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ICC\Desktop\002 2023년 자료 정리\0902 공부\"/>
    </mc:Choice>
  </mc:AlternateContent>
  <bookViews>
    <workbookView xWindow="1848" yWindow="2652" windowWidth="21600" windowHeight="11388" tabRatio="987" firstSheet="14" activeTab="16"/>
  </bookViews>
  <sheets>
    <sheet name="표지" sheetId="1" r:id="rId1"/>
    <sheet name="승인" sheetId="4" r:id="rId2"/>
    <sheet name="개정이력" sheetId="2" r:id="rId3"/>
    <sheet name="관계법령" sheetId="48" r:id="rId4"/>
    <sheet name="인수인계이력" sheetId="38" r:id="rId5"/>
    <sheet name="배치쉘스크립트" sheetId="52" r:id="rId6"/>
    <sheet name="모듈구성" sheetId="43" r:id="rId7"/>
    <sheet name="모듈별DB연결" sheetId="53" r:id="rId8"/>
    <sheet name="DB정보" sheetId="54" r:id="rId9"/>
    <sheet name="ou-auth_DB" sheetId="64" r:id="rId10"/>
    <sheet name="oc-common_DB" sheetId="65" r:id="rId11"/>
    <sheet name="oc-class_DB" sheetId="66" r:id="rId12"/>
    <sheet name="oc-lecture_DB" sheetId="67" r:id="rId13"/>
    <sheet name="계정룰set" sheetId="55" r:id="rId14"/>
    <sheet name="계정룰set(상세)" sheetId="56" r:id="rId15"/>
    <sheet name="계정OSP권한" sheetId="57" r:id="rId16"/>
    <sheet name="URL 및 계정정보" sheetId="34" r:id="rId17"/>
    <sheet name="PWD 변경시" sheetId="31" r:id="rId18"/>
    <sheet name="인증서" sheetId="7" r:id="rId19"/>
    <sheet name="자료사전" sheetId="63" r:id="rId20"/>
    <sheet name="공통코드" sheetId="58" r:id="rId21"/>
    <sheet name="담당자 빛마루 10층 배치도" sheetId="59" r:id="rId22"/>
    <sheet name="비상대응 업무프로세스" sheetId="61" r:id="rId23"/>
    <sheet name="비상대응 2선 접수자 연락망" sheetId="60" r:id="rId24"/>
    <sheet name="22년 EBS 고객사 및 유관부서 연락망" sheetId="62" r:id="rId25"/>
    <sheet name="23년17층현황" sheetId="70" r:id="rId26"/>
    <sheet name="클로잇_개발운영PL(8명)" sheetId="69" r:id="rId27"/>
    <sheet name="클로잇_인프라(122명)" sheetId="68" r:id="rId28"/>
    <sheet name="개발환경" sheetId="47" r:id="rId29"/>
    <sheet name="시스템 개요" sheetId="44" r:id="rId30"/>
    <sheet name="서버 구성" sheetId="49" r:id="rId31"/>
    <sheet name="서비스 구성" sheetId="32" r:id="rId32"/>
    <sheet name="시스템 반영요청 방법" sheetId="19" r:id="rId33"/>
    <sheet name="서버구성" sheetId="3" r:id="rId34"/>
    <sheet name="DNS" sheetId="5" r:id="rId35"/>
    <sheet name="서비스 계정 및 DB접속방법" sheetId="40" r:id="rId36"/>
    <sheet name="네트워크 구성" sheetId="42" r:id="rId37"/>
    <sheet name="방화벽" sheetId="22" r:id="rId38"/>
  </sheets>
  <definedNames>
    <definedName name="_xlnm._FilterDatabase" localSheetId="24" hidden="1">'22년 EBS 고객사 및 유관부서 연락망'!$B$3:$L$76</definedName>
    <definedName name="_xlnm._FilterDatabase" localSheetId="10" hidden="1">'oc-common_DB'!$A$2:$D$317</definedName>
    <definedName name="_xlnm._FilterDatabase" localSheetId="20" hidden="1">공통코드!$A$4:$R$641</definedName>
    <definedName name="_xlnm._FilterDatabase" localSheetId="19" hidden="1">자료사전!$A$2:$H$2</definedName>
    <definedName name="_xlnm._FilterDatabase" localSheetId="26" hidden="1">'클로잇_개발운영PL(8명)'!$B$6:$E$6</definedName>
    <definedName name="_xlnm._FilterDatabase" localSheetId="27" hidden="1">'클로잇_인프라(122명)'!$B$6:$E$6</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JT_HOLIDAY" localSheetId="15">#REF!</definedName>
    <definedName name="PJT_HOLIDAY">#REF!</definedName>
    <definedName name="_xlnm.Print_Area" localSheetId="24">'22년 EBS 고객사 및 유관부서 연락망'!$B$1:$L$79</definedName>
    <definedName name="_xlnm.Print_Titles" localSheetId="24">'22년 EBS 고객사 및 유관부서 연락망'!$1:$3</definedName>
  </definedNames>
  <calcPr calcId="162913"/>
</workbook>
</file>

<file path=xl/calcChain.xml><?xml version="1.0" encoding="utf-8"?>
<calcChain xmlns="http://schemas.openxmlformats.org/spreadsheetml/2006/main">
  <c r="E80" i="62" l="1"/>
  <c r="E81" i="62" s="1"/>
  <c r="E82" i="62" s="1"/>
  <c r="E83" i="62" s="1"/>
  <c r="E84" i="62" s="1"/>
  <c r="E79" i="62"/>
  <c r="E76" i="62"/>
  <c r="E66" i="62"/>
  <c r="E67" i="62" s="1"/>
  <c r="E68" i="62" s="1"/>
  <c r="E69" i="62" s="1"/>
  <c r="E70" i="62" s="1"/>
  <c r="E71" i="62" s="1"/>
  <c r="E72" i="62" s="1"/>
  <c r="E73" i="62" s="1"/>
  <c r="E74" i="62" s="1"/>
  <c r="E75" i="62" s="1"/>
  <c r="E65" i="62"/>
  <c r="E59" i="62"/>
  <c r="E49" i="62"/>
  <c r="E50" i="62" s="1"/>
  <c r="E51" i="62" s="1"/>
  <c r="E52" i="62" s="1"/>
  <c r="E53" i="62" s="1"/>
  <c r="E54" i="62" s="1"/>
  <c r="E55" i="62" s="1"/>
  <c r="E56" i="62" s="1"/>
  <c r="E57" i="62" s="1"/>
  <c r="E58" i="62" s="1"/>
  <c r="E44" i="62"/>
  <c r="E45" i="62" s="1"/>
  <c r="E46" i="62" s="1"/>
  <c r="E32" i="62"/>
  <c r="E33" i="62" s="1"/>
  <c r="E34" i="62" s="1"/>
  <c r="E35" i="62" s="1"/>
  <c r="E36" i="62" s="1"/>
  <c r="E37" i="62" s="1"/>
  <c r="E38" i="62" s="1"/>
  <c r="E39" i="62" s="1"/>
  <c r="E40" i="62" s="1"/>
  <c r="E41" i="62" s="1"/>
  <c r="E42" i="62" s="1"/>
  <c r="E43" i="62" s="1"/>
  <c r="E29" i="62"/>
  <c r="E30" i="62" s="1"/>
  <c r="E28" i="62"/>
  <c r="E21" i="62"/>
  <c r="E22" i="62" s="1"/>
  <c r="E23" i="62" s="1"/>
  <c r="E24" i="62" s="1"/>
  <c r="E25" i="62" s="1"/>
  <c r="E26" i="62" s="1"/>
  <c r="E27" i="62" s="1"/>
  <c r="E20" i="62"/>
  <c r="L5" i="54" l="1"/>
  <c r="I5" i="54"/>
  <c r="D5" i="54"/>
  <c r="D4" i="54"/>
  <c r="L5" i="53"/>
  <c r="I5" i="53"/>
  <c r="D5" i="53"/>
  <c r="D4" i="53"/>
  <c r="L5" i="52" l="1"/>
  <c r="I5" i="52"/>
  <c r="D5" i="52"/>
  <c r="D4" i="52"/>
  <c r="L5" i="49" l="1"/>
  <c r="I5" i="49"/>
  <c r="D5" i="49"/>
  <c r="D4" i="49"/>
  <c r="I5" i="40" l="1"/>
  <c r="I5" i="43"/>
  <c r="I5" i="44"/>
  <c r="I5" i="47"/>
  <c r="L5" i="48" l="1"/>
  <c r="I5" i="48"/>
  <c r="D5" i="48"/>
  <c r="D4" i="48"/>
  <c r="D4" i="47" l="1"/>
  <c r="D4" i="38"/>
  <c r="L5" i="40"/>
  <c r="L5" i="43"/>
  <c r="L5" i="44"/>
  <c r="L5" i="47"/>
  <c r="D5" i="47"/>
  <c r="D4" i="40" l="1"/>
  <c r="D4" i="7"/>
  <c r="D4" i="43"/>
  <c r="D4" i="44"/>
  <c r="D5" i="44"/>
  <c r="D5" i="43"/>
  <c r="L5" i="42" l="1"/>
  <c r="I5" i="42"/>
  <c r="D5" i="42"/>
  <c r="D4" i="42"/>
  <c r="D5" i="40" l="1"/>
  <c r="D5" i="4" l="1"/>
  <c r="L5" i="38"/>
  <c r="I5" i="38"/>
  <c r="D5" i="38"/>
  <c r="L5" i="34" l="1"/>
  <c r="I5" i="34"/>
  <c r="D5" i="34"/>
  <c r="D4" i="34"/>
  <c r="L5" i="32"/>
  <c r="I5" i="32"/>
  <c r="D5" i="32"/>
  <c r="D4" i="32"/>
  <c r="L5" i="31"/>
  <c r="I5" i="31"/>
  <c r="D5" i="31"/>
  <c r="D4" i="31"/>
  <c r="L5" i="22" l="1"/>
  <c r="I5" i="22"/>
  <c r="D5" i="22"/>
  <c r="D4" i="22"/>
  <c r="L5" i="19"/>
  <c r="I5" i="19"/>
  <c r="D5" i="19"/>
  <c r="D4" i="19"/>
  <c r="L5" i="7"/>
  <c r="I5" i="7"/>
  <c r="D5" i="7"/>
  <c r="L5" i="5"/>
  <c r="I5" i="5"/>
  <c r="D5" i="5"/>
  <c r="D4" i="5"/>
  <c r="L5" i="3"/>
  <c r="I5" i="3"/>
  <c r="D5" i="3"/>
  <c r="D4" i="3"/>
  <c r="L5" i="2"/>
  <c r="I5" i="2"/>
  <c r="L5" i="4"/>
  <c r="I5" i="4"/>
  <c r="M11" i="1"/>
  <c r="D5" i="2"/>
  <c r="D4" i="2"/>
  <c r="D2" i="2"/>
  <c r="D4" i="4"/>
  <c r="D2" i="4"/>
</calcChain>
</file>

<file path=xl/sharedStrings.xml><?xml version="1.0" encoding="utf-8"?>
<sst xmlns="http://schemas.openxmlformats.org/spreadsheetml/2006/main" count="22156" uniqueCount="7458">
  <si>
    <t xml:space="preserve">검토자 : </t>
    <phoneticPr fontId="11" type="noConversion"/>
  </si>
  <si>
    <t xml:space="preserve">승인자 : </t>
    <phoneticPr fontId="11" type="noConversion"/>
  </si>
  <si>
    <t>일자</t>
    <phoneticPr fontId="11" type="noConversion"/>
  </si>
  <si>
    <t>(인)</t>
    <phoneticPr fontId="11" type="noConversion"/>
  </si>
  <si>
    <t>최초 작성</t>
    <phoneticPr fontId="11" type="noConversion"/>
  </si>
  <si>
    <t>버전</t>
    <phoneticPr fontId="11" type="noConversion"/>
  </si>
  <si>
    <t>Project Manager 승인</t>
    <phoneticPr fontId="11" type="noConversion"/>
  </si>
  <si>
    <t>문서 파일 이름</t>
    <phoneticPr fontId="11" type="noConversion"/>
  </si>
  <si>
    <t>최종 수정 일자</t>
    <phoneticPr fontId="11" type="noConversion"/>
  </si>
  <si>
    <t>변경 이력</t>
    <phoneticPr fontId="11" type="noConversion"/>
  </si>
  <si>
    <t>최종 변경 일자</t>
    <phoneticPr fontId="11" type="noConversion"/>
  </si>
  <si>
    <t>개정자</t>
    <phoneticPr fontId="11" type="noConversion"/>
  </si>
  <si>
    <t>변경 내용</t>
    <phoneticPr fontId="11" type="noConversion"/>
  </si>
  <si>
    <t>ID</t>
    <phoneticPr fontId="11" type="noConversion"/>
  </si>
  <si>
    <t>분류</t>
    <phoneticPr fontId="11" type="noConversion"/>
  </si>
  <si>
    <t>승인</t>
    <phoneticPr fontId="11" type="noConversion"/>
  </si>
  <si>
    <t>구분</t>
    <phoneticPr fontId="11" type="noConversion"/>
  </si>
  <si>
    <t>상세 구성</t>
    <phoneticPr fontId="11" type="noConversion"/>
  </si>
  <si>
    <t>서버 구성</t>
    <phoneticPr fontId="11" type="noConversion"/>
  </si>
  <si>
    <t>유형</t>
    <phoneticPr fontId="21" type="noConversion"/>
  </si>
  <si>
    <t>방향</t>
    <phoneticPr fontId="21" type="noConversion"/>
  </si>
  <si>
    <t>포트</t>
    <phoneticPr fontId="21" type="noConversion"/>
  </si>
  <si>
    <t>출발지</t>
    <phoneticPr fontId="21" type="noConversion"/>
  </si>
  <si>
    <t>도착지</t>
    <phoneticPr fontId="21" type="noConversion"/>
  </si>
  <si>
    <t>설명</t>
    <phoneticPr fontId="21" type="noConversion"/>
  </si>
  <si>
    <t>인증서</t>
    <phoneticPr fontId="11" type="noConversion"/>
  </si>
  <si>
    <t>DNS</t>
    <phoneticPr fontId="11" type="noConversion"/>
  </si>
  <si>
    <t>계정명</t>
    <phoneticPr fontId="11" type="noConversion"/>
  </si>
  <si>
    <t>구간암호화</t>
    <phoneticPr fontId="21" type="noConversion"/>
  </si>
  <si>
    <t>김정남</t>
    <phoneticPr fontId="11" type="noConversion"/>
  </si>
  <si>
    <t>WAS 서버 1호기</t>
    <phoneticPr fontId="11" type="noConversion"/>
  </si>
  <si>
    <t>DB 서버 1호기</t>
    <phoneticPr fontId="11" type="noConversion"/>
  </si>
  <si>
    <t>개발계(사내)</t>
    <phoneticPr fontId="11" type="noConversion"/>
  </si>
  <si>
    <t>개발계(사내)</t>
    <phoneticPr fontId="11" type="noConversion"/>
  </si>
  <si>
    <t>WAS 서버 1호기</t>
    <phoneticPr fontId="11" type="noConversion"/>
  </si>
  <si>
    <t>WAS 서버 1호기</t>
    <phoneticPr fontId="11" type="noConversion"/>
  </si>
  <si>
    <t>※ DB 서버는 기본 포트 사용이 금지되며 개발계(사내), 운영계 포트가 상이해야 함
※ 사내 서버가 존재하며, 해당서버에 IDE, MySQL을 설치 구동하여 사용하고 있습니다</t>
    <phoneticPr fontId="11" type="noConversion"/>
  </si>
  <si>
    <t>설명</t>
    <phoneticPr fontId="11" type="noConversion"/>
  </si>
  <si>
    <t>※ 사내 운영 서버 및 실제 운영 서버의 시스템 구성은 동일 합니다.</t>
    <phoneticPr fontId="11" type="noConversion"/>
  </si>
  <si>
    <t>계정</t>
    <phoneticPr fontId="21" type="noConversion"/>
  </si>
  <si>
    <t>구분</t>
    <phoneticPr fontId="11" type="noConversion"/>
  </si>
  <si>
    <t>ID</t>
    <phoneticPr fontId="21" type="noConversion"/>
  </si>
  <si>
    <t>구분</t>
    <phoneticPr fontId="21" type="noConversion"/>
  </si>
  <si>
    <t>방화벽</t>
    <phoneticPr fontId="11" type="noConversion"/>
  </si>
  <si>
    <t>시스템내용</t>
    <phoneticPr fontId="11" type="noConversion"/>
  </si>
  <si>
    <t>업무진행</t>
    <phoneticPr fontId="11" type="noConversion"/>
  </si>
  <si>
    <t>인수인계이력</t>
    <phoneticPr fontId="11" type="noConversion"/>
  </si>
  <si>
    <t>시스템 반영 요청 방법</t>
    <phoneticPr fontId="11" type="noConversion"/>
  </si>
  <si>
    <t>종합본</t>
    <phoneticPr fontId="11" type="noConversion"/>
  </si>
  <si>
    <t>Tomcat</t>
    <phoneticPr fontId="21" type="noConversion"/>
  </si>
  <si>
    <t>시스템</t>
    <phoneticPr fontId="21" type="noConversion"/>
  </si>
  <si>
    <t>전체 경로</t>
    <phoneticPr fontId="21" type="noConversion"/>
  </si>
  <si>
    <t>PWD</t>
    <phoneticPr fontId="21" type="noConversion"/>
  </si>
  <si>
    <t>비고</t>
    <phoneticPr fontId="21" type="noConversion"/>
  </si>
  <si>
    <t>PWD 변경 조건</t>
    <phoneticPr fontId="21" type="noConversion"/>
  </si>
  <si>
    <t>반영방법</t>
    <phoneticPr fontId="21" type="noConversion"/>
  </si>
  <si>
    <t>시스템 개요 및 흐름도</t>
    <phoneticPr fontId="11" type="noConversion"/>
  </si>
  <si>
    <t>URL 및 계정정보</t>
    <phoneticPr fontId="11" type="noConversion"/>
  </si>
  <si>
    <t>PWD 변경시</t>
    <phoneticPr fontId="11" type="noConversion"/>
  </si>
  <si>
    <t>WAS 서버 1호기</t>
    <phoneticPr fontId="11" type="noConversion"/>
  </si>
  <si>
    <t>NAS 1호기</t>
    <phoneticPr fontId="11" type="noConversion"/>
  </si>
  <si>
    <t>인증서</t>
    <phoneticPr fontId="21" type="noConversion"/>
  </si>
  <si>
    <t>설명</t>
    <phoneticPr fontId="21" type="noConversion"/>
  </si>
  <si>
    <t>KT 클라우드
(ucloud zone)</t>
    <phoneticPr fontId="11" type="noConversion"/>
  </si>
  <si>
    <t>서비스 구성</t>
    <phoneticPr fontId="11" type="noConversion"/>
  </si>
  <si>
    <t>서비스 계정 및 DB접속방법</t>
    <phoneticPr fontId="11" type="noConversion"/>
  </si>
  <si>
    <t>문서 파일 이름</t>
    <phoneticPr fontId="11" type="noConversion"/>
  </si>
  <si>
    <t>버전</t>
    <phoneticPr fontId="11" type="noConversion"/>
  </si>
  <si>
    <t>최종 수정 일자</t>
    <phoneticPr fontId="11" type="noConversion"/>
  </si>
  <si>
    <t>대상</t>
    <phoneticPr fontId="21" type="noConversion"/>
  </si>
  <si>
    <t>권한</t>
    <phoneticPr fontId="21" type="noConversion"/>
  </si>
  <si>
    <t>LB(Load Balancing) 1호기</t>
    <phoneticPr fontId="11" type="noConversion"/>
  </si>
  <si>
    <t>* 제안 요청서 및 IDE 소스 참고하여 추측함
* 사용자 PC ↔ LB(Load Balancing) ↔ [EKDA, LKDA, AQTV] ↔ DB</t>
    <phoneticPr fontId="21" type="noConversion"/>
  </si>
  <si>
    <t>구분</t>
    <phoneticPr fontId="21" type="noConversion"/>
  </si>
  <si>
    <t>네트워크 구성</t>
    <phoneticPr fontId="11" type="noConversion"/>
  </si>
  <si>
    <t>분류</t>
    <phoneticPr fontId="21" type="noConversion"/>
  </si>
  <si>
    <t>네트워크
위치</t>
    <phoneticPr fontId="21" type="noConversion"/>
  </si>
  <si>
    <t>IP</t>
    <phoneticPr fontId="21" type="noConversion"/>
  </si>
  <si>
    <t>Port</t>
    <phoneticPr fontId="21" type="noConversion"/>
  </si>
  <si>
    <t>PASS</t>
    <phoneticPr fontId="21" type="noConversion"/>
  </si>
  <si>
    <t>비고</t>
    <phoneticPr fontId="21" type="noConversion"/>
  </si>
  <si>
    <t>공인</t>
    <phoneticPr fontId="21" type="noConversion"/>
  </si>
  <si>
    <t>사설</t>
    <phoneticPr fontId="21" type="noConversion"/>
  </si>
  <si>
    <t>SVN</t>
    <phoneticPr fontId="21" type="noConversion"/>
  </si>
  <si>
    <t>시스템명</t>
    <phoneticPr fontId="11" type="noConversion"/>
  </si>
  <si>
    <t>비고</t>
    <phoneticPr fontId="11" type="noConversion"/>
  </si>
  <si>
    <t>시스템 구성</t>
    <phoneticPr fontId="11" type="noConversion"/>
  </si>
  <si>
    <t>버전</t>
    <phoneticPr fontId="11" type="noConversion"/>
  </si>
  <si>
    <t>ID</t>
    <phoneticPr fontId="11" type="noConversion"/>
  </si>
  <si>
    <t>분류</t>
    <phoneticPr fontId="11" type="noConversion"/>
  </si>
  <si>
    <t>시스템</t>
    <phoneticPr fontId="11" type="noConversion"/>
  </si>
  <si>
    <t>설명</t>
    <phoneticPr fontId="11" type="noConversion"/>
  </si>
  <si>
    <t>문서 파일 이름</t>
    <phoneticPr fontId="11" type="noConversion"/>
  </si>
  <si>
    <t>버전</t>
    <phoneticPr fontId="11" type="noConversion"/>
  </si>
  <si>
    <t>최종 수정 일자</t>
    <phoneticPr fontId="11" type="noConversion"/>
  </si>
  <si>
    <t>명칭</t>
    <phoneticPr fontId="11" type="noConversion"/>
  </si>
  <si>
    <t>개요</t>
    <phoneticPr fontId="21" type="noConversion"/>
  </si>
  <si>
    <t>업무 흐름도</t>
    <phoneticPr fontId="11" type="noConversion"/>
  </si>
  <si>
    <t>대상</t>
    <phoneticPr fontId="11" type="noConversion"/>
  </si>
  <si>
    <t>분류</t>
    <phoneticPr fontId="21" type="noConversion"/>
  </si>
  <si>
    <t>ID</t>
    <phoneticPr fontId="11" type="noConversion"/>
  </si>
  <si>
    <t>DB 접속 방법</t>
    <phoneticPr fontId="21" type="noConversion"/>
  </si>
  <si>
    <t>ID</t>
    <phoneticPr fontId="11" type="noConversion"/>
  </si>
  <si>
    <t>서버</t>
    <phoneticPr fontId="11" type="noConversion"/>
  </si>
  <si>
    <t>계정명</t>
    <phoneticPr fontId="11" type="noConversion"/>
  </si>
  <si>
    <t>PASS</t>
  </si>
  <si>
    <t>DB 명칭</t>
    <phoneticPr fontId="21" type="noConversion"/>
  </si>
  <si>
    <t>DB 종류</t>
    <phoneticPr fontId="21" type="noConversion"/>
  </si>
  <si>
    <t>포트</t>
    <phoneticPr fontId="21" type="noConversion"/>
  </si>
  <si>
    <t>비고</t>
    <phoneticPr fontId="21" type="noConversion"/>
  </si>
  <si>
    <t>운영계
KT 클라우드
(ucloud zone)</t>
    <phoneticPr fontId="11" type="noConversion"/>
  </si>
  <si>
    <t>개발환경</t>
    <phoneticPr fontId="11" type="noConversion"/>
  </si>
  <si>
    <t>내용</t>
    <phoneticPr fontId="21" type="noConversion"/>
  </si>
  <si>
    <t>JDK</t>
    <phoneticPr fontId="21" type="noConversion"/>
  </si>
  <si>
    <t>WAS</t>
  </si>
  <si>
    <t>확인명령어</t>
    <phoneticPr fontId="21" type="noConversion"/>
  </si>
  <si>
    <t>DBMS</t>
    <phoneticPr fontId="21" type="noConversion"/>
  </si>
  <si>
    <t>Server</t>
    <phoneticPr fontId="21" type="noConversion"/>
  </si>
  <si>
    <t>ㅁOS 버전
방법1: grep . /etc/*-release
방법2: cat /etc/*-release | uniq
방법3: /etc/issue*
방법4: rpm -qa *-relaease(사용하지 말것)</t>
    <phoneticPr fontId="21" type="noConversion"/>
  </si>
  <si>
    <t>ㅁTomcat
방법1: ./version.sh
cd[tomcat 설치 디렉터리]/bin
./version.sh(주의: 서버 시작/중지 명령어 작성하지 말것)
방법2: serverinfo 클래스 이용
cd[tomcat 설치 디렉터리]/lib
java -cp catalina.jar org.apache.catalina.utill.ServerInfo
ㅁnginx
방법: nginx -v</t>
    <phoneticPr fontId="21" type="noConversion"/>
  </si>
  <si>
    <t>ㅁ프로젝트 pom.xml 확인
JAVA Version: &lt;java.version&gt; 
ㅁOS 확인 방법
방법1: javac -version
방법2: rpm -qa | grep jdk
방법3: yum list installed *jdk-devel(사용하지말것)</t>
    <phoneticPr fontId="21" type="noConversion"/>
  </si>
  <si>
    <t>pom.xml 참조
ㅁMaven: &lt;spring.maven.artifact.version&gt;
ㅁencoding: &lt;project.build.sourceEncoding&gt;,
&lt;project.reporting.outputEncoding&gt;
ㅁJSP: &lt;jsp.version&gt;
ㅁservlet: &lt;servlet.version&gt;
ㅁJSTL: &lt;jstl.version&gt;
ㅁSpring Tiles: &lt;tiles.version&gt;
ㅁmysql-connector-java: &lt;artifactId&gt;
ㅁJSON: &lt;artifactId&gt;jackson-core&lt;/artifactId&gt;
ㅁlombok: &lt;artifactId&gt;lombok&lt;/artifactId&gt;
** https://projectlombok.org/
ㅁokhttp: &lt;artifactId&gt;okhttp&lt;/artifactId&gt;
*http://snowdeer.github.io/android/2017/03/03/get-and-post-and-put-using-okhttp/
ㅁNiceID: &lt;groupId&gt;NiceID&lt;/groupId&gt;
ㅁinicis: &lt;groupId&gt;inicis&lt;/groupId&gt;
ㅁjson-path: &lt;artifactId&gt;json-path&lt;/artifactId&gt;
ㅁjava-jwt: &lt;artifactId&gt;java-jwt&lt;/artifactId&gt;
** 토큰인증 
ㅁinterceptor
springmvc/ekda-edu-interceptor.xml</t>
    <phoneticPr fontId="21" type="noConversion"/>
  </si>
  <si>
    <t>pom.xml 참조
ㅁegovframework: &lt;egovframework.rte.version&gt;
ㅁMy Batis
Maven Dependencies\mybatis-3.3.0.jar
방법1
/web_ekda_edu/src/main/resources/egovframework/spring/context-mapper.xml
방법2
/web_ekda_edu/src/main/webapp/
WEB-INF/config/egovframework/springmvc</t>
    <phoneticPr fontId="21" type="noConversion"/>
  </si>
  <si>
    <t>7_1</t>
    <phoneticPr fontId="21" type="noConversion"/>
  </si>
  <si>
    <t>관계법령</t>
    <phoneticPr fontId="11" type="noConversion"/>
  </si>
  <si>
    <t>관계법령</t>
    <phoneticPr fontId="11" type="noConversion"/>
  </si>
  <si>
    <t>비고</t>
    <phoneticPr fontId="21" type="noConversion"/>
  </si>
  <si>
    <t>시스템 구성</t>
    <phoneticPr fontId="11" type="noConversion"/>
  </si>
  <si>
    <t>문서 파일 이름</t>
    <phoneticPr fontId="11" type="noConversion"/>
  </si>
  <si>
    <t>버전</t>
    <phoneticPr fontId="11" type="noConversion"/>
  </si>
  <si>
    <t>최종 수정 일자</t>
    <phoneticPr fontId="11" type="noConversion"/>
  </si>
  <si>
    <t>서비스 종류</t>
    <phoneticPr fontId="21" type="noConversion"/>
  </si>
  <si>
    <t>서버명
/호스트명</t>
    <phoneticPr fontId="21" type="noConversion"/>
  </si>
  <si>
    <t>사양</t>
    <phoneticPr fontId="21" type="noConversion"/>
  </si>
  <si>
    <t>커널</t>
    <phoneticPr fontId="21" type="noConversion"/>
  </si>
  <si>
    <t>설치</t>
    <phoneticPr fontId="21" type="noConversion"/>
  </si>
  <si>
    <t>CPU</t>
    <phoneticPr fontId="21" type="noConversion"/>
  </si>
  <si>
    <t>RAM</t>
    <phoneticPr fontId="21" type="noConversion"/>
  </si>
  <si>
    <t>HDD</t>
    <phoneticPr fontId="21" type="noConversion"/>
  </si>
  <si>
    <t>OS</t>
    <phoneticPr fontId="21" type="noConversion"/>
  </si>
  <si>
    <t>APM</t>
    <phoneticPr fontId="21" type="noConversion"/>
  </si>
  <si>
    <t>OS</t>
    <phoneticPr fontId="21" type="noConversion"/>
  </si>
  <si>
    <t>DATA</t>
    <phoneticPr fontId="21" type="noConversion"/>
  </si>
  <si>
    <t>위치</t>
    <phoneticPr fontId="21" type="noConversion"/>
  </si>
  <si>
    <t>DB 운영계 접속 방법</t>
    <phoneticPr fontId="21" type="noConversion"/>
  </si>
  <si>
    <t>DB 개발계 접속 방법</t>
    <phoneticPr fontId="21" type="noConversion"/>
  </si>
  <si>
    <t>본인은 서명으로써 본 문서가 EBS 및 쌍용정보통신 의 업무활동 범위내에서 사용될 것을 인가함.</t>
    <phoneticPr fontId="11" type="noConversion"/>
  </si>
  <si>
    <t>본인은 서명으로써 EBS 내부에서 본 문서에 대한 수행 및 유지 관리 책임이 있음을 인정함.</t>
    <phoneticPr fontId="11" type="noConversion"/>
  </si>
  <si>
    <t>EBS 승인</t>
    <phoneticPr fontId="11" type="noConversion"/>
  </si>
  <si>
    <t>쌍용정보통신 Approval</t>
    <phoneticPr fontId="11" type="noConversion"/>
  </si>
  <si>
    <t>본인은 서명으로써 쌍용정보통신 내부에서 본 문서에 대한 수행 및 유지 관리 책임이 있음을 인정함.</t>
    <phoneticPr fontId="11" type="noConversion"/>
  </si>
  <si>
    <t>EBS_Onlin_Class 온라인클래스(고등, 중등, 초등) 교육 시스템</t>
    <phoneticPr fontId="21" type="noConversion"/>
  </si>
  <si>
    <t>EBS_Onlin_Class 온라인클래스(고등, 중등, 초등) 교육 시스템</t>
    <phoneticPr fontId="11" type="noConversion"/>
  </si>
  <si>
    <t>사용기술</t>
    <phoneticPr fontId="21" type="noConversion"/>
  </si>
  <si>
    <t>FramWork</t>
    <phoneticPr fontId="21" type="noConversion"/>
  </si>
  <si>
    <t>서버명칭</t>
    <phoneticPr fontId="21" type="noConversion"/>
  </si>
  <si>
    <t>스크립트명칭</t>
    <phoneticPr fontId="21" type="noConversion"/>
  </si>
  <si>
    <t>배치 쉘 스크립트</t>
    <phoneticPr fontId="11" type="noConversion"/>
  </si>
  <si>
    <t>공통내용</t>
    <phoneticPr fontId="11" type="noConversion"/>
  </si>
  <si>
    <t>oc-prd-mig-svr01</t>
    <phoneticPr fontId="21" type="noConversion"/>
  </si>
  <si>
    <t>로그인 로그 생성 :
매일 01시 Import</t>
    <phoneticPr fontId="21" type="noConversion"/>
  </si>
  <si>
    <t>로그인 로그 생성 :
매일 03시 Export</t>
    <phoneticPr fontId="21" type="noConversion"/>
  </si>
  <si>
    <t>crontab 예약시간</t>
    <phoneticPr fontId="21" type="noConversion"/>
  </si>
  <si>
    <t>과정 및 검증방법</t>
    <phoneticPr fontId="21" type="noConversion"/>
  </si>
  <si>
    <t xml:space="preserve">ㅁ과정
1. [운영] auth DB - LOGIN_USER_LOG 테이블 row data 읽음
2. DnData 폴더로 교육청별 (예)BS.sql =&gt; Mysql Dump 형태 옮김
3. [배치서버] - STAT DB - USR_USPS_ATNDE_HIST 테이블에 LOAD DATA INFILE 로 대용량 데이터 인서트하기
4. 파일위치 
DataPath="/usr/local/src/shell_scripts/950_export_data/DnData"
LogPath="/usr/local/src/shell_scripts/950_export_data/logs"
ㅁ검증방법 / 샘플 - 대전, 샘플 - H12820 학교 기준 조회
1. /usr/local/src/shell_scripts/950_export_data/DnData - (예) DJ.SQL 다운로드 내용/갯수확인
2. 배치서버 로컬 DB 조회
select * from STAT.USR_USPS_ATNDE_HIST where SCHL_CD = 'H12820'
3. DataPath="/usr/local/src/shell_scripts/950_export_data/UpData" - (예) DJ.SQL 다운로드 내용/갯수확인
4. 운영 교육청 DB 조회
 select *
 from COMMON.USR_USPS_ATNDE_HIST uuah 
 where uuah.USPS_SQNO  = '15819352'
 ORDER BY uuah.LOG_DT  DESC;
5. 샘플 - 마지막 row, count 일치, 온클 PRD 대전교육청 DB 마지막 row data 일치시 이상없음 으로 판단
</t>
    <phoneticPr fontId="21" type="noConversion"/>
  </si>
  <si>
    <t xml:space="preserve">ㅁ과정
1. [배치서버] - STAT DB - USR_USPS_ATNDE_HIST 테이블 row data 읽음
2. UpData 폴더로 교육청별 (예)BS.sql =&gt; Mysql Dump 형태 옮김
3. [운영] 교육청 COMMON DB - USR_USPS_ATNDE_HIST 테이블 데이터 insert
4. 파일위치
DataPath="/usr/local/src/shell_scripts/950_export_data/UpData"
ㅁ검증방법 / 샘플 - 대전, 샘플 - H12820 학교 기준 조회
1. /usr/local/src/shell_scripts/950_export_data/DnData - (예) DJ.SQL 다운로드 내용/갯수확인
2. 배치서버 로컬 DB 조회
select * from STAT.USR_USPS_ATNDE_HIST where SCHL_CD = 'H12820'
3. DataPath="/usr/local/src/shell_scripts/950_export_data/UpData" - (예) DJ.SQL 다운로드 내용/갯수확인
4. 운영 교육청 DB 조회
 select *
 from COMMON.USR_USPS_ATNDE_HIST uuah 
 where uuah.USPS_SQNO  = '15819352'
 ORDER BY uuah.LOG_DT  DESC;
5. 샘플 - 마지막 row, count 일치, 온클 PRD 대전교육청 DB 마지막 row data 일치시 이상없음 으로 판단
</t>
    <phoneticPr fontId="21" type="noConversion"/>
  </si>
  <si>
    <t>매일 AM 01시
-----------------
초 / 분 / 시 / 일 / 월 / 요일
0    0    1     *     *     *   /usr/local/src/shell_scripts/950_export_data/300_export_USR_LOGIN_LOG.sh</t>
    <phoneticPr fontId="21" type="noConversion"/>
  </si>
  <si>
    <t>매일 AM 03시
------------------
초 / 분 / 시 / 일 / 월 / 요일
0    0    3     *     *     *   /usr/local/src/shell_scripts/950_export_data/320_import_to_edu_live.sh</t>
    <phoneticPr fontId="21" type="noConversion"/>
  </si>
  <si>
    <t>비고</t>
    <phoneticPr fontId="21" type="noConversion"/>
  </si>
  <si>
    <t>ㅁ최근 문제점
1. IFNULL(C.SCHL_CLS_NO, '') 컬럼타입 길이가 3개 이상으로 조회됨
2. 배치 - local DB 테이블은 컬럼타입 길이가 3
3. 테이블 길이가 다른 데이터를 insert할려고하여 data가 insert 되지 않음
4. 데이터 수가 5천만개가 있었음
ㅁ조치사항
1. 컬럼명 변경
2. IFNULL(C.SCHL_CLS_NO, '') 값을 null로 조회 local DB에 insert 처리
3. 데이터 저장되어 있는 테이블을 리네임처리하여 별도로 백업함
4. 모니터링 2022.04.28부터 업무시간 7일간 진행중(3일차 이상없음)</t>
    <phoneticPr fontId="21" type="noConversion"/>
  </si>
  <si>
    <t>2022.05.02 기준
21030_301_stat_login_daily.sh</t>
    <phoneticPr fontId="21" type="noConversion"/>
  </si>
  <si>
    <t>2022.05.02 기준
21031_301_stat_login_daily_17.sh</t>
    <phoneticPr fontId="21" type="noConversion"/>
  </si>
  <si>
    <t>로그인 통계 : 매일 02시, 16시40분</t>
    <phoneticPr fontId="21" type="noConversion"/>
  </si>
  <si>
    <t># 로그인 통계 : 매일 02시, 16시40분
00 2 * * * /usr/local/src/shell_scripts/999_STAT/OC_BATCH/21030_301_stat_login_daily.sh
40 16 * * * /usr/local/src/shell_scripts/999_STAT/OC_BATCH/21031_301_stat_login_daily_17.sh</t>
    <phoneticPr fontId="21" type="noConversion"/>
  </si>
  <si>
    <t xml:space="preserve">2022.05.02 기준
임시:
300_export_USR_LOGIN_LOG_20220428.sh
원본:
300_export_USR_LOGIN_LOG.sh
</t>
    <phoneticPr fontId="21" type="noConversion"/>
  </si>
  <si>
    <t>2022.05.02 기준
320_import_to_edu_live.sh</t>
    <phoneticPr fontId="21" type="noConversion"/>
  </si>
  <si>
    <t>ㅁ파일위치
/usr/local/src/shell_scripts/999_STAT/OC_BATCH/
ㅁ통계 작동시간: 02시 / 16시 40분
ㅁDB정보
날짜조건: 2022-05-01 ~ 2022-05-02
DB; STATIC.STS_DAILY_LOGIN_STTS
ㅁ동작순서
1. 동일한 파일 삭제
- stat_logs/DailyLogin_20220502.txt
2. 기존데이터 삭제: STATIC.STS_DAILY_LOGIN_STTS
3. LoginQry 조회
(AUTH.LOGIN_USER_LOG, AUTH.USR_USPS, AUTH.USR_USPS_SCHL, COMMON.CMS_SCHL, COMMON.CMS_CMNS_CD, COMMON.CMS_OFEC) 
4. 배치 로컬 DB 접속 &gt;&gt; ${TxtFileNm}
- stat_logs/DailyLogin_20220502.txt 파일 저장
- (2022-05-01,SU,서울,H,고등학교,H00075,상암고등학교,0,0,0,0,0,0,0,0,0,0,0,24,3,3,0,0,0,0,0,0,0,0,0,0,0,0,0,0,0,0)
5. 파일 권한변경: stat_logs/DailyLogin_20220502.txt
6. LOAD DATA INFILE 로 대용량 데이터 인서트하기(tHost)
- DB: STATIC.STS_DAILY_LOGIN_STTS</t>
    <phoneticPr fontId="21" type="noConversion"/>
  </si>
  <si>
    <t>참고
# 권한 이슈
LOAD DATA를 사용하려면 별도의 권한이 있어야 한다. DB에 접속할 때, load_infile=1 파라미터를 넘기면 된다.
참고 사이트
https://ohgyun.com/777</t>
    <phoneticPr fontId="21" type="noConversion"/>
  </si>
  <si>
    <t>2022.05.02 기준
630_user_data_sync_live_multi.sh &amp; sleep 30;</t>
    <phoneticPr fontId="21" type="noConversion"/>
  </si>
  <si>
    <r>
      <rPr>
        <b/>
        <sz val="10"/>
        <rFont val="맑은 고딕"/>
        <family val="3"/>
        <charset val="129"/>
        <scheme val="minor"/>
      </rPr>
      <t>ㅁ배치서버 접속 방법</t>
    </r>
    <r>
      <rPr>
        <sz val="10"/>
        <rFont val="맑은 고딕"/>
        <family val="3"/>
        <charset val="129"/>
        <scheme val="minor"/>
      </rPr>
      <t xml:space="preserve">
1. DBSAFER AGENT 로그인 - 접속(1차 접속 - EBS 개인계정 공유해줌 // jnkim)
2. EBS 비인가 접근제어 로그인(https://172.21.4.62/main.html) - 접속(1차 접속 - EBS 개인계정 공유해줌 // jnkim)
3. oc-prd-mig-svr01 접속방법
  </t>
    </r>
    <r>
      <rPr>
        <b/>
        <sz val="10"/>
        <rFont val="맑은 고딕"/>
        <family val="3"/>
        <charset val="129"/>
        <scheme val="minor"/>
      </rPr>
      <t>ㅇ배치서버 명칭: oc-prd-mig-svr01(20220429 기준 내가 아는범위)</t>
    </r>
    <r>
      <rPr>
        <sz val="10"/>
        <rFont val="맑은 고딕"/>
        <family val="3"/>
        <charset val="129"/>
        <scheme val="minor"/>
      </rPr>
      <t xml:space="preserve">
  - CMD 접속: SSH(쁘띠)
  - 파일 다운로드: SFTP(파일질라)
4. 리눅스 서버(oc-prd-mig-svr01) - 접속(2차 접속 // dev1-user)
5. 스크립트 위치: /usr/local/src/shell_scripts
</t>
    </r>
    <r>
      <rPr>
        <b/>
        <sz val="10"/>
        <rFont val="맑은 고딕"/>
        <family val="3"/>
        <charset val="129"/>
        <scheme val="minor"/>
      </rPr>
      <t>ㅁoc-prd-mig-svr01 crontab 목록 조회방법</t>
    </r>
    <r>
      <rPr>
        <sz val="10"/>
        <rFont val="맑은 고딕"/>
        <family val="3"/>
        <charset val="129"/>
        <scheme val="minor"/>
      </rPr>
      <t xml:space="preserve">
1. 리눅스 서버(oc-prd-mig-svr01) - 접속(2차 접속 - dev1-user)
2. 명령어: su root :: 접속(3차 접속 - root / pwd 문서 참고)
3. crontab -l // crontab 목록 조회
</t>
    </r>
    <r>
      <rPr>
        <b/>
        <sz val="10"/>
        <rFont val="맑은 고딕"/>
        <family val="3"/>
        <charset val="129"/>
        <scheme val="minor"/>
      </rPr>
      <t>ㅁoc-prd-mig-svr01 로컬 Mysql DB 접속 방법</t>
    </r>
    <r>
      <rPr>
        <sz val="10"/>
        <rFont val="맑은 고딕"/>
        <family val="3"/>
        <charset val="129"/>
        <scheme val="minor"/>
      </rPr>
      <t xml:space="preserve">
1. 리눅스 서버(oc-prd-mig-svr01) - 접속(2차 접속 - dev1-user)
2. &gt;&gt; mysql -u root -p // 접속(접속 계정은 스크립트 참고 // root) 
3. &gt;&gt; pwd // 입력
4. &gt;&gt; SHOW DATABASES; //DATABASES 확인
5. &gt;&gt; select * from STAT.USR_USPS_ATNDE_HIST where USPS_SQNO = '17381560' ; //STAT.USR_USPS_ATNDE_HIST 확인
6. &gt;&gt; show full columns from STAT.USR_USPS_ATNDE_HIST; // 테이블 컬럼 데이터 형식 확인
</t>
    </r>
    <r>
      <rPr>
        <b/>
        <sz val="10"/>
        <rFont val="맑은 고딕"/>
        <family val="3"/>
        <charset val="129"/>
        <scheme val="minor"/>
      </rPr>
      <t>ㅁ배치 흐름도</t>
    </r>
    <r>
      <rPr>
        <sz val="10"/>
        <rFont val="맑은 고딕"/>
        <family val="3"/>
        <charset val="129"/>
        <scheme val="minor"/>
      </rPr>
      <t xml:space="preserve">
1. 운영/검증 DB 조회 &gt; 파일형식 특정 위치 export &gt; oc-prd-mig-svr01 로컬 Mysql DB 저장 &gt; LOAD DATA INFILE 로 대용량 데이터 인서트하기
ㅁ간단 크론탭 명령어
crontab -e : 명령을 등록, 편집 – 맨 처음에 사용 시 편집기를 선택할 수 있다.
crontab -d : 등록된 명령을 삭제
crontab -l : 현재 등록된 리스트 출력
crontab -l -u otheruser : otheruser 사용자가 등록한 crontab 리스트 출력
crontab -r : 현재 사용자가 등록한 crontab 전체 삭제</t>
    </r>
    <phoneticPr fontId="21" type="noConversion"/>
  </si>
  <si>
    <t># 사용자 정보 Sync: 1분만다 실행</t>
    <phoneticPr fontId="21" type="noConversion"/>
  </si>
  <si>
    <t># 사용자 정보 Sync
* * * * * /usr/local/src/shell_scripts/000_data_sync/630_user_data_sync_live_multi.sh &amp; sleep 30; / 30초 지연명령어</t>
    <phoneticPr fontId="21" type="noConversion"/>
  </si>
  <si>
    <t>ㅁ파일위치
/usr/local/src/shell_scripts/000_data_sync/630_user_data_sync_live_multi.sh
ㅁ통계 작동시간: 1분마다
ㅁDB정보
날짜조건: 2022-05-01 ~ 2022-05-02
UserID 조회: AUTH.USR_USPS_SYNC_LOG(사용자정보 동기화로그)
USR_USPS &amp; USR_USPS_SCHL SELECT QRY: 
USER CHK QUERY(교육청용): b.SCHL_CD 5번째 . USR_USPS
ㅁ동작순서
1. 동일한 파일 삭제
- stat_logs/DailyLogin_20220502.txt
2. 기존데이터 삭제: STATIC.STS_DAILY_LOGIN_STTS
3. LoginQry</t>
    <phoneticPr fontId="21" type="noConversion"/>
  </si>
  <si>
    <t>교육부 &gt; EBS(운영) &gt; 클로잇 EBS Am 운영팀</t>
    <phoneticPr fontId="21" type="noConversion"/>
  </si>
  <si>
    <t>시스템 구성</t>
    <phoneticPr fontId="21" type="noConversion"/>
  </si>
  <si>
    <t>ㅁㅁ시스템 구성
ㅁ운영(pro), 검증(stg), 개발(local)
ㅇ운영(pro): 배포 20221024 기준 화, 목 오후, 고객에게 배포해도 된다는 컨펌 이후 배포
ㅇ검증(stg): 배포 20221024 기준 수시 / sicc-develop
ㅇ개발(local): 배포 X / 개발자 PC IDE를 통해서 기능개발 혹은 검증
ㅁ브랜치 구성
ㅇgitlab / http://172.24.3.9:8001/users/sign_in#login-pane
ㅇ아래 모듈 존재(권한은 팀장님에게 요청 &gt; 획득 후 사용)
ㅁㅁ모듈
ㅁ온라인클래스
ㅇfrontend
- 모듈명 / 언어 : frontend, oc-main / vue.js
+ frontend: 로그인 전 / oc-main: 로그인 후
ㅇbackend
- 모듈명 / 언어 : oc-auth, oc-lecture, oc-class, oc-common / java
+ oc-auth: 로그인 처리, 회원별 지역, 학교 정보 등을 인증하는 모듈
+ oc-lecture: 강좌 또는 강의의 검색, 학습, 진도 체크, 학습 로그, 통계 조회 등을 수행하는 모듈
+ oc-class : 학습진행, 과제, 출결, 레이아웃, 메뉴,회원, 권한 등의 클래스 콘텐츠를 관리 하는 모듈
+ oc-common: 학습진행, 과제, 출결, 레이아웃, 메뉴, 회원, 권한 등의 클래스 콘텐츠를 관리 하는 모듈
ㅁ기타
ㅇ화상수업 - 두레이
- 모듈명 / 언어: 온라인클래스 팀에서 관리 하지 않음 / java
ㅇ화상수업 퀴즈(PHP)
- 모듈명 / 언어: oc-quize / php
- oc-quize: 화상수업시 즉석에서 퀴즈 진행시 사용되는 퀴즈모듈[화상수업, 온클라이브, 조종례(조례, 종례)]
ㅇ이상학습
- 모듈명 / 언어: oc-ext / java
+ oc-ext: 화상수업, 외부 컨텐츠 API, 채팅 SMS 등의 기능을 수행하는 모듈
① 진단 대상 확인 및 룰셋 선정 ⇨ ② 진단 환경 구축 및 분석 ⇨ ③ 분석결과 리뷰 ⇨ ④ 진단결과서 작성
ㅁOSP(관리자 시스템)
ㅇ로그인전
- 모듈명 / 언어 : oc-main / html, java
+ oc-main: 교육청에서 온라인클래스 시스템에 접속하여 클래스, 강좌, 학습, 게시판 등의 정보를 조회하는 모듈
ㅇ로그인후
- 모듈명 / 언어 : edu / html, java
- edu: 교육청에서 온라인클래스 시스템에 접속하여 클래스, 강좌, 학습, 게시판 등의 정보를 조회하는 모듈</t>
    <phoneticPr fontId="21" type="noConversion"/>
  </si>
  <si>
    <t>GITLAB</t>
    <phoneticPr fontId="21" type="noConversion"/>
  </si>
  <si>
    <t>개발이력 및
유지관리</t>
    <phoneticPr fontId="11" type="noConversion"/>
  </si>
  <si>
    <t>고객사 담당자</t>
    <phoneticPr fontId="11" type="noConversion"/>
  </si>
  <si>
    <t>ㅁ업무진행 지시절차
ㅇ[지시] 교육부 &lt;&gt; [기능정의 총괄진행] EBS(한국교육방송공사) 학교교육본부 - 에듀테크부 &lt;&gt; [기능 개발, 운영지원] EBSaM팀 
ㅁ사용자
ㅇ사용고객: 교육부, 교사, 학생
ㅇ관리자: EBS(한국교육방송공사) 학교교육본부 &gt; 에듀테크부</t>
    <phoneticPr fontId="21" type="noConversion"/>
  </si>
  <si>
    <t>ㅁISMSP 인증 - 인증범위: 교육포털웹서비스 / 유효기간: 2022.05-04 ~ 2025.05.03</t>
    <phoneticPr fontId="21" type="noConversion"/>
  </si>
  <si>
    <t>ㅁ개발: GSITEM, ㈜쉐어마인드
ㅁ운영 및 유지보수: 쌍용정보통신 &gt; 클로잇, 링인터랙티브, ㈜쉐어마인드, 유아이랩, 유인시스, ㈜아이브릭스
ㅇ프론트엔드: 유아이랩
ㅇ백엔드: 클로잇
ㅇ화상수업 시스템 운영: 엔에이치엔두레이 주식회사</t>
    <phoneticPr fontId="21" type="noConversion"/>
  </si>
  <si>
    <t>온라인 개학 방침에 따라 한국교육방송공사에서 제공하고 있는 온라인 학습 서비스. 많은 학생들이 이 플랫폼을 이용해 학습하고 있다. 사실 학생에게 플랫폼 선택권이 있는 것은 아니며, 대부분의 경우 학교에서 지정해 주는 플랫폼을 이용해 수업을 듣게 된다.
EBS 온라인 클래스는 e학습터와 달리 사용 연령층이 높은 서비스이다.(나무위키 20221024 참고)</t>
    <phoneticPr fontId="21" type="noConversion"/>
  </si>
  <si>
    <t>온라인클래스</t>
  </si>
  <si>
    <t>ㅁOSP(관리자 시스템)
ㅇ로그인전
- 모듈명 / 언어 : oc-main / html, java
+ oc-main: 교육청에서 온라인클래스 시스템에 접속하여 클래스, 강좌, 학습, 게시판 등의 정보를 조회하는 모듈
ㅇ로그인후
- 모듈명 / 언어 : edu / html, java
- edu: 교육청에서 온라인클래스 시스템에 접속하여 클래스, 강좌, 학습, 게시판 등의 정보를 조회하는 모듈</t>
    <phoneticPr fontId="21" type="noConversion"/>
  </si>
  <si>
    <t xml:space="preserve">osp
개발: http://localhost:58080/cmmn/mmbr/viewLogin
STG
https://osp.stg.ebsoc.co.kr/cmmn/mmbr/viewLogin
운영
https://osp.ebsoc.co.kr/cmmn/mmbr/viewLogin?status=logout
</t>
    <phoneticPr fontId="21" type="noConversion"/>
  </si>
  <si>
    <t>온라인클래스
개발: 
http://localhost:3001/
STG:
https://stg.ebsoc.co.kr/?dev=true
운영: https://www.ebsoc.co.kr/</t>
    <phoneticPr fontId="21" type="noConversion"/>
  </si>
  <si>
    <t>온라인클래스
OSP(관리 시스템)</t>
    <phoneticPr fontId="21" type="noConversion"/>
  </si>
  <si>
    <t>개발: 없음
STG: 없음
운영: 
http://ebsclass.net/index.php?dmy=1&amp;tid=Z3NpdG10MDBAZWJzb2MuY28ua3J8R1NJVE3qtZDsgqwwMHwzNmI2NjY2MC01MzNjLTExZWQtYTUyZi01ZjY1NWVjYTA1NGR8MzA=</t>
    <phoneticPr fontId="21" type="noConversion"/>
  </si>
  <si>
    <t xml:space="preserve">ㅇ화상수업 퀴즈(PHP)
- 모듈명 / 언어: oc-quize / php
- oc-quize: 화상수업시 즉석에서 퀴즈 진행시 사용되는 퀴즈모듈[화상수업, 온클라이브, 조종례(조례, 종례)]
ㅇ개발 / STG 구축방법: /oc-tool-beta/온클라이브퀴즈/001 로컬PC셋업시참고.md
- 사용시: Postman </t>
    <phoneticPr fontId="21" type="noConversion"/>
  </si>
  <si>
    <t>온라인클래스
- 화상수업(화상수업, 온클라이브, 조종례)</t>
    <phoneticPr fontId="21" type="noConversion"/>
  </si>
  <si>
    <t>ㅁ기타
ㅇ화상수업 - 두레이
- 모듈명 / 언어: 온라인클래스 팀에서 관리 하지 않음 / java
- 이력: 2022.09.28 두레이 서버 축소(운영: 2,3 삭제, stg: 3삭제)</t>
    <phoneticPr fontId="21" type="noConversion"/>
  </si>
  <si>
    <t>개발: 없음
STG: 없음
운영: 두레이 서버: 1</t>
    <phoneticPr fontId="21" type="noConversion"/>
  </si>
  <si>
    <t>개발: 두레이 서버 5
STG: 두레이 서버 5
운영: 두레이 서버: 1</t>
    <phoneticPr fontId="21" type="noConversion"/>
  </si>
  <si>
    <t>ㅁㅁ모듈
ㅁ온라인클래스
ㅇfrontend
- 모듈명 / 언어 : frontend, oc-main / vue.js
+ frontend: 로그인 전 / oc-main: 로그인 후
ㅇbackend
- 모듈명 / 언어 : oc-auth, oc-lecture, oc-class, oc-common / java
+ oc-auth: 로그인 처리, 회원별 지역, 학교 정보 등을 인증하는 모듈
+ oc-lecture: 강좌 또는 강의의 검색, 학습, 진도 체크, 학습 로그, 통계 조회 등을 수행하는 모듈
+ oc-class : 학습진행, 과제, 출결, 레이아웃, 메뉴,회원, 권한 등의 클래스 콘텐츠를 관리 하는 모듈
+ oc-common: 학습진행, 과제, 출결, 레이아웃, 메뉴, 회원, 권한 등의 클래스 콘텐츠를 관리 하는 모듈</t>
    <phoneticPr fontId="21" type="noConversion"/>
  </si>
  <si>
    <t>ㅇ이상학습
- 모듈명 / 언어: oc-ext / java
+ oc-ext: 화상수업, 외부 컨텐츠 API, 채팅 SMS 등의 기능을 수행하는 모듈
① 진단 대상 확인 및 룰셋 선정 ⇨ ② 진단 환경 구축 및 분석 ⇨ ③ 분석결과 리뷰 ⇨ ④ 진단결과서 작성</t>
    <phoneticPr fontId="21" type="noConversion"/>
  </si>
  <si>
    <t>개발: 없음
STG: 모름??
운영: 모름??</t>
    <phoneticPr fontId="21" type="noConversion"/>
  </si>
  <si>
    <t>ㅇ채팅
- 모듈명 / 언어: oc-chat / java
+ oc-chat: 채팅 모듈(추정)</t>
    <phoneticPr fontId="21" type="noConversion"/>
  </si>
  <si>
    <t>ㅇ이상학습
- 모듈명 / 언어: oc-infra-cfg / java
+ oc-infra-cfg: 인프라 설정 모듈(추정)</t>
    <phoneticPr fontId="21" type="noConversion"/>
  </si>
  <si>
    <t>ㅇ이상학습
- 모듈명 / 언어: lx-player / java
+ lx-player: 동영상 플레이 모듈(추정)</t>
    <phoneticPr fontId="21" type="noConversion"/>
  </si>
  <si>
    <t>온라인클래스
(frontend, oc-main,oc-auth, oc-lecture, oc-class, oc-common)</t>
    <phoneticPr fontId="21" type="noConversion"/>
  </si>
  <si>
    <t>온라인클래스-
화상수업 퀴즈(oc-quize)</t>
    <phoneticPr fontId="21" type="noConversion"/>
  </si>
  <si>
    <t>온라인클래스
- 화상수업(화상수업, 온클라이브, 조종례)(화상수업 - 두레이)</t>
    <phoneticPr fontId="21" type="noConversion"/>
  </si>
  <si>
    <t>온라인클래스
- 이상학습(동영상수업)(oc-ext)</t>
    <phoneticPr fontId="21" type="noConversion"/>
  </si>
  <si>
    <t>온라인클래스
- 채팅(oc-chat)</t>
    <phoneticPr fontId="21" type="noConversion"/>
  </si>
  <si>
    <t>온라인클래스
- 동영상(lx-player)</t>
    <phoneticPr fontId="21" type="noConversion"/>
  </si>
  <si>
    <t>온라인클래스
- 인프라 설정(oc-infra-cfg)</t>
    <phoneticPr fontId="21" type="noConversion"/>
  </si>
  <si>
    <t>온라인클래스
OSP(관리 시스템)(oc-main, edu)</t>
    <phoneticPr fontId="21" type="noConversion"/>
  </si>
  <si>
    <t>ㅁ접속 DB 정보
ㅁstg, 개발
ㅇmaster
url: jdbc:mysql://db-5h6g6.vpc-cdb.ntruss.com:3306/COMMON?serverTimezone=Asia/Seoul&amp;zeroDateTimeBehavior=convertToNull</t>
    <phoneticPr fontId="21" type="noConversion"/>
  </si>
  <si>
    <t>ㅇslave
url: jdbc:mysql://oc-stg-authdb-lb-5856679-8f4fedc428ef.kr.lb.naverncp.com:3306/COMMON?serverTimezone=Asia/Seoul&amp;zeroDateTimeBehavior=convertToNull</t>
    <phoneticPr fontId="21" type="noConversion"/>
  </si>
  <si>
    <t>ㅁ운영
ㅇmaster
url: jdbc:mysql://db-5kvss.vpc-cdb.ntruss.com:3306/COMMON?serverTimezone=Asia/Seoul&amp;zeroDateTimeBehavior=convertToNull</t>
    <phoneticPr fontId="21" type="noConversion"/>
  </si>
  <si>
    <t>ㅁredis: cluster: nodes:
- redisc-a9kbu.vpc-cdb.ntruss.com:6379
- redisc-a9kc1.vpc-cdb.ntruss.com:6379
- redisc-a9kc4.vpc-cdb.ntruss.com:6379</t>
    <phoneticPr fontId="21" type="noConversion"/>
  </si>
  <si>
    <t>ㅇslave
url: jdbc:mysql://oc-prd-authdb-lb-5889721-0f2a574ad50d.kr.lb.naverncp.com:3306/COMMON?serverTimezone=Asia/Seoul&amp;zeroDateTimeBehavior=convertToNull</t>
    <phoneticPr fontId="21" type="noConversion"/>
  </si>
  <si>
    <t>redis: cluster: nodes:
- redisc-c2edg.vpc-cdb.ntruss.com:6379
- redisc-c2edj.vpc-cdb.ntruss.com:6379
- redisc-c2edm.vpc-cdb.ntruss.com:6379</t>
    <phoneticPr fontId="21" type="noConversion"/>
  </si>
  <si>
    <t>ns-ccb.lecture.yml</t>
  </si>
  <si>
    <t>위치</t>
    <phoneticPr fontId="32" type="noConversion"/>
  </si>
  <si>
    <t>oc-infra-cfg &gt; ebs-oc-prd-contents-bucket &gt;configfiles &gt; lecture &gt;</t>
    <phoneticPr fontId="32" type="noConversion"/>
  </si>
  <si>
    <t>profiles</t>
  </si>
  <si>
    <t>prd</t>
    <phoneticPr fontId="32" type="noConversion"/>
  </si>
  <si>
    <t>master</t>
  </si>
  <si>
    <t>url: jdbc:mysql://db-5l3fs.vpc-cdb.ntruss.com:3306/COMMON?serverTimezone=Asia/Seoul&amp;zeroDateTimeBehavior=convertToNull</t>
  </si>
  <si>
    <t>slave</t>
  </si>
  <si>
    <t>url: jdbc:mysql://oc-prd-cb-lb-5889913-a59230c020f9.kr.lb.naverncp.com:3306/COMMON?serverTimezone=Asia/Seoul&amp;zeroDateTimeBehavior=convertToNull</t>
  </si>
  <si>
    <t>redis - 
cluster -
nodes</t>
    <phoneticPr fontId="32" type="noConversion"/>
  </si>
  <si>
    <t>redisc-c2edg.vpc-cdb.ntruss.com:6379
redisc-c2edj.vpc-cdb.ntruss.com:6379
redisc-c2edm.vpc-cdb.ntruss.com:6379</t>
    <phoneticPr fontId="32" type="noConversion"/>
  </si>
  <si>
    <t>ns-ccn.lecture.yml</t>
  </si>
  <si>
    <t>url: jdbc:mysql://db-5l3fd.vpc-cdb.ntruss.com:3306/COMMON?serverTimezone=Asia/Seoul&amp;zeroDateTimeBehavior=convertToNull</t>
  </si>
  <si>
    <t>url: jdbc:mysql://oc-prd-cn-lb-5889910-51a158c64d56.kr.lb.naverncp.com:3306/COMMON?serverTimezone=Asia/Seoul&amp;zeroDateTimeBehavior=convertToNull</t>
  </si>
  <si>
    <t xml:space="preserve">      - redisc-c2edg.vpc-cdb.ntruss.com:6379
      - redisc-c2edj.vpc-cdb.ntruss.com:6379
      - redisc-c2edm.vpc-cdb.ntruss.com:6379</t>
    <phoneticPr fontId="32" type="noConversion"/>
  </si>
  <si>
    <t>ns-chj.lecture.yml</t>
    <phoneticPr fontId="32" type="noConversion"/>
  </si>
  <si>
    <t>url: jdbc:mysql://db-5l3eq.vpc-cdb.ntruss.com:3306/COMMON?serverTimezone=Asia/Seoul&amp;zeroDateTimeBehavior=convertToNull</t>
  </si>
  <si>
    <t>url: jdbc:mysql://oc-prd-jj-lb-5889901-6fe3dcc543b5.kr.lb.naverncp.com:3306/COMMON?serverTimezone=Asia/Seoul&amp;zeroDateTimeBehavior=convertToNull</t>
  </si>
  <si>
    <t>ns-clb.lecture.yml</t>
    <phoneticPr fontId="32" type="noConversion"/>
  </si>
  <si>
    <t>url: jdbc:mysql://db-5l3e4.vpc-cdb.ntruss.com:3306/COMMON?serverTimezone=Asia/Seoul&amp;zeroDateTimeBehavior=convertToNull</t>
  </si>
  <si>
    <t>url: jdbc:mysql://oc-prd-jb-lb-5889880-db48b137402d.kr.lb.naverncp.com:3306/COMMON?serverTimezone=Asia/Seoul&amp;zeroDateTimeBehavior=convertToNull</t>
  </si>
  <si>
    <t>ns-cln.lecture.yml</t>
    <phoneticPr fontId="32" type="noConversion"/>
  </si>
  <si>
    <t>url: jdbc:mysql://db-5l3dk.vpc-cdb.ntruss.com:3306/COMMON?serverTimezone=Asia/Seoul&amp;zeroDateTimeBehavior=convertToNull</t>
  </si>
  <si>
    <t>url: jdbc:mysql://oc-prd-jn-lb-5889874-1d02b1e15044.kr.lb.naverncp.com:3306/COMMON?serverTimezone=Asia/Seoul&amp;zeroDateTimeBehavior=convertToNull</t>
  </si>
  <si>
    <t>ns-frc.lecture.yml</t>
    <phoneticPr fontId="32" type="noConversion"/>
  </si>
  <si>
    <t>url: jdbc:mysql://db-5l3av.vpc-cdb.ntruss.com:3306/COMMON?serverTimezone=Asia/Seoul&amp;zeroDateTimeBehavior=convertToNull</t>
  </si>
  <si>
    <t>url: jdbc:mysql://oc-prd-sj-lb-5889836-6dd8e10f407c.kr.lb.naverncp.com:3306/COMMON?serverTimezone=Asia/Seoul&amp;zeroDateTimeBehavior=convertToNull</t>
  </si>
  <si>
    <t>ns-inc1.lecture.yml</t>
    <phoneticPr fontId="32" type="noConversion"/>
  </si>
  <si>
    <t>url: jdbc:mysql://db-5kvrq.vpc-cdb.ntruss.com:3306/COMMON?serverTimezone=Asia/Seoul&amp;zeroDateTimeBehavior=convertToNull</t>
  </si>
  <si>
    <t>url: jdbc:mysql://oc-prd-ic1-lb-5889704-9bd9beb09383.kr.lb.naverncp.com:3306/COMMON?serverTimezone=Asia/Seoul&amp;zeroDateTimeBehavior=convertToNull</t>
  </si>
  <si>
    <t>ns-inc2.lecture.yml</t>
    <phoneticPr fontId="32" type="noConversion"/>
  </si>
  <si>
    <t>url: jdbc:mysql://db-5kvs9.vpc-cdb.ntruss.com:3306/COMMON?serverTimezone=Asia/Seoul&amp;zeroDateTimeBehavior=convertToNull</t>
  </si>
  <si>
    <t>url: jdbc:mysql://oc-prd-ic2-lb-5889708-4139c6ded825.kr.lb.naverncp.com:3306/COMMON?serverTimezone=Asia/Seoul&amp;zeroDateTimeBehavior=convertToNull</t>
  </si>
  <si>
    <t>ns-kaw.lecture.yml</t>
    <phoneticPr fontId="32" type="noConversion"/>
  </si>
  <si>
    <t>url: jdbc:mysql://db-5l34s.vpc-cdb.ntruss.com:3306/COMMON?serverTimezone=Asia/Seoul&amp;zeroDateTimeBehavior=convertToNull</t>
    <phoneticPr fontId="32" type="noConversion"/>
  </si>
  <si>
    <t>url: jdbc:mysql://oc-prd-gw-lb-5889777-63e1e6681496.kr.lb.naverncp.com:3306/COMMON?serverTimezone=Asia/Seoul&amp;zeroDateTimeBehavior=convertToNull</t>
    <phoneticPr fontId="32" type="noConversion"/>
  </si>
  <si>
    <t>ns-ksb.lecture.yml</t>
    <phoneticPr fontId="32" type="noConversion"/>
  </si>
  <si>
    <t>url: jdbc:mysql://db-5l375.vpc-cdb.ntruss.com:3306/COMMON?serverTimezone=Asia/Seoul&amp;zeroDateTimeBehavior=convertToNull</t>
    <phoneticPr fontId="32" type="noConversion"/>
  </si>
  <si>
    <t>url: jdbc:mysql://oc-prd-gb-lb-5889805-a8b707ab7263.kr.lb.naverncp.com:3306/COMMON?serverTimezone=Asia/Seoul&amp;zeroDateTimeBehavior=convertToNull</t>
    <phoneticPr fontId="32" type="noConversion"/>
  </si>
  <si>
    <t>ns-ksn.lecture.yml</t>
    <phoneticPr fontId="32" type="noConversion"/>
  </si>
  <si>
    <t>url: jdbc:mysql://db-5l359.vpc-cdb.ntruss.com:3306/COMMON?serverTimezone=Asia/Seoul&amp;zeroDateTimeBehavior=convertToNull</t>
    <phoneticPr fontId="32" type="noConversion"/>
  </si>
  <si>
    <t>url: jdbc:mysql://oc-prd-gn-lb-5889791-333d9610d472.kr.lb.naverncp.com:3306/COMMON?serverTimezone=Asia/Seoul&amp;zeroDateTimeBehavior=convertToNull</t>
    <phoneticPr fontId="32" type="noConversion"/>
  </si>
  <si>
    <t>ns-kwj.lecture.yml</t>
    <phoneticPr fontId="32" type="noConversion"/>
  </si>
  <si>
    <t>url: jdbc:mysql://db-5l385.vpc-cdb.ntruss.com:3306/COMMON?serverTimezone=Asia/Seoul&amp;zeroDateTimeBehavior=convertToNull</t>
  </si>
  <si>
    <t>url: jdbc:mysql://oc-prd-gj-lb-5889808-692ab905aafa.kr.lb.naverncp.com:3306/COMMON?serverTimezone=Asia/Seoul&amp;zeroDateTimeBehavior=convertToNull</t>
    <phoneticPr fontId="32" type="noConversion"/>
  </si>
  <si>
    <t>ns-kyg1.lecture.yml</t>
    <phoneticPr fontId="32" type="noConversion"/>
  </si>
  <si>
    <t>url: jdbc:mysql://db-5kv7f.vpc-cdb.ntruss.com:3306/COMMON?serverTimezone=Asia/Seoul&amp;zeroDateTimeBehavior=convertToNull</t>
  </si>
  <si>
    <t>url: jdbc:mysql://oc-prd-gg1-lb-5889626-cd0d44b8dbb2.kr.lb.naverncp.com:3306/COMMON?serverTimezone=Asia/Seoul&amp;zeroDateTimeBehavior=convertToNull</t>
  </si>
  <si>
    <t>ns-kyg2.lecture.yml</t>
    <phoneticPr fontId="32" type="noConversion"/>
  </si>
  <si>
    <t>url: jdbc:mysql://db-5kv87.vpc-cdb.ntruss.com:3306/COMMON?serverTimezone=Asia/Seoul&amp;zeroDateTimeBehavior=convertToNull</t>
    <phoneticPr fontId="32" type="noConversion"/>
  </si>
  <si>
    <t>url: jdbc:mysql://oc-prd-gg2-lb-5889634-3e00a860b990.kr.lb.naverncp.com:3306/COMMON?serverTimezone=Asia/Seoul&amp;zeroDateTimeBehavior=convertToNull</t>
    <phoneticPr fontId="32" type="noConversion"/>
  </si>
  <si>
    <t>ns-kyg3.lecture.yml</t>
    <phoneticPr fontId="32" type="noConversion"/>
  </si>
  <si>
    <t>url: jdbc:mysql://db-5kvf3.vpc-cdb.ntruss.com:3306/COMMON?serverTimezone=Asia/Seoul&amp;zeroDateTimeBehavior=convertToNull</t>
  </si>
  <si>
    <t>url: jdbc:mysql://oc-prd-gg3-lb-5889641-f1f89ccaa740.kr.lb.naverncp.com:3306/COMMON?serverTimezone=Asia/Seoul&amp;zeroDateTimeBehavior=convertToNull</t>
  </si>
  <si>
    <t>ns-kyg4.lecture.yml</t>
    <phoneticPr fontId="32" type="noConversion"/>
  </si>
  <si>
    <t>url: jdbc:mysql://db-5sn3v.vpc-cdb.ntruss.com:3306/COMMON?serverTimezone=Asia/Seoul&amp;zeroDateTimeBehavior=convertToNull</t>
    <phoneticPr fontId="32" type="noConversion"/>
  </si>
  <si>
    <t>url: jdbc:mysql://oc-prd-gg4-lb-5889652-143eb9dca7d1.kr.lb.naverncp.com:3306/COMMON?serverTimezone=Asia/Seoul&amp;zeroDateTimeBehavior=convertToNull</t>
    <phoneticPr fontId="32" type="noConversion"/>
  </si>
  <si>
    <t>ns-kyg5.lecture.yml</t>
    <phoneticPr fontId="32" type="noConversion"/>
  </si>
  <si>
    <t>url: jdbc:mysql://db-5kvr6.vpc-cdb.ntruss.com:3306/COMMON?serverTimezone=Asia/Seoul&amp;zeroDateTimeBehavior=convertToNul</t>
  </si>
  <si>
    <t>url: jdbc:mysql://oc-prd-gg5-lb-5889661-5433eacf13c2.kr.lb.naverncp.com:3306/COMMON?serverTimezone=Asia/Seoul&amp;zeroDateTimeBehavior=convertToNull</t>
  </si>
  <si>
    <t>ns-pus.lecture.yml</t>
    <phoneticPr fontId="32" type="noConversion"/>
  </si>
  <si>
    <t>url: jdbc:mysql://db-5l3ag.vpc-cdb.ntruss.com:3306/COMMON?serverTimezone=Asia/Seoul&amp;zeroDateTimeBehavior=convertToNull</t>
  </si>
  <si>
    <t>url: jdbc:mysql://oc-prd-bs-lb-5889833-9a013f87da23.kr.lb.naverncp.com:3306/COMMON?serverTimezone=Asia/Seoul&amp;zeroDateTimeBehavior=convertToNull</t>
  </si>
  <si>
    <t>ns-sej.lecture.yml</t>
    <phoneticPr fontId="32" type="noConversion"/>
  </si>
  <si>
    <t>ns-sel1.lecture.yml</t>
    <phoneticPr fontId="32" type="noConversion"/>
  </si>
  <si>
    <t>url: jdbc:mysql://db-5kuhh.vpc-cdb.ntruss.com:3306/COMMON?serverTimezone=Asia/Seoul&amp;zeroDateTimeBehavior=convertToNull</t>
  </si>
  <si>
    <t>url: jdbc:mysql://oc-prd-su1-lb-5889538-4264551dc327.kr.lb.naverncp.com:3306/COMMON?serverTimezone=Asia/Seoul&amp;zeroDateTimeBehavior=convertToNull</t>
  </si>
  <si>
    <t>ns-sel2.lecture.yml</t>
    <phoneticPr fontId="32" type="noConversion"/>
  </si>
  <si>
    <t>url: jdbc:mysql://db-5kuu3.vpc-cdb.ntruss.com:3306/COMMON?serverTimezone=Asia/Seoul&amp;zeroDateTimeBehavior=convertToNull</t>
  </si>
  <si>
    <t>url: jdbc:mysql://oc-prd-su2-lb-5889543-a2562b929b70.kr.lb.naverncp.com:3306/COMMON?serverTimezone=Asia/Seoul&amp;zeroDateTimeBehavior=convertToNull</t>
  </si>
  <si>
    <t>ns-sel3.lecture.yml</t>
    <phoneticPr fontId="32" type="noConversion"/>
  </si>
  <si>
    <t>url: jdbc:mysql://db-5kv33.vpc-cdb.ntruss.com:3306/COMMON?serverTimezone=Asia/Seoul&amp;zeroDateTimeBehavior=convertToNull</t>
  </si>
  <si>
    <t>url: jdbc:mysql://oc-prd-su3-lb-5889702-93d60e787696.kr.lb.naverncp.com:3306/COMMON?serverTimezone=Asia/Seoul&amp;zeroDateTimeBehavior=convertToNull</t>
  </si>
  <si>
    <t>ns-tae.lecture.yml</t>
    <phoneticPr fontId="32" type="noConversion"/>
  </si>
  <si>
    <t>url: jdbc:mysql://db-5l38n.vpc-cdb.ntruss.com:3306/COMMON?serverTimezone=Asia/Seoul&amp;zeroDateTimeBehavior=convertToNull</t>
  </si>
  <si>
    <t>url: jdbc:mysql://oc-prd-dg-lb-5889811-e5d0e15174a5.kr.lb.naverncp.com:3306/COMMON?serverTimezone=Asia/Seoul&amp;zeroDateTimeBehavior=convertToNull</t>
  </si>
  <si>
    <t>ns-taj.lecture.yml</t>
    <phoneticPr fontId="32" type="noConversion"/>
  </si>
  <si>
    <t>url: jdbc:mysql://db-5l39h.vpc-cdb.ntruss.com:3306/COMMON?serverTimezone=Asia/Seoul&amp;zeroDateTimeBehavior=convertToNull</t>
  </si>
  <si>
    <t>url: jdbc:mysql://oc-prd-dj-lb-5889822-fa8bdbe0df43.kr.lb.naverncp.com:3306/COMMON?serverTimezone=Asia/Seoul&amp;zeroDateTimeBehavior=convertToNull</t>
  </si>
  <si>
    <t>ns-usn.lecture.yml</t>
    <phoneticPr fontId="32" type="noConversion"/>
  </si>
  <si>
    <t>url: jdbc:mysql://db-5l3bd.vpc-cdb.ntruss.com:3306/COMMON?serverTimezone=Asia/Seoul&amp;zeroDateTimeBehavior=convertToNull</t>
  </si>
  <si>
    <t>url: jdbc:mysql://oc-prd-us-lb-5889853-60e466e1a0f5.kr.lb.naverncp.com:3306/COMMON?serverTimezone=Asia/Seoul&amp;zeroDateTimeBehavior=convertToNull</t>
  </si>
  <si>
    <t>oc-infra-cfg &gt; ebs-oc-stg-contents-bucket &gt; configfiles</t>
    <phoneticPr fontId="32" type="noConversion"/>
  </si>
  <si>
    <t>stg</t>
    <phoneticPr fontId="32" type="noConversion"/>
  </si>
  <si>
    <t>url: jdbc:log4jdbc:mysql://db-5h6ea.vpc-cdb.ntruss.com:3306/COMMON?serverTimezone=Asia/Seoul&amp;zeroDateTimeBehavior=convertToNull</t>
    <phoneticPr fontId="32" type="noConversion"/>
  </si>
  <si>
    <t>url: jdbc:log4jdbc:mysql://oc-stg-edu01db-lb-5856657-d89f2efecc28.kr.lb.naverncp.com:3306/COMMON?serverTimezone=Asia/Seoul&amp;zeroDateTimeBehavior=convertToNull</t>
    <phoneticPr fontId="32" type="noConversion"/>
  </si>
  <si>
    <t xml:space="preserve">      - redisc-a9kbu.vpc-cdb.ntruss.com:6379
      - redisc-a9kc1.vpc-cdb.ntruss.com:6379
      - redisc-a9kc4.vpc-cdb.ntruss.com:6379</t>
    <phoneticPr fontId="32" type="noConversion"/>
  </si>
  <si>
    <t>url: jdbc:log4jdbc:mysql://db-5i7f4.vpc-cdb.ntruss.com:3306/COMMON?serverTimezone=Asia/Seoul&amp;zeroDateTimeBehavior=convertToNull</t>
    <phoneticPr fontId="32" type="noConversion"/>
  </si>
  <si>
    <t>url: jdbc:log4jdbc:mysql://oc-stg-edu02db-lb-5856653-f354411a2eba.kr.lb.naverncp.com:3306/COMMON?serverTimezone=Asia/Seoul&amp;zeroDateTimeBehavior=convertToNull</t>
    <phoneticPr fontId="32" type="noConversion"/>
  </si>
  <si>
    <t>url: jdbc:log4jdbc:mysql://db-5h6iq.vpc-cdb.ntruss.com:3306/COMMON?serverTimezone=Asia/Seoul&amp;zeroDateTimeBehavior=convertToNull</t>
  </si>
  <si>
    <t>url: jdbc:log4jdbc:mysql://oc-stg-edu04db-lb-5856625-ba40b316307d.kr.lb.naverncp.com:3306/COMMON?serverTimezone=Asia/Seoul&amp;zeroDateTimeBehavior=convertToNull</t>
  </si>
  <si>
    <t>url: jdbc:log4jdbc:mysql://db-5h6i6.vpc-cdb.ntruss.com:3306/COMMON?serverTimezone=Asia/Seoul&amp;zeroDateTimeBehavior=convertToNull</t>
  </si>
  <si>
    <t>url: jdbc:log4jdbc:mysql://oc-stg-edu03db-lb-5856637-d5d3b7e12e8b.kr.lb.naverncp.com:3306/COMMON?serverTimezone=Asia/Seoul&amp;zeroDateTimeBehavior=convertToNull</t>
  </si>
  <si>
    <t>'+ oc-lecture: 강좌 또는 강의의 검색, 학습, 진도 체크, 학습 로그, 통계 조회 등을 수행하는 모듈
ㅁ운영
oc-infra-cfg &gt; ebs-oc-prd-contents-bucket &gt;configfiles &gt; lecture &gt;</t>
    <phoneticPr fontId="21" type="noConversion"/>
  </si>
  <si>
    <t>운영 위치: oc-infra-cfg
ebs-oc-prd-contents-bucket
configfiles
oc-auth.yml</t>
    <phoneticPr fontId="21" type="noConversion"/>
  </si>
  <si>
    <t>ns-inc1.cls.yml</t>
    <phoneticPr fontId="21" type="noConversion"/>
  </si>
  <si>
    <t xml:space="preserve">oc-infra-cfg &gt; ebs-oc-stg-contents-bucket &gt; 
configfiles
</t>
    <phoneticPr fontId="21" type="noConversion"/>
  </si>
  <si>
    <t>STG</t>
    <phoneticPr fontId="21" type="noConversion"/>
  </si>
  <si>
    <t>url: jdbc:log4jdbc:mysql://db-5h6ea.vpc-cdb.ntruss.com:3306/COMMON?serverTimezone=Asia/Seoul&amp;zeroDateTimeBehavior=convertToNull</t>
  </si>
  <si>
    <t>url: jdbc:log4jdbc:mysql://db-5h6ea.vpc-cdb.ntruss.com:3306/COMMON?serverTimezone=Asia/Seoul&amp;zeroDateTimeBehavior=convertToNull</t>
    <phoneticPr fontId="21" type="noConversion"/>
  </si>
  <si>
    <t>url: jdbc:log4jdbc:mysql://oc-stg-edu01db-lb-5856657-d89f2efecc28.kr.lb.naverncp.com:3306/COMMON?serverTimezone=Asia/Seoul&amp;zeroDateTimeBehavior=convertToNull</t>
  </si>
  <si>
    <t>url: jdbc:log4jdbc:mysql://oc-stg-edu01db-lb-5856657-d89f2efecc28.kr.lb.naverncp.com:3306/COMMON?serverTimezone=Asia/Seoul&amp;zeroDateTimeBehavior=convertToNull</t>
    <phoneticPr fontId="21" type="noConversion"/>
  </si>
  <si>
    <t xml:space="preserve">      - redisc-a9kbu.vpc-cdb.ntruss.com:6379
      - redisc-a9kc1.vpc-cdb.ntruss.com:6379
      - redisc-a9kc4.vpc-cdb.ntruss.com:6379
</t>
    <phoneticPr fontId="21" type="noConversion"/>
  </si>
  <si>
    <t>ns-inc2.cls.yml</t>
    <phoneticPr fontId="21" type="noConversion"/>
  </si>
  <si>
    <t>url: jdbc:log4jdbc:mysql://db-5i7f4.vpc-cdb.ntruss.com:3306/COMMON?serverTimezone=Asia/Seoul&amp;zeroDateTimeBehavior=convertToNull</t>
  </si>
  <si>
    <t>url: jdbc:log4jdbc:mysql://db-5i7f4.vpc-cdb.ntruss.com:3306/COMMON?serverTimezone=Asia/Seoul&amp;zeroDateTimeBehavior=convertToNull</t>
    <phoneticPr fontId="21" type="noConversion"/>
  </si>
  <si>
    <t>url: jdbc:log4jdbc:mysql://oc-stg-edu02db-lb-5856653-f354411a2eba.kr.lb.naverncp.com:3306/COMMON?serverTimezone=Asia/Seoul&amp;zeroDateTimeBehavior=convertToNull</t>
  </si>
  <si>
    <t>url: jdbc:log4jdbc:mysql://oc-stg-edu02db-lb-5856653-f354411a2eba.kr.lb.naverncp.com:3306/COMMON?serverTimezone=Asia/Seoul&amp;zeroDateTimeBehavior=convertToNull</t>
    <phoneticPr fontId="21" type="noConversion"/>
  </si>
  <si>
    <t>ns-pus.cls.ymns-pus.cls.yml</t>
    <phoneticPr fontId="21" type="noConversion"/>
  </si>
  <si>
    <t>url: jdbc:log4jdbc:mysql://db-5h6iq.vpc-cdb.ntruss.com:3306/COMMON?serverTimezone=Asia/Seoul&amp;zeroDateTimeBehavior=convertToNull</t>
    <phoneticPr fontId="21" type="noConversion"/>
  </si>
  <si>
    <t>url: jdbc:log4jdbc:mysql://oc-stg-edu04db-lb-5856625-ba40b316307d.kr.lb.naverncp.com:3306/COMMON?serverTimezone=Asia/Seoul&amp;zeroDateTimeBehavior=convertToNull</t>
    <phoneticPr fontId="21" type="noConversion"/>
  </si>
  <si>
    <t>ns-taj.cls.yml</t>
    <phoneticPr fontId="21" type="noConversion"/>
  </si>
  <si>
    <t>url: jdbc:log4jdbc:mysql://db-5h6i6.vpc-cdb.ntruss.com:3306/COMMON?serverTimezone=Asia/Seoul&amp;zeroDateTimeBehavior=convertToNull</t>
    <phoneticPr fontId="21" type="noConversion"/>
  </si>
  <si>
    <t>url: jdbc:log4jdbc:mysql://oc-stg-edu03db-lb-5856637-d5d3b7e12e8b.kr.lb.naverncp.com:3306/COMMON?serverTimezone=Asia/Seoul&amp;zeroDateTimeBehavior=convertToNull</t>
    <phoneticPr fontId="21" type="noConversion"/>
  </si>
  <si>
    <t xml:space="preserve">ㅁprd
oc-infra-cfg &gt; ebs-oc-prd-contents-bucket &gt; configfiles
&gt; cls
</t>
    <phoneticPr fontId="21" type="noConversion"/>
  </si>
  <si>
    <t>ns-ccb.cls.yml</t>
  </si>
  <si>
    <t xml:space="preserve">oc-infra-cfg &gt; ebs-oc-prd-contents-bucket &gt; configfiles &gt; cls </t>
    <phoneticPr fontId="32" type="noConversion"/>
  </si>
  <si>
    <t>url: jdbc:mysql://db-5l3fs.vpc-cdb.ntruss.com:3306/COMMON?serverTimezone=Asia/Seoul&amp;zeroDateTimeBehavior=convertToNull</t>
    <phoneticPr fontId="32" type="noConversion"/>
  </si>
  <si>
    <t>url: jdbc:mysql://oc-prd-cb-lb-5889913-a59230c020f9.kr.lb.naverncp.com:3306/COMMON?serverTimezone=Asia/Seoul&amp;zeroDateTimeBehavior=convertToNull</t>
    <phoneticPr fontId="32" type="noConversion"/>
  </si>
  <si>
    <t>- redisc-c2edg.vpc-cdb.ntruss.com:6379
- redisc-c2edj.vpc-cdb.ntruss.com:6379
- redisc-c2edm.vpc-cdb.ntruss.com:6379</t>
    <phoneticPr fontId="32" type="noConversion"/>
  </si>
  <si>
    <t>ns-ccn.cls.yml</t>
  </si>
  <si>
    <t>url: jdbc:mysql://db-5l3fd.vpc-cdb.ntruss.com:3306/COMMON?serverTimezone=Asia/Seoul&amp;zeroDateTimeBehavior=convertToNull</t>
    <phoneticPr fontId="32" type="noConversion"/>
  </si>
  <si>
    <t>url: jdbc:mysql://oc-prd-cn-lb-5889910-51a158c64d56.kr.lb.naverncp.com:3306/COMMON?serverTimezone=Asia/Seoul&amp;zeroDateTimeBehavior=convertToNull</t>
    <phoneticPr fontId="32" type="noConversion"/>
  </si>
  <si>
    <t>ns-chj.cls.yml</t>
  </si>
  <si>
    <t>url: jdbc:mysql://db-5l3eq.vpc-cdb.ntruss.com:3306/COMMON?serverTimezone=Asia/Seoul&amp;zeroDateTimeBehavior=convertToNull</t>
    <phoneticPr fontId="32" type="noConversion"/>
  </si>
  <si>
    <t>url: jdbc:mysql://oc-prd-jj-lb-5889901-6fe3dcc543b5.kr.lb.naverncp.com:3306/COMMON?serverTimezone=Asia/Seoul&amp;zeroDateTimeBehavior=convertToNull</t>
    <phoneticPr fontId="32" type="noConversion"/>
  </si>
  <si>
    <t>ns-clb.cls.yml</t>
    <phoneticPr fontId="32" type="noConversion"/>
  </si>
  <si>
    <t>ns-cln.cls.yml</t>
    <phoneticPr fontId="32" type="noConversion"/>
  </si>
  <si>
    <t>ns-frc.cls.yml</t>
    <phoneticPr fontId="32" type="noConversion"/>
  </si>
  <si>
    <t>url: jdbc:mysql://db-5l3av.vpc-cdb.ntruss.com:3306/COMMON?serverTimezone=Asia/Seoul&amp;zeroDateTimeBehavior=convertToNull</t>
    <phoneticPr fontId="32" type="noConversion"/>
  </si>
  <si>
    <t>ns-inc1.cls.yml</t>
    <phoneticPr fontId="32" type="noConversion"/>
  </si>
  <si>
    <t>ns-inc2.cls.yml</t>
    <phoneticPr fontId="32" type="noConversion"/>
  </si>
  <si>
    <t>ns-kaw.cls.yml</t>
    <phoneticPr fontId="32" type="noConversion"/>
  </si>
  <si>
    <t>url: jdbc:mysql://db-5l34s.vpc-cdb.ntruss.com:3306/COMMON?serverTimezone=Asia/Seoul&amp;zeroDateTimeBehavior=convertToNull</t>
  </si>
  <si>
    <t>url: jdbc:mysql://oc-prd-gw-lb-5889777-63e1e6681496.kr.lb.naverncp.com:3306/COMMON?serverTimezone=Asia/Seoul&amp;zeroDateTimeBehavior=convertToNull</t>
  </si>
  <si>
    <t>ns-ksb.cls.yml</t>
    <phoneticPr fontId="32" type="noConversion"/>
  </si>
  <si>
    <t>url: jdbc:mysql://db-5l375.vpc-cdb.ntruss.com:3306/COMMON?serverTimezone=Asia/Seoul&amp;zeroDateTimeBehavior=convertToNull</t>
  </si>
  <si>
    <t>url: jdbc:mysql://oc-prd-gb-lb-5889805-a8b707ab7263.kr.lb.naverncp.com:3306/COMMON?serverTimezone=Asia/Seoul&amp;zeroDateTimeBehavior=convertToNull</t>
  </si>
  <si>
    <t>ns-ksn.cls.yml</t>
    <phoneticPr fontId="32" type="noConversion"/>
  </si>
  <si>
    <t>url: jdbc:mysql://db-5l359.vpc-cdb.ntruss.com:3306/COMMON?serverTimezone=Asia/Seoul&amp;zeroDateTimeBehavior=convertToNull</t>
  </si>
  <si>
    <t>url: jdbc:mysql://oc-prd-gn-lb-5889791-333d9610d472.kr.lb.naverncp.com:3306/COMMON?serverTimezone=Asia/Seoul&amp;zeroDateTimeBehavior=convertToNull</t>
  </si>
  <si>
    <t>ns-kwj.cls.yml</t>
    <phoneticPr fontId="32" type="noConversion"/>
  </si>
  <si>
    <t>url: jdbc:mysql://oc-prd-gj-lb-5889808-692ab905aafa.kr.lb.naverncp.com:3306/COMMON?serverTimezone=Asia/Seoul&amp;zeroDateTimeBehavior=convertToNull</t>
  </si>
  <si>
    <t>ns-kyg1.cls.yml</t>
    <phoneticPr fontId="32" type="noConversion"/>
  </si>
  <si>
    <t>ns-kyg2.cls.yml</t>
    <phoneticPr fontId="32" type="noConversion"/>
  </si>
  <si>
    <t>url: jdbc:mysql://db-5kv87.vpc-cdb.ntruss.com:3306/COMMON?serverTimezone=Asia/Seoul&amp;zeroDateTimeBehavior=convertToNull</t>
  </si>
  <si>
    <t>url: jdbc:mysql://oc-prd-gg2-lb-5889634-3e00a860b990.kr.lb.naverncp.com:3306/COMMON?serverTimezone=Asia/Seoul&amp;zeroDateTimeBehavior=convertToNull</t>
  </si>
  <si>
    <t>ns-kyg3.cls.yml</t>
    <phoneticPr fontId="32" type="noConversion"/>
  </si>
  <si>
    <t>ns-kyg4.cls.yml</t>
    <phoneticPr fontId="32" type="noConversion"/>
  </si>
  <si>
    <t>url: jdbc:mysql://db-5h6ea.vpc-cdb.ntruss.com:3306/COMMON?serverTimezone=Asia/Seoul&amp;zeroDateTimeBehavior=convertToNull</t>
  </si>
  <si>
    <t>url: jdbc:mysql://oc-stg-edu01db-lb-5807406-e04892c3657b.kr.lb.naverncp.com:3306/COMMON?serverTimezone=Asia/Seoul&amp;zeroDateTimeBehavior=convertToNull</t>
  </si>
  <si>
    <t>ns-kyg5.cls.yml</t>
    <phoneticPr fontId="32" type="noConversion"/>
  </si>
  <si>
    <t>url: jdbc:mysql://db-5kvr6.vpc-cdb.ntruss.com:3306/COMMON?serverTimezone=Asia/Seoul&amp;zeroDateTimeBehavior=convertToNull</t>
  </si>
  <si>
    <t>ns-pus.cls.yml</t>
    <phoneticPr fontId="32" type="noConversion"/>
  </si>
  <si>
    <t>ns-sej.cls.yml</t>
    <phoneticPr fontId="32" type="noConversion"/>
  </si>
  <si>
    <t>ns-sel1.cls.yml</t>
    <phoneticPr fontId="32" type="noConversion"/>
  </si>
  <si>
    <t>ns-sel2.cls.yml</t>
    <phoneticPr fontId="32" type="noConversion"/>
  </si>
  <si>
    <t>ns-sel3.cls.yml</t>
    <phoneticPr fontId="32" type="noConversion"/>
  </si>
  <si>
    <t>ns-tae.cls.yml</t>
    <phoneticPr fontId="32" type="noConversion"/>
  </si>
  <si>
    <t>ns-taj.cls.yml</t>
    <phoneticPr fontId="32" type="noConversion"/>
  </si>
  <si>
    <t>ns-usn.cls.yml</t>
    <phoneticPr fontId="32" type="noConversion"/>
  </si>
  <si>
    <t>ㅇslave
url: jdbc:mysql://oc-prd-common-lb-5889745-372ed6806c0b.kr.lb.naverncp.com:3306/COMMON?serverTimezone=Asia/Seoul&amp;zeroDateTimeBehavior=convertToNull</t>
    <phoneticPr fontId="21" type="noConversion"/>
  </si>
  <si>
    <t>ㅁ운영
ㅇmaster
url: jdbc:mysql://db-5l33j.vpc-cdb.ntruss.com:3306/COMMON?serverTimezone=Asia/Seoul&amp;zeroDateTimeBehavior=convertToNull</t>
    <phoneticPr fontId="21" type="noConversion"/>
  </si>
  <si>
    <t>운영 위치: oc-infra-cfg &gt; ebs-oc-prd-contents-bucket &gt; configfiles &gt; oc-common.yml</t>
    <phoneticPr fontId="21" type="noConversion"/>
  </si>
  <si>
    <t>ㅇslave
url: jdbc:log4jdbc:mysql://oc-stg-commondb-lb-5856663-2c4a9b06e788.kr.lb.naverncp.com:3306/COMMON?serverTimezone=Asia/Seoul&amp;zeroDateTimeBehavior=convertToNull</t>
    <phoneticPr fontId="21" type="noConversion"/>
  </si>
  <si>
    <t>ㅁ접속 DB 정보
ㅁstg, 개발
ㅇmaster
url: jdbc:log4jdbc:mysql://db-5h6gr.vpc-cdb.ntruss.com:3306/COMMON?serverTimezone=Asia/Seoul&amp;zeroDateTimeBehavior=convertToNull</t>
    <phoneticPr fontId="21" type="noConversion"/>
  </si>
  <si>
    <t>온라인클래스-
화상수업 퀴즈(oc-quize)</t>
    <phoneticPr fontId="21" type="noConversion"/>
  </si>
  <si>
    <t>ㅁDB 정보 수정 소스명칭(10개)
/oc-quize/api/modify.php
/oc-quize/api/save.php
/oc-quize/contents/v.php
/oc-quize/editor/index.php
/oc-quize/answer_write.php
/oc-quize/answer.php
/oc-quize/list.php
/oc-quize/question_write.php
/oc-quize/question.php
/oc-quize/schedule.php</t>
    <phoneticPr fontId="21" type="noConversion"/>
  </si>
  <si>
    <t xml:space="preserve">ㅁ공통내용
$servername = "localhost"; &gt; 리눅스 설치 IP로 변경
$username = "ebsclass"; &gt; 유지
$password = ""; &gt; "1234"; 변경
$dbname = "ebsclass"; &gt; 유지
</t>
    <phoneticPr fontId="21" type="noConversion"/>
  </si>
  <si>
    <t xml:space="preserve">ㅁ변경
$servername = "192.168.148.129";‘
$username = "ebsclass"; 
$password = ""; &gt; "1234"; 
$dbname = "ebsclass"; 
</t>
    <phoneticPr fontId="21" type="noConversion"/>
  </si>
  <si>
    <t>ns-inc1.ext.yml</t>
  </si>
  <si>
    <t>stg</t>
  </si>
  <si>
    <t>url: jdbc:log4jdbc:mysql://db-5h6hj.vpc-cdb.ntruss.com:3306/COMMON?serverTimezone=Asia/Seoul&amp;zeroDateTimeBehavior=convertToNull</t>
  </si>
  <si>
    <t>url: jdbc:log4jdbc:mysql://oc-stg-stats-lb-5856705-ab760f29285d.kr.lb.naverncp.com:3306/COMMON?serverTimezone=Asia/Seoul&amp;zeroDateTimeBehavior=convertToNull</t>
  </si>
  <si>
    <t>- redisc-a9kbu.vpc-cdb.ntruss.com:6379
- redisc-a9kc1.vpc-cdb.ntruss.com:6379
- redisc-a9kc4.vpc-cdb.ntruss.com:6379</t>
    <phoneticPr fontId="32" type="noConversion"/>
  </si>
  <si>
    <t>ns-inc2.ext.yml</t>
  </si>
  <si>
    <t>url: jdbc:log4jdbc:mysql://db-5h6hj.vpc-cdb.ntruss.com:3306/COMMON?serverTimezone=Asia/Seoul&amp;zeroDateTimeBehavior=convertToNull</t>
    <phoneticPr fontId="32" type="noConversion"/>
  </si>
  <si>
    <t>ns-pus.ext.yml</t>
  </si>
  <si>
    <t>ns-taj.ext.yml</t>
  </si>
  <si>
    <t>ns-ccb.ext.yml</t>
  </si>
  <si>
    <t>oc-infra-cfg &gt; ebs-oc-prd-contents-bucket &gt; configfiles &gt; ext</t>
    <phoneticPr fontId="32" type="noConversion"/>
  </si>
  <si>
    <t>url: jdbc:mysql://db-5l341.vpc-cdb.ntruss.com:3306/COMMON?serverTimezone=Asia/Seoul&amp;zeroDateTimeBehavior=convertToNull</t>
  </si>
  <si>
    <t>url: jdbc:mysql://oc-prd-stats-lb-5889751-a46bea25c606.kr.lb.naverncp.com:3306/COMMON?serverTimezone=Asia/Seoul&amp;zeroDateTimeBehavior=convertToNull</t>
  </si>
  <si>
    <t>ns-ccn.ext.yml</t>
  </si>
  <si>
    <t>ns-chj.ext.yml</t>
  </si>
  <si>
    <t>ns-clb.ext.yml</t>
    <phoneticPr fontId="32" type="noConversion"/>
  </si>
  <si>
    <t>ns-cln.ext.yml</t>
    <phoneticPr fontId="32" type="noConversion"/>
  </si>
  <si>
    <t>ns-frc.ext.yml</t>
    <phoneticPr fontId="32" type="noConversion"/>
  </si>
  <si>
    <t>ns-inc1.ext.yml</t>
    <phoneticPr fontId="32" type="noConversion"/>
  </si>
  <si>
    <t>ns-inc2.ext.yml</t>
    <phoneticPr fontId="32" type="noConversion"/>
  </si>
  <si>
    <t>url: jdbc:mysql://db-5l341.vpc-cdb.ntruss.com:3306/COMMON?serverTimezone=Asia/Seoul&amp;zeroDateTimeBehavior=convertToNull</t>
    <phoneticPr fontId="32" type="noConversion"/>
  </si>
  <si>
    <t>ns-kaw.ext.yml</t>
    <phoneticPr fontId="32" type="noConversion"/>
  </si>
  <si>
    <t>ns-ksb.ext.yml</t>
    <phoneticPr fontId="32" type="noConversion"/>
  </si>
  <si>
    <t>url: jdbc:mysql://oc-stg-edu01db-lb-5856657-d89f2efecc28.kr.lb.naverncp.com:3306/COMMON?serverTimezone=Asia/Seoul&amp;zeroDateTimeBehavior=convertToNull</t>
  </si>
  <si>
    <t>ns-ksn.ext.yml</t>
    <phoneticPr fontId="32" type="noConversion"/>
  </si>
  <si>
    <t>url: jdbc:mysql://oc-prd-stats-lb-5889751-a46bea25c606.kr.lb.naverncp.com:3306/COMMON?serverTimezone=Asia/Seoul&amp;zeroDateTimeBehavior=convertToNull</t>
    <phoneticPr fontId="32" type="noConversion"/>
  </si>
  <si>
    <t>ns-kwj.ext.yml</t>
    <phoneticPr fontId="32" type="noConversion"/>
  </si>
  <si>
    <t>ns-kyg1.ext.yml</t>
    <phoneticPr fontId="32" type="noConversion"/>
  </si>
  <si>
    <t>url: jdbc:mysql://db-5h6ea.vpc-cdb.ntruss.com:3306/COMMON?serverTimezone=Asia/Seoul&amp;zeroDateTimeBehavior=convertToNull</t>
    <phoneticPr fontId="32" type="noConversion"/>
  </si>
  <si>
    <t>url: jdbc:mysql://oc-stg-edu01db-lb-5856657-d89f2efecc28.kr.lb.naverncp.com:3306/COMMON?serverTimezone=Asia/Seoul&amp;zeroDateTimeBehavior=convertToNull</t>
    <phoneticPr fontId="32" type="noConversion"/>
  </si>
  <si>
    <t>ns-kyg2.ext.yml</t>
    <phoneticPr fontId="32" type="noConversion"/>
  </si>
  <si>
    <t>ns-kyg3.ext.yml</t>
    <phoneticPr fontId="32" type="noConversion"/>
  </si>
  <si>
    <t>ns-kyg4.ext.yml</t>
    <phoneticPr fontId="32" type="noConversion"/>
  </si>
  <si>
    <t>ns-kyg5.ext.yml</t>
    <phoneticPr fontId="32" type="noConversion"/>
  </si>
  <si>
    <t>ns-pus.ext.yml</t>
    <phoneticPr fontId="32" type="noConversion"/>
  </si>
  <si>
    <t>ns-sej.ext.yml</t>
    <phoneticPr fontId="32" type="noConversion"/>
  </si>
  <si>
    <t>ns-sel1.ext.yml</t>
    <phoneticPr fontId="32" type="noConversion"/>
  </si>
  <si>
    <t>ns-sel2.ext.yml</t>
    <phoneticPr fontId="32" type="noConversion"/>
  </si>
  <si>
    <t>ns-sel3.ext.yml</t>
    <phoneticPr fontId="32" type="noConversion"/>
  </si>
  <si>
    <t>ns-tae.ext.yml</t>
  </si>
  <si>
    <t>ns-taj.ext.yml</t>
    <phoneticPr fontId="32" type="noConversion"/>
  </si>
  <si>
    <t>ns-usn.ext.yml</t>
    <phoneticPr fontId="32" type="noConversion"/>
  </si>
  <si>
    <t>stg 위치: oc-infra-cfg &gt; ebs-oc-prd-contents-bucket &gt; configfiles &gt; ext</t>
    <phoneticPr fontId="21" type="noConversion"/>
  </si>
  <si>
    <t>oc-infra-cfg &gt; ebs-oc-prd-contents-bucket &gt; configfiles &gt; chat</t>
    <phoneticPr fontId="21" type="noConversion"/>
  </si>
  <si>
    <t>ns-edu01.chat.yml</t>
  </si>
  <si>
    <t>STG</t>
    <phoneticPr fontId="32" type="noConversion"/>
  </si>
  <si>
    <t>url: jdbc:mysql://db-5h6ea.vpc-cdb.ntruss.com:3306/COMMON?allowMultiQueries=true</t>
  </si>
  <si>
    <t>ns-edu02.chat.yml</t>
  </si>
  <si>
    <t>url: jdbc:mysql://db-5i7f4.vpc-cdb.ntruss.com:3306/COMMON?allowMultiQueries=true</t>
  </si>
  <si>
    <t>ns-edu03.chat.yml</t>
  </si>
  <si>
    <t>url: jdbc:mysql://db-5h6i6.vpc-cdb.ntruss.com:3306/COMMON?allowMultiQueries=true</t>
  </si>
  <si>
    <t>ns-edu04.chat.yml</t>
  </si>
  <si>
    <t>url: jdbc:mysql://db-5h6iq.vpc-cdb.ntruss.com:3306/COMMON?allowMultiQueries=true</t>
  </si>
  <si>
    <t>ns-ccb.chat.yml</t>
  </si>
  <si>
    <t>PRD</t>
    <phoneticPr fontId="32" type="noConversion"/>
  </si>
  <si>
    <t>jdbc:mysql://db-5l3fs.vpc-cdb.ntruss.com:3306/COMMON?allowMultiQueries=true</t>
  </si>
  <si>
    <t>ns-ccn.chat.yml</t>
    <phoneticPr fontId="32" type="noConversion"/>
  </si>
  <si>
    <t>url: jdbc:mysql://db-5l3fd.vpc-cdb.ntruss.com:3306/COMMON?allowMultiQueries=true</t>
  </si>
  <si>
    <t>ns-chj.chat.yml</t>
    <phoneticPr fontId="32" type="noConversion"/>
  </si>
  <si>
    <t>url: jdbc:mysql://db-5l3eq.vpc-cdb.ntruss.com:3306/COMMON?allowMultiQueries=true</t>
  </si>
  <si>
    <t>ns-clb.chat.yml</t>
    <phoneticPr fontId="32" type="noConversion"/>
  </si>
  <si>
    <t>url: jdbc:mysql://db-5l3e4.vpc-cdb.ntruss.com:3306/COMMON?allowMultiQueries=true</t>
  </si>
  <si>
    <t>ns-cln.chat.yml</t>
    <phoneticPr fontId="32" type="noConversion"/>
  </si>
  <si>
    <t>url: jdbc:mysql://db-5l3dk.vpc-cdb.ntruss.com:3306/COMMON?allowMultiQueries=true</t>
  </si>
  <si>
    <t>ns-frc.chat.yml</t>
    <phoneticPr fontId="32" type="noConversion"/>
  </si>
  <si>
    <t>url: jdbc:mysql://db-5l3av.vpc-cdb.ntruss.com:3306/COMMON?allowMultiQueries=true</t>
  </si>
  <si>
    <t>ns-inc1.chat.yml</t>
    <phoneticPr fontId="32" type="noConversion"/>
  </si>
  <si>
    <t>url: jdbc:mysql://db-5kvrq.vpc-cdb.ntruss.com:3306/COMMON?allowMultiQueries=true</t>
  </si>
  <si>
    <t>ns-inc2.chat.yml</t>
    <phoneticPr fontId="32" type="noConversion"/>
  </si>
  <si>
    <t>url: jdbc:mysql://db-5kvs9.vpc-cdb.ntruss.com:3306/COMMON?allowMultiQueries=true</t>
  </si>
  <si>
    <t>ns-kaw.chat.yml</t>
    <phoneticPr fontId="32" type="noConversion"/>
  </si>
  <si>
    <t>url: jdbc:mysql://db-5l34s.vpc-cdb.ntruss.com:3306/COMMON?allowMultiQueries=true</t>
  </si>
  <si>
    <t>ns-ksb.chat.yml</t>
    <phoneticPr fontId="32" type="noConversion"/>
  </si>
  <si>
    <t>url: jdbc:mysql://db-5l375.vpc-cdb.ntruss.com:3306/COMMON?allowMultiQueries=true</t>
  </si>
  <si>
    <t>ns-ksn.chat.yml</t>
    <phoneticPr fontId="32" type="noConversion"/>
  </si>
  <si>
    <t>url: jdbc:mysql://db-5l359.vpc-cdb.ntruss.com:3306/COMMON?allowMultiQueries=true</t>
  </si>
  <si>
    <t>ns-kwj.chat.yml</t>
    <phoneticPr fontId="32" type="noConversion"/>
  </si>
  <si>
    <t>url: jdbc:mysql://db-5l385.vpc-cdb.ntruss.com:3306/COMMON?allowMultiQueries=true</t>
  </si>
  <si>
    <t>ns-kyg1.chat.yml</t>
    <phoneticPr fontId="32" type="noConversion"/>
  </si>
  <si>
    <t>url: jdbc:mysql://db-5kv7f.vpc-cdb.ntruss.com:3306/COMMON?allowMultiQueries=true</t>
  </si>
  <si>
    <t>ns-kyg2.chat.yml</t>
    <phoneticPr fontId="32" type="noConversion"/>
  </si>
  <si>
    <t>url: jdbc:mysql://db-5kv87.vpc-cdb.ntruss.com:3306/COMMON?allowMultiQueries=true</t>
  </si>
  <si>
    <t>ns-kyg3.chat.yml</t>
    <phoneticPr fontId="32" type="noConversion"/>
  </si>
  <si>
    <t>url: jdbc:mysql://db-5kvf3.vpc-cdb.ntruss.com:3306/COMMON?allowMultiQueries=true</t>
  </si>
  <si>
    <t>ns-kyg4.chat.yml</t>
    <phoneticPr fontId="32" type="noConversion"/>
  </si>
  <si>
    <t>url: jdbc:mysql://db-5kvqn.vpc-cdb.ntruss.com:3306/COMMON?allowMultiQueries=true</t>
  </si>
  <si>
    <t>ns-kyg5.chat.yml</t>
    <phoneticPr fontId="32" type="noConversion"/>
  </si>
  <si>
    <t>url: jdbc:mysql://db-5kvr6.vpc-cdb.ntruss.com:3306/COMMON?allowMultiQueries=true</t>
  </si>
  <si>
    <t>ns-pus.chat.yml</t>
    <phoneticPr fontId="32" type="noConversion"/>
  </si>
  <si>
    <t>url: jdbc:mysql://db-5l3ag.vpc-cdb.ntruss.com:3306/COMMON?allowMultiQueries=true</t>
  </si>
  <si>
    <t>ns-sej.chat.yml</t>
    <phoneticPr fontId="32" type="noConversion"/>
  </si>
  <si>
    <t>ns-sel1.chat.yml</t>
    <phoneticPr fontId="32" type="noConversion"/>
  </si>
  <si>
    <t>url: jdbc:mysql://db-5kuhh.vpc-cdb.ntruss.com:3306/COMMON?allowMultiQueries=true</t>
  </si>
  <si>
    <t>ns-sel2.chat.yml</t>
    <phoneticPr fontId="32" type="noConversion"/>
  </si>
  <si>
    <t>url: jdbc:mysql://db-5kuu3.vpc-cdb.ntruss.com:3306/COMMON?allowMultiQueries=true</t>
  </si>
  <si>
    <t>ns-sel3.chat.yml</t>
    <phoneticPr fontId="32" type="noConversion"/>
  </si>
  <si>
    <t>url: jdbc:mysql://db-5kv33.vpc-cdb.ntruss.com:3306/COMMON?allowMultiQueries=true</t>
  </si>
  <si>
    <t>ns-tae.chat.yml</t>
    <phoneticPr fontId="32" type="noConversion"/>
  </si>
  <si>
    <t>url: jdbc:mysql://db-5l38n.vpc-cdb.ntruss.com:3306/COMMON?allowMultiQueries=true</t>
  </si>
  <si>
    <t>ns-taj.chat.yml</t>
    <phoneticPr fontId="32" type="noConversion"/>
  </si>
  <si>
    <t>url: jdbc:mysql://db-5l39h.vpc-cdb.ntruss.com:3306/COMMON?allowMultiQueries=true</t>
  </si>
  <si>
    <t>ns-usn.chat.yml</t>
    <phoneticPr fontId="32" type="noConversion"/>
  </si>
  <si>
    <t>url: jdbc:mysql://db-5l3bd.vpc-cdb.ntruss.com:3306/COMMON?allowMultiQueries=true</t>
  </si>
  <si>
    <t>PRD</t>
    <phoneticPr fontId="21" type="noConversion"/>
  </si>
  <si>
    <t xml:space="preserve">oc-infra-cfg &gt; ebs-oc-prd-contents-bucket  &gt; configfiles &gt; chat &gt; </t>
    <phoneticPr fontId="21" type="noConversion"/>
  </si>
  <si>
    <t>application-dev_db.yml</t>
  </si>
  <si>
    <t>master</t>
    <phoneticPr fontId="32" type="noConversion"/>
  </si>
  <si>
    <t>url: jdbc:log4jdbc:mysql://db-5i5dt-kr.vpc-pub-cdb.ntruss.com:3306/COMMON?serverTimezone=Asia/Seoul&amp;zeroDateTimeBehavior=convertToNull</t>
  </si>
  <si>
    <t>slave</t>
    <phoneticPr fontId="32" type="noConversion"/>
  </si>
  <si>
    <t>application-local_db.yml</t>
  </si>
  <si>
    <t>application-prd_db_ccb.yml</t>
  </si>
  <si>
    <t>application-prd_db_ccn.yml</t>
  </si>
  <si>
    <t>application-prd_db_chj.yml</t>
  </si>
  <si>
    <t>application-prd_db_clb.yml</t>
  </si>
  <si>
    <t>application-prd_db_cln.yml</t>
  </si>
  <si>
    <t>application-prd_db_frc.yml</t>
  </si>
  <si>
    <t>application-prd_db_inc1.yml</t>
  </si>
  <si>
    <t>application-prd_db_inc2.yml</t>
  </si>
  <si>
    <t>application-prd_db_kaw.yml</t>
  </si>
  <si>
    <t>application-prd_db_ksb.yml</t>
  </si>
  <si>
    <t>application-prd_db_ksn.yml</t>
  </si>
  <si>
    <t>application-prd_db_kwj.yml</t>
  </si>
  <si>
    <t>application-prd_db_kyg1.yml</t>
  </si>
  <si>
    <t>application-prd_db_kyg2.yml</t>
  </si>
  <si>
    <t>application-prd_db_kyg3.yml</t>
  </si>
  <si>
    <t>application-prd_db_kyg4.yml</t>
  </si>
  <si>
    <t>url: jdbc:mysql://db-5sn3v.vpc-cdb.ntruss.com:3306/COMMON?serverTimezone=Asia/Seoul&amp;zeroDateTimeBehavior=convertToNull</t>
  </si>
  <si>
    <t>url: jdbc:mysql://oc-prd-gg4-lb-5889652-143eb9dca7d1.kr.lb.naverncp.com:3306/COMMON?serverTimezone=Asia/Seoul&amp;zeroDateTimeBehavior=convertToNull</t>
  </si>
  <si>
    <t>application-prd_db_kyg5.yml</t>
  </si>
  <si>
    <t>application-prd_db_pus.yml</t>
  </si>
  <si>
    <t>application-prd_db_sej.yml</t>
  </si>
  <si>
    <t>application-prd_db_sel1.yml</t>
  </si>
  <si>
    <t>application-prd_db_sel2.yml</t>
  </si>
  <si>
    <t>application-prd_db_sel3.yml</t>
  </si>
  <si>
    <t>application-prd_db_tae.yml</t>
  </si>
  <si>
    <t>application-prd_db_taj.yml</t>
  </si>
  <si>
    <t>application-prd_db_usn.yml</t>
  </si>
  <si>
    <t>application-stg_db_inc1.yml</t>
  </si>
  <si>
    <t>application-stg_db_inc2.yml</t>
  </si>
  <si>
    <t>application-stg_db_pus.yml</t>
  </si>
  <si>
    <t>application-stg_db_taj.yml</t>
    <phoneticPr fontId="21" type="noConversion"/>
  </si>
  <si>
    <t>stg</t>
    <phoneticPr fontId="21" type="noConversion"/>
  </si>
  <si>
    <t>ㅁOSP(관리자 시스템)
ㅇ로그인전
- 모듈명 / 언어 : oc-main / html, java
+ oc-main: 교육청에서 온라인클래스 시스템에 접속하여 클래스, 강좌, 학습, 게시판 등의 정보를 조회하는 모듈
ㅇ로그인후
- 모듈명 / 언어 : edu / html, java
- edu: 교육청에서 온라인클래스 시스템에 접속하여 클래스, 강좌, 학습, 게시판 등의 정보를 조회하는 모듈</t>
    <phoneticPr fontId="21" type="noConversion"/>
  </si>
  <si>
    <t>stg 위치: oc-infra-cfg
ebs-oc-stg-contents-bucket
configfiles
oc-auth.yml</t>
    <phoneticPr fontId="21" type="noConversion"/>
  </si>
  <si>
    <t xml:space="preserve">온라인클래스
'+ oc-auth: 로그인 처리, 회원별 지역, 학교 정보 등을 인증하는 모듈
</t>
    <phoneticPr fontId="21" type="noConversion"/>
  </si>
  <si>
    <t>ㅁstg
oc-infra-cfg
ebs-oc-stg-contents-bucket
configfiles</t>
    <phoneticPr fontId="21" type="noConversion"/>
  </si>
  <si>
    <t xml:space="preserve">온라인클래스
''+ oc-lecture: 강좌 또는 강의의 검색, 학습, 진도 체크, 학습 로그, 통계 조회 등을 수행하는 모듈
</t>
    <phoneticPr fontId="21" type="noConversion"/>
  </si>
  <si>
    <t>ㅁstg
oc-infra-cfg &gt; oc-infra-cfg &gt;
ebs-oc-stg-contents-bucket &gt;
configfiles &gt;</t>
    <phoneticPr fontId="21" type="noConversion"/>
  </si>
  <si>
    <t xml:space="preserve">온라인클래스
'ㅁㅁ모듈
ㅁ온라인클래스
+ oc-class : 학습진행, 과제, 출결, 레이아웃, 메뉴,회원, 권한 등의 클래스 콘텐츠를 관리 하는 모듈
</t>
    <phoneticPr fontId="21" type="noConversion"/>
  </si>
  <si>
    <t>stg 위치: oc-infra-cfg &gt; 
ebs-oc-stg-contents-bucket &gt; 
configfiles &gt; oc-common.yml</t>
    <phoneticPr fontId="21" type="noConversion"/>
  </si>
  <si>
    <t>온라인클래스
'+ oc-common: 학습진행, 과제, 출결, 레이아웃, 메뉴, 회원, 권한 등의 클래스 콘텐츠를 관리 하는 모듈</t>
    <phoneticPr fontId="21" type="noConversion"/>
  </si>
  <si>
    <t xml:space="preserve">
stg 위치: oc-infra-cfg &gt; ebs-oc-stg-contents-bucket &gt; configfiles</t>
    <phoneticPr fontId="21" type="noConversion"/>
  </si>
  <si>
    <t xml:space="preserve">온라인클래스
- 이상학습(동영상수업)
'ㅇ이상학습
- 모듈명 / 언어: oc-ext / java
+ oc-ext: 화상수업, 외부 컨텐츠 API, 채팅 SMS 등의 기능을 수행하는 모듈
① 진단 대상 확인 및 룰셋 선정 ⇨ ② 진단 환경 구축 및 분석 ⇨ ③ 분석결과 리뷰 ⇨ ④ 진단결과서 작성
</t>
    <phoneticPr fontId="21" type="noConversion"/>
  </si>
  <si>
    <t xml:space="preserve">
stg</t>
    <phoneticPr fontId="21" type="noConversion"/>
  </si>
  <si>
    <t xml:space="preserve">온라인클래스
- 채팅(oc-chat)
'ㅇ채팅
- 모듈명 / 언어: oc-chat / java
+ oc-chat: 채팅 모듈(추정)
</t>
    <phoneticPr fontId="21" type="noConversion"/>
  </si>
  <si>
    <t>패키지 / 모듈</t>
    <phoneticPr fontId="11" type="noConversion"/>
  </si>
  <si>
    <t>서비스이름</t>
    <phoneticPr fontId="11" type="noConversion"/>
  </si>
  <si>
    <t>DB Role</t>
    <phoneticPr fontId="11" type="noConversion"/>
  </si>
  <si>
    <t>DB Server 타입</t>
    <phoneticPr fontId="21" type="noConversion"/>
  </si>
  <si>
    <t>DB Server 이름</t>
    <phoneticPr fontId="21" type="noConversion"/>
  </si>
  <si>
    <t>Private 도메인</t>
    <phoneticPr fontId="21" type="noConversion"/>
  </si>
  <si>
    <t>oc-prd-authdb-cdb</t>
  </si>
  <si>
    <t>Master</t>
  </si>
  <si>
    <t>32vCPU, 256GB Mem</t>
    <phoneticPr fontId="36" type="noConversion"/>
  </si>
  <si>
    <t>oc-prd-authdb-cdb-001-5xz</t>
  </si>
  <si>
    <t>db-5kvss.vpc-cdb.ntruss.com</t>
  </si>
  <si>
    <t>Standby-Master</t>
  </si>
  <si>
    <t>oc-prd-authdb-cdb-002-5y0</t>
  </si>
  <si>
    <t>Slave</t>
  </si>
  <si>
    <t>oc-prd-authdb-cdb-003-60e</t>
  </si>
  <si>
    <t>db-5l4pj.vpc-cdb.ntruss.com</t>
  </si>
  <si>
    <t>oc-prd-authdb-cdb-004-619</t>
  </si>
  <si>
    <t>db-5l567.vpc-cdb.ntruss.com</t>
  </si>
  <si>
    <t>oc-prd-authdb-cdb-005-61t</t>
  </si>
  <si>
    <t>db-5l5uv.vpc-cdb.ntruss.com</t>
  </si>
  <si>
    <t>oc-prd-authdb-cdb-006-61z</t>
  </si>
  <si>
    <t>db-5l64q.vpc-cdb.ntruss.com</t>
  </si>
  <si>
    <t>oc-prd-authdb-cdb-007-627</t>
  </si>
  <si>
    <t>db-5l6d0.vpc-cdb.ntruss.com</t>
  </si>
  <si>
    <t>oc-prd-common-cdb</t>
  </si>
  <si>
    <t>oc-prd-common-cdb-002-5yq</t>
  </si>
  <si>
    <t>db-5l33j.vpc-cdb.ntruss.com</t>
  </si>
  <si>
    <t>oc-prd-common-cdb-001-5yp</t>
  </si>
  <si>
    <t>oc-prd-common-cdb-003-60f</t>
  </si>
  <si>
    <t>db-5l4q2.vpc-cdb.ntruss.com</t>
  </si>
  <si>
    <t>oc-prd-common-cdb-004-61a</t>
  </si>
  <si>
    <t>db-5l56d.vpc-cdb.ntruss.com</t>
  </si>
  <si>
    <t>oc-prd-stats-cdb</t>
  </si>
  <si>
    <t>oc-prd-stats-cdb-001-5yr</t>
  </si>
  <si>
    <t>db-5l341.vpc-cdb.ntruss.com</t>
  </si>
  <si>
    <t>oc-prd-stats-cdb-002-5ys</t>
  </si>
  <si>
    <t>oc-prd-stats-cdb-003-60g</t>
  </si>
  <si>
    <t>db-5l4q8.vpc-cdb.ntruss.com</t>
  </si>
  <si>
    <t>oc-prd-stats-cdb-004-61b</t>
  </si>
  <si>
    <t>db-5l56o.vpc-cdb.ntruss.com</t>
  </si>
  <si>
    <t>oc-prd-bs-cdb</t>
  </si>
  <si>
    <t>oc-prd-bs-cdb-001-5z6</t>
  </si>
  <si>
    <t>db-5l3ag.vpc-cdb.ntruss.com</t>
  </si>
  <si>
    <t>oc-prd-bs-cdb-002-5z7</t>
  </si>
  <si>
    <t>oc-prd-bs-cdb-003-60n</t>
  </si>
  <si>
    <t>db-5l4rm.vpc-cdb.ntruss.com</t>
  </si>
  <si>
    <t>oc-prd-bs-cdb-004-6bz</t>
  </si>
  <si>
    <t>db-5lphn.vpc-cdb.ntruss.com</t>
  </si>
  <si>
    <t>oc-prd-cb-cdb</t>
  </si>
  <si>
    <t>oc-prd-cb-cdb-001-5zk</t>
  </si>
  <si>
    <t>db-5l3fs.vpc-cdb.ntruss.com</t>
  </si>
  <si>
    <t>oc-prd-cb-cdb-002-5zl</t>
  </si>
  <si>
    <t>oc-prd-cb-cdb-003-60u</t>
  </si>
  <si>
    <t>db-5l4t2.vpc-cdb.ntruss.com</t>
  </si>
  <si>
    <t>oc-prd-cb-cdb-004-6c6</t>
  </si>
  <si>
    <t>db-5lpjv.vpc-cdb.ntruss.com</t>
  </si>
  <si>
    <t>oc-prd-cn-cdb</t>
  </si>
  <si>
    <t>oc-prd-cn-cdb-001-5zi</t>
  </si>
  <si>
    <t>db-5l3fd.vpc-cdb.ntruss.com</t>
  </si>
  <si>
    <t>oc-prd-cn-cdb-002-5zj</t>
  </si>
  <si>
    <t>oc-prd-cn-cdb-003-60t</t>
  </si>
  <si>
    <t>db-5l4ss.vpc-cdb.ntruss.com</t>
  </si>
  <si>
    <t>oc-prd-cn-cdb-004-6c5</t>
  </si>
  <si>
    <t>db-5lpjm.vpc-cdb.ntruss.com</t>
  </si>
  <si>
    <t>oc-prd-dg-cdb</t>
  </si>
  <si>
    <t>oc-prd-dg-cdb-001-5z2</t>
  </si>
  <si>
    <t>db-5l38n.vpc-cdb.ntruss.com</t>
  </si>
  <si>
    <t>oc-prd-dg-cdb-002-5z3</t>
  </si>
  <si>
    <t>oc-prd-dg-cdb-003-60l</t>
  </si>
  <si>
    <t>db-5l4r8.vpc-cdb.ntruss.com</t>
  </si>
  <si>
    <t>oc-prd-dg-cdb-004-6bx</t>
  </si>
  <si>
    <t>db-5lpfk.vpc-cdb.ntruss.com</t>
  </si>
  <si>
    <t>oc-prd-dj-cdb</t>
  </si>
  <si>
    <t>oc-prd-dj-cdb-001-5z4</t>
  </si>
  <si>
    <t>db-5l39h.vpc-cdb.ntruss.com</t>
  </si>
  <si>
    <t>oc-prd-dj-cdb-002-5z5</t>
  </si>
  <si>
    <t>oc-prd-dj-cdb-003-60m</t>
  </si>
  <si>
    <t>db-5l4rg.vpc-cdb.ntruss.com</t>
  </si>
  <si>
    <t>oc-prd-dj-cdb-004-6by</t>
  </si>
  <si>
    <t>db-5lpgo.vpc-cdb.ntruss.com</t>
  </si>
  <si>
    <t>oc-prd-gb-cdb</t>
  </si>
  <si>
    <t>oc-prd-gb-cdb-001-5yx</t>
  </si>
  <si>
    <t>db-5l375.vpc-cdb.ntruss.com</t>
  </si>
  <si>
    <t>oc-prd-gb-cdb-002-5yy</t>
  </si>
  <si>
    <t>oc-prd-gb-cdb-003-60j</t>
  </si>
  <si>
    <t>db-5l4qs.vpc-cdb.ntruss.com</t>
  </si>
  <si>
    <t>oc-prd-gb-cdb-004-6bv</t>
  </si>
  <si>
    <t>db-5lp7k.vpc-cdb.ntruss.com</t>
  </si>
  <si>
    <t>oc-prd-gg04-cdb</t>
  </si>
  <si>
    <t>oc-prd-gg04-cdb-001-89c</t>
  </si>
  <si>
    <t>db-5sn3v.vpc-cdb.ntruss.com</t>
  </si>
  <si>
    <t>oc-prd-gg04-cdb-002-89g</t>
  </si>
  <si>
    <t>oc-prd-gg04-cdb-003-89h</t>
  </si>
  <si>
    <t>db-5soj6.vpc-cdb.ntruss.com</t>
  </si>
  <si>
    <t>oc-prd-gg04-cdb-004-89i</t>
  </si>
  <si>
    <t>db-5sojp.vpc-cdb.ntruss.com</t>
  </si>
  <si>
    <t>oc-prd-gg1-cdb</t>
  </si>
  <si>
    <t>oc-prd-gg1-cdb-001-5x9</t>
  </si>
  <si>
    <t>db-5kv7f.vpc-cdb.ntruss.com</t>
  </si>
  <si>
    <t>oc-prd-gg1-cdb-002-5xa</t>
  </si>
  <si>
    <t>oc-prd-gg1-cdb-003-607</t>
  </si>
  <si>
    <t>db-5l4o2.vpc-cdb.ntruss.com</t>
  </si>
  <si>
    <t>oc-prd-gg1-cdb-004-612</t>
  </si>
  <si>
    <t>db-5l54f.vpc-cdb.ntruss.com</t>
  </si>
  <si>
    <t>oc-prd-gg2-cdb</t>
  </si>
  <si>
    <t>oc-prd-gg2-cdb-001-5xb</t>
  </si>
  <si>
    <t>db-5kv87.vpc-cdb.ntruss.com</t>
  </si>
  <si>
    <t>oc-prd-gg2-cdb-002-5xc</t>
  </si>
  <si>
    <t>oc-prd-gg2-cdb-003-608</t>
  </si>
  <si>
    <t>db-5l4o8.vpc-cdb.ntruss.com</t>
  </si>
  <si>
    <t>oc-prd-gg2-cdb-004-613</t>
  </si>
  <si>
    <t>db-5l54l.vpc-cdb.ntruss.com</t>
  </si>
  <si>
    <t>oc-prd-gg3-cdb</t>
  </si>
  <si>
    <t>oc-prd-gg3-cdb-002-5xg</t>
  </si>
  <si>
    <t>db-5kvf3.vpc-cdb.ntruss.com</t>
  </si>
  <si>
    <t>oc-prd-gg3-cdb-005-72g</t>
  </si>
  <si>
    <t>oc-prd-gg3-cdb-003-609</t>
  </si>
  <si>
    <t>db-5l4of.vpc-cdb.ntruss.com</t>
  </si>
  <si>
    <t>oc-prd-gg3-cdb-004-614</t>
  </si>
  <si>
    <t>db-5l54s.vpc-cdb.ntruss.com</t>
  </si>
  <si>
    <t>oc-prd-gg5-cdb</t>
  </si>
  <si>
    <t>oc-prd-gg5-cdb-001-5xt</t>
  </si>
  <si>
    <t>db-5kvr6.vpc-cdb.ntruss.com</t>
  </si>
  <si>
    <t>oc-prd-gg5-cdb-002-5xu</t>
  </si>
  <si>
    <t>oc-prd-gg5-cdb-003-60b</t>
  </si>
  <si>
    <t>db-5l4ot.vpc-cdb.ntruss.com</t>
  </si>
  <si>
    <t>oc-prd-gg5-cdb-004-616</t>
  </si>
  <si>
    <t>db-5l55e.vpc-cdb.ntruss.com</t>
  </si>
  <si>
    <t>oc-prd-gj-cdb</t>
  </si>
  <si>
    <t>oc-prd-gj-cdb-001-5z0</t>
  </si>
  <si>
    <t>db-5l385.vpc-cdb.ntruss.com</t>
  </si>
  <si>
    <t>oc-prd-gj-cdb-002-5z1</t>
  </si>
  <si>
    <t>oc-prd-gj-cdb-003-60k</t>
  </si>
  <si>
    <t>db-5l4r2.vpc-cdb.ntruss.com</t>
  </si>
  <si>
    <t>oc-prd-gj-cdb-004-6bw</t>
  </si>
  <si>
    <t>db-5lp7v.vpc-cdb.ntruss.com</t>
  </si>
  <si>
    <t>oc-prd-gn-cdb</t>
  </si>
  <si>
    <t>oc-prd-gn-cdb-001-5yv</t>
  </si>
  <si>
    <t>db-5l359.vpc-cdb.ntruss.com</t>
  </si>
  <si>
    <t>oc-prd-gn-cdb-002-5yw</t>
  </si>
  <si>
    <t>oc-prd-gn-cdb-003-60i</t>
  </si>
  <si>
    <t>db-5l4qm.vpc-cdb.ntruss.com</t>
  </si>
  <si>
    <t>oc-prd-gn-cdb-004-6bu</t>
  </si>
  <si>
    <t>db-5lp7d.vpc-cdb.ntruss.com</t>
  </si>
  <si>
    <t>oc-prd-gw-cdb</t>
  </si>
  <si>
    <t>oc-prd-gw-cdb-001-5yt</t>
  </si>
  <si>
    <t>db-5l34s.vpc-cdb.ntruss.com</t>
  </si>
  <si>
    <t>oc-prd-gw-cdb-002-5yu</t>
  </si>
  <si>
    <t>oc-prd-gw-cdb-003-60h</t>
  </si>
  <si>
    <t>db-5l4qg.vpc-cdb.ntruss.com</t>
  </si>
  <si>
    <t>oc-prd-gw-cdb-004-6bt</t>
  </si>
  <si>
    <t>db-5lp6v.vpc-cdb.ntruss.com</t>
  </si>
  <si>
    <t>oc-prd-ic1-cdb</t>
  </si>
  <si>
    <t>oc-prd-ic1-cdb-001-5xv</t>
  </si>
  <si>
    <t>db-5kvrq.vpc-cdb.ntruss.com</t>
  </si>
  <si>
    <t>oc-prd-ic1-cdb-002-5xw</t>
  </si>
  <si>
    <t>oc-prd-ic1-cdb-003-60c</t>
  </si>
  <si>
    <t>db-5l4p7.vpc-cdb.ntruss.com</t>
  </si>
  <si>
    <t>oc-prd-ic1-cdb-004-617</t>
  </si>
  <si>
    <t>db-5l55n.vpc-cdb.ntruss.com</t>
  </si>
  <si>
    <t>oc-prd-ic2-cdb</t>
  </si>
  <si>
    <t>oc-prd-ic2-cdb-001-5xx</t>
  </si>
  <si>
    <t>db-5kvs9.vpc-cdb.ntruss.com</t>
  </si>
  <si>
    <t>oc-prd-ic2-cdb-002-5xy</t>
  </si>
  <si>
    <t>oc-prd-ic2-cdb-003-60d</t>
  </si>
  <si>
    <t>db-5l4pd.vpc-cdb.ntruss.com</t>
  </si>
  <si>
    <t>oc-prd-ic2-cdb-004-618</t>
  </si>
  <si>
    <t>db-5l55t.vpc-cdb.ntruss.com</t>
  </si>
  <si>
    <t>oc-prd-jb-cdb</t>
  </si>
  <si>
    <t>oc-prd-jb-cdb-001-5ze</t>
  </si>
  <si>
    <t>db-5l3e4.vpc-cdb.ntruss.com</t>
  </si>
  <si>
    <t>oc-prd-jb-cdb-002-5zf</t>
  </si>
  <si>
    <t>oc-prd-jb-cdb-003-60r</t>
  </si>
  <si>
    <t>db-5l4sg.vpc-cdb.ntruss.com</t>
  </si>
  <si>
    <t>oc-prd-jb-cdb-004-6c3</t>
  </si>
  <si>
    <t>db-5lpj4.vpc-cdb.ntruss.com</t>
  </si>
  <si>
    <t>oc-prd-jj-cdb</t>
  </si>
  <si>
    <t>oc-prd-jj-cdb-001-5zg</t>
  </si>
  <si>
    <t>db-5l3eq.vpc-cdb.ntruss.com</t>
  </si>
  <si>
    <t>oc-prd-jj-cdb-002-5zh</t>
  </si>
  <si>
    <t>oc-prd-jj-cdb-003-60s</t>
  </si>
  <si>
    <t>db-5l4sm.vpc-cdb.ntruss.com</t>
  </si>
  <si>
    <t>oc-prd-jj-cdb-004-6c4</t>
  </si>
  <si>
    <t>db-5lpjd.vpc-cdb.ntruss.com</t>
  </si>
  <si>
    <t>oc-prd-jn-cdb</t>
  </si>
  <si>
    <t>oc-prd-jn-cdb-001-5zc</t>
  </si>
  <si>
    <t>db-5l3dk.vpc-cdb.ntruss.com</t>
  </si>
  <si>
    <t>oc-prd-jn-cdb-002-5zd</t>
  </si>
  <si>
    <t>oc-prd-jn-cdb-003-60q</t>
  </si>
  <si>
    <t>db-5l4s8.vpc-cdb.ntruss.com</t>
  </si>
  <si>
    <t>oc-prd-jn-cdb-004-6c2</t>
  </si>
  <si>
    <t>db-5lpin.vpc-cdb.ntruss.com</t>
  </si>
  <si>
    <t>oc-prd-sj-cdb</t>
  </si>
  <si>
    <t>oc-prd-sj-cdb-001-5z8</t>
  </si>
  <si>
    <t>db-5l3av.vpc-cdb.ntruss.com</t>
  </si>
  <si>
    <t>oc-prd-sj-cdb-002-5z9</t>
  </si>
  <si>
    <t>oc-prd-sj-cdb-003-60o</t>
  </si>
  <si>
    <t>db-5l4rs.vpc-cdb.ntruss.com</t>
  </si>
  <si>
    <t>oc-prd-sj-cdb-004-6c0</t>
  </si>
  <si>
    <t>db-5lpi4.vpc-cdb.ntruss.com</t>
  </si>
  <si>
    <t>oc-prd-su1-cdb</t>
  </si>
  <si>
    <t>oc-prd-su1-cdb-001-5ww</t>
  </si>
  <si>
    <t>db-5kuhh.vpc-cdb.ntruss.com</t>
  </si>
  <si>
    <t>oc-prd-su1-cdb-002-5wx</t>
  </si>
  <si>
    <t>oc-prd-su1-cdb-003-604</t>
  </si>
  <si>
    <t>db-5l4n7.vpc-cdb.ntruss.com</t>
  </si>
  <si>
    <t>oc-prd-su1-cdb-004-60z</t>
  </si>
  <si>
    <t>db-5l53r.vpc-cdb.ntruss.com</t>
  </si>
  <si>
    <t>oc-prd-su2-cdb</t>
  </si>
  <si>
    <t>oc-prd-su2-cdb-001-5wz</t>
  </si>
  <si>
    <t>db-5kuu3.vpc-cdb.ntruss.com</t>
  </si>
  <si>
    <t>oc-prd-su2-cdb-002-5x0</t>
  </si>
  <si>
    <t>oc-prd-su2-cdb-003-605</t>
  </si>
  <si>
    <t>db-5l4ng.vpc-cdb.ntruss.com</t>
  </si>
  <si>
    <t>oc-prd-su2-cdb-004-610</t>
  </si>
  <si>
    <t>db-5l541.vpc-cdb.ntruss.com</t>
  </si>
  <si>
    <t>oc-prd-su3-cdb</t>
  </si>
  <si>
    <t>oc-prd-su3-cdb-001-5x6</t>
  </si>
  <si>
    <t>db-5kv33.vpc-cdb.ntruss.com</t>
  </si>
  <si>
    <t>oc-prd-su3-cdb-002-5x7</t>
  </si>
  <si>
    <t>oc-prd-su3-cdb-003-606</t>
  </si>
  <si>
    <t>db-5l4ns.vpc-cdb.ntruss.com</t>
  </si>
  <si>
    <t>oc-prd-su3-cdb-004-611</t>
  </si>
  <si>
    <t>db-5l548.vpc-cdb.ntruss.com</t>
  </si>
  <si>
    <t>oc-prd-us-cdb</t>
  </si>
  <si>
    <t>oc-prd-us-cdb-001-5za</t>
  </si>
  <si>
    <t>db-5l3bd.vpc-cdb.ntruss.com</t>
  </si>
  <si>
    <t>oc-prd-us-cdb-002-5zb</t>
  </si>
  <si>
    <t>oc-prd-us-cdb-003-60p</t>
  </si>
  <si>
    <t>db-5l4s2.vpc-cdb.ntruss.com</t>
  </si>
  <si>
    <t>oc-prd-us-cdb-004-6c1</t>
  </si>
  <si>
    <t>db-5lpid.vpc-cdb.ntruss.com</t>
  </si>
  <si>
    <t>16vCPU, 128GB Mem</t>
    <phoneticPr fontId="36" type="noConversion"/>
  </si>
  <si>
    <t>온라인클래스 DB 정보  - AUTH, COMMON, STATS, 지역DB(24개) / 2022년 4월 4일 기준</t>
    <phoneticPr fontId="21" type="noConversion"/>
  </si>
  <si>
    <t>온클라이브</t>
    <phoneticPr fontId="21" type="noConversion"/>
  </si>
  <si>
    <t>OSP</t>
  </si>
  <si>
    <t>OSP</t>
    <phoneticPr fontId="21" type="noConversion"/>
  </si>
  <si>
    <t>구분1</t>
    <phoneticPr fontId="21" type="noConversion"/>
  </si>
  <si>
    <t>구분2</t>
    <phoneticPr fontId="21" type="noConversion"/>
  </si>
  <si>
    <t>교사</t>
  </si>
  <si>
    <t>교사</t>
    <phoneticPr fontId="21" type="noConversion"/>
  </si>
  <si>
    <t>학교</t>
  </si>
  <si>
    <t>학교</t>
    <phoneticPr fontId="21" type="noConversion"/>
  </si>
  <si>
    <t>정관고등학교</t>
    <phoneticPr fontId="21" type="noConversion"/>
  </si>
  <si>
    <t>클래스</t>
    <phoneticPr fontId="21" type="noConversion"/>
  </si>
  <si>
    <t>제2외국어</t>
  </si>
  <si>
    <t>교사인증</t>
    <phoneticPr fontId="21" type="noConversion"/>
  </si>
  <si>
    <t>인증기간</t>
    <phoneticPr fontId="21" type="noConversion"/>
  </si>
  <si>
    <t>gsitmt00</t>
    <phoneticPr fontId="21" type="noConversion"/>
  </si>
  <si>
    <t>개발/STG</t>
    <phoneticPr fontId="21" type="noConversion"/>
  </si>
  <si>
    <t>gsitmt23</t>
    <phoneticPr fontId="21" type="noConversion"/>
  </si>
  <si>
    <t>gsitmt22</t>
    <phoneticPr fontId="21" type="noConversion"/>
  </si>
  <si>
    <t>gsitmt24</t>
    <phoneticPr fontId="21" type="noConversion"/>
  </si>
  <si>
    <t>gsitmt05</t>
    <phoneticPr fontId="21" type="noConversion"/>
  </si>
  <si>
    <t>학생</t>
  </si>
  <si>
    <t>학생</t>
    <phoneticPr fontId="21" type="noConversion"/>
  </si>
  <si>
    <t>gsitms23</t>
    <phoneticPr fontId="21" type="noConversion"/>
  </si>
  <si>
    <t>X</t>
  </si>
  <si>
    <t>X</t>
    <phoneticPr fontId="21" type="noConversion"/>
  </si>
  <si>
    <t>O</t>
  </si>
  <si>
    <t>O</t>
    <phoneticPr fontId="21" type="noConversion"/>
  </si>
  <si>
    <t>비고</t>
    <phoneticPr fontId="21" type="noConversion"/>
  </si>
  <si>
    <t>개설자</t>
  </si>
  <si>
    <t>개설자</t>
    <phoneticPr fontId="21" type="noConversion"/>
  </si>
  <si>
    <t>부담임</t>
  </si>
  <si>
    <t>부담임</t>
    <phoneticPr fontId="21" type="noConversion"/>
  </si>
  <si>
    <t>학교관리자</t>
    <phoneticPr fontId="21" type="noConversion"/>
  </si>
  <si>
    <t>일반교사</t>
    <phoneticPr fontId="21" type="noConversion"/>
  </si>
  <si>
    <t>가입학생</t>
    <phoneticPr fontId="21" type="noConversion"/>
  </si>
  <si>
    <t>gsitmt02</t>
    <phoneticPr fontId="21" type="noConversion"/>
  </si>
  <si>
    <t>gsitmt03</t>
    <phoneticPr fontId="21" type="noConversion"/>
  </si>
  <si>
    <t>슈퍼관리자</t>
  </si>
  <si>
    <t>슈퍼관리자</t>
    <phoneticPr fontId="21" type="noConversion"/>
  </si>
  <si>
    <t>온라인클래스</t>
    <phoneticPr fontId="21" type="noConversion"/>
  </si>
  <si>
    <t>gsitms24</t>
    <phoneticPr fontId="21" type="noConversion"/>
  </si>
  <si>
    <t>가입불가학생</t>
    <phoneticPr fontId="21" type="noConversion"/>
  </si>
  <si>
    <t>gsitmt63</t>
    <phoneticPr fontId="21" type="noConversion"/>
  </si>
  <si>
    <t>계정역할</t>
    <phoneticPr fontId="21" type="noConversion"/>
  </si>
  <si>
    <t>가입불가교사</t>
    <phoneticPr fontId="21" type="noConversion"/>
  </si>
  <si>
    <t>EBS온클초등학교</t>
    <phoneticPr fontId="21" type="noConversion"/>
  </si>
  <si>
    <t>방과후강사</t>
    <phoneticPr fontId="21" type="noConversion"/>
  </si>
  <si>
    <t>EBS온클중학교</t>
    <phoneticPr fontId="21" type="noConversion"/>
  </si>
  <si>
    <t>gsitms20</t>
    <phoneticPr fontId="21" type="noConversion"/>
  </si>
  <si>
    <t>gsitms11</t>
    <phoneticPr fontId="21" type="noConversion"/>
  </si>
  <si>
    <t>2학년 14반 11번</t>
    <phoneticPr fontId="21" type="noConversion"/>
  </si>
  <si>
    <t>3학년 23반 23번</t>
    <phoneticPr fontId="21" type="noConversion"/>
  </si>
  <si>
    <t>1학년 23반 24번</t>
    <phoneticPr fontId="21" type="noConversion"/>
  </si>
  <si>
    <t>gsitmstages0073</t>
    <phoneticPr fontId="21" type="noConversion"/>
  </si>
  <si>
    <t>대전 서구 EBS온클중학교</t>
    <phoneticPr fontId="21" type="noConversion"/>
  </si>
  <si>
    <t>1학년 1반 73번</t>
    <phoneticPr fontId="21" type="noConversion"/>
  </si>
  <si>
    <t>gsitms16</t>
    <phoneticPr fontId="21" type="noConversion"/>
  </si>
  <si>
    <t>인천 부평구 인천용마초등학교</t>
    <phoneticPr fontId="21" type="noConversion"/>
  </si>
  <si>
    <t>1학년 1반 16번</t>
    <phoneticPr fontId="21" type="noConversion"/>
  </si>
  <si>
    <t>PRD</t>
    <phoneticPr fontId="21" type="noConversion"/>
  </si>
  <si>
    <t>manyfinish</t>
    <phoneticPr fontId="21" type="noConversion"/>
  </si>
  <si>
    <t>gsitmt01</t>
    <phoneticPr fontId="21" type="noConversion"/>
  </si>
  <si>
    <t>gsitmt04</t>
    <phoneticPr fontId="21" type="noConversion"/>
  </si>
  <si>
    <t>gsitmt07</t>
    <phoneticPr fontId="21" type="noConversion"/>
  </si>
  <si>
    <t>gsitms01</t>
    <phoneticPr fontId="21" type="noConversion"/>
  </si>
  <si>
    <t>gsitms06</t>
    <phoneticPr fontId="21" type="noConversion"/>
  </si>
  <si>
    <t>gsitms05</t>
    <phoneticPr fontId="21" type="noConversion"/>
  </si>
  <si>
    <t>sicct10</t>
    <phoneticPr fontId="21" type="noConversion"/>
  </si>
  <si>
    <t>대전 서구 EBS온클고등학교</t>
    <phoneticPr fontId="21" type="noConversion"/>
  </si>
  <si>
    <t>2학년 2반 1번</t>
    <phoneticPr fontId="21" type="noConversion"/>
  </si>
  <si>
    <t xml:space="preserve">인증 유효 기간: 2021.11.08 ~ 2023.11.07 (EPKI 교사인증) </t>
    <phoneticPr fontId="21" type="noConversion"/>
  </si>
  <si>
    <t>쿼리문</t>
    <phoneticPr fontId="21" type="noConversion"/>
  </si>
  <si>
    <t>패스워드 컬럼 변경
'9F8C05E6403301B1A54D88306D828DABC078F8053A611E42695D5A30C091596218F8B3B977BFBCD1A9CAA4F4C0ECB2FAC9EDC55217E21FBDB753EA0674C91DD2</t>
    <phoneticPr fontId="21" type="noConversion"/>
  </si>
  <si>
    <t>ㅁ개발: 빛마루 네트워크 사용 / ㅁSTG / 운영계: 네이버 클라우드 서비스
ㅁSTG: 교사 - gsitmt00~09 / 학생 - gsitms00~100
ㅁPRD: 교사 - tgsitm00~09 / 학생 - sgsitm00~09</t>
    <phoneticPr fontId="21" type="noConversion"/>
  </si>
  <si>
    <t>STG/PRD</t>
    <phoneticPr fontId="21" type="noConversion"/>
  </si>
  <si>
    <t>OSP(관리자)</t>
    <phoneticPr fontId="21" type="noConversion"/>
  </si>
  <si>
    <t>온클라이브
&gt; UI에서 변경
만일 안될시 참고</t>
    <phoneticPr fontId="21" type="noConversion"/>
  </si>
  <si>
    <t>select * 
FROM AUTH.USR_USPS UU -- 사용자 | 사용자 기본 정보 테이블(TB_SUM_USER_INFO)
LEFT OUTER JOIN AUTH.USR_USPS_SCHL UUS -- 사용자학교 | 사용자의 학교 정보를 관리하는 테이블
ON UU.USPS_SQNO = UUS.USPS_SQNO
AND UUS.DEL_YN = 'N'
WHERE UU.USPS_ID = 'gsitmt00' -- 계정</t>
    <phoneticPr fontId="21" type="noConversion"/>
  </si>
  <si>
    <t>select * -- 로그인실패횟수 확인
FROM AUTH.USR_USPS UU -- 사용자 | 사용자 기본 정보 테이블(TB_SUM_USER_INFO)
LEFT OUTER JOIN AUTH.USR_USPS_SCHL UUS -- 사용자학교 | 사용자의 학교 정보를 관리하는 테이블
ON UU.USPS_SQNO = UUS.USPS_SQNO
AND UUS.DEL_YN = 'N'
WHERE UU.USPS_ID = 'gsitmt00' -- 계정</t>
    <phoneticPr fontId="21" type="noConversion"/>
  </si>
  <si>
    <t>OSP 관리자 
로그인 실패횟수(LOGIN_FAIL_CNT) : 
5번 이상일시
&gt; 로그인 안됨
&gt; CSR 접수시 
로그인 실패횟수 0으로 DB 직접 변경처리</t>
    <phoneticPr fontId="21" type="noConversion"/>
  </si>
  <si>
    <t>No</t>
    <phoneticPr fontId="32" type="noConversion"/>
  </si>
  <si>
    <t>1 depth</t>
    <phoneticPr fontId="32" type="noConversion"/>
  </si>
  <si>
    <t>2 depth</t>
  </si>
  <si>
    <t>3 depth</t>
  </si>
  <si>
    <t>4 depth</t>
  </si>
  <si>
    <t>기능</t>
    <phoneticPr fontId="32" type="noConversion"/>
  </si>
  <si>
    <t>개설자</t>
    <phoneticPr fontId="32" type="noConversion"/>
  </si>
  <si>
    <t>부담임</t>
    <phoneticPr fontId="32" type="noConversion"/>
  </si>
  <si>
    <t>강좌관리</t>
    <phoneticPr fontId="32" type="noConversion"/>
  </si>
  <si>
    <t>클래스관리</t>
    <phoneticPr fontId="32" type="noConversion"/>
  </si>
  <si>
    <t>회원관리</t>
    <phoneticPr fontId="32" type="noConversion"/>
  </si>
  <si>
    <t>가입교사</t>
    <phoneticPr fontId="32" type="noConversion"/>
  </si>
  <si>
    <t>비고</t>
    <phoneticPr fontId="32" type="noConversion"/>
  </si>
  <si>
    <t>클래스홈</t>
    <phoneticPr fontId="32" type="noConversion"/>
  </si>
  <si>
    <t>조종례 설정 및 개설</t>
    <phoneticPr fontId="32" type="noConversion"/>
  </si>
  <si>
    <t>O</t>
    <phoneticPr fontId="32" type="noConversion"/>
  </si>
  <si>
    <t>X</t>
    <phoneticPr fontId="32" type="noConversion"/>
  </si>
  <si>
    <t>온클라이브 개설 및 삭제</t>
    <phoneticPr fontId="32" type="noConversion"/>
  </si>
  <si>
    <t>화상수업 삭제</t>
    <phoneticPr fontId="32" type="noConversion"/>
  </si>
  <si>
    <t>교사 자신이 배포한 수업은 삭제 가능</t>
    <phoneticPr fontId="32" type="noConversion"/>
  </si>
  <si>
    <t>공지사항</t>
    <phoneticPr fontId="32" type="noConversion"/>
  </si>
  <si>
    <t>리스트</t>
    <phoneticPr fontId="32" type="noConversion"/>
  </si>
  <si>
    <t>공지사항 등록/수정/삭제</t>
    <phoneticPr fontId="32" type="noConversion"/>
  </si>
  <si>
    <t>게시판</t>
    <phoneticPr fontId="32" type="noConversion"/>
  </si>
  <si>
    <t>등록 및 조회</t>
    <phoneticPr fontId="32" type="noConversion"/>
  </si>
  <si>
    <t>글상세</t>
    <phoneticPr fontId="32" type="noConversion"/>
  </si>
  <si>
    <t>등록글 수정/삭제</t>
    <phoneticPr fontId="32" type="noConversion"/>
  </si>
  <si>
    <t>블라인드처리</t>
    <phoneticPr fontId="32" type="noConversion"/>
  </si>
  <si>
    <t>답글 및 비밀댓글 설정</t>
    <phoneticPr fontId="32" type="noConversion"/>
  </si>
  <si>
    <t>기본정보관리</t>
    <phoneticPr fontId="32" type="noConversion"/>
  </si>
  <si>
    <t>클래스 개설자 변경</t>
    <phoneticPr fontId="32" type="noConversion"/>
  </si>
  <si>
    <t>개설자만 변경 가능</t>
    <phoneticPr fontId="32" type="noConversion"/>
  </si>
  <si>
    <t>클래스 부담임 변경</t>
    <phoneticPr fontId="32" type="noConversion"/>
  </si>
  <si>
    <t>클래스명 변경</t>
    <phoneticPr fontId="32" type="noConversion"/>
  </si>
  <si>
    <t>클래스 소개 수정</t>
    <phoneticPr fontId="32" type="noConversion"/>
  </si>
  <si>
    <t>클래스 운영기간 변경</t>
    <phoneticPr fontId="32" type="noConversion"/>
  </si>
  <si>
    <t>가입승인 설정</t>
    <phoneticPr fontId="32" type="noConversion"/>
  </si>
  <si>
    <t>클래스 노출 설정</t>
    <phoneticPr fontId="32" type="noConversion"/>
  </si>
  <si>
    <t>클래스 폐쇠</t>
    <phoneticPr fontId="32" type="noConversion"/>
  </si>
  <si>
    <t>메인관리</t>
    <phoneticPr fontId="32" type="noConversion"/>
  </si>
  <si>
    <t>클래스명 색</t>
    <phoneticPr fontId="32" type="noConversion"/>
  </si>
  <si>
    <t>메인이미지첨부</t>
    <phoneticPr fontId="32" type="noConversion"/>
  </si>
  <si>
    <t>미리보기옵션</t>
    <phoneticPr fontId="32" type="noConversion"/>
  </si>
  <si>
    <t>메뉴관리</t>
    <phoneticPr fontId="32" type="noConversion"/>
  </si>
  <si>
    <t>메뉴(그룹)추가 및 설정</t>
    <phoneticPr fontId="32" type="noConversion"/>
  </si>
  <si>
    <t>가입회원관리</t>
    <phoneticPr fontId="32" type="noConversion"/>
  </si>
  <si>
    <t>조회 및 엑셀다운로드</t>
    <phoneticPr fontId="32" type="noConversion"/>
  </si>
  <si>
    <t>회원상세</t>
    <phoneticPr fontId="32" type="noConversion"/>
  </si>
  <si>
    <t>탈퇴 및 수정</t>
    <phoneticPr fontId="32" type="noConversion"/>
  </si>
  <si>
    <t>권한그룹 지정/수정/취소</t>
    <phoneticPr fontId="32" type="noConversion"/>
  </si>
  <si>
    <t>가입대기회원관리</t>
    <phoneticPr fontId="32" type="noConversion"/>
  </si>
  <si>
    <t>대기 회원 승인/반려</t>
    <phoneticPr fontId="32" type="noConversion"/>
  </si>
  <si>
    <t>탈퇴회원관리</t>
    <phoneticPr fontId="32" type="noConversion"/>
  </si>
  <si>
    <t>초대링크관리</t>
    <phoneticPr fontId="32" type="noConversion"/>
  </si>
  <si>
    <t>생성 및 설정</t>
    <phoneticPr fontId="32" type="noConversion"/>
  </si>
  <si>
    <t>권한그룹관리</t>
    <phoneticPr fontId="32" type="noConversion"/>
  </si>
  <si>
    <t>강좌 관리</t>
    <phoneticPr fontId="32" type="noConversion"/>
  </si>
  <si>
    <t>강좌 정보</t>
    <phoneticPr fontId="32" type="noConversion"/>
  </si>
  <si>
    <t>강좌명수정</t>
    <phoneticPr fontId="32" type="noConversion"/>
  </si>
  <si>
    <t>화상수업 제외</t>
    <phoneticPr fontId="32" type="noConversion"/>
  </si>
  <si>
    <t>강의 구성</t>
    <phoneticPr fontId="32" type="noConversion"/>
  </si>
  <si>
    <t>강의명수정</t>
    <phoneticPr fontId="32" type="noConversion"/>
  </si>
  <si>
    <t>학습기간수정</t>
    <phoneticPr fontId="32" type="noConversion"/>
  </si>
  <si>
    <t>학습관리</t>
    <phoneticPr fontId="32" type="noConversion"/>
  </si>
  <si>
    <t>강좌별</t>
    <phoneticPr fontId="32" type="noConversion"/>
  </si>
  <si>
    <t>강좌별리스트엑셀다운</t>
    <phoneticPr fontId="32" type="noConversion"/>
  </si>
  <si>
    <t>강좌상세</t>
    <phoneticPr fontId="32" type="noConversion"/>
  </si>
  <si>
    <t>강의리스트엑셀다운</t>
    <phoneticPr fontId="32" type="noConversion"/>
  </si>
  <si>
    <t>이력상세</t>
    <phoneticPr fontId="32" type="noConversion"/>
  </si>
  <si>
    <t>강의별 이력 엑셀다운</t>
    <phoneticPr fontId="32" type="noConversion"/>
  </si>
  <si>
    <t>동영상형</t>
    <phoneticPr fontId="32" type="noConversion"/>
  </si>
  <si>
    <t>리스트엑셀다운</t>
    <phoneticPr fontId="32" type="noConversion"/>
  </si>
  <si>
    <t>문서형</t>
    <phoneticPr fontId="32" type="noConversion"/>
  </si>
  <si>
    <t>이미지형</t>
    <phoneticPr fontId="32" type="noConversion"/>
  </si>
  <si>
    <t>텍스트형</t>
    <phoneticPr fontId="32" type="noConversion"/>
  </si>
  <si>
    <t>퀴즈형</t>
    <phoneticPr fontId="32" type="noConversion"/>
  </si>
  <si>
    <t>결과확인</t>
    <phoneticPr fontId="32" type="noConversion"/>
  </si>
  <si>
    <t>퀴즈응답현황조회 및 다운</t>
    <phoneticPr fontId="32" type="noConversion"/>
  </si>
  <si>
    <t>토론형</t>
    <phoneticPr fontId="32" type="noConversion"/>
  </si>
  <si>
    <t>결과확인 &amp; 답글/쪽지 보내기</t>
    <phoneticPr fontId="32" type="noConversion"/>
  </si>
  <si>
    <t>설문형</t>
    <phoneticPr fontId="32" type="noConversion"/>
  </si>
  <si>
    <t>설문응답현황 일괄다운로드</t>
    <phoneticPr fontId="32" type="noConversion"/>
  </si>
  <si>
    <t>과제형</t>
    <phoneticPr fontId="32" type="noConversion"/>
  </si>
  <si>
    <t>제출과제 다운로드</t>
    <phoneticPr fontId="32" type="noConversion"/>
  </si>
  <si>
    <t>시험지형</t>
    <phoneticPr fontId="32" type="noConversion"/>
  </si>
  <si>
    <t>결과보기 &amp; 해설보기</t>
    <phoneticPr fontId="32" type="noConversion"/>
  </si>
  <si>
    <t>시험지문항별조회 및 다운로드</t>
    <phoneticPr fontId="32" type="noConversion"/>
  </si>
  <si>
    <t>학습자별</t>
    <phoneticPr fontId="32" type="noConversion"/>
  </si>
  <si>
    <t>학습자상세</t>
    <phoneticPr fontId="32" type="noConversion"/>
  </si>
  <si>
    <t>퀴즈형결과확인</t>
    <phoneticPr fontId="32" type="noConversion"/>
  </si>
  <si>
    <t>토론형결과확인 및 답글/쪽지보내기</t>
    <phoneticPr fontId="32" type="noConversion"/>
  </si>
  <si>
    <t>설문형결과확인</t>
    <phoneticPr fontId="32" type="noConversion"/>
  </si>
  <si>
    <t>과제형결과확인 및 답글/쪽지보내기</t>
    <phoneticPr fontId="32" type="noConversion"/>
  </si>
  <si>
    <t>시험지형 결과확인 및 해설보기</t>
    <phoneticPr fontId="32" type="noConversion"/>
  </si>
  <si>
    <t>시험지 문항별 조회</t>
    <phoneticPr fontId="32" type="noConversion"/>
  </si>
  <si>
    <t>화상수업</t>
    <phoneticPr fontId="32" type="noConversion"/>
  </si>
  <si>
    <t>삭제처리</t>
    <phoneticPr fontId="32" type="noConversion"/>
  </si>
  <si>
    <t>녹화파일 다운로드</t>
    <phoneticPr fontId="32" type="noConversion"/>
  </si>
  <si>
    <t>화상수업로그</t>
    <phoneticPr fontId="32" type="noConversion"/>
  </si>
  <si>
    <t>출결관리</t>
    <phoneticPr fontId="32" type="noConversion"/>
  </si>
  <si>
    <t>로그인이력</t>
    <phoneticPr fontId="32" type="noConversion"/>
  </si>
  <si>
    <t>권한관리 툴팁상 회원관리권한은 출결관리항목도</t>
    <phoneticPr fontId="32" type="noConversion"/>
  </si>
  <si>
    <t>수강이력</t>
    <phoneticPr fontId="32" type="noConversion"/>
  </si>
  <si>
    <t>명시되어 있으나 실제 적용은 되어 있지 않음</t>
    <phoneticPr fontId="32" type="noConversion"/>
  </si>
  <si>
    <t>채팅이력</t>
    <phoneticPr fontId="32" type="noConversion"/>
  </si>
  <si>
    <t>화상수업이력</t>
    <phoneticPr fontId="32" type="noConversion"/>
  </si>
  <si>
    <t>학습현황</t>
    <phoneticPr fontId="32" type="noConversion"/>
  </si>
  <si>
    <t>조종례이력</t>
    <phoneticPr fontId="32" type="noConversion"/>
  </si>
  <si>
    <t>교사 권한별 룰 Set(STG - 20221018 기준)</t>
    <phoneticPr fontId="32" type="noConversion"/>
  </si>
  <si>
    <t>온라인클래스</t>
    <phoneticPr fontId="32" type="noConversion"/>
  </si>
  <si>
    <t>온라인클래스/
OSP에서권한부여)</t>
    <phoneticPr fontId="32" type="noConversion"/>
  </si>
  <si>
    <t>[강좌관리X,
클래스관리X,
회원관리X]</t>
    <phoneticPr fontId="32" type="noConversion"/>
  </si>
  <si>
    <t>[강좌관리O,
클래스관리X,
회원관리X]</t>
    <phoneticPr fontId="32" type="noConversion"/>
  </si>
  <si>
    <t>[강좌관리X,
클래스관리O,
회원관리X]</t>
    <phoneticPr fontId="32" type="noConversion"/>
  </si>
  <si>
    <t>[강좌관리X,
클래스관리X,
회원관리O]</t>
    <phoneticPr fontId="32" type="noConversion"/>
  </si>
  <si>
    <t>가입교사
(클래스: 가입)</t>
    <phoneticPr fontId="32" type="noConversion"/>
  </si>
  <si>
    <t>학교관리자
(클래스: 가입)</t>
    <phoneticPr fontId="32" type="noConversion"/>
  </si>
  <si>
    <t>학교관리자
(클래스: 미가입)</t>
    <phoneticPr fontId="32" type="noConversion"/>
  </si>
  <si>
    <t>통계
(클래스: 미가입)</t>
    <phoneticPr fontId="32" type="noConversion"/>
  </si>
  <si>
    <t>학생
(클래스: 가입)</t>
    <phoneticPr fontId="32" type="noConversion"/>
  </si>
  <si>
    <t>조종례</t>
    <phoneticPr fontId="32" type="noConversion"/>
  </si>
  <si>
    <t>조회</t>
    <phoneticPr fontId="32" type="noConversion"/>
  </si>
  <si>
    <t>등록 / 수정</t>
    <phoneticPr fontId="32" type="noConversion"/>
  </si>
  <si>
    <t>참가</t>
    <phoneticPr fontId="32" type="noConversion"/>
  </si>
  <si>
    <t>온클라이브</t>
    <phoneticPr fontId="32" type="noConversion"/>
  </si>
  <si>
    <t>삭제</t>
    <phoneticPr fontId="32" type="noConversion"/>
  </si>
  <si>
    <t>교사 자신이 배포한 수업은 삭제 가능</t>
  </si>
  <si>
    <t>초대링크</t>
    <phoneticPr fontId="32" type="noConversion"/>
  </si>
  <si>
    <t>화상수업</t>
  </si>
  <si>
    <t>클래스 - 공지사항</t>
    <phoneticPr fontId="32" type="noConversion"/>
  </si>
  <si>
    <t>등록</t>
    <phoneticPr fontId="32" type="noConversion"/>
  </si>
  <si>
    <t>등록글 수정</t>
    <phoneticPr fontId="32" type="noConversion"/>
  </si>
  <si>
    <t>등록글 삭제</t>
    <phoneticPr fontId="32" type="noConversion"/>
  </si>
  <si>
    <t>댓글</t>
    <phoneticPr fontId="32" type="noConversion"/>
  </si>
  <si>
    <t>[댓글] 블라인드 처리</t>
    <phoneticPr fontId="32" type="noConversion"/>
  </si>
  <si>
    <t>비밀 댓글</t>
    <phoneticPr fontId="32" type="noConversion"/>
  </si>
  <si>
    <t>등록 비밀 댓글 수정</t>
    <phoneticPr fontId="32" type="noConversion"/>
  </si>
  <si>
    <t>등록 비밀 댓글 삭제</t>
    <phoneticPr fontId="32" type="noConversion"/>
  </si>
  <si>
    <t>게시판(커스텀
 - Q&amp;A게시판)</t>
    <phoneticPr fontId="32" type="noConversion"/>
  </si>
  <si>
    <t>[등록글] 신고하기</t>
    <phoneticPr fontId="32" type="noConversion"/>
  </si>
  <si>
    <t>[등록글] 블라인드처리</t>
    <phoneticPr fontId="32" type="noConversion"/>
  </si>
  <si>
    <t>비밀 댓글 [설정 체크]</t>
    <phoneticPr fontId="32" type="noConversion"/>
  </si>
  <si>
    <t>게시판(커스텀
 - 일반게시판)</t>
    <phoneticPr fontId="32" type="noConversion"/>
  </si>
  <si>
    <t>비밀글(비공개) 등록</t>
    <phoneticPr fontId="32" type="noConversion"/>
  </si>
  <si>
    <t>[비밀글 설정] 조회</t>
    <phoneticPr fontId="32" type="noConversion"/>
  </si>
  <si>
    <t>[비밀글 설정] 한 글 등록</t>
    <phoneticPr fontId="32" type="noConversion"/>
  </si>
  <si>
    <t>[비밀글 설정] 한 글 수정</t>
    <phoneticPr fontId="32" type="noConversion"/>
  </si>
  <si>
    <t>[비밀글 설정] 한 글 삭제</t>
    <phoneticPr fontId="32" type="noConversion"/>
  </si>
  <si>
    <t>비밀글(비공개) 관리</t>
    <phoneticPr fontId="32" type="noConversion"/>
  </si>
  <si>
    <t>[비밀글 설정] 된 글 조회</t>
    <phoneticPr fontId="32" type="noConversion"/>
  </si>
  <si>
    <t>[비밀글 설정] 된 글 삭제</t>
    <phoneticPr fontId="32" type="noConversion"/>
  </si>
  <si>
    <t>[비밀글 설정] 된 글 블라인드 처리</t>
    <phoneticPr fontId="32" type="noConversion"/>
  </si>
  <si>
    <t>클래스 URL 복사</t>
    <phoneticPr fontId="32" type="noConversion"/>
  </si>
  <si>
    <t>클래스 운영기간 변경(학사기준, 기간설정)</t>
    <phoneticPr fontId="32" type="noConversion"/>
  </si>
  <si>
    <t>가입승인 설정(직접승인, 자동승인)</t>
    <phoneticPr fontId="32" type="noConversion"/>
  </si>
  <si>
    <t>클래스 노출 설정(노출, 비노출)</t>
    <phoneticPr fontId="32" type="noConversion"/>
  </si>
  <si>
    <t>클래스 폐쇄</t>
    <phoneticPr fontId="32" type="noConversion"/>
  </si>
  <si>
    <t>개설자만 폐쇄 가능</t>
    <phoneticPr fontId="32" type="noConversion"/>
  </si>
  <si>
    <t>메뉴 그룹 추가</t>
    <phoneticPr fontId="32" type="noConversion"/>
  </si>
  <si>
    <t>메뉴 추가</t>
    <phoneticPr fontId="32" type="noConversion"/>
  </si>
  <si>
    <t>엑셀다운로드</t>
  </si>
  <si>
    <t>학교관리자는 본인을 탈퇴 시킬수 있음 / 회원권한 - 본인을 탈퇴 시킬수 있음</t>
    <phoneticPr fontId="32" type="noConversion"/>
  </si>
  <si>
    <t>탈퇴처리</t>
    <phoneticPr fontId="32" type="noConversion"/>
  </si>
  <si>
    <t>수정저장(반, 번호)</t>
    <phoneticPr fontId="32" type="noConversion"/>
  </si>
  <si>
    <t>대기 회원 승인</t>
    <phoneticPr fontId="32" type="noConversion"/>
  </si>
  <si>
    <t>대기 회원 반려</t>
    <phoneticPr fontId="32" type="noConversion"/>
  </si>
  <si>
    <t>(클래스) 초대링크관리</t>
    <phoneticPr fontId="32" type="noConversion"/>
  </si>
  <si>
    <t>생성(초대링크명, 가입되는 학년/반, 사용기간)</t>
    <phoneticPr fontId="32" type="noConversion"/>
  </si>
  <si>
    <t>링크 사용 종료</t>
    <phoneticPr fontId="32" type="noConversion"/>
  </si>
  <si>
    <t>링크 삭제</t>
    <phoneticPr fontId="32" type="noConversion"/>
  </si>
  <si>
    <t>초대링크 복사 - URL</t>
    <phoneticPr fontId="32" type="noConversion"/>
  </si>
  <si>
    <t>초대링크 복사 - QR</t>
    <phoneticPr fontId="32" type="noConversion"/>
  </si>
  <si>
    <t>권한그룹 생성(강좌관리, 클래스관리, 회원관리)</t>
    <phoneticPr fontId="32" type="noConversion"/>
  </si>
  <si>
    <t>권한그룹 수정</t>
    <phoneticPr fontId="32" type="noConversion"/>
  </si>
  <si>
    <t>권한그룹설정</t>
    <phoneticPr fontId="32" type="noConversion"/>
  </si>
  <si>
    <t>권한그룹설정(수정)</t>
    <phoneticPr fontId="32" type="noConversion"/>
  </si>
  <si>
    <t>권한그룹해제</t>
    <phoneticPr fontId="32" type="noConversion"/>
  </si>
  <si>
    <t>강의현황 엑셀다운로드</t>
    <phoneticPr fontId="32" type="noConversion"/>
  </si>
  <si>
    <t>엑셀다운로드(학년/반 기준)</t>
    <phoneticPr fontId="32" type="noConversion"/>
  </si>
  <si>
    <t>엑셀다운로드(학습기간 시작일 기준)</t>
    <phoneticPr fontId="32" type="noConversion"/>
  </si>
  <si>
    <t>(공통) 리스트</t>
    <phoneticPr fontId="32" type="noConversion"/>
  </si>
  <si>
    <t>(공통) 이력상세</t>
    <phoneticPr fontId="32" type="noConversion"/>
  </si>
  <si>
    <t>퀴즈응답현황조회</t>
    <phoneticPr fontId="32" type="noConversion"/>
  </si>
  <si>
    <t>엑셀다운</t>
    <phoneticPr fontId="32" type="noConversion"/>
  </si>
  <si>
    <t>토론형 결과확인 &gt; 답글보내기</t>
    <phoneticPr fontId="32" type="noConversion"/>
  </si>
  <si>
    <t>토론형 결과확인 &gt; 쪽지보내기</t>
    <phoneticPr fontId="32" type="noConversion"/>
  </si>
  <si>
    <t>과제형결과확인 &gt; 답글보내기</t>
    <phoneticPr fontId="32" type="noConversion"/>
  </si>
  <si>
    <t>과제형결과확인 &gt; 쪽지보내기</t>
    <phoneticPr fontId="32" type="noConversion"/>
  </si>
  <si>
    <t>결과보기</t>
    <phoneticPr fontId="32" type="noConversion"/>
  </si>
  <si>
    <t>해설보기</t>
    <phoneticPr fontId="32" type="noConversion"/>
  </si>
  <si>
    <t>시험지문항별조회</t>
    <phoneticPr fontId="32" type="noConversion"/>
  </si>
  <si>
    <t>엑셀다운로드</t>
    <phoneticPr fontId="32" type="noConversion"/>
  </si>
  <si>
    <t>(공통) 리스트</t>
  </si>
  <si>
    <t>(공통) 학습자 상세</t>
    <phoneticPr fontId="32" type="noConversion"/>
  </si>
  <si>
    <t>동영상형</t>
  </si>
  <si>
    <t>문서형</t>
  </si>
  <si>
    <t>이미지형</t>
  </si>
  <si>
    <t>텍스트형</t>
  </si>
  <si>
    <t>퀴즈형</t>
  </si>
  <si>
    <t>토론형</t>
  </si>
  <si>
    <t>토론형결과확인</t>
    <phoneticPr fontId="32" type="noConversion"/>
  </si>
  <si>
    <t>토론형결과 확인 &gt; 답글 보내기</t>
    <phoneticPr fontId="32" type="noConversion"/>
  </si>
  <si>
    <t>토론형결과 확인 &gt; 쪽지보내기</t>
    <phoneticPr fontId="32" type="noConversion"/>
  </si>
  <si>
    <t>설문형</t>
  </si>
  <si>
    <t>과제형</t>
  </si>
  <si>
    <t>과제형결과확인 &gt; 답글 보내기</t>
    <phoneticPr fontId="32" type="noConversion"/>
  </si>
  <si>
    <t>시험지형</t>
  </si>
  <si>
    <t>시험지 문항별 조회 - 문항별 현황 엑셀 다운로드</t>
    <phoneticPr fontId="32" type="noConversion"/>
  </si>
  <si>
    <t>시험지형 결과확인</t>
    <phoneticPr fontId="32" type="noConversion"/>
  </si>
  <si>
    <t>시험지형 결과확인 - 해설보기</t>
    <phoneticPr fontId="32" type="noConversion"/>
  </si>
  <si>
    <t>시작화면 - 
통계보기</t>
    <phoneticPr fontId="32" type="noConversion"/>
  </si>
  <si>
    <t>통계조회</t>
    <phoneticPr fontId="32" type="noConversion"/>
  </si>
  <si>
    <t>통계 보고서 안내</t>
    <phoneticPr fontId="32" type="noConversion"/>
  </si>
  <si>
    <t>이전 통계 다운</t>
    <phoneticPr fontId="32" type="noConversion"/>
  </si>
  <si>
    <t>통계차트</t>
    <phoneticPr fontId="32" type="noConversion"/>
  </si>
  <si>
    <t>표/차트생성</t>
    <phoneticPr fontId="32" type="noConversion"/>
  </si>
  <si>
    <t>시작화면 - 
학교관리자</t>
    <phoneticPr fontId="32" type="noConversion"/>
  </si>
  <si>
    <t>학교정보관리</t>
    <phoneticPr fontId="32" type="noConversion"/>
  </si>
  <si>
    <t>학교관리자변경</t>
    <phoneticPr fontId="32" type="noConversion"/>
  </si>
  <si>
    <t>학교회원관리</t>
    <phoneticPr fontId="32" type="noConversion"/>
  </si>
  <si>
    <t>학교회원조회</t>
    <phoneticPr fontId="32" type="noConversion"/>
  </si>
  <si>
    <t>학교회원대조검증</t>
    <phoneticPr fontId="32" type="noConversion"/>
  </si>
  <si>
    <t>학교회원비교관리</t>
    <phoneticPr fontId="32" type="noConversion"/>
  </si>
  <si>
    <t>조회 / 검색</t>
    <phoneticPr fontId="32" type="noConversion"/>
  </si>
  <si>
    <t>신규클래스개설</t>
    <phoneticPr fontId="32" type="noConversion"/>
  </si>
  <si>
    <t>순회교사/방과후강사관리</t>
    <phoneticPr fontId="32" type="noConversion"/>
  </si>
  <si>
    <t>등록 / 추가</t>
    <phoneticPr fontId="32" type="noConversion"/>
  </si>
  <si>
    <t>학교공지사항관리</t>
    <phoneticPr fontId="32" type="noConversion"/>
  </si>
  <si>
    <t>테스트계정</t>
    <phoneticPr fontId="32" type="noConversion"/>
  </si>
  <si>
    <t>URL</t>
    <phoneticPr fontId="32" type="noConversion"/>
  </si>
  <si>
    <t>구분</t>
    <phoneticPr fontId="32" type="noConversion"/>
  </si>
  <si>
    <t>계정</t>
    <phoneticPr fontId="32" type="noConversion"/>
  </si>
  <si>
    <t>학교 - 클래스명</t>
    <phoneticPr fontId="32" type="noConversion"/>
  </si>
  <si>
    <t>역할구분</t>
    <phoneticPr fontId="32" type="noConversion"/>
  </si>
  <si>
    <t>교사</t>
    <phoneticPr fontId="32" type="noConversion"/>
  </si>
  <si>
    <t>gsitmt96</t>
    <phoneticPr fontId="32" type="noConversion"/>
  </si>
  <si>
    <t>경원고등학교 - test2</t>
  </si>
  <si>
    <t>gsitmt27</t>
    <phoneticPr fontId="32" type="noConversion"/>
  </si>
  <si>
    <t>gsitmt99</t>
    <phoneticPr fontId="32" type="noConversion"/>
  </si>
  <si>
    <t>학교관리자</t>
    <phoneticPr fontId="32" type="noConversion"/>
  </si>
  <si>
    <t>경원고등학교</t>
  </si>
  <si>
    <t>gsitmt49</t>
    <phoneticPr fontId="32" type="noConversion"/>
  </si>
  <si>
    <t>일반교사</t>
    <phoneticPr fontId="32" type="noConversion"/>
  </si>
  <si>
    <t>순회교사 X, 방과후 교사 X / TEST 용</t>
    <phoneticPr fontId="32" type="noConversion"/>
  </si>
  <si>
    <t>gsitmgen3</t>
    <phoneticPr fontId="32" type="noConversion"/>
  </si>
  <si>
    <t>경원고등학교 - test2</t>
    <phoneticPr fontId="32" type="noConversion"/>
  </si>
  <si>
    <t>TEST 용</t>
    <phoneticPr fontId="32" type="noConversion"/>
  </si>
  <si>
    <t>학생</t>
    <phoneticPr fontId="32" type="noConversion"/>
  </si>
  <si>
    <t>gsitms99</t>
    <phoneticPr fontId="32" type="noConversion"/>
  </si>
  <si>
    <t>uilabt06</t>
    <phoneticPr fontId="32" type="noConversion"/>
  </si>
  <si>
    <t>gsitmt00</t>
    <phoneticPr fontId="32" type="noConversion"/>
  </si>
  <si>
    <t>정관고등학교 - 화상수업테스트</t>
    <phoneticPr fontId="32" type="noConversion"/>
  </si>
  <si>
    <t>gsitmt23</t>
    <phoneticPr fontId="32" type="noConversion"/>
  </si>
  <si>
    <t>정관고등학교</t>
    <phoneticPr fontId="32" type="noConversion"/>
  </si>
  <si>
    <t>gsitms05</t>
    <phoneticPr fontId="32" type="noConversion"/>
  </si>
  <si>
    <t>방과후강사</t>
    <phoneticPr fontId="32" type="noConversion"/>
  </si>
  <si>
    <t>순회교사 0, 방과후 교사 X / TEST용</t>
    <phoneticPr fontId="32" type="noConversion"/>
  </si>
  <si>
    <t>gsitmt78</t>
    <phoneticPr fontId="32" type="noConversion"/>
  </si>
  <si>
    <t>TEST용</t>
    <phoneticPr fontId="32" type="noConversion"/>
  </si>
  <si>
    <t>gsitms23</t>
    <phoneticPr fontId="32" type="noConversion"/>
  </si>
  <si>
    <t>온클</t>
    <phoneticPr fontId="32" type="noConversion"/>
  </si>
  <si>
    <t>OSP</t>
    <phoneticPr fontId="32" type="noConversion"/>
  </si>
  <si>
    <t>관리명칭</t>
    <phoneticPr fontId="32" type="noConversion"/>
  </si>
  <si>
    <t>슈퍼관리자</t>
    <phoneticPr fontId="32" type="noConversion"/>
  </si>
  <si>
    <t>통계(FRONT 통계 조회 권한)</t>
    <phoneticPr fontId="32" type="noConversion"/>
  </si>
  <si>
    <t>운영자</t>
    <phoneticPr fontId="32" type="noConversion"/>
  </si>
  <si>
    <t>FRONT 통계 
조회 권한</t>
    <phoneticPr fontId="32" type="noConversion"/>
  </si>
  <si>
    <t>시스템 관리</t>
    <phoneticPr fontId="32" type="noConversion"/>
  </si>
  <si>
    <t>수정/편집</t>
    <phoneticPr fontId="32" type="noConversion"/>
  </si>
  <si>
    <t>회원 관리</t>
    <phoneticPr fontId="32" type="noConversion"/>
  </si>
  <si>
    <t>전체회원관리</t>
    <phoneticPr fontId="32" type="noConversion"/>
  </si>
  <si>
    <t>관리자관리</t>
    <phoneticPr fontId="32" type="noConversion"/>
  </si>
  <si>
    <t>권한관리</t>
    <phoneticPr fontId="32" type="noConversion"/>
  </si>
  <si>
    <t>로그관리</t>
    <phoneticPr fontId="32" type="noConversion"/>
  </si>
  <si>
    <t>이용자로그인현황</t>
    <phoneticPr fontId="32" type="noConversion"/>
  </si>
  <si>
    <t>관리자이벤트현황</t>
    <phoneticPr fontId="32" type="noConversion"/>
  </si>
  <si>
    <t>팝업관리</t>
    <phoneticPr fontId="32" type="noConversion"/>
  </si>
  <si>
    <t>배너관리</t>
    <phoneticPr fontId="32" type="noConversion"/>
  </si>
  <si>
    <t>메뉴얼관리</t>
    <phoneticPr fontId="32" type="noConversion"/>
  </si>
  <si>
    <t>학교관리</t>
    <phoneticPr fontId="32" type="noConversion"/>
  </si>
  <si>
    <t>강의(콘텐츠)관리</t>
    <phoneticPr fontId="32" type="noConversion"/>
  </si>
  <si>
    <t>외부(EBS) 강좌 관리</t>
    <phoneticPr fontId="32" type="noConversion"/>
  </si>
  <si>
    <t>콘텐츠 분류 관리</t>
    <phoneticPr fontId="32" type="noConversion"/>
  </si>
  <si>
    <t>피드백 문구 관리</t>
  </si>
  <si>
    <t>학습자관리</t>
    <phoneticPr fontId="32" type="noConversion"/>
  </si>
  <si>
    <t>이상학습관리</t>
    <phoneticPr fontId="32" type="noConversion"/>
  </si>
  <si>
    <t>게시판 관리</t>
  </si>
  <si>
    <t>클래스 게시판 관리</t>
  </si>
  <si>
    <t>운영 게시판 관리</t>
  </si>
  <si>
    <t>클린 게시판 관리</t>
  </si>
  <si>
    <t>쪽지 / 채팅 관리</t>
  </si>
  <si>
    <t>쪽지 관리</t>
    <phoneticPr fontId="32" type="noConversion"/>
  </si>
  <si>
    <t>채팅 관리</t>
  </si>
  <si>
    <t>통계 관리</t>
  </si>
  <si>
    <t>직접 추출용 통계</t>
  </si>
  <si>
    <t>비동기 추출용 통계</t>
  </si>
  <si>
    <t> 정산 관리</t>
  </si>
  <si>
    <t>EBS 정산</t>
  </si>
  <si>
    <t>교육청 정산</t>
  </si>
  <si>
    <t>학교별 정산</t>
  </si>
  <si>
    <t>주제영역코드</t>
  </si>
  <si>
    <t>분류코드명</t>
  </si>
  <si>
    <t>분류코드설명</t>
  </si>
  <si>
    <t>데이터유형명</t>
  </si>
  <si>
    <t>데이터크기</t>
  </si>
  <si>
    <t>컬럼명</t>
  </si>
  <si>
    <r>
      <rPr>
        <b/>
        <sz val="11"/>
        <color theme="0"/>
        <rFont val="돋움"/>
        <family val="3"/>
        <charset val="129"/>
      </rPr>
      <t>공통분류코드</t>
    </r>
    <r>
      <rPr>
        <b/>
        <sz val="11"/>
        <color theme="0"/>
        <rFont val="Calibri"/>
        <family val="2"/>
      </rPr>
      <t>_</t>
    </r>
    <r>
      <rPr>
        <b/>
        <sz val="11"/>
        <color theme="0"/>
        <rFont val="돋움"/>
        <family val="3"/>
        <charset val="129"/>
      </rPr>
      <t>배포여부</t>
    </r>
    <phoneticPr fontId="21" type="noConversion"/>
  </si>
  <si>
    <r>
      <rPr>
        <b/>
        <sz val="11"/>
        <color theme="0"/>
        <rFont val="돋움"/>
        <family val="3"/>
        <charset val="129"/>
      </rPr>
      <t>공통분류코드</t>
    </r>
    <r>
      <rPr>
        <b/>
        <sz val="11"/>
        <color theme="0"/>
        <rFont val="Calibri"/>
        <family val="2"/>
      </rPr>
      <t>_</t>
    </r>
    <r>
      <rPr>
        <b/>
        <sz val="11"/>
        <color theme="0"/>
        <rFont val="돋움"/>
        <family val="3"/>
        <charset val="129"/>
      </rPr>
      <t>사용여부</t>
    </r>
    <phoneticPr fontId="21" type="noConversion"/>
  </si>
  <si>
    <r>
      <rPr>
        <b/>
        <sz val="11"/>
        <color theme="0"/>
        <rFont val="돋움"/>
        <family val="3"/>
        <charset val="129"/>
      </rPr>
      <t>공통분류코드</t>
    </r>
    <r>
      <rPr>
        <b/>
        <sz val="11"/>
        <color theme="0"/>
        <rFont val="Calibri"/>
        <family val="2"/>
      </rPr>
      <t>_</t>
    </r>
    <r>
      <rPr>
        <b/>
        <sz val="11"/>
        <color theme="0"/>
        <rFont val="돋움"/>
        <family val="3"/>
        <charset val="129"/>
      </rPr>
      <t>삭제여부</t>
    </r>
    <phoneticPr fontId="21" type="noConversion"/>
  </si>
  <si>
    <t>분류코드(PK)</t>
  </si>
  <si>
    <t>분류코드(PK)(FK)</t>
  </si>
  <si>
    <t>코드(PK)</t>
  </si>
  <si>
    <t>코드명</t>
  </si>
  <si>
    <t>코드설명</t>
  </si>
  <si>
    <t>정렬순서</t>
  </si>
  <si>
    <r>
      <rPr>
        <b/>
        <sz val="11"/>
        <color theme="0"/>
        <rFont val="돋움"/>
        <family val="3"/>
        <charset val="129"/>
      </rPr>
      <t>공통코드</t>
    </r>
    <r>
      <rPr>
        <b/>
        <sz val="11"/>
        <color theme="0"/>
        <rFont val="Calibri"/>
        <family val="2"/>
      </rPr>
      <t>_</t>
    </r>
    <r>
      <rPr>
        <b/>
        <sz val="11"/>
        <color theme="0"/>
        <rFont val="돋움"/>
        <family val="3"/>
        <charset val="129"/>
      </rPr>
      <t>배포여부</t>
    </r>
    <phoneticPr fontId="21" type="noConversion"/>
  </si>
  <si>
    <r>
      <rPr>
        <b/>
        <sz val="11"/>
        <color theme="0"/>
        <rFont val="돋움"/>
        <family val="3"/>
        <charset val="129"/>
      </rPr>
      <t>공통코드</t>
    </r>
    <r>
      <rPr>
        <b/>
        <sz val="11"/>
        <color theme="0"/>
        <rFont val="Calibri"/>
        <family val="2"/>
      </rPr>
      <t>_</t>
    </r>
    <r>
      <rPr>
        <b/>
        <sz val="11"/>
        <color theme="0"/>
        <rFont val="돋움"/>
        <family val="3"/>
        <charset val="129"/>
      </rPr>
      <t>사용여부</t>
    </r>
    <phoneticPr fontId="21" type="noConversion"/>
  </si>
  <si>
    <r>
      <rPr>
        <b/>
        <sz val="11"/>
        <color theme="0"/>
        <rFont val="돋움"/>
        <family val="3"/>
        <charset val="129"/>
      </rPr>
      <t>공통코드</t>
    </r>
    <r>
      <rPr>
        <b/>
        <sz val="11"/>
        <color theme="0"/>
        <rFont val="Calibri"/>
        <family val="2"/>
      </rPr>
      <t>_</t>
    </r>
    <r>
      <rPr>
        <b/>
        <sz val="11"/>
        <color theme="0"/>
        <rFont val="돋움"/>
        <family val="3"/>
        <charset val="129"/>
      </rPr>
      <t>삭제여부</t>
    </r>
    <phoneticPr fontId="21" type="noConversion"/>
  </si>
  <si>
    <t>CMS</t>
  </si>
  <si>
    <t>학교유형코드</t>
  </si>
  <si>
    <t>학교를 초등학교, 중학교, 고등학교으로 구분하는 코드</t>
  </si>
  <si>
    <t>CHAR</t>
  </si>
  <si>
    <t>SCHL_TY_CD</t>
  </si>
  <si>
    <t>Y</t>
  </si>
  <si>
    <t>N</t>
  </si>
  <si>
    <t>CMS0001</t>
  </si>
  <si>
    <t>A</t>
  </si>
  <si>
    <t>대안학교</t>
  </si>
  <si>
    <t/>
  </si>
  <si>
    <t>E</t>
  </si>
  <si>
    <t>기타학교</t>
  </si>
  <si>
    <t>H</t>
  </si>
  <si>
    <t>고등학교</t>
  </si>
  <si>
    <t>M</t>
  </si>
  <si>
    <t>중학교</t>
  </si>
  <si>
    <t>P</t>
  </si>
  <si>
    <t>초등학교</t>
  </si>
  <si>
    <t>ERD와 코드의 주제 영역 코드</t>
  </si>
  <si>
    <t>THEMA_REALM_CD</t>
  </si>
  <si>
    <t>CMS0101</t>
  </si>
  <si>
    <t>공통</t>
  </si>
  <si>
    <t>CMY</t>
  </si>
  <si>
    <t>커뮤니티</t>
  </si>
  <si>
    <t>LCT</t>
  </si>
  <si>
    <t>클래스/강좌/강의</t>
  </si>
  <si>
    <t>MNG</t>
  </si>
  <si>
    <t>관리자</t>
  </si>
  <si>
    <t>STS</t>
  </si>
  <si>
    <t>통계</t>
  </si>
  <si>
    <t>USR</t>
  </si>
  <si>
    <t>사용자</t>
  </si>
  <si>
    <t>교육청관할코드</t>
  </si>
  <si>
    <t>OFEC_CMPTE_CD</t>
  </si>
  <si>
    <t>CMS0102</t>
  </si>
  <si>
    <t>BS01</t>
  </si>
  <si>
    <t>부산광역시남부교육지원청</t>
  </si>
  <si>
    <t>BS02</t>
  </si>
  <si>
    <t>부산광역시동래교육지원청</t>
  </si>
  <si>
    <t>BS03</t>
  </si>
  <si>
    <t>부산광역시북부교육지원청</t>
  </si>
  <si>
    <t>BS04</t>
  </si>
  <si>
    <t>부산광역시서부교육지원청</t>
  </si>
  <si>
    <t>BS05</t>
  </si>
  <si>
    <t>부산광역시해운대교육지원청</t>
  </si>
  <si>
    <t>CB01</t>
  </si>
  <si>
    <t>충청북도괴산증평교육지원청</t>
  </si>
  <si>
    <t>CB02</t>
  </si>
  <si>
    <t>충청북도단양교육지원청</t>
  </si>
  <si>
    <t>CB03</t>
  </si>
  <si>
    <t>충청북도보은교육지원청</t>
  </si>
  <si>
    <t>CB04</t>
  </si>
  <si>
    <t>충청북도영동교육지원청</t>
  </si>
  <si>
    <t>CB05</t>
  </si>
  <si>
    <t>충청북도옥천교육지원청</t>
  </si>
  <si>
    <t>CB06</t>
  </si>
  <si>
    <t>충청북도음성교육지원청</t>
  </si>
  <si>
    <t>CB07</t>
  </si>
  <si>
    <t>충청북도제천교육지원청</t>
  </si>
  <si>
    <t>CB08</t>
  </si>
  <si>
    <t>충청북도진천교육지원청</t>
  </si>
  <si>
    <t>CB09</t>
  </si>
  <si>
    <t>충청북도청주교육지원청</t>
  </si>
  <si>
    <t>CB10</t>
  </si>
  <si>
    <t>충청북도충주교육지원청</t>
  </si>
  <si>
    <t>CN01</t>
  </si>
  <si>
    <t>충청남도공주교육지원청</t>
  </si>
  <si>
    <t>CN02</t>
  </si>
  <si>
    <t>충청남도금산교육지원청</t>
  </si>
  <si>
    <t>CN03</t>
  </si>
  <si>
    <t>충청남도논산계룡교육지원청</t>
  </si>
  <si>
    <t>CN04</t>
  </si>
  <si>
    <t>충청남도당진교육지원청</t>
  </si>
  <si>
    <t>CN05</t>
  </si>
  <si>
    <t>충청남도보령교육지원청</t>
  </si>
  <si>
    <t>CN06</t>
  </si>
  <si>
    <t>충청남도부여교육지원청</t>
  </si>
  <si>
    <t>CN07</t>
  </si>
  <si>
    <t>충청남도서산교육지원청</t>
  </si>
  <si>
    <t>CN08</t>
  </si>
  <si>
    <t>충청남도서천교육지원청</t>
  </si>
  <si>
    <t>CN09</t>
  </si>
  <si>
    <t>충청남도아산교육지원청</t>
  </si>
  <si>
    <t>CN10</t>
  </si>
  <si>
    <t>충청남도예산교육지원청</t>
  </si>
  <si>
    <t>CN11</t>
  </si>
  <si>
    <t>충청남도천안교육지원청</t>
  </si>
  <si>
    <t>CN12</t>
  </si>
  <si>
    <t>충청남도청양교육지원청</t>
  </si>
  <si>
    <t>CN13</t>
  </si>
  <si>
    <t>충청남도태안교육지원청</t>
  </si>
  <si>
    <t>CN14</t>
  </si>
  <si>
    <t>충청남도홍성교육지원청</t>
  </si>
  <si>
    <t>DG01</t>
  </si>
  <si>
    <t>대구광역시남부교육지원청</t>
  </si>
  <si>
    <t>DG02</t>
  </si>
  <si>
    <t>대구광역시달성교육지원청</t>
  </si>
  <si>
    <t>DG03</t>
  </si>
  <si>
    <t>대구광역시동부교육지원청</t>
  </si>
  <si>
    <t>DG04</t>
  </si>
  <si>
    <t>대구광역시서부교육지원청</t>
  </si>
  <si>
    <t>DJ01</t>
  </si>
  <si>
    <t>대전광역시동부교육지원청</t>
  </si>
  <si>
    <t>DJ02</t>
  </si>
  <si>
    <t>대전광역시서부교육지원청</t>
  </si>
  <si>
    <t>FC01</t>
  </si>
  <si>
    <t>해외</t>
  </si>
  <si>
    <t>GB01</t>
  </si>
  <si>
    <t>경상북도경산교육지원청</t>
  </si>
  <si>
    <t>GB02</t>
  </si>
  <si>
    <t>경상북도경주교육지원청</t>
  </si>
  <si>
    <t>GB03</t>
  </si>
  <si>
    <t>경상북도고령교육지원청</t>
  </si>
  <si>
    <t>GB04</t>
  </si>
  <si>
    <t>경상북도구미교육지원청</t>
  </si>
  <si>
    <t>GB05</t>
  </si>
  <si>
    <t>경상북도군위교육지원청</t>
  </si>
  <si>
    <t>GB06</t>
  </si>
  <si>
    <t>경상북도김천교육지원청</t>
  </si>
  <si>
    <t>GB07</t>
  </si>
  <si>
    <t>경상북도문경교육지원청</t>
  </si>
  <si>
    <t>GB08</t>
  </si>
  <si>
    <t>경상북도봉화교육지원청</t>
  </si>
  <si>
    <t>GB09</t>
  </si>
  <si>
    <t>경상북도상주교육지원청</t>
  </si>
  <si>
    <t>GB10</t>
  </si>
  <si>
    <t>경상북도성주교육지원청</t>
  </si>
  <si>
    <t>GB11</t>
  </si>
  <si>
    <t>경상북도안동교육지원청</t>
  </si>
  <si>
    <t>GB12</t>
  </si>
  <si>
    <t>경상북도영덕교육지원청</t>
  </si>
  <si>
    <t>GB13</t>
  </si>
  <si>
    <t>경상북도영양교육지원청</t>
  </si>
  <si>
    <t>GB14</t>
  </si>
  <si>
    <t>경상북도영주교육지원청</t>
  </si>
  <si>
    <t>GB15</t>
  </si>
  <si>
    <t>경상북도영천교육지원청</t>
  </si>
  <si>
    <t>GB16</t>
  </si>
  <si>
    <t>경상북도예천교육지원청</t>
  </si>
  <si>
    <t>GB17</t>
  </si>
  <si>
    <t>경상북도울릉교육지원청</t>
  </si>
  <si>
    <t>GB18</t>
  </si>
  <si>
    <t>경상북도울진교육지원청</t>
  </si>
  <si>
    <t>GB19</t>
  </si>
  <si>
    <t>경상북도의성교육지원청</t>
  </si>
  <si>
    <t>GB20</t>
  </si>
  <si>
    <t>경상북도청도교육지원청</t>
  </si>
  <si>
    <t>GB21</t>
  </si>
  <si>
    <t>경상북도청송교육지원청</t>
  </si>
  <si>
    <t>GB22</t>
  </si>
  <si>
    <t>경상북도칠곡교육지원청</t>
  </si>
  <si>
    <t>GB23</t>
  </si>
  <si>
    <t>경상북도포항교육지원청</t>
  </si>
  <si>
    <t>GG01</t>
  </si>
  <si>
    <t>경기도가평교육지원청</t>
  </si>
  <si>
    <t>GG02</t>
  </si>
  <si>
    <t>경기도고양교육지원청</t>
  </si>
  <si>
    <t>GG03</t>
  </si>
  <si>
    <t>경기도광명교육지원청</t>
  </si>
  <si>
    <t>GG04</t>
  </si>
  <si>
    <t>경기도광주하남교육지원청</t>
  </si>
  <si>
    <t>GG05</t>
  </si>
  <si>
    <t>경기도구리남양주교육지원청</t>
  </si>
  <si>
    <t>GG06</t>
  </si>
  <si>
    <t>경기도군포의왕교육지원청</t>
  </si>
  <si>
    <t>GG07</t>
  </si>
  <si>
    <t>경기도김포교육지원청</t>
  </si>
  <si>
    <t>GG08</t>
  </si>
  <si>
    <t>경기도동두천양주교육지원청</t>
  </si>
  <si>
    <t>GG09</t>
  </si>
  <si>
    <t>경기도부천교육지원청</t>
  </si>
  <si>
    <t>GG10</t>
  </si>
  <si>
    <t>경기도성남교육지원청</t>
  </si>
  <si>
    <t>GG11</t>
  </si>
  <si>
    <t>경기도수원교육지원청</t>
  </si>
  <si>
    <t>GG12</t>
  </si>
  <si>
    <t>경기도시흥교육지원청</t>
  </si>
  <si>
    <t>GG13</t>
  </si>
  <si>
    <t>경기도안산교육지원청</t>
  </si>
  <si>
    <t>GG14</t>
  </si>
  <si>
    <t>경기도안성교육지원청</t>
  </si>
  <si>
    <t>GG15</t>
  </si>
  <si>
    <t>경기도안양과천교육지원청</t>
  </si>
  <si>
    <t>GG16</t>
  </si>
  <si>
    <t>경기도양평교육지원청</t>
  </si>
  <si>
    <t>GG17</t>
  </si>
  <si>
    <t>경기도여주교육지원청</t>
  </si>
  <si>
    <t>GG18</t>
  </si>
  <si>
    <t>경기도연천교육지원청</t>
  </si>
  <si>
    <t>GG19</t>
  </si>
  <si>
    <t>경기도용인교육지원청</t>
  </si>
  <si>
    <t>GG20</t>
  </si>
  <si>
    <t>경기도의정부교육지원청</t>
  </si>
  <si>
    <t>GG21</t>
  </si>
  <si>
    <t>경기도이천교육지원청</t>
  </si>
  <si>
    <t>GG22</t>
  </si>
  <si>
    <t>경기도파주교육지원청</t>
  </si>
  <si>
    <t>GG23</t>
  </si>
  <si>
    <t>경기도평택교육지원청</t>
  </si>
  <si>
    <t>GG24</t>
  </si>
  <si>
    <t>경기도포천교육지원청</t>
  </si>
  <si>
    <t>GG25</t>
  </si>
  <si>
    <t>경기도화성오산교육지원청</t>
  </si>
  <si>
    <t>GJ01</t>
  </si>
  <si>
    <t>광주광역시동부교육지원청</t>
  </si>
  <si>
    <t>GJ02</t>
  </si>
  <si>
    <t>광주광역시서부교육지원청</t>
  </si>
  <si>
    <t>GN01</t>
  </si>
  <si>
    <t>경상남도거제교육지원청</t>
  </si>
  <si>
    <t>GN02</t>
  </si>
  <si>
    <t>경상남도거창교육지원청</t>
  </si>
  <si>
    <t>GN03</t>
  </si>
  <si>
    <t>경상남도고성교육지원청</t>
  </si>
  <si>
    <t>GN04</t>
  </si>
  <si>
    <t>경상남도김해교육지원청</t>
  </si>
  <si>
    <t>GN05</t>
  </si>
  <si>
    <t>경상남도남해교육지원청</t>
  </si>
  <si>
    <t>GN06</t>
  </si>
  <si>
    <t>경상남도밀양교육지원청</t>
  </si>
  <si>
    <t>GN07</t>
  </si>
  <si>
    <t>경상남도사천교육지원청</t>
  </si>
  <si>
    <t>GN08</t>
  </si>
  <si>
    <t>경상남도산청교육지원청</t>
  </si>
  <si>
    <t>GN09</t>
  </si>
  <si>
    <t>경상남도양산교육지원청</t>
  </si>
  <si>
    <t>GN10</t>
  </si>
  <si>
    <t>경상남도의령교육지원청</t>
  </si>
  <si>
    <t>GN11</t>
  </si>
  <si>
    <t>경상남도진주교육지원청</t>
  </si>
  <si>
    <t>GN12</t>
  </si>
  <si>
    <t>경상남도창녕교육지원청</t>
  </si>
  <si>
    <t>GN13</t>
  </si>
  <si>
    <t>경상남도창원교육지원청</t>
  </si>
  <si>
    <t>GN14</t>
  </si>
  <si>
    <t>경상남도통영교육지원청</t>
  </si>
  <si>
    <t>GN15</t>
  </si>
  <si>
    <t>경상남도하동교육지원청</t>
  </si>
  <si>
    <t>GN16</t>
  </si>
  <si>
    <t>경상남도함안교육지원청</t>
  </si>
  <si>
    <t>GN17</t>
  </si>
  <si>
    <t>경상남도함양교육지원청</t>
  </si>
  <si>
    <t>GN18</t>
  </si>
  <si>
    <t>경상남도합천교육지원청</t>
  </si>
  <si>
    <t>GW01</t>
  </si>
  <si>
    <t>강원도강릉교육지원청</t>
  </si>
  <si>
    <t>GW02</t>
  </si>
  <si>
    <t>강원도고성교육지원청</t>
  </si>
  <si>
    <t>GW03</t>
  </si>
  <si>
    <t>강원도동해교육지원청</t>
  </si>
  <si>
    <t>GW04</t>
  </si>
  <si>
    <t>강원도삼척교육지원청</t>
  </si>
  <si>
    <t>GW05</t>
  </si>
  <si>
    <t>강원도속초양양교육지원청</t>
  </si>
  <si>
    <t>GW06</t>
  </si>
  <si>
    <t>강원도양구교육지원청</t>
  </si>
  <si>
    <t>GW07</t>
  </si>
  <si>
    <t>강원도영월교육지원청</t>
  </si>
  <si>
    <t>GW08</t>
  </si>
  <si>
    <t>강원도원주교육지원청</t>
  </si>
  <si>
    <t>GW09</t>
  </si>
  <si>
    <t>강원도인제교육지원청</t>
  </si>
  <si>
    <t>GW10</t>
  </si>
  <si>
    <t>강원도정선교육지원청</t>
  </si>
  <si>
    <t>GW11</t>
  </si>
  <si>
    <t>강원도철원교육지원청</t>
  </si>
  <si>
    <t>GW12</t>
  </si>
  <si>
    <t>강원도춘천교육지원청</t>
  </si>
  <si>
    <t>GW13</t>
  </si>
  <si>
    <t>강원도태백교육지원청</t>
  </si>
  <si>
    <t>GW14</t>
  </si>
  <si>
    <t>강원도평창교육지원청</t>
  </si>
  <si>
    <t>GW15</t>
  </si>
  <si>
    <t>강원도홍천교육지원청</t>
  </si>
  <si>
    <t>GW16</t>
  </si>
  <si>
    <t>강원도화천교육지원청</t>
  </si>
  <si>
    <t>GW17</t>
  </si>
  <si>
    <t>강원도횡성교육지원청</t>
  </si>
  <si>
    <t>IC01</t>
  </si>
  <si>
    <t>인천광역시강화교육지원청</t>
  </si>
  <si>
    <t>IC02</t>
  </si>
  <si>
    <t>인천광역시남부교육지원청</t>
  </si>
  <si>
    <t>IC03</t>
  </si>
  <si>
    <t>인천광역시동부교육지원청</t>
  </si>
  <si>
    <t>IC04</t>
  </si>
  <si>
    <t>인천광역시북부교육지원청</t>
  </si>
  <si>
    <t>IC05</t>
  </si>
  <si>
    <t>인천광역시서부교육지원청</t>
  </si>
  <si>
    <t>JB01</t>
  </si>
  <si>
    <t>전라북도고창교육지원청</t>
  </si>
  <si>
    <t>JB02</t>
  </si>
  <si>
    <t>전라북도군산교육지원청</t>
  </si>
  <si>
    <t>JB03</t>
  </si>
  <si>
    <t>전라북도김제교육지원청</t>
  </si>
  <si>
    <t>JB04</t>
  </si>
  <si>
    <t>전라북도남원교육지원청</t>
  </si>
  <si>
    <t>JB05</t>
  </si>
  <si>
    <t>전라북도무주교육지원청</t>
  </si>
  <si>
    <t>JB06</t>
  </si>
  <si>
    <t>전라북도부안교육지원청</t>
  </si>
  <si>
    <t>JB07</t>
  </si>
  <si>
    <t>전라북도순창교육지원청</t>
  </si>
  <si>
    <t>JB08</t>
  </si>
  <si>
    <t>전라북도완주교육지원청</t>
  </si>
  <si>
    <t>JB09</t>
  </si>
  <si>
    <t>전라북도익산교육지원청</t>
  </si>
  <si>
    <t>JB10</t>
  </si>
  <si>
    <t>전라북도임실교육지원청</t>
  </si>
  <si>
    <t>JB11</t>
  </si>
  <si>
    <t>전라북도장수교육지원청</t>
  </si>
  <si>
    <t>JB12</t>
  </si>
  <si>
    <t>전라북도전주교육지원청</t>
  </si>
  <si>
    <t>JB13</t>
  </si>
  <si>
    <t>전라북도정읍교육지원청</t>
  </si>
  <si>
    <t>JB14</t>
  </si>
  <si>
    <t>전라북도진안교육지원청</t>
  </si>
  <si>
    <t>JJ01</t>
  </si>
  <si>
    <t>서귀포시교육지원청</t>
  </si>
  <si>
    <t>JJ02</t>
  </si>
  <si>
    <t>제주시교육지원청</t>
  </si>
  <si>
    <t>JN01</t>
  </si>
  <si>
    <t>전라남도강진교육지원청</t>
  </si>
  <si>
    <t>JN02</t>
  </si>
  <si>
    <t>전라남도고흥교육지원청</t>
  </si>
  <si>
    <t>JN03</t>
  </si>
  <si>
    <t>전라남도곡성교육지원청</t>
  </si>
  <si>
    <t>JN04</t>
  </si>
  <si>
    <t>전라남도광양교육지원청</t>
  </si>
  <si>
    <t>JN05</t>
  </si>
  <si>
    <t>전라남도구례교육지원청</t>
  </si>
  <si>
    <t>JN06</t>
  </si>
  <si>
    <t>전라남도나주교육지원청</t>
  </si>
  <si>
    <t>JN07</t>
  </si>
  <si>
    <t>전라남도담양교육지원청</t>
  </si>
  <si>
    <t>JN08</t>
  </si>
  <si>
    <t>전라남도목포교육지원청</t>
  </si>
  <si>
    <t>JN09</t>
  </si>
  <si>
    <t>전라남도무안교육지원청</t>
  </si>
  <si>
    <t>JN10</t>
  </si>
  <si>
    <t>전라남도보성교육지원청</t>
  </si>
  <si>
    <t>JN11</t>
  </si>
  <si>
    <t>전라남도순천교육지원청</t>
  </si>
  <si>
    <t>JN12</t>
  </si>
  <si>
    <t>전라남도신안교육지원청</t>
  </si>
  <si>
    <t>JN13</t>
  </si>
  <si>
    <t>전라남도여수교육지원청</t>
  </si>
  <si>
    <t>JN14</t>
  </si>
  <si>
    <t>전라남도영광교육지원청</t>
  </si>
  <si>
    <t>JN15</t>
  </si>
  <si>
    <t>전라남도영암교육지원청</t>
  </si>
  <si>
    <t>JN16</t>
  </si>
  <si>
    <t>전라남도완도교육지원청</t>
  </si>
  <si>
    <t>JN17</t>
  </si>
  <si>
    <t>전라남도장성교육지원청</t>
  </si>
  <si>
    <t>JN18</t>
  </si>
  <si>
    <t>전라남도장흥교육지원청</t>
  </si>
  <si>
    <t>JN19</t>
  </si>
  <si>
    <t>전라남도진도교육지원청</t>
  </si>
  <si>
    <t>JN20</t>
  </si>
  <si>
    <t>전라남도함평교육지원청</t>
  </si>
  <si>
    <t>JN21</t>
  </si>
  <si>
    <t>전라남도해남교육지원청</t>
  </si>
  <si>
    <t>JN22</t>
  </si>
  <si>
    <t>전라남도화순교육지원청</t>
  </si>
  <si>
    <t>SJ01</t>
  </si>
  <si>
    <t>세종특별자치시교육청</t>
  </si>
  <si>
    <t>SU01</t>
  </si>
  <si>
    <t>서울특별시강남서초교육지원청</t>
  </si>
  <si>
    <t>SU02</t>
  </si>
  <si>
    <t>서울특별시강동송파교육지원청</t>
  </si>
  <si>
    <t>SU03</t>
  </si>
  <si>
    <t>서울특별시강서양천교육지원청</t>
  </si>
  <si>
    <t>SU04</t>
  </si>
  <si>
    <t>서울특별시남부교육지원청</t>
  </si>
  <si>
    <t>SU05</t>
  </si>
  <si>
    <t>서울특별시동부교육지원청</t>
  </si>
  <si>
    <t>SU06</t>
  </si>
  <si>
    <t>서울특별시동작관악교육지원청</t>
  </si>
  <si>
    <t>SU07</t>
  </si>
  <si>
    <t>서울특별시북부교육지원청</t>
  </si>
  <si>
    <t>SU08</t>
  </si>
  <si>
    <t>서울특별시서부교육지원청</t>
  </si>
  <si>
    <t>SU09</t>
  </si>
  <si>
    <t>서울특별시성동광진교육지원청</t>
  </si>
  <si>
    <t>SU10</t>
  </si>
  <si>
    <t>서울특별시성북강북교육지원청</t>
  </si>
  <si>
    <t>SU11</t>
  </si>
  <si>
    <t>서울특별시중부교육지원청</t>
  </si>
  <si>
    <t>US01</t>
  </si>
  <si>
    <t>울산광역시강남교육지원청</t>
  </si>
  <si>
    <t>US02</t>
  </si>
  <si>
    <t>울산광역시강북교육지원청</t>
  </si>
  <si>
    <t>게시판유형코드</t>
  </si>
  <si>
    <t>BBS_TY_CD</t>
  </si>
  <si>
    <t>CMY0002</t>
  </si>
  <si>
    <t>001</t>
  </si>
  <si>
    <t>공지게시판</t>
  </si>
  <si>
    <t>003</t>
  </si>
  <si>
    <t>Q&amp;A게시판</t>
  </si>
  <si>
    <t>005</t>
  </si>
  <si>
    <t>일반게시판</t>
  </si>
  <si>
    <t>007</t>
  </si>
  <si>
    <t>한줄게시판</t>
  </si>
  <si>
    <t>내용에디터코드</t>
  </si>
  <si>
    <t>CN_EDTR_CD</t>
  </si>
  <si>
    <t>CMY0005</t>
  </si>
  <si>
    <t>일반</t>
  </si>
  <si>
    <t>글처리상태코드</t>
  </si>
  <si>
    <t>SNTNE_PRCS_STS_CD</t>
  </si>
  <si>
    <t>CMY0006</t>
  </si>
  <si>
    <t>블라인드</t>
  </si>
  <si>
    <t>002</t>
  </si>
  <si>
    <t>삭제</t>
  </si>
  <si>
    <t>해제</t>
  </si>
  <si>
    <t>004</t>
  </si>
  <si>
    <t>신고</t>
  </si>
  <si>
    <t>글유형코드</t>
  </si>
  <si>
    <t>SNTNE_TY_CD</t>
  </si>
  <si>
    <t>CMY0007</t>
  </si>
  <si>
    <t>댓글</t>
  </si>
  <si>
    <t>글</t>
  </si>
  <si>
    <t>신고사유코드</t>
  </si>
  <si>
    <t>DCLRE_RSN_CD</t>
  </si>
  <si>
    <t>CMY0008</t>
  </si>
  <si>
    <t>타인에 대한 욕설 또는 비방</t>
  </si>
  <si>
    <t>불법 정보 유출</t>
  </si>
  <si>
    <t>인신공격 및 명예 훼손</t>
  </si>
  <si>
    <t>같은 내용의 반복(도배)</t>
  </si>
  <si>
    <t>음란성 내용 및 음란물 링크</t>
  </si>
  <si>
    <t>006</t>
  </si>
  <si>
    <t>폭력 또는 사행심 조장</t>
  </si>
  <si>
    <t>상업적 광고, 사이트/홈피 홍보</t>
  </si>
  <si>
    <t>008</t>
  </si>
  <si>
    <t>게시판 성격에 맞지 않는 내용</t>
  </si>
  <si>
    <t>999</t>
  </si>
  <si>
    <t>기타</t>
  </si>
  <si>
    <t>쪽지구분코드</t>
  </si>
  <si>
    <t>쪽지를 구분하는 코드</t>
  </si>
  <si>
    <t>SND_NOTE_SE_CD,RCPT_NOTE_SE_CD</t>
  </si>
  <si>
    <t>CMY0101</t>
  </si>
  <si>
    <t>공지구분코드</t>
  </si>
  <si>
    <t>고객센터의 공지를 구분하는 코드</t>
  </si>
  <si>
    <t>NTC_SE_CD</t>
  </si>
  <si>
    <t>CMY0102</t>
  </si>
  <si>
    <t>교육부</t>
  </si>
  <si>
    <t>FAQ구분코드</t>
  </si>
  <si>
    <t>고객센터의 FAQ를 구분하는 코드</t>
  </si>
  <si>
    <t>FAQ_SE_CD</t>
  </si>
  <si>
    <t>CMY0103</t>
  </si>
  <si>
    <t>회원</t>
  </si>
  <si>
    <t>클래스이용</t>
  </si>
  <si>
    <t>클래스개설/관리</t>
  </si>
  <si>
    <t>학습</t>
  </si>
  <si>
    <t>학습관리</t>
  </si>
  <si>
    <t>강좌관리</t>
  </si>
  <si>
    <t>009</t>
  </si>
  <si>
    <t>공지분류코드</t>
  </si>
  <si>
    <t>게시판의 공지를 구분하는 코드</t>
  </si>
  <si>
    <t>NTC_CL_CD</t>
  </si>
  <si>
    <t>CMY0104</t>
  </si>
  <si>
    <t>반</t>
  </si>
  <si>
    <t>과목</t>
  </si>
  <si>
    <t>채팅방진행상태코드</t>
  </si>
  <si>
    <t>CHTRM_PRGRS_STS_CD</t>
  </si>
  <si>
    <t>CMY0105</t>
  </si>
  <si>
    <t>진행중</t>
  </si>
  <si>
    <t>종료</t>
  </si>
  <si>
    <t>블라인드구분코드</t>
  </si>
  <si>
    <t>게시글의 블라인드 처리를 구분하는 코드</t>
  </si>
  <si>
    <t>BLND_SE_CD</t>
  </si>
  <si>
    <t>CMY0106</t>
  </si>
  <si>
    <t>관리자처리</t>
  </si>
  <si>
    <t>교사처리</t>
  </si>
  <si>
    <t>신고처리</t>
  </si>
  <si>
    <t>수강신청상태코드</t>
  </si>
  <si>
    <t>ATLT_APLCN_STS_CD</t>
  </si>
  <si>
    <t>LCT0001</t>
  </si>
  <si>
    <t>승인</t>
  </si>
  <si>
    <t>자동승인</t>
  </si>
  <si>
    <t>임의등록</t>
  </si>
  <si>
    <t>신청중</t>
  </si>
  <si>
    <t>반려</t>
  </si>
  <si>
    <t>수강상태코드</t>
  </si>
  <si>
    <t>ATLT_STS_CD</t>
  </si>
  <si>
    <t>LCT0002</t>
  </si>
  <si>
    <t>000</t>
  </si>
  <si>
    <t>수강전</t>
  </si>
  <si>
    <t>수강중</t>
  </si>
  <si>
    <t>수강완료</t>
  </si>
  <si>
    <t>수강취소</t>
  </si>
  <si>
    <t>자막언어코드</t>
  </si>
  <si>
    <t>자막 언어의 종류 코드</t>
  </si>
  <si>
    <t>SBTTS_LANG_CD</t>
  </si>
  <si>
    <t>LCT0004</t>
  </si>
  <si>
    <t>en</t>
  </si>
  <si>
    <t>영어</t>
  </si>
  <si>
    <t>ko</t>
  </si>
  <si>
    <t>한국어</t>
  </si>
  <si>
    <t>콘텐츠유형코드</t>
  </si>
  <si>
    <t>CNTNS_TY_CD</t>
  </si>
  <si>
    <t>LCT0007</t>
  </si>
  <si>
    <t>동영상 일반</t>
  </si>
  <si>
    <t>동영상 인코딩</t>
  </si>
  <si>
    <t>이미지</t>
  </si>
  <si>
    <t>문서</t>
  </si>
  <si>
    <t>퀴즈</t>
  </si>
  <si>
    <t>토론</t>
  </si>
  <si>
    <t>오디오 인코딩</t>
  </si>
  <si>
    <t>010</t>
  </si>
  <si>
    <t>클립 인코딩</t>
  </si>
  <si>
    <t>011</t>
  </si>
  <si>
    <t>설문</t>
  </si>
  <si>
    <t>012</t>
  </si>
  <si>
    <t>텍스트</t>
  </si>
  <si>
    <t>014</t>
  </si>
  <si>
    <t>015</t>
  </si>
  <si>
    <t>EBS 소프트웨어 영상</t>
  </si>
  <si>
    <t>016</t>
  </si>
  <si>
    <t>시험(평가지)</t>
  </si>
  <si>
    <t>017</t>
  </si>
  <si>
    <t>화상강의</t>
  </si>
  <si>
    <t>018</t>
  </si>
  <si>
    <t>과제</t>
  </si>
  <si>
    <t>019</t>
  </si>
  <si>
    <t>시험지</t>
  </si>
  <si>
    <t>콘텐츠이용유형코드</t>
  </si>
  <si>
    <t>CNTNS_UTLE_TY_CD</t>
  </si>
  <si>
    <t>LCT0008</t>
  </si>
  <si>
    <t>조회</t>
  </si>
  <si>
    <t>다운로드</t>
  </si>
  <si>
    <t>동영상플레이</t>
  </si>
  <si>
    <t>LINK</t>
  </si>
  <si>
    <t>메뉴유형코드</t>
  </si>
  <si>
    <t>MENU_TY_CD</t>
  </si>
  <si>
    <t>LCT0010</t>
  </si>
  <si>
    <t>게시판</t>
  </si>
  <si>
    <t>레슨</t>
  </si>
  <si>
    <t>저작권코드</t>
  </si>
  <si>
    <t>CPYRT_CD</t>
  </si>
  <si>
    <t>LCT0012</t>
  </si>
  <si>
    <t>CC BY : 저작자 표시</t>
  </si>
  <si>
    <t>CC BY-NC : 저작자 표시 – 비영리</t>
  </si>
  <si>
    <t>CC BY-ND : 저작자 표시 – 변경금지</t>
  </si>
  <si>
    <t>CC BY-SA : 저작자 표시 – 동일조건변경허락</t>
  </si>
  <si>
    <t>CC BY-NC-SA : 저작자표시 – 비영리 - 동일조건변경허락</t>
  </si>
  <si>
    <t>CC BY-NC-ND : 저작자표시 – 비영리 – 변경금지</t>
  </si>
  <si>
    <t>등록자 소유 : 이용, 변경, 복제 금지</t>
  </si>
  <si>
    <t>토론구분코드</t>
  </si>
  <si>
    <t>DSCSN_SE_CD</t>
  </si>
  <si>
    <t>LCT0016</t>
  </si>
  <si>
    <t>찬성</t>
  </si>
  <si>
    <t>반대</t>
  </si>
  <si>
    <t>중립</t>
  </si>
  <si>
    <t>토론형태코드</t>
  </si>
  <si>
    <t>DSCSN_FORM_CD</t>
  </si>
  <si>
    <t>LCT0017</t>
  </si>
  <si>
    <t>자유토론</t>
  </si>
  <si>
    <t>찬반토론</t>
  </si>
  <si>
    <t>평가상태코드</t>
  </si>
  <si>
    <t>EVL_STS_CD</t>
  </si>
  <si>
    <t>LCT0019</t>
  </si>
  <si>
    <t>BEF</t>
  </si>
  <si>
    <t>평가전</t>
  </si>
  <si>
    <t>END</t>
  </si>
  <si>
    <t>평가완료</t>
  </si>
  <si>
    <t>ING</t>
  </si>
  <si>
    <t>평가중</t>
  </si>
  <si>
    <t>REP</t>
  </si>
  <si>
    <t>재재출</t>
  </si>
  <si>
    <t>강좌유형코드</t>
  </si>
  <si>
    <t>강좌의 유형 코드</t>
  </si>
  <si>
    <t>CRSE_TY_CD</t>
  </si>
  <si>
    <t>LCT0024</t>
  </si>
  <si>
    <t>1</t>
  </si>
  <si>
    <t>6</t>
  </si>
  <si>
    <t>EBS</t>
  </si>
  <si>
    <t>7</t>
  </si>
  <si>
    <t>AI시험지</t>
  </si>
  <si>
    <t>강의구분코드</t>
  </si>
  <si>
    <t>LCTRE_SE_CD</t>
  </si>
  <si>
    <t>LCT0025</t>
  </si>
  <si>
    <t>챕터</t>
  </si>
  <si>
    <t>화상</t>
  </si>
  <si>
    <t>회원상태코드</t>
  </si>
  <si>
    <t>클래스 회원의 상태를 나타내는 코드</t>
  </si>
  <si>
    <t>MMBR_STS_CD</t>
  </si>
  <si>
    <t>LCT0030</t>
  </si>
  <si>
    <t>승인대기</t>
  </si>
  <si>
    <t>가입완료</t>
  </si>
  <si>
    <t>탈퇴</t>
  </si>
  <si>
    <t>문제유형코드</t>
  </si>
  <si>
    <t>QSTN_TY_CD</t>
  </si>
  <si>
    <t>LCT0035</t>
  </si>
  <si>
    <t>객관식</t>
  </si>
  <si>
    <t>주관식</t>
  </si>
  <si>
    <t>O/X</t>
  </si>
  <si>
    <t>페이지</t>
  </si>
  <si>
    <t>설문유형코드</t>
  </si>
  <si>
    <t>QSTNE_TY_CD</t>
  </si>
  <si>
    <t>LCT0037</t>
  </si>
  <si>
    <t>평가형</t>
  </si>
  <si>
    <t>메트릭스형</t>
  </si>
  <si>
    <t>척도기준코드</t>
  </si>
  <si>
    <t>RSPNS_STDRD_CD</t>
  </si>
  <si>
    <t>LCT0038</t>
  </si>
  <si>
    <t>5점 척도</t>
  </si>
  <si>
    <t xml:space="preserve">10점 척도 </t>
  </si>
  <si>
    <t>학기코드</t>
  </si>
  <si>
    <t>SMSTR_CD</t>
  </si>
  <si>
    <t>LCT0040</t>
  </si>
  <si>
    <t>1학기</t>
  </si>
  <si>
    <t>2학기</t>
  </si>
  <si>
    <t>그만보기설정코드</t>
  </si>
  <si>
    <t>SPVW_ESTBH_CD</t>
  </si>
  <si>
    <t>LCT0041</t>
  </si>
  <si>
    <t>적용안함</t>
  </si>
  <si>
    <t>1일간 보지 않기</t>
  </si>
  <si>
    <t>7일간 보지 않기</t>
  </si>
  <si>
    <t>창띄우기설정코드</t>
  </si>
  <si>
    <t>POPUP_OPEN_TY_CD</t>
  </si>
  <si>
    <t>LCT0042</t>
  </si>
  <si>
    <t>현재창띄우기</t>
  </si>
  <si>
    <t>새창띄우기</t>
  </si>
  <si>
    <t>권한범위코드</t>
  </si>
  <si>
    <t>클래스 메뉴의 권한범위코드</t>
  </si>
  <si>
    <t>LCT0045</t>
  </si>
  <si>
    <t>전체</t>
  </si>
  <si>
    <t>클래스회원</t>
  </si>
  <si>
    <t>그룹지정</t>
  </si>
  <si>
    <t>운영자</t>
  </si>
  <si>
    <t>권한유형코드</t>
  </si>
  <si>
    <t>클래스 권한유형코드</t>
  </si>
  <si>
    <t>LCT0046</t>
  </si>
  <si>
    <t>게시권한</t>
  </si>
  <si>
    <t>읽기권한</t>
  </si>
  <si>
    <t>답변권한</t>
  </si>
  <si>
    <t>시도교육청</t>
  </si>
  <si>
    <t>회원구분코드</t>
  </si>
  <si>
    <t>MMBR_SE_CD</t>
  </si>
  <si>
    <t>LCT0101</t>
  </si>
  <si>
    <t>클래스구분코드</t>
  </si>
  <si>
    <t>클래스 생성을 구분 하는 코드</t>
  </si>
  <si>
    <t>CLASS_SE_CD</t>
  </si>
  <si>
    <t>LCT0102</t>
  </si>
  <si>
    <t>학년코드</t>
  </si>
  <si>
    <t>SCHL_GRD_CD</t>
  </si>
  <si>
    <t>LCT0103</t>
  </si>
  <si>
    <t>H00</t>
  </si>
  <si>
    <t>H01</t>
  </si>
  <si>
    <t>1학년</t>
  </si>
  <si>
    <t>H02</t>
  </si>
  <si>
    <t>2학년</t>
  </si>
  <si>
    <t>H03</t>
  </si>
  <si>
    <t>3학년</t>
  </si>
  <si>
    <t>M00</t>
  </si>
  <si>
    <t>M01</t>
  </si>
  <si>
    <t>M02</t>
  </si>
  <si>
    <t>M03</t>
  </si>
  <si>
    <t>P00</t>
  </si>
  <si>
    <t>P01</t>
  </si>
  <si>
    <t>P02</t>
  </si>
  <si>
    <t>P03</t>
  </si>
  <si>
    <t>P04</t>
  </si>
  <si>
    <t>4학년</t>
  </si>
  <si>
    <t>P05</t>
  </si>
  <si>
    <t>5학년</t>
  </si>
  <si>
    <t>P06</t>
  </si>
  <si>
    <t>6학년</t>
  </si>
  <si>
    <t>과목코드</t>
  </si>
  <si>
    <t>SBJT_CD,SCHL_SBJT_CD</t>
  </si>
  <si>
    <t>LCT0104</t>
  </si>
  <si>
    <t>국어</t>
  </si>
  <si>
    <t>수학</t>
  </si>
  <si>
    <t>과학</t>
  </si>
  <si>
    <t>H04</t>
  </si>
  <si>
    <t>H05</t>
  </si>
  <si>
    <t>사회</t>
  </si>
  <si>
    <t>H06</t>
  </si>
  <si>
    <t>한국사</t>
  </si>
  <si>
    <t>H07</t>
  </si>
  <si>
    <t>직업</t>
  </si>
  <si>
    <t>H08</t>
  </si>
  <si>
    <t>H09</t>
  </si>
  <si>
    <t>한문</t>
  </si>
  <si>
    <t>H10</t>
  </si>
  <si>
    <t>기술가정</t>
  </si>
  <si>
    <t>H11</t>
  </si>
  <si>
    <t>교양</t>
  </si>
  <si>
    <t>H12</t>
  </si>
  <si>
    <t>체육</t>
  </si>
  <si>
    <t>H13</t>
  </si>
  <si>
    <t>예술</t>
  </si>
  <si>
    <t>H14</t>
  </si>
  <si>
    <t>전문</t>
  </si>
  <si>
    <t>H15</t>
  </si>
  <si>
    <t>소프트웨어</t>
  </si>
  <si>
    <t>H16</t>
  </si>
  <si>
    <t>진로와직업</t>
  </si>
  <si>
    <t>H17</t>
  </si>
  <si>
    <t>창의적체험활동</t>
  </si>
  <si>
    <t>H18</t>
  </si>
  <si>
    <t>대학별고사</t>
  </si>
  <si>
    <t>H19</t>
  </si>
  <si>
    <t>음악</t>
  </si>
  <si>
    <t>H20</t>
  </si>
  <si>
    <t>실과</t>
  </si>
  <si>
    <t>H99</t>
  </si>
  <si>
    <t>M04</t>
  </si>
  <si>
    <t>M05</t>
  </si>
  <si>
    <t>M06</t>
  </si>
  <si>
    <t>역사</t>
  </si>
  <si>
    <t>M07</t>
  </si>
  <si>
    <t>도덕</t>
  </si>
  <si>
    <t>M08</t>
  </si>
  <si>
    <t>M09</t>
  </si>
  <si>
    <t>정보</t>
  </si>
  <si>
    <t>M10</t>
  </si>
  <si>
    <t>M11</t>
  </si>
  <si>
    <t>M12</t>
  </si>
  <si>
    <t>미술</t>
  </si>
  <si>
    <t>M13</t>
  </si>
  <si>
    <t>선택</t>
  </si>
  <si>
    <t>M14</t>
  </si>
  <si>
    <t>M15</t>
  </si>
  <si>
    <t>M16</t>
  </si>
  <si>
    <t>M17</t>
  </si>
  <si>
    <t>보건</t>
  </si>
  <si>
    <t>M18</t>
  </si>
  <si>
    <t>M19</t>
  </si>
  <si>
    <t>M20</t>
  </si>
  <si>
    <t>창의클립</t>
  </si>
  <si>
    <t>M21</t>
  </si>
  <si>
    <t>M22</t>
  </si>
  <si>
    <t>M23</t>
  </si>
  <si>
    <t>추가테스트</t>
  </si>
  <si>
    <t>M99</t>
  </si>
  <si>
    <t>P07</t>
  </si>
  <si>
    <t>P08</t>
  </si>
  <si>
    <t>P09</t>
  </si>
  <si>
    <t>P10</t>
  </si>
  <si>
    <t>P11</t>
  </si>
  <si>
    <t>P12</t>
  </si>
  <si>
    <t>P13</t>
  </si>
  <si>
    <t>P14</t>
  </si>
  <si>
    <t>관리자페이지연동</t>
  </si>
  <si>
    <t>P15</t>
  </si>
  <si>
    <t>테스트과목</t>
  </si>
  <si>
    <t>P16</t>
  </si>
  <si>
    <t>영</t>
  </si>
  <si>
    <t>P17</t>
  </si>
  <si>
    <t>TEST</t>
  </si>
  <si>
    <t>P99</t>
  </si>
  <si>
    <t>팝업템플릿코드</t>
  </si>
  <si>
    <t>POPUP_TMPLT_CD</t>
  </si>
  <si>
    <t>LCT0105</t>
  </si>
  <si>
    <t>세로형</t>
  </si>
  <si>
    <t>가로형</t>
  </si>
  <si>
    <t>정사각형</t>
  </si>
  <si>
    <t>링크버튼코드</t>
  </si>
  <si>
    <t>LINK_BTN_CD</t>
  </si>
  <si>
    <t>LCT0106</t>
  </si>
  <si>
    <t>없음</t>
  </si>
  <si>
    <t>1버튼</t>
  </si>
  <si>
    <t>2버튼</t>
  </si>
  <si>
    <t>노출상태코드</t>
  </si>
  <si>
    <t>EXPSE_STS_CD</t>
  </si>
  <si>
    <t>LCT0107</t>
  </si>
  <si>
    <t>서비스</t>
  </si>
  <si>
    <t>가입방법코드</t>
  </si>
  <si>
    <t>클래스 회원의 가입방법을 구분하는 코드</t>
  </si>
  <si>
    <t>SBSCE_MTH_CD</t>
  </si>
  <si>
    <t>LCT0108</t>
  </si>
  <si>
    <t>자동가입</t>
  </si>
  <si>
    <t>초대가입</t>
  </si>
  <si>
    <t>승인가입</t>
  </si>
  <si>
    <t>레슨구분코드</t>
  </si>
  <si>
    <t>강좌의 레슨을 구분하는 코드</t>
  </si>
  <si>
    <t>LSN_SE_CD</t>
  </si>
  <si>
    <t>LCT0109</t>
  </si>
  <si>
    <t>강좌</t>
  </si>
  <si>
    <t>강의</t>
  </si>
  <si>
    <t>인수인계상태코드</t>
  </si>
  <si>
    <t>클래스의 인수인계 상태 코드</t>
  </si>
  <si>
    <t>UNDTG_HNDVR_STS_CD</t>
  </si>
  <si>
    <t>LCT0110</t>
  </si>
  <si>
    <t>강의학습상태코드</t>
  </si>
  <si>
    <t>LCTRE_LRN_STS_CD</t>
  </si>
  <si>
    <t>LCT0111</t>
  </si>
  <si>
    <t>학습전</t>
  </si>
  <si>
    <t>학습중</t>
  </si>
  <si>
    <t>학습완료</t>
  </si>
  <si>
    <t>클래스이력구분코드</t>
  </si>
  <si>
    <t>CLASS_HIST_SE_CD</t>
  </si>
  <si>
    <t>LCT0112</t>
  </si>
  <si>
    <t>생성</t>
  </si>
  <si>
    <t>수정</t>
  </si>
  <si>
    <t>강의상태코드</t>
  </si>
  <si>
    <t>LCTRE_STS_CD</t>
  </si>
  <si>
    <t>LCT0114</t>
  </si>
  <si>
    <t>작성중</t>
  </si>
  <si>
    <t>작성완료</t>
  </si>
  <si>
    <t>조종례구분코드</t>
  </si>
  <si>
    <t>조례와 종례를 구분하는 코드</t>
  </si>
  <si>
    <t>DSEM_SE_CD</t>
  </si>
  <si>
    <t>LCT0115</t>
  </si>
  <si>
    <t>조례</t>
  </si>
  <si>
    <t>종례</t>
  </si>
  <si>
    <t>요일코드</t>
  </si>
  <si>
    <t>DWK_CD</t>
  </si>
  <si>
    <t>LCT0116</t>
  </si>
  <si>
    <t>0</t>
  </si>
  <si>
    <t>월</t>
  </si>
  <si>
    <t>화</t>
  </si>
  <si>
    <t>2</t>
  </si>
  <si>
    <t>수</t>
  </si>
  <si>
    <t>3</t>
  </si>
  <si>
    <t>목</t>
  </si>
  <si>
    <t>4</t>
  </si>
  <si>
    <t>금</t>
  </si>
  <si>
    <t>접근권한코드</t>
  </si>
  <si>
    <t>클래스 메뉴의 접근 권한을 구분하는 코드</t>
  </si>
  <si>
    <t>ACS_ATHRY_CD</t>
  </si>
  <si>
    <t>LCT0117</t>
  </si>
  <si>
    <t>클래스 메뉴의 접근 권한을 구분하는 코드</t>
    <phoneticPr fontId="21" type="noConversion"/>
  </si>
  <si>
    <t>권한그룹지정</t>
  </si>
  <si>
    <t>초대관리상태코드</t>
  </si>
  <si>
    <t>클래스에 초대하기 위한 초대관리의 상태 코드</t>
  </si>
  <si>
    <t>INVTN_MNGT_STS_CD</t>
  </si>
  <si>
    <t>LCT0118</t>
  </si>
  <si>
    <t>사용중</t>
  </si>
  <si>
    <t>사용예정</t>
  </si>
  <si>
    <t>설문응답유형코드</t>
  </si>
  <si>
    <t>콘텐츠의 설문 응답을 구분하는 코드</t>
  </si>
  <si>
    <t>QSTNE_RSPNS_TY_CD</t>
  </si>
  <si>
    <t>LCT0119</t>
  </si>
  <si>
    <t>단답형</t>
  </si>
  <si>
    <t>장문형</t>
  </si>
  <si>
    <t>날짜형</t>
  </si>
  <si>
    <t>인수인계대상코드</t>
  </si>
  <si>
    <t>클래스 인수인계 대상을 구분하는 코드</t>
  </si>
  <si>
    <t>UNDTG_HNDVR_TRGT_CD</t>
  </si>
  <si>
    <t>LCT0120</t>
  </si>
  <si>
    <t>부정유형코드</t>
  </si>
  <si>
    <t>학습에 대한 부정 유형 코드</t>
  </si>
  <si>
    <t>INJSE_TY_CD</t>
  </si>
  <si>
    <t>LCT0121</t>
  </si>
  <si>
    <t>개발자모드 진입</t>
  </si>
  <si>
    <t>뒤로 감기</t>
  </si>
  <si>
    <t>동영상구분코드</t>
  </si>
  <si>
    <t>콘텐츠의 동영상을 구분하는 코드</t>
  </si>
  <si>
    <t>MVP_SE_CD</t>
  </si>
  <si>
    <t>LCT0122</t>
  </si>
  <si>
    <t>내 영상</t>
  </si>
  <si>
    <t>EBS VOD 영상</t>
  </si>
  <si>
    <t>참여형 영상</t>
  </si>
  <si>
    <t>학습대상코드</t>
  </si>
  <si>
    <t>레슨에서 학습대상을 구분하는 코드</t>
  </si>
  <si>
    <t>LRN_TRGT_CD</t>
  </si>
  <si>
    <t>LCT0123</t>
  </si>
  <si>
    <t>클래스전체</t>
  </si>
  <si>
    <t>클래스반</t>
  </si>
  <si>
    <t>개별설정</t>
  </si>
  <si>
    <t>화상수업상태코드</t>
  </si>
  <si>
    <t>VCLS_STS_CD</t>
  </si>
  <si>
    <t>LCT0124</t>
  </si>
  <si>
    <t>학습시작</t>
  </si>
  <si>
    <t>학습종료</t>
  </si>
  <si>
    <t>클래스메인이미지가로정렬코드</t>
  </si>
  <si>
    <t>클래스 메인 배경 이미지 가로 정렬 위치 코드</t>
  </si>
  <si>
    <t>IMG_ALIGN_CD</t>
  </si>
  <si>
    <t>LCT0125</t>
  </si>
  <si>
    <t>L</t>
  </si>
  <si>
    <t>좌</t>
  </si>
  <si>
    <t>중</t>
  </si>
  <si>
    <t>R</t>
  </si>
  <si>
    <t>우</t>
  </si>
  <si>
    <t>클래스메인이미지세로정렬코드</t>
  </si>
  <si>
    <t>클래스 메인 배경 이미지 세로 정렬 위치 코드</t>
  </si>
  <si>
    <t>IMG_VALIGN_CD</t>
  </si>
  <si>
    <t>LCT0126</t>
  </si>
  <si>
    <t>B</t>
  </si>
  <si>
    <t>하</t>
  </si>
  <si>
    <t>T</t>
  </si>
  <si>
    <t>상</t>
  </si>
  <si>
    <t>EBS강좌출처코드</t>
  </si>
  <si>
    <t>EBS강좌 출처 리스트</t>
  </si>
  <si>
    <t>LCT0127</t>
  </si>
  <si>
    <t>EBS초등</t>
  </si>
  <si>
    <t>EBS중학</t>
  </si>
  <si>
    <t>중학프리미엄</t>
  </si>
  <si>
    <t>EBSi</t>
  </si>
  <si>
    <t>EBSe</t>
  </si>
  <si>
    <t>EBS이솦</t>
  </si>
  <si>
    <t>초등-ARTE(한국문화예술교육진흥원)</t>
  </si>
  <si>
    <t>중학-ARTE(한국문화예술교육진흥원)</t>
  </si>
  <si>
    <t>고등-ARTE(한국문화예술교육진흥원)</t>
  </si>
  <si>
    <t>중학-KEDI</t>
  </si>
  <si>
    <t>고등-KEDI</t>
  </si>
  <si>
    <t>중학-KELI(한국고용노동교육원)</t>
  </si>
  <si>
    <t>013</t>
  </si>
  <si>
    <t>고등-KELI(한국고용노동교육원)</t>
  </si>
  <si>
    <t>초등-EBSmath</t>
  </si>
  <si>
    <t>중학-EBSmath</t>
  </si>
  <si>
    <t>고등-EBSmath</t>
  </si>
  <si>
    <t>NETI(중앙교육연수원)</t>
  </si>
  <si>
    <t>메뉴구분코드</t>
  </si>
  <si>
    <t>메뉴를 관리자, 프론트로 구분하는 코드</t>
  </si>
  <si>
    <t>MENU_SE_CD</t>
  </si>
  <si>
    <t>MNG0101</t>
  </si>
  <si>
    <t>프론트</t>
  </si>
  <si>
    <t>팝업유형코드</t>
  </si>
  <si>
    <t>팝업 유형을 html, 이미지로 구분하는 코드</t>
  </si>
  <si>
    <t>POPUP_TY_CD</t>
  </si>
  <si>
    <t>MNG0102</t>
  </si>
  <si>
    <t>HTML</t>
  </si>
  <si>
    <t>노출대상코드</t>
  </si>
  <si>
    <t>관리 화면에서 팝업 노출 대상을 구분하는 코드</t>
  </si>
  <si>
    <t>EXPSE_TRGT_CD</t>
  </si>
  <si>
    <t>MNG0103</t>
  </si>
  <si>
    <t>롤설정코드</t>
  </si>
  <si>
    <t>관리자 롤을 설정하기 위한 코드</t>
  </si>
  <si>
    <t>ROLE_ESTBH_CD</t>
  </si>
  <si>
    <t>MNG0104</t>
  </si>
  <si>
    <t>교육청</t>
  </si>
  <si>
    <t>매뉴얼대상코드</t>
  </si>
  <si>
    <t>MNL_TRGT_CD</t>
  </si>
  <si>
    <t>MNG0105</t>
  </si>
  <si>
    <t>교사(현장)</t>
  </si>
  <si>
    <t>실행구분코드</t>
  </si>
  <si>
    <t xml:space="preserve">관리자의 이벤트 실행 구분 코드 </t>
  </si>
  <si>
    <t>EXCTN_SE_CD</t>
  </si>
  <si>
    <t>MNG0106</t>
  </si>
  <si>
    <t>로그인</t>
  </si>
  <si>
    <t>정보조회</t>
  </si>
  <si>
    <t>수정/편집</t>
  </si>
  <si>
    <t>롤유형코드</t>
  </si>
  <si>
    <t>ROLE_TY_CD</t>
  </si>
  <si>
    <t>MNG0108</t>
  </si>
  <si>
    <t>수정편집용</t>
  </si>
  <si>
    <t>V</t>
  </si>
  <si>
    <t>조회용</t>
  </si>
  <si>
    <t>연령구분코드</t>
  </si>
  <si>
    <t>STS0001</t>
  </si>
  <si>
    <t>7세이하</t>
  </si>
  <si>
    <t>8~13세</t>
  </si>
  <si>
    <t>14~16세</t>
  </si>
  <si>
    <t>17~19세</t>
  </si>
  <si>
    <t>20~24세</t>
  </si>
  <si>
    <t>25~29세</t>
  </si>
  <si>
    <t>30~39세</t>
  </si>
  <si>
    <t>40~49세</t>
  </si>
  <si>
    <t>50세이상</t>
  </si>
  <si>
    <t>LMS유형코드</t>
  </si>
  <si>
    <t>STS0002</t>
  </si>
  <si>
    <t>스텝</t>
  </si>
  <si>
    <t>질의응답유형코드</t>
  </si>
  <si>
    <t>STS0003</t>
  </si>
  <si>
    <t>자유</t>
  </si>
  <si>
    <t>홈페이지</t>
  </si>
  <si>
    <t>작성자구분코드</t>
  </si>
  <si>
    <t>STS0004</t>
  </si>
  <si>
    <t>크리에이터</t>
  </si>
  <si>
    <t>기관</t>
  </si>
  <si>
    <t>B2B</t>
  </si>
  <si>
    <t>멘토</t>
  </si>
  <si>
    <t>이용자</t>
  </si>
  <si>
    <t>내외국구분코드</t>
  </si>
  <si>
    <t>내외국구분코드</t>
    <phoneticPr fontId="21" type="noConversion"/>
  </si>
  <si>
    <t>HFC_SE_CD</t>
  </si>
  <si>
    <t>USR0001</t>
  </si>
  <si>
    <t>내국인</t>
  </si>
  <si>
    <t>외국인</t>
  </si>
  <si>
    <t>가입사이트코드</t>
  </si>
  <si>
    <t>사용자의 가입 사이트 경로를 나타내는 코드</t>
  </si>
  <si>
    <t>VARCHAR</t>
  </si>
  <si>
    <t>SBSCE_SITE_CD</t>
  </si>
  <si>
    <t>USR0009</t>
  </si>
  <si>
    <t>ABOU</t>
  </si>
  <si>
    <t>국영문홈페이지</t>
  </si>
  <si>
    <t>BLOG</t>
  </si>
  <si>
    <t>블로그</t>
  </si>
  <si>
    <t>BOOK</t>
  </si>
  <si>
    <t>EBS 북몰</t>
  </si>
  <si>
    <t>CLAS</t>
  </si>
  <si>
    <t>EBSe Class</t>
  </si>
  <si>
    <t>CONT</t>
  </si>
  <si>
    <t>EBS 대학생 독서토론대회</t>
  </si>
  <si>
    <t>EBSA</t>
  </si>
  <si>
    <t>EBSapply</t>
  </si>
  <si>
    <t>EBSE</t>
  </si>
  <si>
    <t>EBSI</t>
  </si>
  <si>
    <t>EBSL</t>
  </si>
  <si>
    <t>EBSlang</t>
  </si>
  <si>
    <t>EBSM</t>
  </si>
  <si>
    <t>EBSP</t>
  </si>
  <si>
    <t>EBSp (as-is데이터)</t>
  </si>
  <si>
    <t>EBSS</t>
  </si>
  <si>
    <t>EBSs (as-is데이터)</t>
  </si>
  <si>
    <t>EDRB</t>
  </si>
  <si>
    <t>클립뱅크</t>
  </si>
  <si>
    <t>EEMW</t>
  </si>
  <si>
    <t>EBSe 모바일 웹</t>
  </si>
  <si>
    <t>EIDF</t>
  </si>
  <si>
    <t>EIMW</t>
  </si>
  <si>
    <t>EBSi 모바일 웹</t>
  </si>
  <si>
    <t>EMMW</t>
  </si>
  <si>
    <t>EBS 모바일 웹</t>
  </si>
  <si>
    <t>ESOF</t>
  </si>
  <si>
    <t>소프트웨어 온라인 교육 플랫폼</t>
  </si>
  <si>
    <t>GLOB</t>
  </si>
  <si>
    <t>글로벌홈페이지</t>
  </si>
  <si>
    <t>LAND</t>
  </si>
  <si>
    <t>LAND(중개사)</t>
  </si>
  <si>
    <t>MATH</t>
  </si>
  <si>
    <t>EBSmath</t>
  </si>
  <si>
    <t>MEDR</t>
  </si>
  <si>
    <t>클립뱅크 모바일</t>
  </si>
  <si>
    <t>MIDL</t>
  </si>
  <si>
    <t>중학포털</t>
  </si>
  <si>
    <t>MIMB</t>
  </si>
  <si>
    <t>중학프리미엄모바일</t>
  </si>
  <si>
    <t>MOSP</t>
  </si>
  <si>
    <t>메인 관리자</t>
  </si>
  <si>
    <t>MTMB</t>
  </si>
  <si>
    <t>중학TV모바일</t>
  </si>
  <si>
    <t>초중학관리자</t>
  </si>
  <si>
    <t>OSPE</t>
  </si>
  <si>
    <t>클립뱅크 관리자</t>
  </si>
  <si>
    <t>PASS(자격증)</t>
  </si>
  <si>
    <t>POLL</t>
  </si>
  <si>
    <t>설문,투표</t>
  </si>
  <si>
    <t>PRIM</t>
  </si>
  <si>
    <t>초등포털</t>
  </si>
  <si>
    <t>PTMB</t>
  </si>
  <si>
    <t>초등TV모바일</t>
  </si>
  <si>
    <t>PUBL</t>
  </si>
  <si>
    <t>PUBL(공무원)</t>
  </si>
  <si>
    <t>SNAP</t>
  </si>
  <si>
    <t>스냅카드</t>
  </si>
  <si>
    <t>SPAC</t>
  </si>
  <si>
    <t>EBS 스페이스공감</t>
  </si>
  <si>
    <t>STAT</t>
  </si>
  <si>
    <t>통합통계</t>
  </si>
  <si>
    <t>WWSA</t>
  </si>
  <si>
    <t>WorldWideSales</t>
  </si>
  <si>
    <t>신분코드</t>
  </si>
  <si>
    <t>SCPST_CD</t>
  </si>
  <si>
    <t>USR0011</t>
  </si>
  <si>
    <t>유아</t>
  </si>
  <si>
    <t>초등학생</t>
  </si>
  <si>
    <t>중학생</t>
  </si>
  <si>
    <t>고등학생</t>
  </si>
  <si>
    <t>일반인</t>
  </si>
  <si>
    <t>교수</t>
  </si>
  <si>
    <t>신분코드</t>
    <phoneticPr fontId="21" type="noConversion"/>
  </si>
  <si>
    <t>학부모</t>
  </si>
  <si>
    <t>990</t>
  </si>
  <si>
    <t>성별코드</t>
  </si>
  <si>
    <t>SEXDT_CD</t>
  </si>
  <si>
    <t>USR0012</t>
  </si>
  <si>
    <t>F</t>
  </si>
  <si>
    <t>여성</t>
  </si>
  <si>
    <t>남성</t>
  </si>
  <si>
    <t>U</t>
  </si>
  <si>
    <t>모름</t>
  </si>
  <si>
    <t>SNS사이트코드</t>
  </si>
  <si>
    <t>SNS_SITE_CD</t>
  </si>
  <si>
    <t>USR0013</t>
  </si>
  <si>
    <t>BD</t>
  </si>
  <si>
    <t>밴드</t>
  </si>
  <si>
    <t>CT</t>
  </si>
  <si>
    <t>클래스팅</t>
  </si>
  <si>
    <t>DL</t>
  </si>
  <si>
    <t>링크</t>
  </si>
  <si>
    <t>FA</t>
  </si>
  <si>
    <t>페이스북</t>
  </si>
  <si>
    <t>KA</t>
  </si>
  <si>
    <t>카카오</t>
  </si>
  <si>
    <t>KS</t>
  </si>
  <si>
    <t>카카오스토리</t>
  </si>
  <si>
    <t>NA</t>
  </si>
  <si>
    <t>네이버</t>
  </si>
  <si>
    <t>TW</t>
  </si>
  <si>
    <t>트위터</t>
  </si>
  <si>
    <t>사용자구분코드</t>
  </si>
  <si>
    <t>사용자구분코드</t>
    <phoneticPr fontId="21" type="noConversion"/>
  </si>
  <si>
    <t>USPS_SE_CD</t>
  </si>
  <si>
    <t>USR0014</t>
  </si>
  <si>
    <t>EBS회원</t>
  </si>
  <si>
    <t>B2B회원</t>
  </si>
  <si>
    <t>C</t>
  </si>
  <si>
    <t>단체회원</t>
  </si>
  <si>
    <t>사용자유형코드</t>
  </si>
  <si>
    <t>사용자유형코드</t>
    <phoneticPr fontId="21" type="noConversion"/>
  </si>
  <si>
    <t>USPS_TY_CD</t>
  </si>
  <si>
    <t>USR0015</t>
  </si>
  <si>
    <t>14세미만 회원</t>
  </si>
  <si>
    <t>일반 회원</t>
  </si>
  <si>
    <t>외국인 회원</t>
  </si>
  <si>
    <t>법인 회원</t>
  </si>
  <si>
    <t>5</t>
  </si>
  <si>
    <t>교사 회원</t>
  </si>
  <si>
    <t>SNS 회원</t>
  </si>
  <si>
    <t>사용자분류코드</t>
  </si>
  <si>
    <t>사용자를 일반회원, 관리자로 구분하는 코드</t>
    <phoneticPr fontId="21" type="noConversion"/>
  </si>
  <si>
    <t>USPS_CL_CD</t>
  </si>
  <si>
    <t>USR0016</t>
  </si>
  <si>
    <t>일반회원</t>
  </si>
  <si>
    <t>사용자를 일반회원, 관리자로 구분하는 코드</t>
  </si>
  <si>
    <t>로그인방식코드</t>
  </si>
  <si>
    <t>사용자의 로그인 방식 코드</t>
  </si>
  <si>
    <t>LOGIN_MTHD_CD</t>
  </si>
  <si>
    <t>USR0017</t>
  </si>
  <si>
    <t>SSO</t>
  </si>
  <si>
    <t>SNS</t>
  </si>
  <si>
    <t>099</t>
  </si>
  <si>
    <t>LOCAL</t>
  </si>
  <si>
    <t>브라우저코드</t>
  </si>
  <si>
    <t>CNCTN_BRWSR_CD</t>
  </si>
  <si>
    <t>USR0018</t>
  </si>
  <si>
    <t>IE</t>
  </si>
  <si>
    <t>IE 7</t>
  </si>
  <si>
    <t>IE 8</t>
  </si>
  <si>
    <t>IE 9</t>
  </si>
  <si>
    <t>IE 10</t>
  </si>
  <si>
    <t>IE 11</t>
  </si>
  <si>
    <t>Edge</t>
  </si>
  <si>
    <t>Chrome</t>
  </si>
  <si>
    <t>Firefox</t>
  </si>
  <si>
    <t>Whale</t>
  </si>
  <si>
    <t>Opera</t>
  </si>
  <si>
    <t>Safari</t>
  </si>
  <si>
    <t>ETC</t>
  </si>
  <si>
    <t>OS코드</t>
  </si>
  <si>
    <t>CNCTN_OS_CD</t>
  </si>
  <si>
    <t>USR0019</t>
  </si>
  <si>
    <t>Windows</t>
  </si>
  <si>
    <t>Windows XP</t>
  </si>
  <si>
    <t>Windows 2000</t>
  </si>
  <si>
    <t>Windows Vista</t>
  </si>
  <si>
    <t>Windows 7</t>
  </si>
  <si>
    <t>Windows 10</t>
  </si>
  <si>
    <t>Windows NT</t>
  </si>
  <si>
    <t>Android</t>
  </si>
  <si>
    <t>Mac</t>
  </si>
  <si>
    <t>Iphone</t>
  </si>
  <si>
    <t>Ipad</t>
  </si>
  <si>
    <t>Ipod</t>
  </si>
  <si>
    <t>Linux</t>
  </si>
  <si>
    <t>수신동의유형코드</t>
  </si>
  <si>
    <t>사용자의 각종 수신동의 유형 코드</t>
  </si>
  <si>
    <t>RCPT_AGRMT_TY_CD</t>
  </si>
  <si>
    <t>USR0101</t>
  </si>
  <si>
    <t>기본</t>
  </si>
  <si>
    <t>광고</t>
  </si>
  <si>
    <t>SMS</t>
  </si>
  <si>
    <t>이메일</t>
  </si>
  <si>
    <t>쪽지</t>
  </si>
  <si>
    <t>강좌쪽지</t>
  </si>
  <si>
    <t>이벤트</t>
  </si>
  <si>
    <t>정보제공동의유형코드</t>
  </si>
  <si>
    <t>사용자의 각종 정보 제공 동의 유형 코드</t>
  </si>
  <si>
    <t>INFO_OFFER_AGRMT_TY_CD</t>
  </si>
  <si>
    <t>USR0102</t>
  </si>
  <si>
    <t>약관동의</t>
  </si>
  <si>
    <t>개인정보필수동의</t>
  </si>
  <si>
    <t>개인정보선택동의</t>
  </si>
  <si>
    <t>휴대전화동의</t>
  </si>
  <si>
    <t>제3자제공동의</t>
  </si>
  <si>
    <t>성별제공동의</t>
  </si>
  <si>
    <t>이용주체대상코드</t>
  </si>
  <si>
    <t>사용자 학교의 이용 주체 대상을 구분하는 코드</t>
  </si>
  <si>
    <t>UTLE_MBY_TRGT_CD</t>
  </si>
  <si>
    <t>USR0103</t>
  </si>
  <si>
    <t>단말기코드</t>
  </si>
  <si>
    <t>CNCTN_TRMNL_CD</t>
  </si>
  <si>
    <t>USR0104</t>
  </si>
  <si>
    <t>PC</t>
  </si>
  <si>
    <t>태블릿</t>
  </si>
  <si>
    <t>스마트폰</t>
  </si>
  <si>
    <t>공통코드(STG - 20220203 기준)</t>
    <phoneticPr fontId="32" type="noConversion"/>
  </si>
  <si>
    <t>입구</t>
    <phoneticPr fontId="32" type="noConversion"/>
  </si>
  <si>
    <t>회의실</t>
    <phoneticPr fontId="32" type="noConversion"/>
  </si>
  <si>
    <t>파티션</t>
    <phoneticPr fontId="32" type="noConversion"/>
  </si>
  <si>
    <t>통로</t>
    <phoneticPr fontId="32" type="noConversion"/>
  </si>
  <si>
    <t>17층</t>
    <phoneticPr fontId="32" type="noConversion"/>
  </si>
  <si>
    <t>DBA
권준혁
책임</t>
    <phoneticPr fontId="32" type="noConversion"/>
  </si>
  <si>
    <t>박정호
과장</t>
    <phoneticPr fontId="32" type="noConversion"/>
  </si>
  <si>
    <t>김은경
차장</t>
    <phoneticPr fontId="32" type="noConversion"/>
  </si>
  <si>
    <t>공석</t>
    <phoneticPr fontId="32" type="noConversion"/>
  </si>
  <si>
    <t>기둥</t>
    <phoneticPr fontId="32" type="noConversion"/>
  </si>
  <si>
    <t>양승일
차장[개발]</t>
  </si>
  <si>
    <t>전용수
부장[PL]</t>
    <phoneticPr fontId="32" type="noConversion"/>
  </si>
  <si>
    <t>홍성
차장[기획]</t>
    <phoneticPr fontId="32" type="noConversion"/>
  </si>
  <si>
    <t>이동현
차장[기획]</t>
    <phoneticPr fontId="32" type="noConversion"/>
  </si>
  <si>
    <t>벽</t>
    <phoneticPr fontId="32" type="noConversion"/>
  </si>
  <si>
    <t>노수민
사원</t>
    <phoneticPr fontId="21" type="noConversion"/>
  </si>
  <si>
    <t>이솦1</t>
    <phoneticPr fontId="32" type="noConversion"/>
  </si>
  <si>
    <t>이솦2</t>
    <phoneticPr fontId="32" type="noConversion"/>
  </si>
  <si>
    <t>이솦3</t>
    <phoneticPr fontId="32" type="noConversion"/>
  </si>
  <si>
    <t>모니터링</t>
    <phoneticPr fontId="21" type="noConversion"/>
  </si>
  <si>
    <t>STG</t>
    <phoneticPr fontId="21" type="noConversion"/>
  </si>
  <si>
    <t>PRD</t>
    <phoneticPr fontId="21" type="noConversion"/>
  </si>
  <si>
    <t>구분</t>
  </si>
  <si>
    <t>시스템</t>
    <phoneticPr fontId="21" type="noConversion"/>
  </si>
  <si>
    <t>온클라이브</t>
    <phoneticPr fontId="21" type="noConversion"/>
  </si>
  <si>
    <t>개발</t>
    <phoneticPr fontId="21" type="noConversion"/>
  </si>
  <si>
    <t>https://stg.ebsoc.co.kr/
인증서기간: 2022.02.24 ~ 2023.03.28</t>
    <phoneticPr fontId="21" type="noConversion"/>
  </si>
  <si>
    <t>https://www.ebsoc.co.kr/
인증서기간: 2022.02.24 ~ 2023.03.28</t>
    <phoneticPr fontId="21" type="noConversion"/>
  </si>
  <si>
    <t>OSP</t>
    <phoneticPr fontId="21" type="noConversion"/>
  </si>
  <si>
    <t>https://osp.stg.ebsoc.co.kr/cmmn/mmbr/viewLogin?status=invalidSession
인증서기간: 2022.01.25 ~ 2023.02.25</t>
    <phoneticPr fontId="21" type="noConversion"/>
  </si>
  <si>
    <t>기타</t>
    <phoneticPr fontId="21" type="noConversion"/>
  </si>
  <si>
    <r>
      <t>ㅁ화상수업</t>
    </r>
    <r>
      <rPr>
        <sz val="11"/>
        <color theme="1"/>
        <rFont val="맑은 고딕"/>
        <family val="2"/>
        <charset val="129"/>
        <scheme val="minor"/>
      </rPr>
      <t xml:space="preserve"> - 퀴즈(인증서 미사용)</t>
    </r>
    <phoneticPr fontId="21" type="noConversion"/>
  </si>
  <si>
    <t>https://osp.ebsoc.co.kr/cmmn/mmbr/viewLogin?status=invalidSession
인증서기간: 2022.01.18 ~ 2023.02.28</t>
    <phoneticPr fontId="21" type="noConversion"/>
  </si>
  <si>
    <t>온클라이브
/ OSP/기타</t>
    <phoneticPr fontId="21" type="noConversion"/>
  </si>
  <si>
    <r>
      <t>ㅁ온클라이브:</t>
    </r>
    <r>
      <rPr>
        <sz val="11"/>
        <color theme="1"/>
        <rFont val="맑은 고딕"/>
        <family val="2"/>
        <charset val="129"/>
        <scheme val="minor"/>
      </rPr>
      <t xml:space="preserve"> 인증서 미사용
ㅁOSP 인증서 미사용
ㅁ화상수업: 퀴즈(인증서 미사용)</t>
    </r>
    <phoneticPr fontId="21" type="noConversion"/>
  </si>
  <si>
    <t>ㅁ온클라이브: http://localhost:3001/
ㅁOSP: http://localhost:58080/cmmn/mmbr/viewLogin
ㅁ화상수업: 퀴즈(인증서 미사용)</t>
    <phoneticPr fontId="21" type="noConversion"/>
  </si>
  <si>
    <t>비상대응 2선 접수자 연락망</t>
    <phoneticPr fontId="32" type="noConversion"/>
  </si>
  <si>
    <t xml:space="preserve">구분 </t>
  </si>
  <si>
    <t>번호</t>
  </si>
  <si>
    <t>성명</t>
  </si>
  <si>
    <t>직급</t>
  </si>
  <si>
    <t>비상연락처</t>
  </si>
  <si>
    <t>사무실 전화</t>
  </si>
  <si>
    <t>핸드폰 번호</t>
  </si>
  <si>
    <t xml:space="preserve">e-mail </t>
  </si>
  <si>
    <t xml:space="preserve">2선 접수자(정) </t>
    <phoneticPr fontId="32" type="noConversion"/>
  </si>
  <si>
    <t xml:space="preserve">대표 상황관리팀 </t>
  </si>
  <si>
    <t>장애상황전파</t>
  </si>
  <si>
    <t>이재왕</t>
    <phoneticPr fontId="32" type="noConversion"/>
  </si>
  <si>
    <t>차장</t>
    <phoneticPr fontId="32" type="noConversion"/>
  </si>
  <si>
    <t>070-7490-1739</t>
    <phoneticPr fontId="32" type="noConversion"/>
  </si>
  <si>
    <t>010-4601-3770</t>
    <phoneticPr fontId="32" type="noConversion"/>
  </si>
  <si>
    <t>limps89@ebsap.co.kr</t>
    <phoneticPr fontId="32" type="noConversion"/>
  </si>
  <si>
    <r>
      <t xml:space="preserve">(서비스운영 - </t>
    </r>
    <r>
      <rPr>
        <b/>
        <sz val="10"/>
        <color rgb="FF3333FF"/>
        <rFont val="맑은 고딕"/>
        <family val="3"/>
        <charset val="129"/>
      </rPr>
      <t>메인/모바일</t>
    </r>
    <r>
      <rPr>
        <b/>
        <sz val="10"/>
        <color rgb="FF000000"/>
        <rFont val="맑은 고딕"/>
        <family val="3"/>
        <charset val="129"/>
      </rPr>
      <t xml:space="preserve">) </t>
    </r>
    <phoneticPr fontId="32" type="noConversion"/>
  </si>
  <si>
    <t xml:space="preserve">상황발생 시 
단체 카톡상황 전파 </t>
    <phoneticPr fontId="32" type="noConversion"/>
  </si>
  <si>
    <t>유영숙</t>
    <phoneticPr fontId="32" type="noConversion"/>
  </si>
  <si>
    <t xml:space="preserve">팀장 </t>
  </si>
  <si>
    <t>070-4260-5252</t>
    <phoneticPr fontId="32" type="noConversion"/>
  </si>
  <si>
    <t>010-9898-1152</t>
    <phoneticPr fontId="32" type="noConversion"/>
  </si>
  <si>
    <t>happyday@ktis.co.kr</t>
    <phoneticPr fontId="32" type="noConversion"/>
  </si>
  <si>
    <r>
      <t xml:space="preserve">(고객센터 - </t>
    </r>
    <r>
      <rPr>
        <b/>
        <sz val="10"/>
        <color rgb="FF3333FF"/>
        <rFont val="맑은 고딕"/>
        <family val="3"/>
        <charset val="129"/>
      </rPr>
      <t>메인/모바일</t>
    </r>
    <r>
      <rPr>
        <b/>
        <sz val="10"/>
        <color rgb="FF000000"/>
        <rFont val="맑은 고딕"/>
        <family val="3"/>
        <charset val="129"/>
      </rPr>
      <t>)</t>
    </r>
    <phoneticPr fontId="32" type="noConversion"/>
  </si>
  <si>
    <t>장애상황전파</t>
    <phoneticPr fontId="32" type="noConversion"/>
  </si>
  <si>
    <t>유영근</t>
    <phoneticPr fontId="32" type="noConversion"/>
  </si>
  <si>
    <t>부장</t>
    <phoneticPr fontId="32" type="noConversion"/>
  </si>
  <si>
    <t>070-7490-1743</t>
    <phoneticPr fontId="32" type="noConversion"/>
  </si>
  <si>
    <t>010-6744-9920</t>
    <phoneticPr fontId="32" type="noConversion"/>
  </si>
  <si>
    <t>ykyoo1@ebsap.co.kr</t>
    <phoneticPr fontId="32" type="noConversion"/>
  </si>
  <si>
    <r>
      <t xml:space="preserve">(서비스운영 - </t>
    </r>
    <r>
      <rPr>
        <b/>
        <sz val="10"/>
        <color rgb="FF3333FF"/>
        <rFont val="맑은 고딕"/>
        <family val="3"/>
        <charset val="129"/>
      </rPr>
      <t>초중학</t>
    </r>
    <r>
      <rPr>
        <b/>
        <sz val="10"/>
        <color rgb="FF000000"/>
        <rFont val="맑은 고딕"/>
        <family val="3"/>
        <charset val="129"/>
      </rPr>
      <t>)</t>
    </r>
    <phoneticPr fontId="32" type="noConversion"/>
  </si>
  <si>
    <t>배성희</t>
    <phoneticPr fontId="32" type="noConversion"/>
  </si>
  <si>
    <t>-</t>
    <phoneticPr fontId="32" type="noConversion"/>
  </si>
  <si>
    <t>010-6241-0421</t>
    <phoneticPr fontId="32" type="noConversion"/>
  </si>
  <si>
    <t>bsh5246@ktis.co.kr</t>
    <phoneticPr fontId="32" type="noConversion"/>
  </si>
  <si>
    <r>
      <t xml:space="preserve">(고객센터 - </t>
    </r>
    <r>
      <rPr>
        <b/>
        <sz val="10"/>
        <color rgb="FF3333FF"/>
        <rFont val="맑은 고딕"/>
        <family val="3"/>
        <charset val="129"/>
      </rPr>
      <t>초중학</t>
    </r>
    <r>
      <rPr>
        <b/>
        <sz val="10"/>
        <color rgb="FF000000"/>
        <rFont val="맑은 고딕"/>
        <family val="3"/>
        <charset val="129"/>
      </rPr>
      <t>)</t>
    </r>
    <phoneticPr fontId="32" type="noConversion"/>
  </si>
  <si>
    <t>곽인철</t>
  </si>
  <si>
    <t>010-8850-8185</t>
  </si>
  <si>
    <t>ickwak@ebsap.co.kr</t>
    <phoneticPr fontId="32" type="noConversion"/>
  </si>
  <si>
    <r>
      <t xml:space="preserve">(서비스운영 - </t>
    </r>
    <r>
      <rPr>
        <b/>
        <sz val="10"/>
        <color rgb="FF3333FF"/>
        <rFont val="맑은 고딕"/>
        <family val="3"/>
        <charset val="129"/>
      </rPr>
      <t xml:space="preserve">EBSi </t>
    </r>
    <r>
      <rPr>
        <b/>
        <sz val="10"/>
        <color rgb="FF000000"/>
        <rFont val="맑은 고딕"/>
        <family val="3"/>
        <charset val="129"/>
      </rPr>
      <t>)</t>
    </r>
    <phoneticPr fontId="32" type="noConversion"/>
  </si>
  <si>
    <r>
      <t xml:space="preserve">(고객센터 - </t>
    </r>
    <r>
      <rPr>
        <b/>
        <sz val="10"/>
        <color rgb="FF3333FF"/>
        <rFont val="맑은 고딕"/>
        <family val="3"/>
        <charset val="129"/>
      </rPr>
      <t>EBSi)</t>
    </r>
    <phoneticPr fontId="32" type="noConversion"/>
  </si>
  <si>
    <t>박종국</t>
    <phoneticPr fontId="32" type="noConversion"/>
  </si>
  <si>
    <t>과장</t>
    <phoneticPr fontId="32" type="noConversion"/>
  </si>
  <si>
    <t>010-7767-1760</t>
    <phoneticPr fontId="32" type="noConversion"/>
  </si>
  <si>
    <t>jkpark@ebsap.co.kr</t>
    <phoneticPr fontId="32" type="noConversion"/>
  </si>
  <si>
    <r>
      <t xml:space="preserve">(서비스운영 - </t>
    </r>
    <r>
      <rPr>
        <b/>
        <sz val="10"/>
        <color rgb="FF3333FF"/>
        <rFont val="맑은 고딕"/>
        <family val="3"/>
        <charset val="129"/>
      </rPr>
      <t>EBSe</t>
    </r>
    <r>
      <rPr>
        <b/>
        <sz val="10"/>
        <color rgb="FF000000"/>
        <rFont val="맑은 고딕"/>
        <family val="3"/>
        <charset val="129"/>
      </rPr>
      <t>)</t>
    </r>
    <phoneticPr fontId="32" type="noConversion"/>
  </si>
  <si>
    <t>김기준</t>
  </si>
  <si>
    <t>차장</t>
  </si>
  <si>
    <t>070-7854-1114</t>
  </si>
  <si>
    <t>010-7480-0208</t>
  </si>
  <si>
    <t>kjkim@ebsap.co.kr</t>
    <phoneticPr fontId="32" type="noConversion"/>
  </si>
  <si>
    <r>
      <t xml:space="preserve">(서비스운영 - </t>
    </r>
    <r>
      <rPr>
        <b/>
        <sz val="10"/>
        <color rgb="FF3333FF"/>
        <rFont val="맑은 고딕"/>
        <family val="3"/>
        <charset val="129"/>
      </rPr>
      <t>Math</t>
    </r>
    <r>
      <rPr>
        <b/>
        <sz val="10"/>
        <color rgb="FF000000"/>
        <rFont val="맑은 고딕"/>
        <family val="3"/>
        <charset val="129"/>
      </rPr>
      <t>)</t>
    </r>
    <phoneticPr fontId="32" type="noConversion"/>
  </si>
  <si>
    <t>신예슬</t>
    <phoneticPr fontId="32" type="noConversion"/>
  </si>
  <si>
    <t>부팀장</t>
    <phoneticPr fontId="32" type="noConversion"/>
  </si>
  <si>
    <t>010-6400-1126</t>
    <phoneticPr fontId="32" type="noConversion"/>
  </si>
  <si>
    <t>2091526@ktis.co.kr</t>
    <phoneticPr fontId="32" type="noConversion"/>
  </si>
  <si>
    <r>
      <t xml:space="preserve">(고객센터 - </t>
    </r>
    <r>
      <rPr>
        <b/>
        <sz val="10"/>
        <color rgb="FF3333FF"/>
        <rFont val="맑은 고딕"/>
        <family val="3"/>
        <charset val="129"/>
      </rPr>
      <t>Math / EBSe, 직업, 명품)</t>
    </r>
    <phoneticPr fontId="32" type="noConversion"/>
  </si>
  <si>
    <t>이성재</t>
  </si>
  <si>
    <t>이사</t>
  </si>
  <si>
    <t>070-7854-1105</t>
  </si>
  <si>
    <t>010-4005-8549</t>
  </si>
  <si>
    <t>cozylsj@ebsap.co.kr</t>
    <phoneticPr fontId="32" type="noConversion"/>
  </si>
  <si>
    <r>
      <t xml:space="preserve">(서비스운영 - </t>
    </r>
    <r>
      <rPr>
        <b/>
        <sz val="10"/>
        <color rgb="FF0000FF"/>
        <rFont val="맑은 고딕"/>
        <family val="3"/>
        <charset val="129"/>
      </rPr>
      <t>온라인 클래스</t>
    </r>
    <r>
      <rPr>
        <b/>
        <sz val="10"/>
        <color rgb="FF000000"/>
        <rFont val="맑은 고딕"/>
        <family val="3"/>
        <charset val="129"/>
      </rPr>
      <t>)</t>
    </r>
    <phoneticPr fontId="32" type="noConversion"/>
  </si>
  <si>
    <t>이용희</t>
    <phoneticPr fontId="32" type="noConversion"/>
  </si>
  <si>
    <t>010-7301-7379</t>
    <phoneticPr fontId="32" type="noConversion"/>
  </si>
  <si>
    <t>wjfalqkqh@coremethod.co.kr</t>
    <phoneticPr fontId="32" type="noConversion"/>
  </si>
  <si>
    <r>
      <t xml:space="preserve">(서비스운영 - </t>
    </r>
    <r>
      <rPr>
        <b/>
        <sz val="10"/>
        <color rgb="FF0000FF"/>
        <rFont val="맑은 고딕"/>
        <family val="3"/>
        <charset val="129"/>
      </rPr>
      <t>EBSlang</t>
    </r>
    <r>
      <rPr>
        <b/>
        <sz val="10"/>
        <color rgb="FF000000"/>
        <rFont val="맑은 고딕"/>
        <family val="3"/>
        <charset val="129"/>
      </rPr>
      <t>)</t>
    </r>
    <phoneticPr fontId="32" type="noConversion"/>
  </si>
  <si>
    <t>편아람</t>
    <phoneticPr fontId="32" type="noConversion"/>
  </si>
  <si>
    <t xml:space="preserve">팀장 </t>
    <phoneticPr fontId="32" type="noConversion"/>
  </si>
  <si>
    <t>010-7458-6267</t>
    <phoneticPr fontId="32" type="noConversion"/>
  </si>
  <si>
    <t>saddy0602@ktis.co.kr</t>
    <phoneticPr fontId="32" type="noConversion"/>
  </si>
  <si>
    <r>
      <t xml:space="preserve">(고객센터 - </t>
    </r>
    <r>
      <rPr>
        <b/>
        <sz val="10"/>
        <color rgb="FF0000FF"/>
        <rFont val="맑은 고딕"/>
        <family val="3"/>
        <charset val="129"/>
      </rPr>
      <t>온라인 클래스, EBSlang</t>
    </r>
    <r>
      <rPr>
        <b/>
        <sz val="10"/>
        <color rgb="FF000000"/>
        <rFont val="맑은 고딕"/>
        <family val="3"/>
        <charset val="129"/>
      </rPr>
      <t>)</t>
    </r>
    <phoneticPr fontId="32" type="noConversion"/>
  </si>
  <si>
    <t xml:space="preserve">2선 접수자 (부) </t>
  </si>
  <si>
    <t xml:space="preserve">서비스운영실 </t>
  </si>
  <si>
    <t>장애상황전파
(사업지원운영팀 내 상황관리/처리자)</t>
    <phoneticPr fontId="32" type="noConversion"/>
  </si>
  <si>
    <t>조현동</t>
    <phoneticPr fontId="32" type="noConversion"/>
  </si>
  <si>
    <t>070-7490-1746</t>
  </si>
  <si>
    <t>010-2422-1220</t>
    <phoneticPr fontId="32" type="noConversion"/>
  </si>
  <si>
    <t>johyundong@ebsap.co.kr</t>
    <phoneticPr fontId="32" type="noConversion"/>
  </si>
  <si>
    <t>장애상황전파
(공교육 운영팀 내 상황관리/처리자)</t>
    <phoneticPr fontId="32" type="noConversion"/>
  </si>
  <si>
    <t>김효준</t>
    <phoneticPr fontId="32" type="noConversion"/>
  </si>
  <si>
    <t>070-7490-1746</t>
    <phoneticPr fontId="32" type="noConversion"/>
  </si>
  <si>
    <t>010-7176-3812</t>
  </si>
  <si>
    <t>kimhj@ebsap.co.kr</t>
    <phoneticPr fontId="32" type="noConversion"/>
  </si>
  <si>
    <t>비상대응 업무 프로세스</t>
    <phoneticPr fontId="32" type="noConversion"/>
  </si>
  <si>
    <t>역할</t>
    <phoneticPr fontId="32" type="noConversion"/>
  </si>
  <si>
    <t>도구</t>
  </si>
  <si>
    <t>전파 대상</t>
    <phoneticPr fontId="32" type="noConversion"/>
  </si>
  <si>
    <t>구성원</t>
  </si>
  <si>
    <t>고객센터</t>
  </si>
  <si>
    <t>장애 확인 후 전파</t>
    <phoneticPr fontId="32" type="noConversion"/>
  </si>
  <si>
    <t>전화 또는 카톡</t>
  </si>
  <si>
    <t>상황관리팀</t>
  </si>
  <si>
    <t>고객센터 조직내</t>
  </si>
  <si>
    <t>비상대응팀</t>
    <phoneticPr fontId="32" type="noConversion"/>
  </si>
  <si>
    <t>장애담당자에게 연락</t>
  </si>
  <si>
    <t>운영팀 장애관리자 (정, 부)</t>
    <phoneticPr fontId="32" type="noConversion"/>
  </si>
  <si>
    <t>비상대응인력</t>
    <phoneticPr fontId="32" type="noConversion"/>
  </si>
  <si>
    <t>상황관리자에게 상황 보고</t>
  </si>
  <si>
    <t>상황 관리자</t>
  </si>
  <si>
    <t>유관업체</t>
    <phoneticPr fontId="32" type="noConversion"/>
  </si>
  <si>
    <t>고객센터에 회복 보고</t>
  </si>
  <si>
    <t>장애대응팀</t>
    <phoneticPr fontId="32" type="noConversion"/>
  </si>
  <si>
    <t>관리자</t>
    <phoneticPr fontId="32" type="noConversion"/>
  </si>
  <si>
    <t>EBS 보고</t>
    <phoneticPr fontId="32" type="noConversion"/>
  </si>
  <si>
    <t>EBS</t>
    <phoneticPr fontId="32" type="noConversion"/>
  </si>
  <si>
    <t>수행사 PM</t>
  </si>
  <si>
    <t>장애대응체계 발동 지시</t>
    <phoneticPr fontId="32" type="noConversion"/>
  </si>
  <si>
    <t>EBS고객</t>
    <phoneticPr fontId="32" type="noConversion"/>
  </si>
  <si>
    <t>장애 등급에 따라 상위 부서 보고</t>
  </si>
  <si>
    <t>EBS 관리규정에 따른 부서</t>
    <phoneticPr fontId="32" type="noConversion"/>
  </si>
  <si>
    <t>에듀테크부</t>
  </si>
  <si>
    <t>1차접수자 : 윤여상과장</t>
    <phoneticPr fontId="32" type="noConversion"/>
  </si>
  <si>
    <t>장애관련 의사결정</t>
    <phoneticPr fontId="32" type="noConversion"/>
  </si>
  <si>
    <t>인터넷모바일사업부</t>
    <phoneticPr fontId="32" type="noConversion"/>
  </si>
  <si>
    <t>1차접수자 : 이동렬차장</t>
    <phoneticPr fontId="32" type="noConversion"/>
  </si>
  <si>
    <t>EBS 공교육 사이트 장애발생시 내부 프로세스</t>
    <phoneticPr fontId="32" type="noConversion"/>
  </si>
  <si>
    <t>* 장애 사항 발생 사항 및 종료 사항 보고 및 공유</t>
    <phoneticPr fontId="32" type="noConversion"/>
  </si>
  <si>
    <t xml:space="preserve"> - 장애 및 종료 관련해서 각 사이트 부장들 공유 필요</t>
    <phoneticPr fontId="32" type="noConversion"/>
  </si>
  <si>
    <t xml:space="preserve"> - 연휴 후 장애보고서 제출</t>
    <phoneticPr fontId="32" type="noConversion"/>
  </si>
  <si>
    <t>EBS 인터넷 모바일부 장애발생시 내부 프로세스</t>
    <phoneticPr fontId="32" type="noConversion"/>
  </si>
  <si>
    <t>EBS 고객사 및 유관부서 연락망 ('22년도)</t>
    <phoneticPr fontId="32" type="noConversion"/>
  </si>
  <si>
    <t>2022.05.25</t>
    <phoneticPr fontId="32" type="noConversion"/>
  </si>
  <si>
    <t>업무영역</t>
    <phoneticPr fontId="32" type="noConversion"/>
  </si>
  <si>
    <t>번호</t>
    <phoneticPr fontId="32" type="noConversion"/>
  </si>
  <si>
    <t>소속사</t>
    <phoneticPr fontId="32" type="noConversion"/>
  </si>
  <si>
    <t>성명</t>
    <phoneticPr fontId="11" type="noConversion"/>
  </si>
  <si>
    <t>직급</t>
    <phoneticPr fontId="32" type="noConversion"/>
  </si>
  <si>
    <t>사무실 전화</t>
    <phoneticPr fontId="11" type="noConversion"/>
  </si>
  <si>
    <t>핸드폰 번호</t>
    <phoneticPr fontId="11" type="noConversion"/>
  </si>
  <si>
    <t>업무용 메일주소</t>
    <phoneticPr fontId="32" type="noConversion"/>
  </si>
  <si>
    <t>상세업무 및 비고</t>
    <phoneticPr fontId="11" type="noConversion"/>
  </si>
  <si>
    <t>학교교육본부&gt;
에듀테크부</t>
    <phoneticPr fontId="32" type="noConversion"/>
  </si>
  <si>
    <t>EBS 에듀테크부</t>
    <phoneticPr fontId="32" type="noConversion"/>
  </si>
  <si>
    <t>김진희</t>
    <phoneticPr fontId="32" type="noConversion"/>
  </si>
  <si>
    <t>02-526-2992</t>
    <phoneticPr fontId="32" type="noConversion"/>
  </si>
  <si>
    <t>010-4310-7210</t>
    <phoneticPr fontId="32" type="noConversion"/>
  </si>
  <si>
    <t>green93@ebs.co.kr</t>
    <phoneticPr fontId="32" type="noConversion"/>
  </si>
  <si>
    <t>에듀테크부 부장</t>
  </si>
  <si>
    <t>응용 및 사업총괄</t>
    <phoneticPr fontId="32" type="noConversion"/>
  </si>
  <si>
    <t>윤여상</t>
    <phoneticPr fontId="32" type="noConversion"/>
  </si>
  <si>
    <t>02-526-7496</t>
    <phoneticPr fontId="32" type="noConversion"/>
  </si>
  <si>
    <t>010-3549-2589</t>
    <phoneticPr fontId="32" type="noConversion"/>
  </si>
  <si>
    <t>ysyoon@ebs.co.kr</t>
    <phoneticPr fontId="32" type="noConversion"/>
  </si>
  <si>
    <t>고고강의/AI 총괄</t>
    <phoneticPr fontId="32" type="noConversion"/>
  </si>
  <si>
    <t>고교 운영총괄</t>
    <phoneticPr fontId="32" type="noConversion"/>
  </si>
  <si>
    <t>윤지현</t>
    <phoneticPr fontId="32" type="noConversion"/>
  </si>
  <si>
    <t>02-526-2931</t>
    <phoneticPr fontId="32" type="noConversion"/>
  </si>
  <si>
    <t>010-3434-3562</t>
    <phoneticPr fontId="32" type="noConversion"/>
  </si>
  <si>
    <t>jhyoon@ebs.co.kr</t>
    <phoneticPr fontId="32" type="noConversion"/>
  </si>
  <si>
    <t>실무담당/고객회의</t>
  </si>
  <si>
    <t>AI학습진단 운영</t>
    <phoneticPr fontId="32" type="noConversion"/>
  </si>
  <si>
    <t>오준식</t>
    <phoneticPr fontId="32" type="noConversion"/>
  </si>
  <si>
    <t>02-526-2809</t>
    <phoneticPr fontId="32" type="noConversion"/>
  </si>
  <si>
    <t>010-8835-6760</t>
    <phoneticPr fontId="32" type="noConversion"/>
  </si>
  <si>
    <t>alvinoh@ebs.co.kr</t>
    <phoneticPr fontId="32" type="noConversion"/>
  </si>
  <si>
    <t>고교 LMS기획</t>
    <phoneticPr fontId="32" type="noConversion"/>
  </si>
  <si>
    <t>이효신</t>
  </si>
  <si>
    <t>대리</t>
  </si>
  <si>
    <t>02-526-7492</t>
  </si>
  <si>
    <t>010-9063-3470</t>
  </si>
  <si>
    <t>lhshin@ebs.co.kr</t>
  </si>
  <si>
    <t>고교 교재/MP3/문항코드</t>
    <phoneticPr fontId="32" type="noConversion"/>
  </si>
  <si>
    <t>한서연</t>
    <phoneticPr fontId="32" type="noConversion"/>
  </si>
  <si>
    <t>사원</t>
    <phoneticPr fontId="32" type="noConversion"/>
  </si>
  <si>
    <t>02-526-7455</t>
    <phoneticPr fontId="32" type="noConversion"/>
  </si>
  <si>
    <t>010-5579-7760</t>
    <phoneticPr fontId="32" type="noConversion"/>
  </si>
  <si>
    <t>kokoa@ebs.co.kr</t>
    <phoneticPr fontId="32" type="noConversion"/>
  </si>
  <si>
    <t>고교 인공지능</t>
    <phoneticPr fontId="32" type="noConversion"/>
  </si>
  <si>
    <t>이희은</t>
    <phoneticPr fontId="32" type="noConversion"/>
  </si>
  <si>
    <t>02-526-2110</t>
    <phoneticPr fontId="32" type="noConversion"/>
  </si>
  <si>
    <t>010-5259-2283</t>
    <phoneticPr fontId="32" type="noConversion"/>
  </si>
  <si>
    <t>heeeun@ebs.co.kr</t>
  </si>
  <si>
    <t>고교-무상교재</t>
    <phoneticPr fontId="32" type="noConversion"/>
  </si>
  <si>
    <t>신동열</t>
    <phoneticPr fontId="32" type="noConversion"/>
  </si>
  <si>
    <t>02-526-2534</t>
    <phoneticPr fontId="32" type="noConversion"/>
  </si>
  <si>
    <t>010-3778-1303</t>
  </si>
  <si>
    <t>whizkid10@ebs.co.kr</t>
    <phoneticPr fontId="32" type="noConversion"/>
  </si>
  <si>
    <t>공통/초등/게시판모니터링</t>
    <phoneticPr fontId="32" type="noConversion"/>
  </si>
  <si>
    <t>김규석</t>
    <phoneticPr fontId="11" type="noConversion"/>
  </si>
  <si>
    <t>과장</t>
    <phoneticPr fontId="11" type="noConversion"/>
  </si>
  <si>
    <t>02-526-7495</t>
    <phoneticPr fontId="32" type="noConversion"/>
  </si>
  <si>
    <t>010-9023-1385</t>
    <phoneticPr fontId="32" type="noConversion"/>
  </si>
  <si>
    <t>iwebpd@ebs.co.kr</t>
    <phoneticPr fontId="32" type="noConversion"/>
  </si>
  <si>
    <t>공통/패밀리 총괄</t>
    <phoneticPr fontId="32" type="noConversion"/>
  </si>
  <si>
    <t>중학/장애인</t>
    <phoneticPr fontId="32" type="noConversion"/>
  </si>
  <si>
    <t>장민성</t>
    <phoneticPr fontId="11" type="noConversion"/>
  </si>
  <si>
    <t>대리</t>
    <phoneticPr fontId="11" type="noConversion"/>
  </si>
  <si>
    <t>02-526-2164</t>
    <phoneticPr fontId="32" type="noConversion"/>
  </si>
  <si>
    <t>010-8764-0523</t>
    <phoneticPr fontId="32" type="noConversion"/>
  </si>
  <si>
    <t>memory@ebs.co.kr</t>
    <phoneticPr fontId="32" type="noConversion"/>
  </si>
  <si>
    <t>영어.수학.이솦</t>
    <phoneticPr fontId="32" type="noConversion"/>
  </si>
  <si>
    <t>남광현</t>
    <phoneticPr fontId="32" type="noConversion"/>
  </si>
  <si>
    <t>02-526-2781</t>
  </si>
  <si>
    <t>010-2761-7081</t>
  </si>
  <si>
    <t>khnam@ebs.co.kr</t>
    <phoneticPr fontId="32" type="noConversion"/>
  </si>
  <si>
    <t>수학사이트</t>
    <phoneticPr fontId="32" type="noConversion"/>
  </si>
  <si>
    <t>김교원</t>
    <phoneticPr fontId="32" type="noConversion"/>
  </si>
  <si>
    <t>대리</t>
    <phoneticPr fontId="32" type="noConversion"/>
  </si>
  <si>
    <t>02-526-2433</t>
    <phoneticPr fontId="32" type="noConversion"/>
  </si>
  <si>
    <t xml:space="preserve">010-4114-9399 </t>
    <phoneticPr fontId="32" type="noConversion"/>
  </si>
  <si>
    <t>kkw2017@ebs.co.kr</t>
    <phoneticPr fontId="32" type="noConversion"/>
  </si>
  <si>
    <t>온라인클래스 - 총괄</t>
    <phoneticPr fontId="32" type="noConversion"/>
  </si>
  <si>
    <t>하지윤</t>
    <phoneticPr fontId="32" type="noConversion"/>
  </si>
  <si>
    <t>02-526-2848</t>
    <phoneticPr fontId="32" type="noConversion"/>
  </si>
  <si>
    <t>010-3077-3455</t>
    <phoneticPr fontId="32" type="noConversion"/>
  </si>
  <si>
    <t>hajiyoun@ebs.co.kr</t>
    <phoneticPr fontId="32" type="noConversion"/>
  </si>
  <si>
    <t>온라인클래스 총괄</t>
    <phoneticPr fontId="32" type="noConversion"/>
  </si>
  <si>
    <t>온라인클래스 -기획,운영</t>
    <phoneticPr fontId="32" type="noConversion"/>
  </si>
  <si>
    <t>김서윤</t>
    <phoneticPr fontId="32" type="noConversion"/>
  </si>
  <si>
    <t>02-526-2586</t>
    <phoneticPr fontId="32" type="noConversion"/>
  </si>
  <si>
    <t>010-6507-7836</t>
  </si>
  <si>
    <t>sykim@ebs.co.kr</t>
    <phoneticPr fontId="32" type="noConversion"/>
  </si>
  <si>
    <t>강성찬</t>
    <phoneticPr fontId="32" type="noConversion"/>
  </si>
  <si>
    <t>02-526-2101</t>
    <phoneticPr fontId="32" type="noConversion"/>
  </si>
  <si>
    <t>010-5180-9439</t>
    <phoneticPr fontId="32" type="noConversion"/>
  </si>
  <si>
    <t>sacramento@ebs.co.k</t>
    <phoneticPr fontId="32" type="noConversion"/>
  </si>
  <si>
    <t>조예진</t>
    <phoneticPr fontId="32" type="noConversion"/>
  </si>
  <si>
    <t>02-526-7478</t>
    <phoneticPr fontId="32" type="noConversion"/>
  </si>
  <si>
    <t>010-9149-4458</t>
    <phoneticPr fontId="32" type="noConversion"/>
  </si>
  <si>
    <t>ryeye1023@ebs.co.kr</t>
    <phoneticPr fontId="32" type="noConversion"/>
  </si>
  <si>
    <t>학교교육본부&gt;
학교교육기획부</t>
    <phoneticPr fontId="32" type="noConversion"/>
  </si>
  <si>
    <t>부장</t>
  </si>
  <si>
    <t>EBS 학교교육기획부</t>
    <phoneticPr fontId="32" type="noConversion"/>
  </si>
  <si>
    <t>이상호</t>
    <phoneticPr fontId="32" type="noConversion"/>
  </si>
  <si>
    <t>02-526-2175</t>
    <phoneticPr fontId="32" type="noConversion"/>
  </si>
  <si>
    <t xml:space="preserve">010-2689-4522 </t>
    <phoneticPr fontId="32" type="noConversion"/>
  </si>
  <si>
    <t>lsho@ebs.co.kr</t>
    <phoneticPr fontId="32" type="noConversion"/>
  </si>
  <si>
    <t>미래교육기획부 부장</t>
  </si>
  <si>
    <t>직탐/제2외국어</t>
    <phoneticPr fontId="32" type="noConversion"/>
  </si>
  <si>
    <t>김신비</t>
    <phoneticPr fontId="32" type="noConversion"/>
  </si>
  <si>
    <t>CM</t>
    <phoneticPr fontId="32" type="noConversion"/>
  </si>
  <si>
    <t>02-526-2268</t>
    <phoneticPr fontId="32" type="noConversion"/>
  </si>
  <si>
    <t xml:space="preserve">010-7770-7693 </t>
    <phoneticPr fontId="32" type="noConversion"/>
  </si>
  <si>
    <t>kimmystery@ebs.co.kr</t>
    <phoneticPr fontId="32" type="noConversion"/>
  </si>
  <si>
    <t xml:space="preserve"> 영어</t>
    <phoneticPr fontId="32" type="noConversion"/>
  </si>
  <si>
    <t>이혜림</t>
    <phoneticPr fontId="32" type="noConversion"/>
  </si>
  <si>
    <t>02-526-3838</t>
    <phoneticPr fontId="32" type="noConversion"/>
  </si>
  <si>
    <t>010-7354-0087</t>
    <phoneticPr fontId="32" type="noConversion"/>
  </si>
  <si>
    <t>hyerimlee@ebs.co.kr</t>
    <phoneticPr fontId="32" type="noConversion"/>
  </si>
  <si>
    <t xml:space="preserve"> 사회/한국사</t>
    <phoneticPr fontId="32" type="noConversion"/>
  </si>
  <si>
    <t>김혜진</t>
    <phoneticPr fontId="32" type="noConversion"/>
  </si>
  <si>
    <t xml:space="preserve"> 02-526-2148</t>
    <phoneticPr fontId="32" type="noConversion"/>
  </si>
  <si>
    <t xml:space="preserve">010-2012-2957 </t>
    <phoneticPr fontId="32" type="noConversion"/>
  </si>
  <si>
    <t>khjin@ebs.co.kr</t>
    <phoneticPr fontId="32" type="noConversion"/>
  </si>
  <si>
    <t>수학</t>
    <phoneticPr fontId="32" type="noConversion"/>
  </si>
  <si>
    <t>정대혁</t>
    <phoneticPr fontId="32" type="noConversion"/>
  </si>
  <si>
    <t xml:space="preserve">02-526-2657 </t>
    <phoneticPr fontId="32" type="noConversion"/>
  </si>
  <si>
    <t xml:space="preserve">010-6545-4527 </t>
    <phoneticPr fontId="32" type="noConversion"/>
  </si>
  <si>
    <t>dhjung0525@ebs.co.kr</t>
    <phoneticPr fontId="32" type="noConversion"/>
  </si>
  <si>
    <t>국어</t>
    <phoneticPr fontId="32" type="noConversion"/>
  </si>
  <si>
    <t>손진은</t>
    <phoneticPr fontId="32" type="noConversion"/>
  </si>
  <si>
    <t>02-526-2821</t>
    <phoneticPr fontId="32" type="noConversion"/>
  </si>
  <si>
    <t xml:space="preserve">010-2744-1307 </t>
    <phoneticPr fontId="32" type="noConversion"/>
  </si>
  <si>
    <t>monespoir@ebs.co.kr</t>
    <phoneticPr fontId="32" type="noConversion"/>
  </si>
  <si>
    <t>과학탐구</t>
    <phoneticPr fontId="32" type="noConversion"/>
  </si>
  <si>
    <t>유미정</t>
    <phoneticPr fontId="32" type="noConversion"/>
  </si>
  <si>
    <t>02-526-2219</t>
    <phoneticPr fontId="32" type="noConversion"/>
  </si>
  <si>
    <t xml:space="preserve">010-5214-1303 </t>
    <phoneticPr fontId="32" type="noConversion"/>
  </si>
  <si>
    <t>ymyjng@ebs.co.kr</t>
    <phoneticPr fontId="32" type="noConversion"/>
  </si>
  <si>
    <t>초등/중학</t>
    <phoneticPr fontId="32" type="noConversion"/>
  </si>
  <si>
    <t>최희정</t>
    <phoneticPr fontId="32" type="noConversion"/>
  </si>
  <si>
    <t>02-526-2434</t>
    <phoneticPr fontId="32" type="noConversion"/>
  </si>
  <si>
    <t xml:space="preserve">010-5003-4578 </t>
    <phoneticPr fontId="32" type="noConversion"/>
  </si>
  <si>
    <t>hjchoi22@ebs.co.kr</t>
    <phoneticPr fontId="32" type="noConversion"/>
  </si>
  <si>
    <t>학교교육본부&gt;
학습콘텐츠제작부</t>
    <phoneticPr fontId="32" type="noConversion"/>
  </si>
  <si>
    <t>부장/교사지원센터</t>
    <phoneticPr fontId="32" type="noConversion"/>
  </si>
  <si>
    <t>EBS 학습콘텐츠제작부</t>
    <phoneticPr fontId="32" type="noConversion"/>
  </si>
  <si>
    <t>김윤희</t>
    <phoneticPr fontId="32" type="noConversion"/>
  </si>
  <si>
    <t xml:space="preserve">02-526-2133 </t>
    <phoneticPr fontId="32" type="noConversion"/>
  </si>
  <si>
    <t>010-3066-7198</t>
    <phoneticPr fontId="32" type="noConversion"/>
  </si>
  <si>
    <t>florena23@ebs.co.kr</t>
    <phoneticPr fontId="32" type="noConversion"/>
  </si>
  <si>
    <t>학습콘텐츠제작부 부장</t>
    <phoneticPr fontId="32" type="noConversion"/>
  </si>
  <si>
    <t>입시설명회</t>
    <phoneticPr fontId="32" type="noConversion"/>
  </si>
  <si>
    <t>김진화</t>
  </si>
  <si>
    <t>-</t>
  </si>
  <si>
    <t>02-526-2108</t>
  </si>
  <si>
    <t>010-3090-1053</t>
  </si>
  <si>
    <t>hshs4455@ebs.co.kr</t>
  </si>
  <si>
    <t>입시설명회 운영 지원(매니저)</t>
    <phoneticPr fontId="32" type="noConversion"/>
  </si>
  <si>
    <t>대입상담실</t>
    <phoneticPr fontId="32" type="noConversion"/>
  </si>
  <si>
    <t>한슬기</t>
    <phoneticPr fontId="32" type="noConversion"/>
  </si>
  <si>
    <t xml:space="preserve">02-526-7435 </t>
    <phoneticPr fontId="32" type="noConversion"/>
  </si>
  <si>
    <t xml:space="preserve">010-6678-8168 </t>
    <phoneticPr fontId="32" type="noConversion"/>
  </si>
  <si>
    <t>skhan@ebs.co.kr</t>
    <phoneticPr fontId="32" type="noConversion"/>
  </si>
  <si>
    <t>진학상담실 운영</t>
    <phoneticPr fontId="32" type="noConversion"/>
  </si>
  <si>
    <t>ICT기획센터 &gt;
인터넷모바일부</t>
    <phoneticPr fontId="32" type="noConversion"/>
  </si>
  <si>
    <t>오명희</t>
  </si>
  <si>
    <t>02-526-7474</t>
  </si>
  <si>
    <t>010-2220-8801</t>
    <phoneticPr fontId="32" type="noConversion"/>
  </si>
  <si>
    <t>jennie@ebs.co.kr</t>
  </si>
  <si>
    <t>인터넷모바일사업부 부장</t>
    <phoneticPr fontId="32" type="noConversion"/>
  </si>
  <si>
    <t>사업관리, 방송 및 구독 총괄</t>
    <phoneticPr fontId="32" type="noConversion"/>
  </si>
  <si>
    <t>이동렬</t>
    <phoneticPr fontId="32" type="noConversion"/>
  </si>
  <si>
    <t>02-526-2059</t>
    <phoneticPr fontId="32" type="noConversion"/>
  </si>
  <si>
    <t>010-2329-1710</t>
    <phoneticPr fontId="32" type="noConversion"/>
  </si>
  <si>
    <t>drlee@ebs.co.kr</t>
  </si>
  <si>
    <t>실무담당/고객회의 (검수담당)</t>
    <phoneticPr fontId="32" type="noConversion"/>
  </si>
  <si>
    <t>방송 포털 담당, 인코딩대응, (지식채널e)</t>
    <phoneticPr fontId="32" type="noConversion"/>
  </si>
  <si>
    <t>이상희</t>
    <phoneticPr fontId="32" type="noConversion"/>
  </si>
  <si>
    <t>02-526-2923</t>
    <phoneticPr fontId="32" type="noConversion"/>
  </si>
  <si>
    <t>010-9972-1223</t>
    <phoneticPr fontId="32" type="noConversion"/>
  </si>
  <si>
    <t>sangheelee@ebs.co.kr</t>
    <phoneticPr fontId="32" type="noConversion"/>
  </si>
  <si>
    <t>직업개발, 검색/통계 개선, 장애인VOD자막 사업, 보안</t>
    <phoneticPr fontId="32" type="noConversion"/>
  </si>
  <si>
    <t>김예진</t>
  </si>
  <si>
    <t>과장</t>
  </si>
  <si>
    <t>02-526-2988</t>
  </si>
  <si>
    <t xml:space="preserve"> 010-9288-9918</t>
  </si>
  <si>
    <t>yyjkim@ebs.co.kr</t>
  </si>
  <si>
    <t>실무담당/고객회의</t>
    <phoneticPr fontId="32" type="noConversion"/>
  </si>
  <si>
    <t>모바일, 외부연계/뉴스, (클래스e)</t>
    <phoneticPr fontId="32" type="noConversion"/>
  </si>
  <si>
    <t>임정원</t>
    <phoneticPr fontId="32" type="noConversion"/>
  </si>
  <si>
    <t>02-526-2309</t>
    <phoneticPr fontId="32" type="noConversion"/>
  </si>
  <si>
    <t>010-8673-9947</t>
    <phoneticPr fontId="32" type="noConversion"/>
  </si>
  <si>
    <t>garden@ebs.co.kr</t>
    <phoneticPr fontId="32" type="noConversion"/>
  </si>
  <si>
    <t>방송 B2C 마케팅</t>
    <phoneticPr fontId="32" type="noConversion"/>
  </si>
  <si>
    <t>김호경</t>
    <phoneticPr fontId="32" type="noConversion"/>
  </si>
  <si>
    <t>02-526-2087</t>
    <phoneticPr fontId="32" type="noConversion"/>
  </si>
  <si>
    <t>010-8600-2714</t>
    <phoneticPr fontId="32" type="noConversion"/>
  </si>
  <si>
    <t>ho29@ebs.co.kr</t>
    <phoneticPr fontId="32" type="noConversion"/>
  </si>
  <si>
    <t>방송 B2B, 광고사업</t>
    <phoneticPr fontId="32" type="noConversion"/>
  </si>
  <si>
    <t>심하연</t>
    <phoneticPr fontId="32" type="noConversion"/>
  </si>
  <si>
    <t>02-526-2086</t>
    <phoneticPr fontId="32" type="noConversion"/>
  </si>
  <si>
    <t>010-4558-1120</t>
    <phoneticPr fontId="32" type="noConversion"/>
  </si>
  <si>
    <t>hyshim@ebs.co.kr</t>
    <phoneticPr fontId="32" type="noConversion"/>
  </si>
  <si>
    <t>신규개발 및 단기과제, (오디오e지식)</t>
    <phoneticPr fontId="32" type="noConversion"/>
  </si>
  <si>
    <t>김한선</t>
    <phoneticPr fontId="32" type="noConversion"/>
  </si>
  <si>
    <t>02-526-7431</t>
    <phoneticPr fontId="32" type="noConversion"/>
  </si>
  <si>
    <t>010-9555-1641</t>
    <phoneticPr fontId="32" type="noConversion"/>
  </si>
  <si>
    <t>hans1019@ebs.co.kr</t>
    <phoneticPr fontId="32" type="noConversion"/>
  </si>
  <si>
    <t>방송운영, (다큐프라임)</t>
    <phoneticPr fontId="32" type="noConversion"/>
  </si>
  <si>
    <t>윤세희</t>
    <phoneticPr fontId="32" type="noConversion"/>
  </si>
  <si>
    <t>02-526-7473</t>
    <phoneticPr fontId="32" type="noConversion"/>
  </si>
  <si>
    <t>010-7678-6430</t>
    <phoneticPr fontId="32" type="noConversion"/>
  </si>
  <si>
    <t>say6430@ebs.co.kr</t>
    <phoneticPr fontId="32" type="noConversion"/>
  </si>
  <si>
    <t>구독운영, (명의, EBR, 세상의모든기행)</t>
    <phoneticPr fontId="32" type="noConversion"/>
  </si>
  <si>
    <t>김태리</t>
    <phoneticPr fontId="32" type="noConversion"/>
  </si>
  <si>
    <t>02-526-2607</t>
    <phoneticPr fontId="32" type="noConversion"/>
  </si>
  <si>
    <t>010-8254-0918</t>
    <phoneticPr fontId="32" type="noConversion"/>
  </si>
  <si>
    <t>taery0918@ebs.co.kr</t>
    <phoneticPr fontId="32" type="noConversion"/>
  </si>
  <si>
    <t>구독운영, (오학당, 애니키즈)</t>
    <phoneticPr fontId="32" type="noConversion"/>
  </si>
  <si>
    <t>장민주</t>
    <phoneticPr fontId="32" type="noConversion"/>
  </si>
  <si>
    <t>02-526-2935</t>
    <phoneticPr fontId="32" type="noConversion"/>
  </si>
  <si>
    <t>010-3078-2216</t>
    <phoneticPr fontId="32" type="noConversion"/>
  </si>
  <si>
    <t>mjjang@ebs.co.kr</t>
    <phoneticPr fontId="32" type="noConversion"/>
  </si>
  <si>
    <t>중학 프리미엄</t>
    <phoneticPr fontId="32" type="noConversion"/>
  </si>
  <si>
    <t>신삼수</t>
    <phoneticPr fontId="32" type="noConversion"/>
  </si>
  <si>
    <t>수석</t>
    <phoneticPr fontId="32" type="noConversion"/>
  </si>
  <si>
    <t>02-526-2005</t>
    <phoneticPr fontId="32" type="noConversion"/>
  </si>
  <si>
    <t>010-2643-7759</t>
    <phoneticPr fontId="32" type="noConversion"/>
  </si>
  <si>
    <t>ssshin@ebs.co.kr</t>
    <phoneticPr fontId="32" type="noConversion"/>
  </si>
  <si>
    <t>EBSlang</t>
    <phoneticPr fontId="32" type="noConversion"/>
  </si>
  <si>
    <t>남형수</t>
    <phoneticPr fontId="32" type="noConversion"/>
  </si>
  <si>
    <t>02-526-2683</t>
    <phoneticPr fontId="32" type="noConversion"/>
  </si>
  <si>
    <t>010-3098-5354</t>
    <phoneticPr fontId="32" type="noConversion"/>
  </si>
  <si>
    <t>hsnam@ebs.co.kr</t>
    <phoneticPr fontId="32" type="noConversion"/>
  </si>
  <si>
    <t>ICT기획센터 &gt;
ICT인프라부</t>
    <phoneticPr fontId="32" type="noConversion"/>
  </si>
  <si>
    <t>클라우드 운영</t>
    <phoneticPr fontId="32" type="noConversion"/>
  </si>
  <si>
    <t>ICT인프라부</t>
    <phoneticPr fontId="32" type="noConversion"/>
  </si>
  <si>
    <t>신동근</t>
    <phoneticPr fontId="32" type="noConversion"/>
  </si>
  <si>
    <t>02-526-3996</t>
    <phoneticPr fontId="32" type="noConversion"/>
  </si>
  <si>
    <t>010-2603-9432</t>
    <phoneticPr fontId="32" type="noConversion"/>
  </si>
  <si>
    <t>dkshin@ebs.co.kr</t>
    <phoneticPr fontId="32" type="noConversion"/>
  </si>
  <si>
    <t>인코딩, 미디어통합관리시스템</t>
    <phoneticPr fontId="32" type="noConversion"/>
  </si>
  <si>
    <t>유명하</t>
    <phoneticPr fontId="32" type="noConversion"/>
  </si>
  <si>
    <t>02-526-2839</t>
    <phoneticPr fontId="32" type="noConversion"/>
  </si>
  <si>
    <t>010-2638-0156</t>
    <phoneticPr fontId="32" type="noConversion"/>
  </si>
  <si>
    <t>mhyoo@ebs.co.kr</t>
    <phoneticPr fontId="32" type="noConversion"/>
  </si>
  <si>
    <t>CDN 운영</t>
    <phoneticPr fontId="32" type="noConversion"/>
  </si>
  <si>
    <t>박상영</t>
    <phoneticPr fontId="32" type="noConversion"/>
  </si>
  <si>
    <t>02-526-3997</t>
    <phoneticPr fontId="32" type="noConversion"/>
  </si>
  <si>
    <t>010-8672-1006</t>
    <phoneticPr fontId="32" type="noConversion"/>
  </si>
  <si>
    <t>prizero@ebs.co.kr</t>
    <phoneticPr fontId="32" type="noConversion"/>
  </si>
  <si>
    <t>정보보호관리단</t>
    <phoneticPr fontId="32" type="noConversion"/>
  </si>
  <si>
    <t>정보보호관리</t>
  </si>
  <si>
    <t>EBS 정보보호관리단</t>
    <phoneticPr fontId="32" type="noConversion"/>
  </si>
  <si>
    <t>이준일</t>
    <phoneticPr fontId="32" type="noConversion"/>
  </si>
  <si>
    <t>02-526-3901</t>
    <phoneticPr fontId="32" type="noConversion"/>
  </si>
  <si>
    <t xml:space="preserve"> 010-5394-1781 </t>
    <phoneticPr fontId="32" type="noConversion"/>
  </si>
  <si>
    <t>jun@ebs.co.kr</t>
    <phoneticPr fontId="32" type="noConversion"/>
  </si>
  <si>
    <t>PIMS/ISMS 정보보호 정책 관련</t>
  </si>
  <si>
    <t>인프라</t>
    <phoneticPr fontId="32" type="noConversion"/>
  </si>
  <si>
    <t>인프라운영팀</t>
    <phoneticPr fontId="32" type="noConversion"/>
  </si>
  <si>
    <t>ebsinfraware@ebs-it.co.kr</t>
    <phoneticPr fontId="32" type="noConversion"/>
  </si>
  <si>
    <t>PM</t>
    <phoneticPr fontId="32" type="noConversion"/>
  </si>
  <si>
    <t>쌍용정보통신</t>
    <phoneticPr fontId="32" type="noConversion"/>
  </si>
  <si>
    <t>이경진</t>
    <phoneticPr fontId="32" type="noConversion"/>
  </si>
  <si>
    <t>010-7122-4727</t>
    <phoneticPr fontId="32" type="noConversion"/>
  </si>
  <si>
    <t>plum@ebs-it.co.kr</t>
    <phoneticPr fontId="32" type="noConversion"/>
  </si>
  <si>
    <t>EBS인프라 PM</t>
    <phoneticPr fontId="32" type="noConversion"/>
  </si>
  <si>
    <t>총괄아키텍트</t>
    <phoneticPr fontId="32" type="noConversion"/>
  </si>
  <si>
    <t>베스핀글로벌</t>
    <phoneticPr fontId="32" type="noConversion"/>
  </si>
  <si>
    <t>박충환</t>
    <phoneticPr fontId="32" type="noConversion"/>
  </si>
  <si>
    <t>010-5042-8031</t>
    <phoneticPr fontId="32" type="noConversion"/>
  </si>
  <si>
    <t>chunghwan.park@ebs-it.co.kr</t>
    <phoneticPr fontId="32" type="noConversion"/>
  </si>
  <si>
    <t>EBS인프라 PL</t>
    <phoneticPr fontId="32" type="noConversion"/>
  </si>
  <si>
    <t>패밀리사이트</t>
    <phoneticPr fontId="32" type="noConversion"/>
  </si>
  <si>
    <t>쌍용정보통신</t>
  </si>
  <si>
    <t>전경표</t>
    <phoneticPr fontId="32" type="noConversion"/>
  </si>
  <si>
    <t>010-4254-5360</t>
    <phoneticPr fontId="32" type="noConversion"/>
  </si>
  <si>
    <t>jkp@ebs-it.co.kr</t>
    <phoneticPr fontId="32" type="noConversion"/>
  </si>
  <si>
    <t>패밀리사이트</t>
  </si>
  <si>
    <t>주영연</t>
  </si>
  <si>
    <t>010-9785-8550</t>
    <phoneticPr fontId="32" type="noConversion"/>
  </si>
  <si>
    <t>yyjoo@ebs-it.co.kr</t>
    <phoneticPr fontId="32" type="noConversion"/>
  </si>
  <si>
    <t>별정사업, 백업</t>
    <phoneticPr fontId="32" type="noConversion"/>
  </si>
  <si>
    <t>임준환</t>
    <phoneticPr fontId="32" type="noConversion"/>
  </si>
  <si>
    <t>010-9272-4909</t>
    <phoneticPr fontId="32" type="noConversion"/>
  </si>
  <si>
    <t>jhlim@ebs-it.co.kr</t>
    <phoneticPr fontId="32" type="noConversion"/>
  </si>
  <si>
    <t>별정사업, 백업</t>
  </si>
  <si>
    <t>보안, 네트워크</t>
    <phoneticPr fontId="32" type="noConversion"/>
  </si>
  <si>
    <t>권기팔</t>
    <phoneticPr fontId="32" type="noConversion"/>
  </si>
  <si>
    <t>070-8795-1063</t>
  </si>
  <si>
    <t>010-3756-4109</t>
    <phoneticPr fontId="32" type="noConversion"/>
  </si>
  <si>
    <t>kpkwon@ebs-it.co.kr</t>
    <phoneticPr fontId="32" type="noConversion"/>
  </si>
  <si>
    <t>보안, 네트워크</t>
  </si>
  <si>
    <t>신정호</t>
    <phoneticPr fontId="32" type="noConversion"/>
  </si>
  <si>
    <t>010-4131-1232</t>
    <phoneticPr fontId="32" type="noConversion"/>
  </si>
  <si>
    <t>jhshin@ebs-it.co.kr</t>
    <phoneticPr fontId="32" type="noConversion"/>
  </si>
  <si>
    <t>온라인클래스, 이솦</t>
    <phoneticPr fontId="32" type="noConversion"/>
  </si>
  <si>
    <t>박용현</t>
    <phoneticPr fontId="32" type="noConversion"/>
  </si>
  <si>
    <t>010-3350-0107</t>
    <phoneticPr fontId="32" type="noConversion"/>
  </si>
  <si>
    <t xml:space="preserve"> yonghyeon.park@ebs-it.co.kr</t>
    <phoneticPr fontId="32" type="noConversion"/>
  </si>
  <si>
    <t>온라인클래스, 이솦</t>
  </si>
  <si>
    <t>이준수</t>
    <phoneticPr fontId="32" type="noConversion"/>
  </si>
  <si>
    <t>010-4580-8424</t>
    <phoneticPr fontId="32" type="noConversion"/>
  </si>
  <si>
    <t xml:space="preserve"> joonsoo@ebs-it.co.kr</t>
    <phoneticPr fontId="32" type="noConversion"/>
  </si>
  <si>
    <t>초등프리미엄</t>
    <phoneticPr fontId="32" type="noConversion"/>
  </si>
  <si>
    <t>장시영</t>
    <phoneticPr fontId="32" type="noConversion"/>
  </si>
  <si>
    <t>010-9324-7837</t>
    <phoneticPr fontId="32" type="noConversion"/>
  </si>
  <si>
    <t>syjang@ebs-it.co.kr</t>
    <phoneticPr fontId="32" type="noConversion"/>
  </si>
  <si>
    <t>고객센터</t>
    <phoneticPr fontId="32" type="noConversion"/>
  </si>
  <si>
    <t>운영 담당</t>
  </si>
  <si>
    <t>KTIS</t>
  </si>
  <si>
    <t>한희정</t>
  </si>
  <si>
    <t>센터장</t>
  </si>
  <si>
    <t>070-4260-5251</t>
  </si>
  <si>
    <t>010-3220-2100</t>
  </si>
  <si>
    <t>free0510@ktis.co.kr</t>
    <phoneticPr fontId="32" type="noConversion"/>
  </si>
  <si>
    <t>2019.04 고객센터 변경, MPC-&gt;KTIS</t>
    <phoneticPr fontId="32" type="noConversion"/>
  </si>
  <si>
    <t>EBS메인, 방송편성, 구독하기</t>
  </si>
  <si>
    <t>유영숙</t>
  </si>
  <si>
    <t>팀장</t>
  </si>
  <si>
    <t>070-4260-5252</t>
  </si>
  <si>
    <t>010-9898-1152</t>
  </si>
  <si>
    <t>happyday@ktis.co.kr</t>
  </si>
  <si>
    <t>초,중,고, 중학프리미엄</t>
    <phoneticPr fontId="32" type="noConversion"/>
  </si>
  <si>
    <t>배성희</t>
  </si>
  <si>
    <t>010-6735-6357</t>
  </si>
  <si>
    <t xml:space="preserve">	EBSlang, 온라인클래스</t>
    <phoneticPr fontId="32" type="noConversion"/>
  </si>
  <si>
    <t>010-9239-1702</t>
  </si>
  <si>
    <t xml:space="preserve">1391191@ktis.co.kr </t>
  </si>
  <si>
    <t>직업 명품, EBSe/EBSmath</t>
    <phoneticPr fontId="32" type="noConversion"/>
  </si>
  <si>
    <t>부팀장</t>
  </si>
  <si>
    <t>유관부서</t>
    <phoneticPr fontId="32" type="noConversion"/>
  </si>
  <si>
    <t>외국어 PM
DBA</t>
    <phoneticPr fontId="32" type="noConversion"/>
  </si>
  <si>
    <t>역삼동</t>
    <phoneticPr fontId="32" type="noConversion"/>
  </si>
  <si>
    <t>공통</t>
    <phoneticPr fontId="32" type="noConversion"/>
  </si>
  <si>
    <t>CDN</t>
    <phoneticPr fontId="32" type="noConversion"/>
  </si>
  <si>
    <t>SK브로드밴드</t>
    <phoneticPr fontId="32" type="noConversion"/>
  </si>
  <si>
    <t>최준철</t>
    <phoneticPr fontId="32" type="noConversion"/>
  </si>
  <si>
    <t>매니저</t>
    <phoneticPr fontId="32" type="noConversion"/>
  </si>
  <si>
    <t>02-1670-3540</t>
    <phoneticPr fontId="32" type="noConversion"/>
  </si>
  <si>
    <t>010-9356-6478</t>
    <phoneticPr fontId="32" type="noConversion"/>
  </si>
  <si>
    <t>chchch3@sk.com</t>
    <phoneticPr fontId="32" type="noConversion"/>
  </si>
  <si>
    <t>VOD, AOD 컨테츠
온에어서비스</t>
    <phoneticPr fontId="32" type="noConversion"/>
  </si>
  <si>
    <t>SKBB 영업대표</t>
    <phoneticPr fontId="32" type="noConversion"/>
  </si>
  <si>
    <t>구현진</t>
    <phoneticPr fontId="32" type="noConversion"/>
  </si>
  <si>
    <t>010-8122-9414</t>
    <phoneticPr fontId="32" type="noConversion"/>
  </si>
  <si>
    <t xml:space="preserve"> gussi@sk.com</t>
    <phoneticPr fontId="32" type="noConversion"/>
  </si>
  <si>
    <t>SKBB 기업사업본부 서부기업영업팀
(Fax: 062-440-2059)</t>
    <phoneticPr fontId="32" type="noConversion"/>
  </si>
  <si>
    <t>SKBB(일산)</t>
    <phoneticPr fontId="32" type="noConversion"/>
  </si>
  <si>
    <t>이한울</t>
    <phoneticPr fontId="32" type="noConversion"/>
  </si>
  <si>
    <t>031-819-8584</t>
    <phoneticPr fontId="32" type="noConversion"/>
  </si>
  <si>
    <t>010-9137-1469</t>
    <phoneticPr fontId="32" type="noConversion"/>
  </si>
  <si>
    <t>sss1469@naver.com</t>
    <phoneticPr fontId="32" type="noConversion"/>
  </si>
  <si>
    <t>SKBB 일산사업장 네트워크 공사 관련
(디디엘넷)</t>
    <phoneticPr fontId="32" type="noConversion"/>
  </si>
  <si>
    <t>SKBB 매니지드 관리센터(MSOC)</t>
    <phoneticPr fontId="32" type="noConversion"/>
  </si>
  <si>
    <t>㈜인포섹
(Infosec)</t>
    <phoneticPr fontId="32" type="noConversion"/>
  </si>
  <si>
    <t>1670-5060</t>
    <phoneticPr fontId="32" type="noConversion"/>
  </si>
  <si>
    <t>msoc@skbroadband.com</t>
    <phoneticPr fontId="32" type="noConversion"/>
  </si>
  <si>
    <t>SKBB 원격/방문 작업, 엔지니어 스케줄 관리 등 요청접수</t>
    <phoneticPr fontId="32" type="noConversion"/>
  </si>
  <si>
    <t>내부망 L2 스위치</t>
    <phoneticPr fontId="32" type="noConversion"/>
  </si>
  <si>
    <t>유상준</t>
  </si>
  <si>
    <t>010-6401-1008</t>
  </si>
  <si>
    <t>sangjunyu@skinfosec.co.kr</t>
  </si>
  <si>
    <t>내부망 스위치 담당자</t>
  </si>
  <si>
    <t>내/외부망 방화벽</t>
    <phoneticPr fontId="32" type="noConversion"/>
  </si>
  <si>
    <t>김동민</t>
    <phoneticPr fontId="32" type="noConversion"/>
  </si>
  <si>
    <t>070-8230-5414</t>
    <phoneticPr fontId="32" type="noConversion"/>
  </si>
  <si>
    <t>010-2572-6478</t>
    <phoneticPr fontId="32" type="noConversion"/>
  </si>
  <si>
    <t>agora@skinfosec.co.kr</t>
    <phoneticPr fontId="32" type="noConversion"/>
  </si>
  <si>
    <t>내/외부망 방화벽 담당자, 07.16 인프라 방문인터뷰
(월간보고 요청 등)</t>
    <phoneticPr fontId="32" type="noConversion"/>
  </si>
  <si>
    <t>송인상</t>
    <phoneticPr fontId="32" type="noConversion"/>
  </si>
  <si>
    <t>070-8230-5412</t>
  </si>
  <si>
    <t>010-8552-7857</t>
  </si>
  <si>
    <t>secure_sis@skinfosec.co.kr</t>
  </si>
  <si>
    <t>내/외부망 방화벽 담당자, 07.29 인프라 방문작업
(관리자페이지 관련 IPSec_VPN 작업지원)</t>
    <phoneticPr fontId="32" type="noConversion"/>
  </si>
  <si>
    <t>외부망 L3 스위치</t>
    <phoneticPr fontId="32" type="noConversion"/>
  </si>
  <si>
    <t>김동기</t>
    <phoneticPr fontId="32" type="noConversion"/>
  </si>
  <si>
    <t>02-6205-0445</t>
    <phoneticPr fontId="32" type="noConversion"/>
  </si>
  <si>
    <t>010-6253-0347</t>
    <phoneticPr fontId="32" type="noConversion"/>
  </si>
  <si>
    <t>dkkim@dagaol.com</t>
    <phoneticPr fontId="32" type="noConversion"/>
  </si>
  <si>
    <t>외부망 스위치 담당자</t>
    <phoneticPr fontId="32" type="noConversion"/>
  </si>
  <si>
    <t>웹로그분석
(Datastory)</t>
    <phoneticPr fontId="32" type="noConversion"/>
  </si>
  <si>
    <t>㈜넷스루</t>
    <phoneticPr fontId="32" type="noConversion"/>
  </si>
  <si>
    <t>김종의</t>
    <phoneticPr fontId="32" type="noConversion"/>
  </si>
  <si>
    <t>이사</t>
    <phoneticPr fontId="32" type="noConversion"/>
  </si>
  <si>
    <t>010-5245-5857</t>
    <phoneticPr fontId="32" type="noConversion"/>
  </si>
  <si>
    <t>hheo@amazingsoft.com</t>
    <phoneticPr fontId="32" type="noConversion"/>
  </si>
  <si>
    <t>DataStory(실시간 웹/모바일 웹로그 분석 솔루션) 점검</t>
    <phoneticPr fontId="32" type="noConversion"/>
  </si>
  <si>
    <t>유해차단
(eWalker 3 SQL)</t>
    <phoneticPr fontId="32" type="noConversion"/>
  </si>
  <si>
    <t>㈜스마터존
(SmarterZone)</t>
    <phoneticPr fontId="32" type="noConversion"/>
  </si>
  <si>
    <t>김병창</t>
    <phoneticPr fontId="32" type="noConversion"/>
  </si>
  <si>
    <t>02-2226-2657</t>
    <phoneticPr fontId="32" type="noConversion"/>
  </si>
  <si>
    <t>010-5235-1521</t>
    <phoneticPr fontId="32" type="noConversion"/>
  </si>
  <si>
    <t>knew21@smarterzone.co.kr</t>
    <phoneticPr fontId="32" type="noConversion"/>
  </si>
  <si>
    <t>유해차단 솔루션 업체, 신덕빌딩(3,4,5층)
4층 서버실 설치(3층 유해차단 포함)</t>
    <phoneticPr fontId="32" type="noConversion"/>
  </si>
  <si>
    <t>검색엔진</t>
    <phoneticPr fontId="32" type="noConversion"/>
  </si>
  <si>
    <t>㈜와이즈넛
(WISEnut)</t>
    <phoneticPr fontId="32" type="noConversion"/>
  </si>
  <si>
    <t>조진욱</t>
    <phoneticPr fontId="32" type="noConversion"/>
  </si>
  <si>
    <t>02-3404-6102</t>
    <phoneticPr fontId="32" type="noConversion"/>
  </si>
  <si>
    <t>010-2013-0431</t>
    <phoneticPr fontId="32" type="noConversion"/>
  </si>
  <si>
    <t>gogomic001@wisenut.co.kr</t>
    <phoneticPr fontId="32" type="noConversion"/>
  </si>
  <si>
    <t>검색엔진 솔루션 업체
(수시/정기 점검, 비상주 지원)</t>
    <phoneticPr fontId="32" type="noConversion"/>
  </si>
  <si>
    <t>모바일
Player</t>
    <phoneticPr fontId="32" type="noConversion"/>
  </si>
  <si>
    <t>아엠지테크㈜
(IMG Tech)</t>
    <phoneticPr fontId="32" type="noConversion"/>
  </si>
  <si>
    <t>김종경</t>
    <phoneticPr fontId="32" type="noConversion"/>
  </si>
  <si>
    <t>070-8633-1128</t>
    <phoneticPr fontId="32" type="noConversion"/>
  </si>
  <si>
    <t>010-8141-7693</t>
    <phoneticPr fontId="32" type="noConversion"/>
  </si>
  <si>
    <t>jkk@imgtech.co.kr</t>
    <phoneticPr fontId="32" type="noConversion"/>
  </si>
  <si>
    <t>ZONE Player 업체, 초등 하이브리드 모바일 앱 개발업체</t>
    <phoneticPr fontId="32" type="noConversion"/>
  </si>
  <si>
    <t>공교육</t>
    <phoneticPr fontId="32" type="noConversion"/>
  </si>
  <si>
    <t>인코딩실</t>
    <phoneticPr fontId="32" type="noConversion"/>
  </si>
  <si>
    <t>상록영상</t>
    <phoneticPr fontId="32" type="noConversion"/>
  </si>
  <si>
    <t>우정석</t>
    <phoneticPr fontId="32" type="noConversion"/>
  </si>
  <si>
    <t>팀장</t>
    <phoneticPr fontId="32" type="noConversion"/>
  </si>
  <si>
    <t>02-526-2425</t>
    <phoneticPr fontId="32" type="noConversion"/>
  </si>
  <si>
    <t>010-2663-5843</t>
    <phoneticPr fontId="32" type="noConversion"/>
  </si>
  <si>
    <t>ebsenc@naver.com</t>
    <phoneticPr fontId="32" type="noConversion"/>
  </si>
  <si>
    <t>인코딩 및 강의 등록
연단위 채널 등록 필요</t>
    <phoneticPr fontId="32" type="noConversion"/>
  </si>
  <si>
    <t>자막</t>
    <phoneticPr fontId="32" type="noConversion"/>
  </si>
  <si>
    <t>상생</t>
    <phoneticPr fontId="32" type="noConversion"/>
  </si>
  <si>
    <t>성유현</t>
    <phoneticPr fontId="32" type="noConversion"/>
  </si>
  <si>
    <t>02-572-0953</t>
    <phoneticPr fontId="32" type="noConversion"/>
  </si>
  <si>
    <t>010-8979-8691</t>
    <phoneticPr fontId="32" type="noConversion"/>
  </si>
  <si>
    <t>15888691@ss-s.co.kr</t>
    <phoneticPr fontId="32" type="noConversion"/>
  </si>
  <si>
    <t>안평식</t>
  </si>
  <si>
    <t>02-532-0291</t>
    <phoneticPr fontId="32" type="noConversion"/>
  </si>
  <si>
    <t>010-6661-6882</t>
  </si>
  <si>
    <t>스테노</t>
    <phoneticPr fontId="32" type="noConversion"/>
  </si>
  <si>
    <t>유덕자</t>
  </si>
  <si>
    <t>010-9251-5202</t>
  </si>
  <si>
    <t>yudukja@koreasteno.com</t>
  </si>
  <si>
    <t>유혜라</t>
    <phoneticPr fontId="32" type="noConversion"/>
  </si>
  <si>
    <t>02-839-0322</t>
    <phoneticPr fontId="32" type="noConversion"/>
  </si>
  <si>
    <t>hi8479@hanmail.net</t>
    <phoneticPr fontId="32" type="noConversion"/>
  </si>
  <si>
    <t>상록영상</t>
  </si>
  <si>
    <t>박창래</t>
  </si>
  <si>
    <t>02-420-1251</t>
    <phoneticPr fontId="32" type="noConversion"/>
  </si>
  <si>
    <t>010-4616-5926</t>
  </si>
  <si>
    <t>srm4084@daum.net</t>
  </si>
  <si>
    <t>자막업체관리</t>
  </si>
  <si>
    <t>한규진</t>
    <phoneticPr fontId="32" type="noConversion"/>
  </si>
  <si>
    <t>010-7379-9779</t>
  </si>
  <si>
    <t>NO</t>
    <phoneticPr fontId="36" type="noConversion"/>
  </si>
  <si>
    <t>논리명</t>
  </si>
  <si>
    <t>논리 설명</t>
  </si>
  <si>
    <t>논리 동의어</t>
  </si>
  <si>
    <t>물리명</t>
  </si>
  <si>
    <t>물리 설명</t>
  </si>
  <si>
    <t>물리 동의어</t>
  </si>
  <si>
    <t>비 고</t>
    <phoneticPr fontId="32" type="noConversion"/>
  </si>
  <si>
    <t>1일</t>
  </si>
  <si>
    <t>DAY1</t>
  </si>
  <si>
    <t>ONE DAY</t>
  </si>
  <si>
    <t>1차</t>
  </si>
  <si>
    <t>일차</t>
  </si>
  <si>
    <t>DGRE1</t>
  </si>
  <si>
    <t>ONE DEGREE</t>
  </si>
  <si>
    <t>1회</t>
  </si>
  <si>
    <t>NT1</t>
  </si>
  <si>
    <t>ONE NUMBER OF TIMES</t>
  </si>
  <si>
    <t>2일</t>
  </si>
  <si>
    <t>DAY2</t>
  </si>
  <si>
    <t>TWO DAY</t>
  </si>
  <si>
    <t>2차</t>
  </si>
  <si>
    <t>이차</t>
  </si>
  <si>
    <t>DGRE2</t>
  </si>
  <si>
    <t>TWO DEGREE</t>
  </si>
  <si>
    <t>2회</t>
  </si>
  <si>
    <t>NT2</t>
  </si>
  <si>
    <t>TWO NUMBER OF TIMES</t>
  </si>
  <si>
    <t>3일</t>
  </si>
  <si>
    <t>DAY3</t>
  </si>
  <si>
    <t>THREE DAY</t>
  </si>
  <si>
    <t>3회</t>
  </si>
  <si>
    <t>NT3</t>
  </si>
  <si>
    <t>THREE NUMBER OF TIMES</t>
  </si>
  <si>
    <t>API</t>
  </si>
  <si>
    <t>소프트웨어 애플리케이션을 개발하기 위한 여러 가지 함수의 집합.</t>
  </si>
  <si>
    <t>APPLICATION PROGRAMMING INTERFACE</t>
  </si>
  <si>
    <t>거래주체인 기업과 기업이 전자상거래를 하는 것이다. 기업이 기업을 대상으로 각종 물품을 판매하는 방식.</t>
  </si>
  <si>
    <t>BUSINESS TO BUSINESS</t>
  </si>
  <si>
    <t>한국교육방송공사</t>
  </si>
  <si>
    <t>EDUCATIONAL BROADCASTING SYSTEM</t>
  </si>
  <si>
    <t>FAQ</t>
  </si>
  <si>
    <t>초보자가 자주 하는 질문에 대한 답변을 정리하여 뉴스그룹에 정기적으로 게시하는 파일.</t>
  </si>
  <si>
    <t>FREQUENTLY ASKED QUESTION</t>
  </si>
  <si>
    <t>HYPERTEXT MARKUP LANGUAGE</t>
  </si>
  <si>
    <t>ID</t>
  </si>
  <si>
    <t>특정한 목적의 식별자로 사용되기 위해 설계된 숫자 또는 문자의 나열</t>
  </si>
  <si>
    <t>아이디</t>
  </si>
  <si>
    <t>IDENTIFICATION</t>
  </si>
  <si>
    <t>IP</t>
  </si>
  <si>
    <t>OSI 기본 참조 모델에서 제3계층인 망 계층에 해당하는 프로토콜. TCP/IP의 일부로 사용된다.</t>
  </si>
  <si>
    <t>아이피</t>
  </si>
  <si>
    <t>INTERNET PROTOCOL</t>
  </si>
  <si>
    <t>LMS</t>
  </si>
  <si>
    <t>학습 관리 시스템</t>
  </si>
  <si>
    <t>LEARNING MANAGEMENT SYSTEM</t>
  </si>
  <si>
    <t>MAC주소</t>
  </si>
  <si>
    <t>이더넷의 물리적인 주소.</t>
  </si>
  <si>
    <t>MACA</t>
  </si>
  <si>
    <t>MEDIA ACCESS CONTROL ADDRESS</t>
  </si>
  <si>
    <t>MMS</t>
  </si>
  <si>
    <t>멀티미디어 메시지 서비스</t>
  </si>
  <si>
    <t>MULTIMEDIA MESSAGING SERVICE</t>
  </si>
  <si>
    <t>OS</t>
  </si>
  <si>
    <t>운영체제</t>
  </si>
  <si>
    <t>OPERATING SYSTEM</t>
  </si>
  <si>
    <t>한번에 한 사람만 사용할 수 있도록 고안된 개인용 컴퓨터.</t>
  </si>
  <si>
    <t>PERSONAL COMPUTER</t>
  </si>
  <si>
    <t>QA</t>
  </si>
  <si>
    <t>질문과 답변</t>
  </si>
  <si>
    <t>QUESTION AND ANSWER</t>
  </si>
  <si>
    <t>QR코드</t>
  </si>
  <si>
    <t>흑백의 격자무늬 그림으로 여러가지 정보를 나타내는 이차원 바코드.</t>
  </si>
  <si>
    <t>QRCD</t>
  </si>
  <si>
    <t>QUICK RESPONSE CODE</t>
  </si>
  <si>
    <t>단문 메시지 서비스</t>
  </si>
  <si>
    <t>SHORT MESSAGE SERVICE</t>
  </si>
  <si>
    <t>소셜 네트워크 서비스</t>
  </si>
  <si>
    <t>SOCIAL NETWORKING SERVICE</t>
  </si>
  <si>
    <t>SQL</t>
  </si>
  <si>
    <t>데이터베이스를 사용할 때, 데이터베이스에 접근할 수 있는 데이터베이스 하부 언어(구조화 질의어)를 말한다.</t>
  </si>
  <si>
    <t>STRUCTURED QUERY LANGUAGE</t>
  </si>
  <si>
    <t>TOP</t>
  </si>
  <si>
    <t>목록에서 상위 순서를 말함</t>
  </si>
  <si>
    <t>URL</t>
  </si>
  <si>
    <t>인터넷에서 파일, 뉴스그룹과 같은 각종 자원을 표시하기 위한 표준화된 논리 주소.</t>
  </si>
  <si>
    <t>UNIFORM RESOURCE LOCATOR</t>
  </si>
  <si>
    <t>가능</t>
  </si>
  <si>
    <t>可能
 할(될) 수 있음</t>
  </si>
  <si>
    <t>PSBE</t>
  </si>
  <si>
    <t>POSSIBLE</t>
  </si>
  <si>
    <t>가로</t>
  </si>
  <si>
    <t>왼쪽과 오른쪽의 방향, 또는 그 길이</t>
  </si>
  <si>
    <t>HRZL</t>
  </si>
  <si>
    <t>HORIZONTAL</t>
  </si>
  <si>
    <t>가이드</t>
  </si>
  <si>
    <t>안내서, 길잡이</t>
  </si>
  <si>
    <t>GUIDE</t>
  </si>
  <si>
    <t>가입</t>
  </si>
  <si>
    <t>加入
 단체나 조직 따위에 들어감.</t>
  </si>
  <si>
    <t>SBSCE</t>
  </si>
  <si>
    <t>SUBSCRIBE</t>
  </si>
  <si>
    <t>간격</t>
  </si>
  <si>
    <t>공간적인 사이. 떨어진 거리. 틈.</t>
  </si>
  <si>
    <t>INTRL</t>
  </si>
  <si>
    <t>INTERVAL</t>
  </si>
  <si>
    <t>값</t>
  </si>
  <si>
    <t>하나의 글자나 식이 취하는 수. 또는 그런 수치.</t>
  </si>
  <si>
    <t>VAL</t>
  </si>
  <si>
    <t>VALUE</t>
  </si>
  <si>
    <t>강사</t>
  </si>
  <si>
    <t>講師
 학교나 학원 따위에서 위촉을 받아 강의를 하는 사람.</t>
  </si>
  <si>
    <t>INSTR</t>
  </si>
  <si>
    <t>INSTRUCTOR</t>
  </si>
  <si>
    <t>講義
 학문・기술 따위를 설명하여 가르침</t>
  </si>
  <si>
    <t>LCTRE</t>
  </si>
  <si>
    <t>LECTURE</t>
  </si>
  <si>
    <t>강제</t>
  </si>
  <si>
    <t>强制
 본인의 의사를 무시하고 우격으로 따르게 함</t>
  </si>
  <si>
    <t>ENFRT</t>
  </si>
  <si>
    <t>ENFORCEMENT</t>
  </si>
  <si>
    <t>강의나 강연 또는 설교를 하는 자리</t>
  </si>
  <si>
    <t>CRSE</t>
  </si>
  <si>
    <t>COURSE</t>
  </si>
  <si>
    <t>개념</t>
  </si>
  <si>
    <t>여러 관념 속에서 공통적 요소를 뽑아 종합하여 얻은 하나의 보편적인 관념</t>
  </si>
  <si>
    <t>CNCPT</t>
  </si>
  <si>
    <t>CONCEPT</t>
  </si>
  <si>
    <t>개설</t>
  </si>
  <si>
    <t>開設
 설비나 제도를 새로 마련하고 그에 대한 일을 시작함. 은행에서 신용장을 발행하거나 새로운 계좌를 마련하는 일</t>
  </si>
  <si>
    <t>ESTBT</t>
  </si>
  <si>
    <t>ESTABLISHMENT</t>
  </si>
  <si>
    <t>[開設者]설비나 제도 따위를 새로 마련하고 그에 관한 일을 시작한 사람</t>
  </si>
  <si>
    <t>ESTPS</t>
  </si>
  <si>
    <t>ESTABLISH PERSON</t>
  </si>
  <si>
    <t>개인정보</t>
  </si>
  <si>
    <t>個人情報
 [법률정의] (전자서명법) 생존하고 있는 개인에 관한 정보로서 성명・주민등록번호 등에 의하여 당해 개인을 알아볼 수 있는 부호・문자・음성・음향・영상 및 생체특성 등에 관한 정보(당해 정보만으로는 특정 개인을 알아볼 수 없는 경우에도 다른 정보와 용이하게 결합하여 알아볼 수 있는 것을 포함한다).
(공공기관의개인정보보호에관한법률) 생존하는 개인에 관한 정보로서 당해 정보에 포함되어 있는 성명・주민등록번호등의 사항에 의하여 당해 개인을 식별할 수 있는 정보(당해 정보만으로는 특정개인을 식별할 수 없더라도 다른 정보와 용이하게 결합하여 식별할 수 있는 것을 포함한다).
(정보통신망이용촉진및정보보호등에관한법률) 생존하는 개인에 관한 정보로서 성명・주민등록번호 등에 의하여 당해 개인을 알아볼 수 있는 부호・문자・음성・음향 및 영상 등의 정보(당해 정보만으로는 특정 개인을 알아볼 수 없는 경우에도 다른 정보와 용이하게 결합하여 알아볼 수 있는 것을 포함한다).</t>
  </si>
  <si>
    <t>IDIF</t>
  </si>
  <si>
    <t>INDIVIDUAL INFORMATION</t>
  </si>
  <si>
    <t>선택형을 일상적으로 이르는 말.</t>
  </si>
  <si>
    <t>OBJCE</t>
  </si>
  <si>
    <t>OBJECTIVE</t>
  </si>
  <si>
    <t>검사자</t>
  </si>
  <si>
    <t>檢査者
 좋고 나쁨 따위의 사실을 살피어 검토하거나 조사하여 판정하는 사람</t>
  </si>
  <si>
    <t>INSPS</t>
  </si>
  <si>
    <t>INSPECT PERSON</t>
  </si>
  <si>
    <t>검색</t>
  </si>
  <si>
    <t>檢索
 범죄나 사건을 밝히기 위한 단서나 증거를 찾기 위하여 살펴 조사함. 책이나 컴퓨터에서, 안에 들어 있는 자료 가운데 목적에 따라 필요한 자료들을 찾아내는 일.</t>
  </si>
  <si>
    <t>SRCH</t>
  </si>
  <si>
    <t>SEARCH</t>
  </si>
  <si>
    <t>검색어</t>
  </si>
  <si>
    <t>檢索語
 책이나 컴퓨터에서, 안에 들어 있는 자료 가운데 목적에 따라 필요한 자료들을 찾기위해 입력하는 용어.</t>
  </si>
  <si>
    <t>SWRD</t>
  </si>
  <si>
    <t>SEARCH WORD</t>
  </si>
  <si>
    <t>검수</t>
  </si>
  <si>
    <t>檢收
 물건의 규격, 수량, 품질 따위를 검사하여 받음.</t>
  </si>
  <si>
    <t>ACPTE</t>
  </si>
  <si>
    <t>ACCEPTANCE</t>
  </si>
  <si>
    <t>검증</t>
  </si>
  <si>
    <t>檢證
 검사하여 증명함</t>
  </si>
  <si>
    <t>VRFN</t>
    <phoneticPr fontId="36" type="noConversion"/>
  </si>
  <si>
    <t>VERIFICATION</t>
  </si>
  <si>
    <t>게시</t>
  </si>
  <si>
    <t>揭示
 여러 사람에게 알리기 위하여 써서 내붙이거나 내걸어 두루 보게 함, 또는 그 글</t>
  </si>
  <si>
    <t>NTCE</t>
  </si>
  <si>
    <t>NOTICE</t>
  </si>
  <si>
    <t>게시글</t>
  </si>
  <si>
    <t>게시판의 글</t>
  </si>
  <si>
    <t>BBSTW</t>
  </si>
  <si>
    <t>TEXT WRITTEN BULLETIN BOARD SYSTEM</t>
  </si>
  <si>
    <t>揭示板
 웹 전자 게시판의 줄임말</t>
  </si>
  <si>
    <t>BBS</t>
  </si>
  <si>
    <t>BULLETIN BOARD SYSTEM</t>
  </si>
  <si>
    <t>결과</t>
  </si>
  <si>
    <t>結果
 어떤 까닭으로 말미암아 이루어지는 결말이 생김,또는 그 결말의 상태</t>
  </si>
  <si>
    <t>RESLT</t>
  </si>
  <si>
    <t>RESULT</t>
  </si>
  <si>
    <t>경력</t>
  </si>
  <si>
    <t>經歷
 직업상의 경험과 그 근무연한.</t>
  </si>
  <si>
    <t>CRR</t>
  </si>
  <si>
    <t>CAREER</t>
  </si>
  <si>
    <t>경로</t>
  </si>
  <si>
    <t>經路
 사람이나 사물이 거쳐온 길,또는 거쳐간 길. 네트웍에서 두 개의 지점이나 노드 사이의 루트.</t>
  </si>
  <si>
    <t>PATH</t>
  </si>
  <si>
    <t>경품</t>
  </si>
  <si>
    <t>景品
 특정한 기간 동안 많은 상품을 팔고 손님의 호감을 얻기 위해, 일정한 액수 이상의 상품을 사는 손님에게 곁들여 주는 물품.</t>
  </si>
  <si>
    <t>FRGT</t>
  </si>
  <si>
    <t>FREE GIFT</t>
  </si>
  <si>
    <t>경험</t>
  </si>
  <si>
    <t>經驗
 실지로 보고 듣고 겪는 일,또는 그 과정 및 과정에서 얻는 지식이나 기능</t>
  </si>
  <si>
    <t>EXPRE</t>
  </si>
  <si>
    <t>EXPERIENCE</t>
  </si>
  <si>
    <t>계약</t>
  </si>
  <si>
    <t>契約
 관련되는 사람이나 조직체 사이에서 서로 지켜야 할 의무에 대하여 글이나 말로 정하여 둠. 또는 그런 약속. 사법상의 일정한 법률적 효과의 발생을 목적으로 하는,두 사람 이상의 의사의 합의에 따라 성립하는 법률 행위</t>
  </si>
  <si>
    <t>CNTRT</t>
  </si>
  <si>
    <t>CONTRACT</t>
  </si>
  <si>
    <t>계약자</t>
  </si>
  <si>
    <t>契約者
 계약을 맺은 사람.</t>
  </si>
  <si>
    <t>CNTPS</t>
  </si>
  <si>
    <t>CONTRACT PERSON</t>
  </si>
  <si>
    <t>계층</t>
  </si>
  <si>
    <t>階層
 사회적 지위가 비슷한 사람들의 층.</t>
  </si>
  <si>
    <t>SCSRM</t>
  </si>
  <si>
    <t>SOCIAL STRATUM</t>
  </si>
  <si>
    <t>계획</t>
  </si>
  <si>
    <t>計劃
 앞으로 할 일의 절차, 방법, 규모 따위를 미리 헤아려 작정함. 또는 그 내용</t>
  </si>
  <si>
    <t>PLAN</t>
  </si>
  <si>
    <t>고객</t>
  </si>
  <si>
    <t>顧客
 영업을 하는 사람에게 대상자로 찾아오는 손(사람)
[법률정의] (약관의 규제에 관한 법률) 계약의 일방 당사자로서 사업자로부터 약관을 계약의 내용으로 할 것을 제안받은 자.</t>
  </si>
  <si>
    <t>CSTMR</t>
  </si>
  <si>
    <t>CUSTOMER</t>
  </si>
  <si>
    <t>고객들의 편의를 위해 물품이나 서비스에 관련된 상담들 담당하는 곳.</t>
  </si>
  <si>
    <t>CSTCT</t>
  </si>
  <si>
    <t>CUSTOMER CENTER</t>
  </si>
  <si>
    <t>高等學校
 중학교 교육을 기초로 하여 중등 교육 및 실업 교육을 베푸는 학교</t>
  </si>
  <si>
    <t>HGSCH</t>
  </si>
  <si>
    <t>HIGH SCHOOL</t>
  </si>
  <si>
    <t>고유</t>
  </si>
  <si>
    <t>固有
 본디부터 지니고 있거나 그 사물에만 특별히 있음</t>
  </si>
  <si>
    <t>ESNTL</t>
  </si>
  <si>
    <t>ESSENTIAL</t>
  </si>
  <si>
    <t>고학년</t>
  </si>
  <si>
    <t>높은 학년. 흔히 초등학교 5~6학년을 말함.</t>
  </si>
  <si>
    <t>UPGRD</t>
  </si>
  <si>
    <t>THE UPPER GRADES</t>
  </si>
  <si>
    <t>공개</t>
  </si>
  <si>
    <t>公開
 (마음대로 보거나 듣거나 할 수 있도록) 일반에게 개방함
[법률정의] (공공기관의정보공개에관한법률) 공공기관이 공공기관의정보공개에관한법률의 규정에 의하여 정보를 열람하게 하거나 그 사본・복제물을 교부하는 것 또는 전자정부구현을위한행정업무등의전자화촉진에관한법률 제2조제7호의 규정에 의한 정보통신망(이하 정보통신망이라 한다)을 통하여 정보를 제공하는 것 등.</t>
  </si>
  <si>
    <t>OPPBC</t>
  </si>
  <si>
    <t>OPEN TO THE PUBLIC</t>
  </si>
  <si>
    <t>공문서</t>
  </si>
  <si>
    <t>公文書
 공공 기관이나 단체에서 공식으로 작성한 서류
[법률정의] (법원사무관리규칙) 각급기관 내부 또는 상호간이나 대외적으로 공무상 작성 또는 시행되는 문서(도면・사진・디스크・테이프・필름 및 슬라이드를 포함한다) 및 각급기관이 접수한 모든 문서.
(선거관리위원회 사무관리규칙) 각급위원회 내부 또는 상호간이나 대외적으로 공무상 작성 또는 시행되는 문서(도면・사진・디스크・테이프・필름・슬라이드・전자문서 등의 특수매체기록을 포함한다. 이하 같다) 및 각급위원회가 접수한 모든 문서.
(국회사무관리규정) 소속기관 내부 또는 상호간이나 대외적으로 공무상 작성 또는 시행되는 문서(도면・사진・디스크・테이프・필름・슬라이드・전자문서 등의 특수 매체기록을 포함한다. 이하 같다) 및 소속기관이 접수한 모든 문서.
(사무관리규정) 행정기관 내부 또는 상호간이나 대외적으로 공무상 작성 또는 시행되는 문서(도면・사진・디스크・테이프・필름・슬라이드・전자문서등의 특수매체기록을 포함한다. 이하 같다) 및 행정기관이 접수한 모든 문서.
(헌법재판소사무관리규칙) 헌법재판소 내부나 대외적으로 공무상 작성 또는 시행되는 문서(도면・사진・디스크・테이프・필름・슬라이드・전자문서등의 특수매체기록을 포함한다. 이하 같다) 및 헌법재판소에서 접수한 모든 문서.</t>
  </si>
  <si>
    <t>OFLDC</t>
  </si>
  <si>
    <t>OFFICIAL DOCUMENT</t>
  </si>
  <si>
    <t>공유</t>
  </si>
  <si>
    <t>共有
 여러 사람이나 단체가 함께 사용함</t>
  </si>
  <si>
    <t>CMOSP</t>
  </si>
  <si>
    <t>COMMON OWNERSHIP</t>
  </si>
  <si>
    <t>공유자</t>
  </si>
  <si>
    <t>共有者
 [법률정의] (관광진흥법) 단독소유 또는 공유의 형식으로 관광사업의 일부시설을 관광사업자(제14조제1항 및 제2항의 규정에 의한 사업계획의 승인을 얻은 자를 포함한다)로부터 분양받은 자.</t>
  </si>
  <si>
    <t>COPS</t>
  </si>
  <si>
    <t>COMMON OWNERSHIP PERSON</t>
  </si>
  <si>
    <t>공인</t>
  </si>
  <si>
    <t>公認
 국가나 공공 단체 또는 사회단체 등이 어느 행위나 물건에 대하여 인정함.</t>
  </si>
  <si>
    <t>ATHRN</t>
  </si>
  <si>
    <t>AUTHORIZATION</t>
  </si>
  <si>
    <t>공지</t>
  </si>
  <si>
    <t>公知
 세상 사람이 다 앎,또는 알도록 함</t>
  </si>
  <si>
    <t>NTC</t>
  </si>
  <si>
    <t>共通
 여럿 사이에 두루 통용되거나 관계됨</t>
  </si>
  <si>
    <t>CMN</t>
  </si>
  <si>
    <t>COMMONNESS</t>
  </si>
  <si>
    <t>과거</t>
  </si>
  <si>
    <t>過去
 지나간 때, 지난 날</t>
  </si>
  <si>
    <t>PAST</t>
  </si>
  <si>
    <t>科目
 (분야별로 나눈) 학문의 구분, 또는 교과를 구성하는 단위.</t>
  </si>
  <si>
    <t>SBJT</t>
  </si>
  <si>
    <t>SUBJECT</t>
  </si>
  <si>
    <t>課題
 주어진 문제나 임무</t>
  </si>
  <si>
    <t>TASK</t>
  </si>
  <si>
    <t>관계</t>
  </si>
  <si>
    <t>關係
 둘 이상의 사람, 사물, 현상 따위가 서로 관련을 맺거나 관련이 있음. 또는 그런 관련.</t>
  </si>
  <si>
    <t>REL</t>
  </si>
  <si>
    <t>RELATION</t>
  </si>
  <si>
    <t>관련</t>
  </si>
  <si>
    <t>關聯
 어떤 사물과 다른 사물이 내용적으로 이어져 있음</t>
  </si>
  <si>
    <t>RLTN</t>
  </si>
  <si>
    <t>관리</t>
  </si>
  <si>
    <t>管理
 어떤 일을 맡아 관할하고 처리함
[법률정의] (소방장비관리규칙) 소방장비가 언제든지 본래의 성능을 발휘할 수 있도록 점검・보수 등을 하는 것.</t>
  </si>
  <si>
    <t>MNGT</t>
  </si>
  <si>
    <t>MANAGEMENT</t>
  </si>
  <si>
    <t>管理者
 어떤 일을 맡아 관할하고 처리하는 사람
[법률정의] (동물보호법) 동물의 소유자를 위하여 동물의 사육・관리 또는 보호에 종사하는 자.</t>
  </si>
  <si>
    <t>MNPS</t>
  </si>
  <si>
    <t>MANAGE PERSON</t>
  </si>
  <si>
    <t>관심</t>
  </si>
  <si>
    <t>關心
 어떤 것에 마음이 끌려 주의를 기울임. 또는 그런 마음이나 주의.</t>
  </si>
  <si>
    <t>INTRT</t>
  </si>
  <si>
    <t>INTEREST</t>
  </si>
  <si>
    <t>관할</t>
  </si>
  <si>
    <t>管轄
 일정한 권한에 의하여 통제하거나 지배함. 또는 그런 지배가 미치는 범위.</t>
  </si>
  <si>
    <t>CMPTE</t>
  </si>
  <si>
    <t>COMPETENCE</t>
  </si>
  <si>
    <t>廣告
 상품 등의 상업 선전,또는 그것을 위한 글이나 그림
[법률정의] (건강기능식품에관한법률) 라디오・텔레비전・신문・잡지・음성・음향・영상・인터넷・인쇄물・간판 그 밖의 방법에 의하여 건강기능식품에 대한 정보를 나타내거나 알리는 행위.
(표시・광고의공정화에관한법률) 사업자 또는 사업자단체가 상품등에 관하여 제1호 각목의 사항을 신문・방송・잡지 기타 대통령령이 정하는 방법으로 소비자에게 널리 알리거나 제시하는 것.</t>
  </si>
  <si>
    <t>ADVRT</t>
  </si>
  <si>
    <t>ADVERTISEMENT</t>
  </si>
  <si>
    <t>敎師
 유치원・초등학교・중학교・고등학교 등에서, 소정의 자격을 가지고 학생을 가르치거나 돌보는 사람. 교원.</t>
  </si>
  <si>
    <t>TCHR</t>
  </si>
  <si>
    <t>TEACHER</t>
  </si>
  <si>
    <t>敎授
 대학에서 학술을 가르치는 사람을 통틀어 이르는 말</t>
  </si>
  <si>
    <t>PRFSR</t>
  </si>
  <si>
    <t>PROFESSOR</t>
  </si>
  <si>
    <t>敎養
 학문, 지식, 사회생활을 바탕으로 이루어지는 품위. 또는 문화에 대한 폭넓은 지식.</t>
  </si>
  <si>
    <t>CLTE</t>
  </si>
  <si>
    <t>CULTURE</t>
  </si>
  <si>
    <t>敎育廳
 특별시・광역시・도 단위 및 1개 또는 2개 이상의 시・군 및 자치구에 각각 두는 지방교육행정기관.</t>
  </si>
  <si>
    <t>OFEC</t>
  </si>
  <si>
    <t>OFFICE OF EDUCATION</t>
  </si>
  <si>
    <t>교재</t>
  </si>
  <si>
    <t>敎材
 교수 및 학습에 쓰이는 재료.</t>
  </si>
  <si>
    <t>TCHMT</t>
  </si>
  <si>
    <t>TEACHING MATERIALS</t>
  </si>
  <si>
    <t>구독</t>
  </si>
  <si>
    <t>購讀
 책이나 신문, 잡지 따위를 사서 읽는 것.</t>
  </si>
  <si>
    <t>RDG</t>
  </si>
  <si>
    <t>READING</t>
  </si>
  <si>
    <t>구독자</t>
  </si>
  <si>
    <t>購讀者
 책이나 신문, 잡지 따위를 사서 읽는 사람</t>
  </si>
  <si>
    <t>RDPS</t>
  </si>
  <si>
    <t>READ PERSON</t>
  </si>
  <si>
    <t>區分
 일정한 기준에 따라 따로 따로의 상태가 되게 하는 것. 분류보다 단순한 구별이며 인스턴스의 값이 적고 명료함.
[법률정의] (동물용의약품등의제조업・수입자와판매업의시설기준령) 서로 붙어있지 아니하고 떨어져 있는 상태로서 구별하여 관리하는 것.</t>
  </si>
  <si>
    <t>SE</t>
    <phoneticPr fontId="36" type="noConversion"/>
  </si>
  <si>
    <t>SECTION</t>
  </si>
  <si>
    <t>구성</t>
  </si>
  <si>
    <t>構成
 몇 가지 부분이나 요소들을 모아서 일정한 전체를 짜 이룸. 또는 그 이룬 결과.</t>
  </si>
  <si>
    <t>CMPSN</t>
  </si>
  <si>
    <t>COMPOSITION</t>
  </si>
  <si>
    <t>구역</t>
  </si>
  <si>
    <t>區域
 갈라놓은 지역.</t>
  </si>
  <si>
    <t>ZONE</t>
  </si>
  <si>
    <t>권장</t>
  </si>
  <si>
    <t>勸奬
 권하여 장려함</t>
  </si>
  <si>
    <t>RCMN</t>
  </si>
  <si>
    <t>RECOMMENDATION</t>
  </si>
  <si>
    <t>권한</t>
  </si>
  <si>
    <t>權限
 어떤 사람이나 기관의 권리나 권력이 미치는 범위.</t>
  </si>
  <si>
    <t>ATHRY</t>
  </si>
  <si>
    <t>AUTHORITY</t>
  </si>
  <si>
    <t>그룹</t>
  </si>
  <si>
    <t>함께 행동하거나 공통점이 있어 한데 묶일 수 있는 사람들의 무리. 계열을 이루는 기업체의 무리.</t>
  </si>
  <si>
    <t>GRP</t>
  </si>
  <si>
    <t>GROUP</t>
  </si>
  <si>
    <t>그만보기</t>
  </si>
  <si>
    <t>SPVW</t>
  </si>
  <si>
    <t>STOP VIEW</t>
  </si>
  <si>
    <t>어떤 생각이나 일 따위의 내용을 글자로 나타내 놓은 것.</t>
  </si>
  <si>
    <t>SNTNE</t>
  </si>
  <si>
    <t>SENTENCE</t>
  </si>
  <si>
    <t>금액</t>
  </si>
  <si>
    <t>金額
 돈의 액수</t>
  </si>
  <si>
    <t>가격, 비</t>
  </si>
  <si>
    <t>AMT</t>
  </si>
  <si>
    <t>AMOUNT</t>
  </si>
  <si>
    <t>금요일</t>
  </si>
  <si>
    <t>金曜日
 칠요일(七曜日)의 하나. 일요일로부터 여섯째 되는 날</t>
  </si>
  <si>
    <t>FRDAY</t>
  </si>
  <si>
    <t>FRIDAY</t>
  </si>
  <si>
    <t>금칙</t>
  </si>
  <si>
    <t>禁飭
 하지 못하게 함</t>
  </si>
  <si>
    <t>PRHBN</t>
  </si>
  <si>
    <t>PROHIBITION</t>
  </si>
  <si>
    <t>기간</t>
  </si>
  <si>
    <t>期間
 어느 때부터 다른 어느 때까지의 동안.</t>
  </si>
  <si>
    <t>PD</t>
  </si>
  <si>
    <t>PERIOD</t>
  </si>
  <si>
    <t>機關
 사회생활의 영역에서 일정한 역할과 목적을 위하여 설치한 기구나 조직.
[법률정의] (국방조직및정원에관한통칙) 국군조직법과 다른 법령에 의하여 설치되는 교육, 연구, 시험, 특수목적의 조사, 수사 또는 재판등을 주임무로 하는 군사조직 및 군사법원.</t>
  </si>
  <si>
    <t>INSTN</t>
  </si>
  <si>
    <t>INSTITUTION</t>
  </si>
  <si>
    <t>기능</t>
  </si>
  <si>
    <t>技能
 육체적, 정신적 작업을 정확하고 손쉽게 해 주는 기술상의 재능.</t>
  </si>
  <si>
    <t>SKLL</t>
  </si>
  <si>
    <t>SKILL</t>
  </si>
  <si>
    <t>基本
 사물이나 현상, 이론, 시설 따위의 기초와 근본.</t>
  </si>
  <si>
    <t>BS</t>
  </si>
  <si>
    <t>BASIS</t>
  </si>
  <si>
    <t>기준</t>
  </si>
  <si>
    <t>基準
 기본이 되는 표준</t>
  </si>
  <si>
    <t>STDRD</t>
  </si>
  <si>
    <t>STANDARD</t>
  </si>
  <si>
    <t>其他
 그것 밖의 또 다른 것. 그 밖</t>
  </si>
  <si>
    <t>ET CETERA</t>
  </si>
  <si>
    <t>난이도</t>
  </si>
  <si>
    <t>難易度
 어렵고 쉬운 정도</t>
  </si>
  <si>
    <t>DGDFY</t>
  </si>
  <si>
    <t>DEGREE OF DIFFICULTY</t>
  </si>
  <si>
    <t>날짜</t>
  </si>
  <si>
    <t>날의 수 또는 정한 날(어느 달의 며칟날에 해당하는 그날)</t>
  </si>
  <si>
    <t>DATE</t>
  </si>
  <si>
    <t>내부</t>
  </si>
  <si>
    <t>內部
 안쪽의 부분. 어떤 조직에 속하는 범위의 안.</t>
  </si>
  <si>
    <t>INR</t>
  </si>
  <si>
    <t>INNER</t>
  </si>
  <si>
    <t>내역</t>
  </si>
  <si>
    <t>內譯
 분명하고 자세함. 물품이나 금액 따위의 분명하고 자세한 내용.</t>
  </si>
  <si>
    <t>DTLS</t>
  </si>
  <si>
    <t>DETAILS</t>
  </si>
  <si>
    <t>내외국</t>
  </si>
  <si>
    <t>자기 나라와 남의 나라를 아울러 이르는 말.</t>
  </si>
  <si>
    <t>HFC</t>
  </si>
  <si>
    <t>HOME AND FOREIGN COUNTRY</t>
  </si>
  <si>
    <t>내용</t>
  </si>
  <si>
    <t>內容
 어떤 사실 또는 사물에 대하여 세부적으로 기술한 사항. 말, 글, 그림, 연출 따위의 모든 표현 매체 속에 들어 있는 것. 또는 그런 것들로 전하고자 하는 것.</t>
  </si>
  <si>
    <t>CN</t>
  </si>
  <si>
    <t>CONTENTS</t>
  </si>
  <si>
    <t>너비</t>
  </si>
  <si>
    <t>평면이나 넓은 물체의 가로로 건너지른 거리.</t>
  </si>
  <si>
    <t>BRTH</t>
  </si>
  <si>
    <t>BREADTH</t>
  </si>
  <si>
    <t>네이버밴드</t>
  </si>
  <si>
    <t>NVBD</t>
  </si>
  <si>
    <t>NAVER BAND</t>
  </si>
  <si>
    <t>년도</t>
  </si>
  <si>
    <t>年度
 일정한 기간 단위로서의 그해</t>
  </si>
  <si>
    <t>YEAR</t>
  </si>
  <si>
    <t>노출</t>
  </si>
  <si>
    <t>露出
 겉으로 드러나거나 드러냄.</t>
  </si>
  <si>
    <t>EXPSE</t>
  </si>
  <si>
    <t>EXPOSURE</t>
  </si>
  <si>
    <t>녹화</t>
  </si>
  <si>
    <t>사물의 모습이나 움직임 따위를 나중에 다시 볼 수 있도록 텔레비전 카메라나 비디오카메라 또는 비디오 기기를 통하여 필름, 테이프 따위에 자기적, 광학적으로 담아 둠</t>
  </si>
  <si>
    <t>RCRDG</t>
  </si>
  <si>
    <t>RECORDING</t>
  </si>
  <si>
    <t>높이</t>
  </si>
  <si>
    <t>높은 정도</t>
  </si>
  <si>
    <t>HGT</t>
  </si>
  <si>
    <t>HEIGHT</t>
  </si>
  <si>
    <t>누적</t>
  </si>
  <si>
    <t>累積
 포개어 여러 번 쌓음. 또는 포개져 여러 번 쌓임.</t>
  </si>
  <si>
    <t>ACMLE</t>
  </si>
  <si>
    <t>ACCUMULATE</t>
  </si>
  <si>
    <t>닉네임</t>
  </si>
  <si>
    <t>사람의 외모나 성격 따위의 특징을 바탕으로 남들이 지어 부르는 이름.</t>
  </si>
  <si>
    <t>NKNM</t>
  </si>
  <si>
    <t>NICK NAME</t>
  </si>
  <si>
    <t>컴퓨터간 통신에서 상대의 컴퓨터에서 자신의 컴퓨터로 파일을 전송받는 것.</t>
  </si>
  <si>
    <t>DOWNLOAD</t>
  </si>
  <si>
    <t>다음</t>
  </si>
  <si>
    <t>어떤 차례의 바로 뒤.</t>
  </si>
  <si>
    <t>NEXT</t>
  </si>
  <si>
    <t>단계</t>
  </si>
  <si>
    <t>段階
 일의 차례를 따라 나아가는 과정.</t>
  </si>
  <si>
    <t>STEP</t>
  </si>
  <si>
    <t>단말기</t>
  </si>
  <si>
    <t>端末機
 중앙에 있는 컴퓨터와 통신망으로 연결되어 데이터를 입력하거나 처리 결과를 출력하는 장치.</t>
  </si>
  <si>
    <t>TRMNL</t>
  </si>
  <si>
    <t>TERMINAL</t>
  </si>
  <si>
    <t>단어</t>
  </si>
  <si>
    <t>單語
 분리하여 자립적으로 쓸 수 있는 말이나 이에 준하는 말.</t>
  </si>
  <si>
    <t>WRD</t>
  </si>
  <si>
    <t>WORD</t>
  </si>
  <si>
    <t>단원</t>
  </si>
  <si>
    <t>어떤 주제나 내용을 중심으로 묶은 학습 단위.</t>
  </si>
  <si>
    <t>UNIT</t>
  </si>
  <si>
    <t xml:space="preserve">UNIT </t>
  </si>
  <si>
    <t>담당</t>
  </si>
  <si>
    <t>擔當
 어떤 일을 맡음</t>
  </si>
  <si>
    <t>CHRG</t>
  </si>
  <si>
    <t>CHARGE</t>
  </si>
  <si>
    <t>담임</t>
  </si>
  <si>
    <t>어떤 학급이나 학년 따위를 책임지고 맡아봄.</t>
  </si>
  <si>
    <t>CLTCR</t>
  </si>
  <si>
    <t>CLASS TEACHER</t>
  </si>
  <si>
    <t>답글</t>
  </si>
  <si>
    <t>답변으로 쓰인 글</t>
  </si>
  <si>
    <t>RPYST</t>
  </si>
  <si>
    <t>REPLY SENTENCE</t>
  </si>
  <si>
    <t>답변</t>
  </si>
  <si>
    <t>答辯
 물음에 대하여 밝히어 대답함, 또는 그 대답.</t>
  </si>
  <si>
    <t>REPLY</t>
  </si>
  <si>
    <t>당첨</t>
  </si>
  <si>
    <t>當籤
 추첨에 뽑힘</t>
  </si>
  <si>
    <t>PZWG</t>
  </si>
  <si>
    <t>PRIZE WINNING</t>
  </si>
  <si>
    <t>당첨자</t>
  </si>
  <si>
    <t>當籤者
 추첨에 뽑힌 사람
[법률정의] (주택공급에관한규칙) 다음 각 목의 어느 하나에 해당하는 자를 말하며, 주택법 제39조제2항의 규정에 의하여 당첨 또는 공급계약이 취소되거나 그 공급신청이 무효로 된 자를 포함하되, 분양전환되지 아니하는 임대주택의 입주자로 선정된 자를 제외한다. 가. 제3조제2항제1호・제2호 및 제6호의 규정에 의한 주택에 대하여 당해 사업계획승인일 당시 입주대상자로 확정된 자 나. 제3조제2항제9호의 규정에 의한 주택에 대하여 당해 관리처분계획인가일(주택재건축사업의 경우에는 사업시행인가일) 당시 입주대상자로 확정된 자 다. 제3조제2항제10호 내지 제13호 및 제15호・제16호의 규정에 의한 주택을 공급받은 자 라. 제11조 내지 제13조・제15조・제19조・제19조의2 및 제19조의3에 따라 입주자로 선정된 자. 다만, 제10조제6항의 규정에 의하여 주택을 공급받은 자를 제외한다. 마. 제16조의 규정에 의하여 예비입주자로 선정된 자로서 사업주체와 공급계약을 체결한 자 바. 법 제69조의 규정에 의하여 주택상환사채를 매입하여 주택을 공급받은 자 사. 법 제41조제4항의 규정에 의하여 사업주체가 취득한 지위를 양도받은 자 아. 일정기간 경과후 분양주택으로 전환되는 임대주택을 공급받은 자 자. 임대주택의 입주자가 퇴거함으로써 사업주체에게 명도된 주택을 공급받은 자</t>
  </si>
  <si>
    <t>PWPS</t>
  </si>
  <si>
    <t>PRIZE WINNING PERSON</t>
  </si>
  <si>
    <t>대기</t>
  </si>
  <si>
    <t>待機
 때나 기회를 기다림.</t>
  </si>
  <si>
    <t>WT</t>
  </si>
  <si>
    <t>WAITING</t>
  </si>
  <si>
    <t>대기자</t>
  </si>
  <si>
    <t>대기하는 사람.</t>
  </si>
  <si>
    <t>WTPS</t>
  </si>
  <si>
    <t>WAITING PERSON</t>
  </si>
  <si>
    <t>대상</t>
  </si>
  <si>
    <t>對象
 행위의 목표가 되는 것.</t>
  </si>
  <si>
    <t>TRGT</t>
  </si>
  <si>
    <t>TARGET</t>
  </si>
  <si>
    <t>대상자</t>
  </si>
  <si>
    <t>對象者
 대상이 되는 사람이나 조직</t>
  </si>
  <si>
    <t>TRGPS</t>
  </si>
  <si>
    <t>TARGET PERSON</t>
  </si>
  <si>
    <t>덧붙여 쓰는 글</t>
  </si>
  <si>
    <t>ASWST</t>
  </si>
  <si>
    <t>ANSWER SENTENCE</t>
  </si>
  <si>
    <t>데이터</t>
  </si>
  <si>
    <t>컴퓨터가 처리할 수 있는 문자, 숫자, 소리, 그림 따위의 형태로 된 정보.</t>
  </si>
  <si>
    <t>DATA</t>
  </si>
  <si>
    <t>데이터세트</t>
  </si>
  <si>
    <t>온라인클래스의 데이터 세트</t>
  </si>
  <si>
    <t>DTST</t>
  </si>
  <si>
    <t>DATA SET</t>
  </si>
  <si>
    <t>도시</t>
  </si>
  <si>
    <t>都市
 상공업을 중심으로 한 경제 및 행정・문화・교통망・편의 시설 따위의 중심지가 되며, 인구가 집중하여 그 밀도가 현저하게 높은 지역.</t>
  </si>
  <si>
    <t>CITY</t>
  </si>
  <si>
    <t>동영상</t>
  </si>
  <si>
    <t>動映像
 컴퓨터로 움직이는 물체의 영상을 텔레비전(TV)의 화면처럼 만든 것.</t>
  </si>
  <si>
    <t>MVP</t>
  </si>
  <si>
    <t>MOVING PICTURE</t>
  </si>
  <si>
    <t>동의</t>
  </si>
  <si>
    <t>同意
 같은 의미. 의사나 의견을 같이함. 다른 사람의 행위를 승인하거나 시인함.</t>
  </si>
  <si>
    <t>AGRMT</t>
  </si>
  <si>
    <t>AGREEMENT</t>
  </si>
  <si>
    <t>등급</t>
  </si>
  <si>
    <t>等級
 높고 낮음이나 좋고 나쁨 따위의 차이를 여러 층으로 구분한 단계.</t>
  </si>
  <si>
    <t>GRAD</t>
  </si>
  <si>
    <t>GRADE</t>
  </si>
  <si>
    <t>등록</t>
  </si>
  <si>
    <t>登錄
 문서에 올림. 일정한 법률 사실이나 법률관계를 공증하기 위하여 행정 관서나 공공 기관 따위에 비치한 법정(法定)의 공부(公簿)에 기재하는 일.
[법률정의] (자동차등록령) 자동차관리법(이하 "법"이라 한다) 제5조의 규정에 의한 자동차의 등록과 자동차저당법 제4조의 규정에 의한 자동차저당권의 등록.</t>
  </si>
  <si>
    <t>RGST</t>
  </si>
  <si>
    <t>REGIST</t>
  </si>
  <si>
    <t>등록자</t>
  </si>
  <si>
    <t>登錄者
 등록한 사람 또는 조직</t>
  </si>
  <si>
    <t>RGPS</t>
  </si>
  <si>
    <t>REGIST PERSON</t>
  </si>
  <si>
    <t>디렉토리</t>
  </si>
  <si>
    <t>파일 시스템을 관리하고, 각 파일이 있는 장소를 쉽게 찾도록 디스크의 요소를 분할・검색하는 정보를 포함하는 레코드의 집합.</t>
  </si>
  <si>
    <t>DIR</t>
  </si>
  <si>
    <t>DIRECTORY</t>
  </si>
  <si>
    <t>디바이스</t>
  </si>
  <si>
    <t>어떤 특정한 목적을 위하여 구성한 기계적・전기적・전자적인 장치.</t>
  </si>
  <si>
    <t>DVCE</t>
  </si>
  <si>
    <t>DEVICE</t>
  </si>
  <si>
    <t>라이브러리</t>
  </si>
  <si>
    <t>컴퓨터 프로그램에서 자주 사용되는 부분 프로그램들을 모아 놓은 것.</t>
  </si>
  <si>
    <t>LBRY</t>
  </si>
  <si>
    <t>LIBRARY</t>
  </si>
  <si>
    <t>레벨</t>
  </si>
  <si>
    <t>지위나 품질 따위의 일정한 표준이나 정도.</t>
  </si>
  <si>
    <t>LVL</t>
  </si>
  <si>
    <t>LEVEL</t>
  </si>
  <si>
    <t>온라인클래스에서 강좌나 강의를 혼합하는 수업을 말함</t>
  </si>
  <si>
    <t>LSN</t>
  </si>
  <si>
    <t>LESSON</t>
  </si>
  <si>
    <t>레이아웃</t>
  </si>
  <si>
    <t>각 구성요소를 제한된 공간 안에 효과적으로 배열하는 일.</t>
  </si>
  <si>
    <t>LYT</t>
  </si>
  <si>
    <t>LAYOUT</t>
  </si>
  <si>
    <t>레이어</t>
  </si>
  <si>
    <t>하나의 물체가 여러 개의 논리적인 객체들로 구성되어 있는 경우 각각의 객체</t>
  </si>
  <si>
    <t>LYR</t>
  </si>
  <si>
    <t>LAYER</t>
  </si>
  <si>
    <t>레코드</t>
  </si>
  <si>
    <t>데이터의 단위. 정보 처리를 위하여 하나의 단위로 취급되는 관련 데이터나 워드(WORD)의 모임.</t>
  </si>
  <si>
    <t>RCRD</t>
  </si>
  <si>
    <t>RECORD</t>
  </si>
  <si>
    <t>로고</t>
  </si>
  <si>
    <t>회사명이나 상품명 등을 독특한 글자체를 쓰거나 디자인하여 나타낸 것.</t>
  </si>
  <si>
    <t>LOGO</t>
  </si>
  <si>
    <t>로그</t>
  </si>
  <si>
    <t>컴퓨터 시스템의 운영에 대한 모든 기록.</t>
  </si>
  <si>
    <t>LOG</t>
  </si>
  <si>
    <t>단말기를 이용하여 멀리 떨어져 있는 컴퓨터의 운영체계나 응용 프로그램을 이용하기 위하여 필요한 절차.</t>
  </si>
  <si>
    <t>LOGIN</t>
  </si>
  <si>
    <t>로컬</t>
  </si>
  <si>
    <t>전국, 전역에 대한 지방의 뜻</t>
  </si>
  <si>
    <t>두 개의 프로그램을 결합하는 일. 또는 그런 방법.</t>
  </si>
  <si>
    <t>마스터</t>
  </si>
  <si>
    <t>마스터(maste_x000D_
)[명사][하다형 타동사] (어떤 기술이나 내용을) 다 배움. 숙달함. 정복함. \n【예】영어 회화를 마스터하다.</t>
  </si>
  <si>
    <t>MASTR</t>
  </si>
  <si>
    <t>MASTER</t>
  </si>
  <si>
    <t>마이페이지</t>
  </si>
  <si>
    <t>사이트 로그인 후 자신의 페이지</t>
  </si>
  <si>
    <t>MYPG</t>
  </si>
  <si>
    <t>MY PAGE</t>
  </si>
  <si>
    <t>맛보기</t>
  </si>
  <si>
    <t>어떤 일을 본격적으로 하기 전에 시험 삼아 해 보는 것을 비유적으로 이르는 말</t>
  </si>
  <si>
    <t>PRLBN</t>
  </si>
  <si>
    <t>PRELIBATION</t>
  </si>
  <si>
    <t>매뉴얼</t>
  </si>
  <si>
    <t>어떤 기계의 조작 방법을 설명해 놓은 사용 지침서.</t>
  </si>
  <si>
    <t>MNL</t>
  </si>
  <si>
    <t>MANUAL</t>
  </si>
  <si>
    <t>매트릭스</t>
  </si>
  <si>
    <t>기관의 업무와 정보자원 전체구조를 묘사할 수 있게 하는 개념적 틀</t>
  </si>
  <si>
    <t>MTRX</t>
  </si>
  <si>
    <t>MATRIX</t>
  </si>
  <si>
    <t>매핑</t>
  </si>
  <si>
    <t>다른 데이터 셋과 대응 관계를 가지고 있는 일련의 데이터 셋을 지칭한다.</t>
  </si>
  <si>
    <t>MAPG</t>
  </si>
  <si>
    <t>MAPPING</t>
  </si>
  <si>
    <t>메뉴</t>
  </si>
  <si>
    <t>디스플레이 장치 위에 표시하여 둠으로써 사용자가 마우스나 키보드를 이용하여 명령을 선택할 수 있도록 한 조작 순서 일람표.</t>
  </si>
  <si>
    <t>MENU</t>
  </si>
  <si>
    <t>메시지</t>
  </si>
  <si>
    <t>어떤 사실을 알리거나 주장하거나 경고하기 위하여 보내는 전언(傳言).</t>
  </si>
  <si>
    <t>MSGE</t>
  </si>
  <si>
    <t>MESSAGE</t>
  </si>
  <si>
    <t>메인</t>
  </si>
  <si>
    <t>주되고 중요함</t>
  </si>
  <si>
    <t>MAIN</t>
  </si>
  <si>
    <t>경험과 지식을 바탕으로 다른 사람을 지도하고 조언해 주는 사람.</t>
  </si>
  <si>
    <t>MNTR</t>
  </si>
  <si>
    <t>MENTOR</t>
  </si>
  <si>
    <t>명</t>
  </si>
  <si>
    <t>名
 사람의 이름 사물의 명</t>
  </si>
  <si>
    <t>이름</t>
  </si>
  <si>
    <t>NM</t>
  </si>
  <si>
    <t>NAME</t>
  </si>
  <si>
    <t>모바일</t>
  </si>
  <si>
    <t>정보통신에서 이동성을 가진 것의 총칭.</t>
  </si>
  <si>
    <t>MBLE</t>
  </si>
  <si>
    <t>MOBILE</t>
  </si>
  <si>
    <t>모집</t>
  </si>
  <si>
    <t>募集
 조건에 맞는 사람을 모음
[법률정의] (보험업법) 근로자를 고용하고자 하는 자가 취직하고자 하는 자에게 피용자가 되도록 권유하거나 다른 사람으로 하여금 권유하게 하는 것.</t>
  </si>
  <si>
    <t>RCRT</t>
  </si>
  <si>
    <t>RECRUITMENT</t>
  </si>
  <si>
    <t>목록</t>
  </si>
  <si>
    <t>目錄
 어떤 물품의 이름이나 책 제목 따위를 일정한 순서로 적은 것</t>
  </si>
  <si>
    <t>LIST</t>
  </si>
  <si>
    <t>목요일</t>
  </si>
  <si>
    <t>木曜日
 칠요일(七曜日)의 하나. 일요일로부터 다섯째의 날</t>
  </si>
  <si>
    <t>THDAY</t>
  </si>
  <si>
    <t>THURSDAY</t>
  </si>
  <si>
    <t>목적</t>
  </si>
  <si>
    <t>目的
 실현하려고 하는 일이나 나아가는 방향.</t>
  </si>
  <si>
    <t>PRPSE</t>
  </si>
  <si>
    <t>PURPOSE</t>
  </si>
  <si>
    <t>목차</t>
  </si>
  <si>
    <t>目次
 목록이나 제목, 조항 따위의 차례.</t>
  </si>
  <si>
    <t>TCTS</t>
  </si>
  <si>
    <t>TABLE OF CONTENTS</t>
  </si>
  <si>
    <t>목표</t>
  </si>
  <si>
    <t>目標
 어떤 목적을 이루려고 지향하는 실제적 대상으로 삼음. 또는 그 대상.</t>
  </si>
  <si>
    <t>GOAL</t>
  </si>
  <si>
    <t>무기한</t>
  </si>
  <si>
    <t>언제까지라고 정한 기한이 없음</t>
  </si>
  <si>
    <t>NTL</t>
  </si>
  <si>
    <t>NO TIME LIMIT</t>
  </si>
  <si>
    <t>무제한</t>
  </si>
  <si>
    <t>無制限
 제한이나 한계가 없음</t>
  </si>
  <si>
    <t>UNLMT</t>
  </si>
  <si>
    <t>UNLIMITEDNESS</t>
  </si>
  <si>
    <t>文書
 실무상 필요한 사항을 문장으로 적어서 나타낸 글</t>
  </si>
  <si>
    <t>DOC</t>
  </si>
  <si>
    <t>DOCUMENT</t>
  </si>
  <si>
    <t>문의</t>
  </si>
  <si>
    <t>問議
 물어봄, 또는 물어서 의논함</t>
  </si>
  <si>
    <t>INQY</t>
  </si>
  <si>
    <t>INQUIRY</t>
  </si>
  <si>
    <t>문자</t>
  </si>
  <si>
    <t>文字
 글자</t>
  </si>
  <si>
    <t>CHARACTER</t>
  </si>
  <si>
    <t>문제</t>
  </si>
  <si>
    <t>問題
 해답을 요구하는 물음. 성가신 일이나 논쟁이 될 만한 일.</t>
  </si>
  <si>
    <t>QSTN</t>
  </si>
  <si>
    <t>QUESTION</t>
  </si>
  <si>
    <t>문항</t>
  </si>
  <si>
    <t>問項
 문제의 항목</t>
  </si>
  <si>
    <t>QSITM</t>
  </si>
  <si>
    <t>QUESTION ITEM</t>
  </si>
  <si>
    <t>미등록</t>
  </si>
  <si>
    <t>未登錄_x000D_
 아직 문서에 올리지 않음</t>
  </si>
  <si>
    <t>UNRGT</t>
  </si>
  <si>
    <t>UN REGISTRATION</t>
  </si>
  <si>
    <t>미사용</t>
  </si>
  <si>
    <t>아직 사용 안함</t>
  </si>
  <si>
    <t>UNUSE</t>
  </si>
  <si>
    <t>UN USE</t>
  </si>
  <si>
    <t>미채택</t>
  </si>
  <si>
    <t>未採擇
 아직 의견이나 문서가 채택되지 않음.</t>
  </si>
  <si>
    <t>UNCHE</t>
  </si>
  <si>
    <t>UN CHOICE</t>
  </si>
  <si>
    <t>返戾
 빌리거나 차지했던 것을 되돌려 줌.</t>
  </si>
  <si>
    <t>RTRN</t>
  </si>
  <si>
    <t>RETURN</t>
  </si>
  <si>
    <t>반려자</t>
  </si>
  <si>
    <t>返戾_x000D_
 빌리거나 차지했던 것을 되돌려 주는 사람</t>
  </si>
  <si>
    <t>RTPS</t>
  </si>
  <si>
    <t>RETURN PERSON</t>
  </si>
  <si>
    <t>반영</t>
  </si>
  <si>
    <t>反映
 다른 것에 영향을 받아 어떤 현상이 나타남. 또는 어떤 현상을 나타냄.</t>
  </si>
  <si>
    <t>RFLCN</t>
  </si>
  <si>
    <t>REFLECTION</t>
  </si>
  <si>
    <t>발급</t>
  </si>
  <si>
    <t>發給
 증명서 따위를 발행하여 줌.</t>
  </si>
  <si>
    <t>ISSU</t>
  </si>
  <si>
    <t>ISSUE</t>
  </si>
  <si>
    <t>발생</t>
  </si>
  <si>
    <t>發生
 어떤 일이나 사물이 생겨남.</t>
  </si>
  <si>
    <t>OCRNE</t>
  </si>
  <si>
    <t>OCCURRENCE</t>
  </si>
  <si>
    <t>발송</t>
  </si>
  <si>
    <t>發送
 물건, 편지, 서류 따위를 우편이나 운송 수단을 이용하여 보냄.</t>
  </si>
  <si>
    <t>SND</t>
  </si>
  <si>
    <t>SEND</t>
  </si>
  <si>
    <t>발송자</t>
  </si>
  <si>
    <t>發送者
 물건, 편지, 서류 따위를 부치거나 보낸 사람.</t>
  </si>
  <si>
    <t>SNDPS</t>
  </si>
  <si>
    <t>SEND PERSON</t>
  </si>
  <si>
    <t>발표</t>
  </si>
  <si>
    <t>여러 사람 앞에서 의견이나 생각을 진술함</t>
  </si>
  <si>
    <t>PRSTN</t>
  </si>
  <si>
    <t>PRESENTATION</t>
  </si>
  <si>
    <t>발행인</t>
  </si>
  <si>
    <t>發行人
 [법률정의] (증권거래법) 유가증권을 발행하였거나 발행하고자 하는 자. 다만, 제1항제8호의 유가증권을 발행함에 있어서는 그 기초가 되는 증권 또는 증서를 발행하였거나 발행하고자 하는 자.</t>
  </si>
  <si>
    <t>PBLSR</t>
  </si>
  <si>
    <t>PUBLISHER</t>
  </si>
  <si>
    <t>방문</t>
  </si>
  <si>
    <t>訪問
 어떤 사람이나 장소를 찾아가서 만나거나 봄</t>
  </si>
  <si>
    <t>VST</t>
  </si>
  <si>
    <t>VISIT</t>
  </si>
  <si>
    <t>방문자</t>
  </si>
  <si>
    <t>訪問者
 어떤 사람이나 장소를 찾아오는 사람.</t>
  </si>
  <si>
    <t>VSTPS</t>
  </si>
  <si>
    <t>VISIT PERSON</t>
  </si>
  <si>
    <t>방법</t>
  </si>
  <si>
    <t>方法
 어떤 일을 해 나가거나 목적을 이루기 위하여 취하는 수단이나 방식.</t>
  </si>
  <si>
    <t>MTH</t>
  </si>
  <si>
    <t>METHOD</t>
  </si>
  <si>
    <t>방식</t>
  </si>
  <si>
    <t>方式
 어떤 일정한 형식이나 방법</t>
  </si>
  <si>
    <t>MTHD</t>
  </si>
  <si>
    <t>배경</t>
  </si>
  <si>
    <t>背景
 사건이나 환경을 둘러싼 주위의 정경</t>
  </si>
  <si>
    <t>BKGRD</t>
  </si>
  <si>
    <t>BACKGROUND</t>
  </si>
  <si>
    <t>배분</t>
  </si>
  <si>
    <t>配分
 몫몫이 나누어 줌</t>
  </si>
  <si>
    <t>DSTBN</t>
  </si>
  <si>
    <t>DISTIRBUTION</t>
  </si>
  <si>
    <t>배송</t>
  </si>
  <si>
    <t>配送
 물자를 여러 곳에 나누어 보내 줌.</t>
  </si>
  <si>
    <t>DLVY</t>
  </si>
  <si>
    <t>DELIVERY</t>
  </si>
  <si>
    <t>배점</t>
  </si>
  <si>
    <t>配點
 점수를 배정함, 또는 배정한 그 점수</t>
  </si>
  <si>
    <t>ALLOT</t>
  </si>
  <si>
    <t>배정</t>
  </si>
  <si>
    <t>配定
 몫을 나누어 정함.</t>
  </si>
  <si>
    <t>ASGNT</t>
  </si>
  <si>
    <t>ASSIGNMENT</t>
  </si>
  <si>
    <t>배포</t>
  </si>
  <si>
    <t>配布
 신문이나 책자 따위를 널리 나누어 줌.
[법률정의] (출판및인쇄진흥법) 간행물을 일반공중에게 대가를 받거나 받지 아니하고 양도 또는 대여하거나 이를 전시하는 것.
(컴퓨터프로그램보호법) 원프로그램 또는 그 복제물을 공중에게 대가를 받거나 받지 아니하고 양도 또는 대여하는 행위.</t>
  </si>
  <si>
    <t>WD</t>
  </si>
  <si>
    <t>WIDE DISTRIBUTION</t>
  </si>
  <si>
    <t>백엔드</t>
  </si>
  <si>
    <t>프런트 엔드에 서비스를 제공하는 노드나 소프트웨어 프로그램.</t>
  </si>
  <si>
    <t>BKED</t>
  </si>
  <si>
    <t>BACK END</t>
  </si>
  <si>
    <t>버전</t>
  </si>
  <si>
    <t>어떤 소프트웨어가 몇 번 개정되었는지를 나타내는 번호</t>
  </si>
  <si>
    <t>VER</t>
  </si>
  <si>
    <t>VERSION</t>
  </si>
  <si>
    <t>버튼</t>
  </si>
  <si>
    <t>컴퓨터 시스템에서, 입력 장치에 의해 선택될 수 있으며 하나의 기능 키와 같이 작동하도록 프로그램되어 있는 표시 요소.</t>
  </si>
  <si>
    <t>BTN</t>
  </si>
  <si>
    <t>BUTTON</t>
  </si>
  <si>
    <t>버튼1</t>
  </si>
  <si>
    <t>버튼 일</t>
  </si>
  <si>
    <t>BTN1</t>
  </si>
  <si>
    <t>BUTTON ONE</t>
  </si>
  <si>
    <t>버튼2</t>
  </si>
  <si>
    <t>버튼 이</t>
  </si>
  <si>
    <t>BTN2</t>
  </si>
  <si>
    <t>BUTTON TWO</t>
  </si>
  <si>
    <t>번역자</t>
  </si>
  <si>
    <t>飜譯者
 한 나라의 말로 된 글의 내용을 다른 나라 말로 바꿔 옮기는 사람.</t>
  </si>
  <si>
    <t>TRNPS</t>
  </si>
  <si>
    <t>TRANSLATION PERSON</t>
  </si>
  <si>
    <t>番號
 차례를 나타내거나 식별하기 위해 붙이는 숫자.</t>
  </si>
  <si>
    <t>넘버</t>
  </si>
  <si>
    <t>NO</t>
  </si>
  <si>
    <t>NUMBER</t>
  </si>
  <si>
    <t>범위</t>
  </si>
  <si>
    <t>範圍
 테두리가 정하여진 구역. 어떤 것이 미치는 한계.</t>
  </si>
  <si>
    <t>SCOPE</t>
  </si>
  <si>
    <t>변경</t>
  </si>
  <si>
    <t>變更
 다르게 바꾸어 새롭게 고침.</t>
  </si>
  <si>
    <t>CHNGE</t>
    <phoneticPr fontId="36" type="noConversion"/>
  </si>
  <si>
    <t>CHANGE</t>
  </si>
  <si>
    <t>병합</t>
  </si>
  <si>
    <t>둘 이상(以上)의 국가(國家)나 기관(機關) 등(等) 사물(事物)을 하나로 합침</t>
  </si>
  <si>
    <t>MRGE</t>
  </si>
  <si>
    <t>MERGE</t>
  </si>
  <si>
    <t>보관</t>
  </si>
  <si>
    <t>保管
 물건 따위를 맡아서 관리함
[법률정의] (정부투자기관문서규정) 문서의 처리완결후부터 보존되기전 까지의 관리.</t>
  </si>
  <si>
    <t>CSTDY</t>
  </si>
  <si>
    <t>CUSTODY</t>
  </si>
  <si>
    <t>보기</t>
  </si>
  <si>
    <t>어떤 사실을 설명하거나 증명하기 위하여 내세워 보이는 대표적인 것.</t>
  </si>
  <si>
    <t>EX</t>
  </si>
  <si>
    <t>EXAMPLE</t>
  </si>
  <si>
    <t>보안</t>
  </si>
  <si>
    <t>保安
 우연 또는 의도적인 방해나 파괴로부터 보호하기 위한 방법</t>
  </si>
  <si>
    <t>SCRTY</t>
  </si>
  <si>
    <t>SECURITY</t>
  </si>
  <si>
    <t>보유</t>
  </si>
  <si>
    <t>保有
 가지고 있거나 간직하고 있음.
[법률정의] (공공기관의개인정보보호에관한법률) 개인정보화일을 작성 또는 취득하거나 유지・관리하는 것(개인정보의 처리를 다른 기관・단체등에 위탁하는 경우를 포함하되, 다른 기관・단체등으로부터 위탁받은 경우를 제외한다).</t>
  </si>
  <si>
    <t>HOLD</t>
  </si>
  <si>
    <t>복사</t>
  </si>
  <si>
    <t>複寫
 원본을 베낌. 문서나 그림, 사진 따위를 복사기를 이용하여 같은 크기로, 또는 확대・축소하여 복제함. 파일을 디스켓 따위의 다른 곳으로 옮김.</t>
  </si>
  <si>
    <t>COPY</t>
  </si>
  <si>
    <t>본문</t>
  </si>
  <si>
    <t>本文
 주요 내용을 이룬 부분의 글</t>
  </si>
  <si>
    <t>BDT</t>
  </si>
  <si>
    <t>BODY TEXT</t>
  </si>
  <si>
    <t>부가</t>
  </si>
  <si>
    <t>附加
 주된 것에 덧붙임.</t>
  </si>
  <si>
    <t>ADTN</t>
  </si>
  <si>
    <t>ADDITION</t>
  </si>
  <si>
    <t xml:space="preserve">교육 기관에서 담임을 보좌하는 직위. </t>
  </si>
  <si>
    <t>SCTCR</t>
  </si>
  <si>
    <t>SUB CLASS TEACHER</t>
  </si>
  <si>
    <t>부모</t>
  </si>
  <si>
    <t>父母
 아버지와 어머니.</t>
  </si>
  <si>
    <t>PRNTS</t>
  </si>
  <si>
    <t>PARENTS</t>
  </si>
  <si>
    <t>부여</t>
  </si>
  <si>
    <t>附與
 사람에게 권리・명예・임무 따위를 지니도록 해 주거나, 사물이나 일에 가치・의의 따위를 붙여 줌.</t>
  </si>
  <si>
    <t>ALWNE</t>
  </si>
  <si>
    <t>ALLOWANCE</t>
  </si>
  <si>
    <t>부정</t>
  </si>
  <si>
    <t>不正
 옳지 못함.</t>
  </si>
  <si>
    <t>INJSE</t>
  </si>
  <si>
    <t>INJUSTICE</t>
  </si>
  <si>
    <t>부진자</t>
  </si>
  <si>
    <t>어떤 일이 이루어지는 기세나 힘 따위가 활발하지 아니한 사람</t>
  </si>
  <si>
    <t>WKPS</t>
  </si>
  <si>
    <t>WEAK PERSON</t>
  </si>
  <si>
    <t>북마크</t>
  </si>
  <si>
    <t>인터넷의 웹브라우저에서 웹사이트의 주소를 등록해 놓고 나중에 바로 찾아 갈 수 있도록 하는 기능.</t>
  </si>
  <si>
    <t>BMK</t>
  </si>
  <si>
    <t>BOOK MARK</t>
  </si>
  <si>
    <t>분류</t>
  </si>
  <si>
    <t>分類
 사물을 공통되는 성질에 따라 종류별로 가름</t>
  </si>
  <si>
    <t>CL</t>
  </si>
  <si>
    <t>CLASSIFICATION</t>
  </si>
  <si>
    <t>분야</t>
  </si>
  <si>
    <t>分野
 여러 갈래로 나누어진 범위나 부분.</t>
  </si>
  <si>
    <t>RLM</t>
  </si>
  <si>
    <t>REALM</t>
  </si>
  <si>
    <t>불량</t>
  </si>
  <si>
    <t>不良
 물건 따위의 품질이나 상태가 나쁨.</t>
  </si>
  <si>
    <t>BDNS</t>
  </si>
  <si>
    <t>BADNESS</t>
  </si>
  <si>
    <t>브라우저</t>
  </si>
  <si>
    <t>인터넷을 검색할 때 문서나 영상, 음성 따위의 정보를 얻기 위하여 사용하는 프로그램.</t>
  </si>
  <si>
    <t>BRWSR</t>
  </si>
  <si>
    <t>BROWSER</t>
  </si>
  <si>
    <t>정보의 내용을 가리는 것.</t>
  </si>
  <si>
    <t>BLND</t>
  </si>
  <si>
    <t>BLIND</t>
  </si>
  <si>
    <t>비고</t>
  </si>
  <si>
    <t>備考
 어떤 내용에 참고가 될 만한 사항을 덧붙여 적은 사항</t>
  </si>
  <si>
    <t>RM</t>
  </si>
  <si>
    <t>REMARK</t>
  </si>
  <si>
    <t>비밀</t>
  </si>
  <si>
    <t>秘密
 남에게 보이거나 알려서는 안 되는 일의 내용
[법률정의] (보안업무규정) 그 내용이 누설되는 경우 국가안전보장에 유해로운 결과를 초래할 우려가 있는 국가 기밀로서 이 영에 의하여 비밀로 분류된 것.</t>
  </si>
  <si>
    <t>SCRT</t>
  </si>
  <si>
    <t>SECRET</t>
  </si>
  <si>
    <t>비밀번호</t>
  </si>
  <si>
    <t>컴퓨터 시스템에 접속을 요구하는 사용자가 실제 사용허가를 받은 본인인지 여부를 확인하기 위해 사용되는 일련의 문자열</t>
  </si>
  <si>
    <t>PSWD</t>
  </si>
  <si>
    <t>PASSWORD</t>
  </si>
  <si>
    <t>비추천</t>
  </si>
  <si>
    <t>非推薦
 좋거나 알맞다고 생각되는 물건을 남에게 권하지 않음.</t>
  </si>
  <si>
    <t>NTRCD</t>
  </si>
  <si>
    <t>NOT RECOMMEND</t>
  </si>
  <si>
    <t>사업자</t>
  </si>
  <si>
    <t>事業者
 사업을 경영하는 사람.
[법률정의] (약관의 규제에 관한 법률) 계약의 일방 당사자로서 타방 당사자에게 약관을 계약의 내용으로 할 것을 제안하는 자.
(표시・광고의공정화에관한법률) 독점규제및공정거래에관한법률 제2조제1호의 규정에 의한 사업자.
(전자상거래 등에서의 소비자보호에 관한 법률) 물품을 제조(가공 또는 포장을 포함한다. 이하 같다)・수입・판매하거나 용역을 제공하는 자.
(소비자보호법) 물품을 제조(가공 및 포장을 포함한다. 이하 같다)・수입・판매하거나 용역을 제공하는 자.
(환경범죄의단속에관한특별조치법) 배출시설 또는 불법배출시설을 설치・운영하는 자 또는 영업을 영위하는 자.
(환경・교통・재해등에관한영향평가법) 제4조의 규정에 의한 영향평가대상사업의 사업계획을 수립하거나 그 사업을 시행하는 자.
(집단에너지사업법) 제9조의 규정에 의하여 사업의 허가를 받은 자.
(독점규제 및 공정거래에 관한 법률) 제조업, 서비스업, 기타 사업을 행하는 자. 사업자의 이익을 위한 행위를 하는 임원・종업원・대리인 기타의 자는 사업자단체에 관한 규정의 적용에 있어서는 이를 사업자로 본다.</t>
  </si>
  <si>
    <t>BSPS</t>
  </si>
  <si>
    <t>BUSINESS PERSON</t>
  </si>
  <si>
    <t>사용</t>
  </si>
  <si>
    <t>使用
 사람이나 물건 등을 쓰거나 부림
[법률정의] (산업보건기준에관한규칙) 새로운 제품 또는 물질을 만들기 위하여 허가대상유해물질을 원재료로 이용하는 것.</t>
  </si>
  <si>
    <t>USE</t>
  </si>
  <si>
    <t>使用者
 노동을 제공하는 사람에게 그에 대한 보수를 지급하는 사람.
[법률정의] (근로자퇴직급여 보장법;근로자참여및협력증진에관한법률;사내근로복지기금법) 근로기준법 제15조의 규정에 의한 사용자.
(국민건강보험법) 다음 각목의 1에 해당하는 자. 가. 당해 근로자가 소속되어 있는 사업장의 사업주 나. 당해 공무원이 소속되어 있는 기관의 장으로서 대통령령이 정하는 자 다. 당해 교직원이 소속되어 있는 사립학교(사립학교교직원연금법 제3조에 규정된 사립학교. 이하 이 조에서 같다)를 설립・운영하는 자
(집단에너지사업법) 사업자로부터 집단에너지를 공급받아 사용하는 자(집단에너지를 공급받고자 하는 자를 포함한다).
(노동조합및노동관계조정법) 사업주, 사업의 경영담당자 또는 그 사업의 근로자에 관한 사항에 대하여 사업주를 위하여 행동하는 자.</t>
  </si>
  <si>
    <t>유저</t>
  </si>
  <si>
    <t>USPS</t>
  </si>
  <si>
    <t>USE PERSON</t>
  </si>
  <si>
    <t>사유</t>
  </si>
  <si>
    <t>事由
 어떤 결과가 발생하게된 원인</t>
  </si>
  <si>
    <t>RSN</t>
  </si>
  <si>
    <t>REASON</t>
  </si>
  <si>
    <t>사이트</t>
  </si>
  <si>
    <t>어떤 기업・단체・개인 등이 정보를 제공하기 위해 마련해 놓은 인터넷 상의 장소</t>
  </si>
  <si>
    <t>SITE</t>
  </si>
  <si>
    <t>사전</t>
  </si>
  <si>
    <t>事前
 일이 일어나기 전. 또는 일을 시작하기 전.</t>
  </si>
  <si>
    <t>BFHD</t>
  </si>
  <si>
    <t>BEFOREHAND</t>
  </si>
  <si>
    <t>削除
 화면(畵面)에 표시된 문자를 지우는 일. 또는 파일 내에 저장된 기록을 제거하거나 기억 장치에서 프로그램을 지우는 일.</t>
  </si>
  <si>
    <t>DEL</t>
    <phoneticPr fontId="36" type="noConversion"/>
  </si>
  <si>
    <t>DELETE</t>
  </si>
  <si>
    <t>삭제자</t>
  </si>
  <si>
    <t>削除者
 삭제한 사람 또는 조직</t>
  </si>
  <si>
    <t>DELPS</t>
  </si>
  <si>
    <t>DELETE PERSON</t>
  </si>
  <si>
    <t>상단</t>
  </si>
  <si>
    <t>上端
 위쪽의 끝.</t>
  </si>
  <si>
    <t>UPEND</t>
  </si>
  <si>
    <t>UPPER END</t>
  </si>
  <si>
    <t>상세</t>
  </si>
  <si>
    <t>詳細
 낱낱이 자세함.</t>
  </si>
  <si>
    <t>DTL</t>
  </si>
  <si>
    <t>DETAIL</t>
    <phoneticPr fontId="36" type="noConversion"/>
  </si>
  <si>
    <t>상시</t>
  </si>
  <si>
    <t>常時
 임시가 아닌 관례대로의 보통 때</t>
  </si>
  <si>
    <t>ORDTM</t>
  </si>
  <si>
    <t>ORDINARY TIMES</t>
  </si>
  <si>
    <t>상식</t>
  </si>
  <si>
    <t>상식(常識)[명사]보통 사람으로서 으레 가지고 있을 일반적인 지식이나 판단력.</t>
  </si>
  <si>
    <t>CMSNE</t>
  </si>
  <si>
    <t>COMMON SENSE</t>
  </si>
  <si>
    <t>상위</t>
  </si>
  <si>
    <t>上位
 높은 지위나 등급이나 위치.</t>
  </si>
  <si>
    <t>UP</t>
  </si>
  <si>
    <t>UPPER</t>
  </si>
  <si>
    <t>상태</t>
  </si>
  <si>
    <t>狀態
 사물이나 현상이 처해 있는 현재의 모양 또는 형편</t>
  </si>
  <si>
    <t>STATUS</t>
  </si>
  <si>
    <t>상품</t>
  </si>
  <si>
    <t>商品
 장사로 파는 물건. 또는 매매를 목적으로 한 재화</t>
  </si>
  <si>
    <t>GDS</t>
  </si>
  <si>
    <t>GOODS</t>
  </si>
  <si>
    <t>새창</t>
  </si>
  <si>
    <t>웹브라우저에서의 새로운 화면</t>
  </si>
  <si>
    <t>NWNDW</t>
  </si>
  <si>
    <t>NEW WINDOW</t>
  </si>
  <si>
    <t>색상</t>
  </si>
  <si>
    <t>色相
 색을 빨강, 노랑, 파랑 따위로 구분하게 하는, 색 자체가 갖는 고유의 특성.</t>
  </si>
  <si>
    <t>COLOR</t>
  </si>
  <si>
    <t>샘플</t>
  </si>
  <si>
    <t>전체 상품의 품질이나 상태 따위를 알아볼 수 있도록 미리 만들어 보이는 물건.</t>
  </si>
  <si>
    <t>SMPLE</t>
  </si>
  <si>
    <t>SAMPLE</t>
  </si>
  <si>
    <t>생년월일</t>
  </si>
  <si>
    <t>生年月日
 태어난 해와 달과 날</t>
  </si>
  <si>
    <t>BTHDY</t>
  </si>
  <si>
    <t>BIRTHDAY</t>
  </si>
  <si>
    <t>生成
 사물이 생겨남, 또는 생겨 이루어지게 함</t>
  </si>
  <si>
    <t>CRTN</t>
    <phoneticPr fontId="36" type="noConversion"/>
  </si>
  <si>
    <t>CREATION</t>
  </si>
  <si>
    <t>생산된 재화를 운반・배급하거나 생산・소비에 필요한 노무를 제공함.</t>
  </si>
  <si>
    <t>SVC</t>
  </si>
  <si>
    <t>SERVICE</t>
  </si>
  <si>
    <t>選擇
 둘 이상의 것에서 마음에 드는 것을 골라 뽑음</t>
  </si>
  <si>
    <t>CHSE</t>
  </si>
  <si>
    <t>CHOICE</t>
  </si>
  <si>
    <t>설명</t>
  </si>
  <si>
    <t>說明
 어떤 일의 내용이나 이유, 의의 따위를 알기 쉽게 밝혀서 말함</t>
  </si>
  <si>
    <t>DC</t>
  </si>
  <si>
    <t>DESCRIPTION</t>
  </si>
  <si>
    <t>設問
 조사를 하거나 통계 자료 따위를 얻기 위하여 어떤 주제에 대하여 문제를 내어 물음. 또는 그 문제.</t>
  </si>
  <si>
    <t>QSTNE</t>
  </si>
  <si>
    <t>QUESTIONNAIRE</t>
  </si>
  <si>
    <t>설정</t>
  </si>
  <si>
    <t>設定
 새로 만들어 정해 둠.</t>
  </si>
  <si>
    <t>ESTBH</t>
  </si>
  <si>
    <t>ESTABLISH</t>
  </si>
  <si>
    <t>성공</t>
  </si>
  <si>
    <t>成功
 목적하는 바를 이룸.</t>
  </si>
  <si>
    <t>SUCS</t>
  </si>
  <si>
    <t>SUCCESS</t>
  </si>
  <si>
    <t>성과</t>
  </si>
  <si>
    <t>成果
 이루어 내거나 이루어진 결과</t>
  </si>
  <si>
    <t>RSLT</t>
  </si>
  <si>
    <t>姓名
 성과 이름을 아울러 이르는 말.</t>
  </si>
  <si>
    <t>성별</t>
  </si>
  <si>
    <t>性別
 남녀나 암수의 구별.</t>
  </si>
  <si>
    <t>SEXDT</t>
  </si>
  <si>
    <t>SEX DISTINCTION</t>
  </si>
  <si>
    <t>성취</t>
  </si>
  <si>
    <t>成就
 목적한 바를 이룸</t>
  </si>
  <si>
    <t>SCCES</t>
  </si>
  <si>
    <t>세로</t>
  </si>
  <si>
    <t>(좌우의 방향에 대하여) 아래위의 방향, 또는 그렇게 놓인 상태.</t>
  </si>
  <si>
    <t>VRTL</t>
  </si>
  <si>
    <t>VERTICAL</t>
  </si>
  <si>
    <t>세부</t>
  </si>
  <si>
    <t>細部
 자세한 부분</t>
  </si>
  <si>
    <t>DETL</t>
  </si>
  <si>
    <t>DETAIL</t>
  </si>
  <si>
    <t>소개</t>
  </si>
  <si>
    <t>紹介
 모르는 사이를 알고 지내도록 중간에서 관계를 맺어 줌</t>
  </si>
  <si>
    <t>INTRN</t>
  </si>
  <si>
    <t>INTRODUCION</t>
  </si>
  <si>
    <t>소리</t>
  </si>
  <si>
    <t>물체가 진동했을 때, 청각으로 느끼게 되는 것.</t>
  </si>
  <si>
    <t>SOUND</t>
  </si>
  <si>
    <t>소속</t>
  </si>
  <si>
    <t>所屬
 일정한 단체나 기관에 딸림. 또는 그 딸린 곳.</t>
  </si>
  <si>
    <t>PSTN</t>
  </si>
  <si>
    <t>POSITION</t>
  </si>
  <si>
    <t>소스</t>
  </si>
  <si>
    <t>프로그램 내용</t>
  </si>
  <si>
    <t>SRC</t>
  </si>
  <si>
    <t>SOURCE</t>
  </si>
  <si>
    <t>소요</t>
  </si>
  <si>
    <t>所要
 필요로 하거나 요구되는 바.</t>
  </si>
  <si>
    <t>RQRT</t>
  </si>
  <si>
    <t>REQUIREMENT</t>
  </si>
  <si>
    <t>컴퓨터에서, 기계 부분인 하드웨어를 움직이는 기술. 곧, 프로그램을 통틀어 이르는 말.
[법률정의] (소프트웨어산업진흥법) 컴퓨터・통신・자동화 등의 장비와 그 주변장치에 대하여 명령・제어・입력・처리・저장・출력・상호작용이 가능하도록 하게 하는 지시・명령(음성이나 영상정보 등을 포함한다)의 집합과 이를 작성하기 위하여 사용된 기술서 기타 관련 자료.</t>
  </si>
  <si>
    <t>SW</t>
  </si>
  <si>
    <t>SOFTWARE</t>
  </si>
  <si>
    <t>솔루션</t>
  </si>
  <si>
    <t>사용자 요구에 적합하면서 특정한 형태의 컴퓨터 소프트웨어 패키지나 응용프로그램과 연계된 문제를 처리해 주는 하드웨어 또는 소프트웨어</t>
  </si>
  <si>
    <t>SLTN</t>
  </si>
  <si>
    <t>SOLUTION</t>
  </si>
  <si>
    <t>송신</t>
  </si>
  <si>
    <t>送信
 주로 전기적 수단을 이용하여 전신이나 전화, 라디오, 텔레비전 방송 따위의 신호를 보냄.</t>
  </si>
  <si>
    <t>TRMT</t>
  </si>
  <si>
    <t>TRANSMIT</t>
  </si>
  <si>
    <t>송신자</t>
  </si>
  <si>
    <t>送信者
 송신하는 사람</t>
  </si>
  <si>
    <t>TRMPS</t>
  </si>
  <si>
    <t>TRANSMIT PERSON</t>
  </si>
  <si>
    <t>송출</t>
  </si>
  <si>
    <t>送出
 사람을 해외로 내보냄.</t>
  </si>
  <si>
    <t>數
 셀 수 있는 사물의 많고 적음</t>
  </si>
  <si>
    <t>건수, 개수, 횟수, 카운트</t>
  </si>
  <si>
    <t>CNT</t>
  </si>
  <si>
    <t>COUNT</t>
  </si>
  <si>
    <t>수강</t>
  </si>
  <si>
    <t>受講
 강습을 받거나 강의를 들음</t>
  </si>
  <si>
    <t>ATLT</t>
  </si>
  <si>
    <t>ATTENDANCE LECTURE</t>
  </si>
  <si>
    <t>수강자</t>
  </si>
  <si>
    <t>受講者
 강습을 받거나 강의를 듣는 사람</t>
  </si>
  <si>
    <t>ALPS</t>
  </si>
  <si>
    <t>ATTENDANCE LECTURE PERSON</t>
  </si>
  <si>
    <t>수료</t>
  </si>
  <si>
    <t>修了
 일정한 학과를 다 배워 끝냄.</t>
  </si>
  <si>
    <t>CMPT</t>
  </si>
  <si>
    <t>COMPLET</t>
  </si>
  <si>
    <t>수료자</t>
  </si>
  <si>
    <t>修了者
 일정 학습 과정을 마치거나 끝낸 사람</t>
  </si>
  <si>
    <t>CMTPS</t>
  </si>
  <si>
    <t>COMPLET PERSON</t>
  </si>
  <si>
    <t>수료증</t>
  </si>
  <si>
    <t>修了證
 일정한 학과를 다 배워 마쳤음을 증명하는 증서.</t>
  </si>
  <si>
    <t>CA</t>
  </si>
  <si>
    <t>CERTIFICATE FOR ACHIEVEMENT</t>
  </si>
  <si>
    <t>수신</t>
  </si>
  <si>
    <t>受信
 전신이나 전화, 라디오, 텔레비전 방송 따위의 신호를 받음.</t>
  </si>
  <si>
    <t>RCPT</t>
  </si>
  <si>
    <t>RECEPT</t>
  </si>
  <si>
    <t>수신자</t>
  </si>
  <si>
    <t>受信者
 수신한 사람
[법률정의] (전자거래기본법) 작성자가 전자문서를 송신하는 상대방.</t>
  </si>
  <si>
    <t>RCTPS</t>
  </si>
  <si>
    <t>RECEPT PERSON</t>
  </si>
  <si>
    <t>수요일</t>
  </si>
  <si>
    <t>水曜日
 칠요일의 하나. 일요일로부터 넷째 날.</t>
  </si>
  <si>
    <t>WDDAY</t>
  </si>
  <si>
    <t>WEDNESDAY</t>
  </si>
  <si>
    <t>修正
 (이미 이루어진 것의) 잘못된 점을 바로잡음.
[법률정의] (교과용도서에관한규정) 교육과정의 부분개정이나 그 밖의 사유로 인하여 교과용도서의 문구・문장・통계・삽화 등을 교정・증감・변경하는 것으로서 개편의 범위에 이르지 아니하는 것.</t>
  </si>
  <si>
    <t>UPDT</t>
  </si>
  <si>
    <t>UPDATE</t>
  </si>
  <si>
    <t>수정자</t>
  </si>
  <si>
    <t>修正者
 수정한 사람</t>
  </si>
  <si>
    <t>UPTPS</t>
  </si>
  <si>
    <t>UPDATE PERSON</t>
  </si>
  <si>
    <t>수준</t>
  </si>
  <si>
    <t>水準
 사물의 가치나 질 따위의 기준이 되는 일정한 표준이나 정도.</t>
  </si>
  <si>
    <t>수집</t>
  </si>
  <si>
    <t>收集
 어떤 물건이나 자료들을 찾아서 모음.</t>
  </si>
  <si>
    <t>CLCTN</t>
  </si>
  <si>
    <t>COLLECTION</t>
  </si>
  <si>
    <t>수행</t>
  </si>
  <si>
    <t>遂行
 일을 계획한 대로 해냄</t>
  </si>
  <si>
    <t>EXC</t>
  </si>
  <si>
    <t>EXECUTION</t>
  </si>
  <si>
    <t>순번</t>
  </si>
  <si>
    <t>順番
 순서대로 매겨지는 번호.</t>
  </si>
  <si>
    <t>SNO</t>
  </si>
  <si>
    <t>SERIAL NUMBER</t>
  </si>
  <si>
    <t>순서</t>
  </si>
  <si>
    <t>順序
 무슨 일을 행하거나 무슨 일이 이루어지는 차례.</t>
  </si>
  <si>
    <t>ODR</t>
  </si>
  <si>
    <t>ORDER</t>
  </si>
  <si>
    <t>순위</t>
  </si>
  <si>
    <t>順位
 어떤 기준에 의한 순번에 따라 정해진 위치나 지위</t>
  </si>
  <si>
    <t>RANK</t>
  </si>
  <si>
    <t>순차</t>
  </si>
  <si>
    <t>順次
 돌아오는 차례.</t>
  </si>
  <si>
    <t>ORDR</t>
  </si>
  <si>
    <t>스마트</t>
  </si>
  <si>
    <t>소프트웨어나 하드웨어에 관하여 말할 때 정보 처리 능력을 가지고 있다는 것을 나타내는 용어. 특히 지금까지는 기대할 수 없었던 정도의 정보 처리 능력을 가지고 있다는 의미를 나타낸다. 지능화된 또는 지능형(intelligent)이라는 용어와 같은 의미.</t>
  </si>
  <si>
    <t>SMART</t>
  </si>
  <si>
    <t>슬로건</t>
  </si>
  <si>
    <t>어떤 단체의 주의, 주장 따위를 간결하게 나타낸 짧은 어구.</t>
  </si>
  <si>
    <t>SLGN</t>
  </si>
  <si>
    <t>SLOGAN</t>
  </si>
  <si>
    <t>承認
 어떤 사실을 마땅하다고 받아들임.</t>
  </si>
  <si>
    <t>승낙</t>
  </si>
  <si>
    <t>APRVL</t>
  </si>
  <si>
    <t>APPROVAL</t>
  </si>
  <si>
    <t>승인자</t>
  </si>
  <si>
    <t>承認者
 승인을 하는 권한을 가졌거나 한 사람 또는 조직</t>
  </si>
  <si>
    <t>APLPS</t>
  </si>
  <si>
    <t>APPROVAL PERSON</t>
  </si>
  <si>
    <t>시간</t>
  </si>
  <si>
    <t>時間
 기간 중의 지정된 연대기 지점의 표시</t>
  </si>
  <si>
    <t>TIME</t>
  </si>
  <si>
    <t>시간분</t>
  </si>
  <si>
    <t>시간을 분단위로 표현한 것</t>
  </si>
  <si>
    <t>TMM</t>
  </si>
  <si>
    <t>TIME MINUTE</t>
  </si>
  <si>
    <t>시간초</t>
  </si>
  <si>
    <t>시간을 초단위로 표현한 것</t>
  </si>
  <si>
    <t>TMS</t>
  </si>
  <si>
    <t>TIME SECOND</t>
  </si>
  <si>
    <t>시기</t>
  </si>
  <si>
    <t>時期
 어떤 일이나 현상이 진행되는 시점.</t>
  </si>
  <si>
    <t>ERA</t>
  </si>
  <si>
    <t>시도</t>
  </si>
  <si>
    <t>試圖
 어떤 것을 이루어 보려고 계획하거나 행동함.</t>
  </si>
  <si>
    <t>ATMT</t>
  </si>
  <si>
    <t>ATTEMPT</t>
  </si>
  <si>
    <t>시리즈</t>
  </si>
  <si>
    <t>같은 종류의 연속 기획물.</t>
  </si>
  <si>
    <t>SRIES</t>
  </si>
  <si>
    <t>SERIES</t>
  </si>
  <si>
    <t>시작</t>
  </si>
  <si>
    <t>始作
 어떤 일이나 행동의 처음 단계를 이룸. 또는 그 단계.</t>
  </si>
  <si>
    <t>BGN</t>
  </si>
  <si>
    <t>BEGIN</t>
  </si>
  <si>
    <t>시점</t>
  </si>
  <si>
    <t>時點
 시간의 흐름 가운데 어느 한 순간.</t>
  </si>
  <si>
    <t>PNTTM</t>
  </si>
  <si>
    <t>POINT TIME</t>
  </si>
  <si>
    <t>申告
 국민이 법령의 규정에 따라 행정 관청에 일정한 사실을 진술・보고함.</t>
  </si>
  <si>
    <t>DCLRE</t>
  </si>
  <si>
    <t>DECLARE</t>
  </si>
  <si>
    <t>신고자</t>
  </si>
  <si>
    <t>申告者
 신고하는 자.</t>
  </si>
  <si>
    <t>DCLPS</t>
  </si>
  <si>
    <t>DECLARE PERSON</t>
  </si>
  <si>
    <t>신규</t>
  </si>
  <si>
    <t>新規
 새롭게 어떤 일을 함</t>
  </si>
  <si>
    <t>NEW</t>
  </si>
  <si>
    <t>신분</t>
  </si>
  <si>
    <t>身分
 사법(私法)에서, 부모・자녀・호주・가족・배우자 따위와 같이 신분 관계의 구성원으로 갖는 법률적 지위.</t>
  </si>
  <si>
    <t>SCPST</t>
  </si>
  <si>
    <t>SOCIAL POSITTION</t>
  </si>
  <si>
    <t>신청</t>
  </si>
  <si>
    <t>申請
 국가 기관이나 법원 또는 공공 단체 기관에 대하여 특정한 행위를 요구하기 위한 의사 표시.</t>
  </si>
  <si>
    <t>APLCN</t>
  </si>
  <si>
    <t>APPLICATION</t>
  </si>
  <si>
    <t>신청자</t>
  </si>
  <si>
    <t>申請者
 관청이나 기관, 단체에 대하여 어떤 사항을 요청하는 사람</t>
  </si>
  <si>
    <t>APNPS</t>
  </si>
  <si>
    <t>APPLICATION PERSON</t>
  </si>
  <si>
    <t>실습</t>
  </si>
  <si>
    <t>實習
 배운 기술 따위를, 실지로 해 보고 익힘</t>
  </si>
  <si>
    <t>PRCTS</t>
  </si>
  <si>
    <t>PRACTICES</t>
  </si>
  <si>
    <t>실제</t>
  </si>
  <si>
    <t>實題
 실재하는, (공상이 아닌) 현실의, 실제의, 있는 그대로의, 또는 나타나거나 당하는 그대로의 상태나 형편.</t>
  </si>
  <si>
    <t>REAL</t>
  </si>
  <si>
    <t>실패</t>
  </si>
  <si>
    <t>失敗
 일이 뜻한 바대로 되지 못하거나 그릇됨. 곧, 뜻을 이루지 못함.</t>
  </si>
  <si>
    <t>FAIL</t>
  </si>
  <si>
    <t>FAILURE</t>
  </si>
  <si>
    <t>실행</t>
  </si>
  <si>
    <t>實行
 실지로 행함. 컴퓨터를 명령어에 따라서 작동시키는 일.</t>
  </si>
  <si>
    <t>EXCTN</t>
  </si>
  <si>
    <t>심사</t>
  </si>
  <si>
    <t>審査
 자세하게 조사하여 등급이나 당락 따위를 결정함.</t>
  </si>
  <si>
    <t>JDGMT</t>
  </si>
  <si>
    <t>JUDGEMENT</t>
  </si>
  <si>
    <t>썸네일</t>
  </si>
  <si>
    <t>엄지 손톱._x000D_
(그림 등의) 아주 작은[간단한] 것._x000D_
엄지손톱 만큼의, 아주 작은, 간결한, 간결하게 그리다; 약술(略述)하다</t>
  </si>
  <si>
    <t>THUMBNAIL</t>
  </si>
  <si>
    <t>쓰기</t>
  </si>
  <si>
    <t>글 쓰는 사람의 생각이나 느낌을 글로 정확하게 표현하는 일.</t>
  </si>
  <si>
    <t>WRTG</t>
  </si>
  <si>
    <t>WRITING</t>
  </si>
  <si>
    <t>아이콘</t>
  </si>
  <si>
    <t>컴퓨터에 제공하는 명령을 문자나 그림으로 나타낸 것. 마우스나 라이트 펜으로 그림을 선택하여 명령을 실행한다.</t>
  </si>
  <si>
    <t>ICON</t>
  </si>
  <si>
    <t>안내</t>
  </si>
  <si>
    <t>案內
 어떤 내용이나 사정 등을 알림.</t>
  </si>
  <si>
    <t>GDCE</t>
  </si>
  <si>
    <t>GUIDANCE</t>
  </si>
  <si>
    <t>안내문</t>
  </si>
  <si>
    <t>案內文
 어떤 내용이나 사정 등을 알리는 문구</t>
  </si>
  <si>
    <t>GDDC</t>
  </si>
  <si>
    <t>GUIDANCE DOCUMENT</t>
  </si>
  <si>
    <t>알림</t>
  </si>
  <si>
    <t>(격식) 알림, 통고, 통지, 신고</t>
  </si>
  <si>
    <t>NTFCN</t>
  </si>
  <si>
    <t>NOTIFICATION</t>
  </si>
  <si>
    <t>약관</t>
  </si>
  <si>
    <t>約款
 계약의 당사자가 다수의 상대편과 계약을 체결하기 위하여 일정한 형식에 의하여 미리 마련한 계약의 내용.
[법률정의] (약관의 규제에 관한 법률) 그 명칭이나 형태 또는 범위를 불문하고 계약의 일방 당사자가 다수의 상대방과 계약을 체결하기 위하여 일정한 형식에 의하여 미리 마련한 계약의 내용이 되는 것.</t>
  </si>
  <si>
    <t>STPLT</t>
  </si>
  <si>
    <t>STIPULATION</t>
  </si>
  <si>
    <t>언어</t>
  </si>
  <si>
    <t>言語
 생각, 느낌 따위를 나타내거나 전달하는 데에 쓰는 음성, 문자 따위의 수단. 또는 그 음성이나 문자 따위의 사회 관습적인 체계.</t>
  </si>
  <si>
    <t>LANG</t>
  </si>
  <si>
    <t>LANGUAGE</t>
  </si>
  <si>
    <t>업무</t>
  </si>
  <si>
    <t>業務
 직장 같은 곳에서 맡아서 하는 일.</t>
  </si>
  <si>
    <t>JOB</t>
  </si>
  <si>
    <t>DUTY</t>
  </si>
  <si>
    <t>업체</t>
  </si>
  <si>
    <t>業體
 사업이나 기업의 주체.</t>
  </si>
  <si>
    <t>ENTPE</t>
  </si>
  <si>
    <t>ENTERPRISE</t>
  </si>
  <si>
    <t>에디터</t>
  </si>
  <si>
    <t>원시(原始) 프로그램을 수정하여 새로운 원시 프로그램을 만들거나, 문장을 편집하는 기능을 갖는 프로그램.</t>
  </si>
  <si>
    <t>EDTR</t>
  </si>
  <si>
    <t>EDITOR</t>
  </si>
  <si>
    <t>여부</t>
  </si>
  <si>
    <t>與否
 그러함과 그러하지 아니함.</t>
  </si>
  <si>
    <t>가부, 유무, 플래그</t>
  </si>
  <si>
    <t>YN</t>
  </si>
  <si>
    <t>YES OR NO</t>
  </si>
  <si>
    <t>역할</t>
  </si>
  <si>
    <t>役割
 자기가 마땅히 하여야 할 맡은 바 직책이나 임무.</t>
  </si>
  <si>
    <t>롤</t>
  </si>
  <si>
    <t>ROLE</t>
  </si>
  <si>
    <t>연결</t>
  </si>
  <si>
    <t>連結
 사물과 사물 또는 현상과 현상이 서로 이어지거나 관계를 맺음.</t>
  </si>
  <si>
    <t>CNCT</t>
  </si>
  <si>
    <t>CONNECT</t>
  </si>
  <si>
    <t>연계</t>
  </si>
  <si>
    <t>連繫
 어떤 일이나 사람과 관련하여 관계를 맺음.</t>
  </si>
  <si>
    <t>CNTC</t>
  </si>
  <si>
    <t>CONTACT</t>
  </si>
  <si>
    <t>연락처</t>
  </si>
  <si>
    <t>連絡處
 연락을 하기 위하여 정해 둔 곳.</t>
  </si>
  <si>
    <t>CTPLE</t>
  </si>
  <si>
    <t>CONTACT PLACE</t>
  </si>
  <si>
    <t>연령</t>
  </si>
  <si>
    <t>年齡
 사람이나 동・식물 따위가 세상에 나서 살아온 햇수.</t>
  </si>
  <si>
    <t>AGE</t>
  </si>
  <si>
    <t>연장</t>
  </si>
  <si>
    <t>延長
 시간이나 거리 따위를 본래보다 길게 늘림.</t>
  </si>
  <si>
    <t>EXTN</t>
  </si>
  <si>
    <t>EXTENSION</t>
  </si>
  <si>
    <t>열람</t>
  </si>
  <si>
    <t>閱覽
 책이나 문서 따위를 죽 훑어보거나 조사하면서 봄.</t>
  </si>
  <si>
    <t>RDNG</t>
  </si>
  <si>
    <t>영상</t>
  </si>
  <si>
    <t>映像
 텔레비전의 영상 신호를 다루는 장치나 회로</t>
  </si>
  <si>
    <t>VIDEO</t>
  </si>
  <si>
    <t>영역</t>
  </si>
  <si>
    <t>領域
 활동, 기능, 효과, 관심 따위가 미치는 일정한 범위.</t>
  </si>
  <si>
    <t>예상</t>
  </si>
  <si>
    <t>豫想
 어떤 일을 직접 당하기 전에 미리 생각하여 둠.</t>
  </si>
  <si>
    <t>EXPCT</t>
  </si>
  <si>
    <t>EXPECT</t>
  </si>
  <si>
    <t>예약</t>
  </si>
  <si>
    <t>豫約
 미리 약속함. 또는 미리 정한 약속.</t>
  </si>
  <si>
    <t>RSRVN</t>
  </si>
  <si>
    <t>RESERVATION</t>
  </si>
  <si>
    <t>예정</t>
  </si>
  <si>
    <t>豫定
 앞으로 할 일 따위를 미리 정함</t>
  </si>
  <si>
    <t>PRRNT</t>
  </si>
  <si>
    <t>PREARRANGEMENT</t>
  </si>
  <si>
    <t>오류</t>
  </si>
  <si>
    <t>誤謬
 컴퓨터의 연산 처리 결과가 장치의 오동작이나 소프트웨어의 혼란 등으로 목적과 다른 결과가 되는 것. 어떤 특별한 원인에 의해 발생하는 잘못.</t>
  </si>
  <si>
    <t>에러</t>
  </si>
  <si>
    <t>ERR</t>
  </si>
  <si>
    <t>ERROR</t>
  </si>
  <si>
    <t>오픈</t>
  </si>
  <si>
    <t>강좌를 여는 것</t>
  </si>
  <si>
    <t>OPEN</t>
  </si>
  <si>
    <t>옵션</t>
  </si>
  <si>
    <t>각종 기기에서, 표준 장치 이외에 구매자가 선택하여 부착할 수 있는 장치. 또는 선택사항</t>
  </si>
  <si>
    <t>OPTN</t>
  </si>
  <si>
    <t>OPTION</t>
  </si>
  <si>
    <t>완료</t>
  </si>
  <si>
    <t>完了
 완전히 끝마침.</t>
  </si>
  <si>
    <t>CMPN</t>
  </si>
  <si>
    <t>COMPLETION</t>
  </si>
  <si>
    <t>요소</t>
  </si>
  <si>
    <t>要素
 어떤 사물의 성립이나 효력 따위에 없어서는 안 될 근본적인 조건</t>
  </si>
  <si>
    <t>FCTR</t>
  </si>
  <si>
    <t>FACTOR</t>
  </si>
  <si>
    <t>요일</t>
  </si>
  <si>
    <t>曜日
 일주일의 각 날을 이르는 말.</t>
  </si>
  <si>
    <t>DWK</t>
  </si>
  <si>
    <t>DAY OF WEEK</t>
  </si>
  <si>
    <t>요청</t>
  </si>
  <si>
    <t>要請
 필요한 일이 이루어지도록 요긴하게 부탁함.</t>
  </si>
  <si>
    <t>RQST</t>
  </si>
  <si>
    <t>REQUEST</t>
  </si>
  <si>
    <t>요청자</t>
  </si>
  <si>
    <t>要請自
 필요한 일을 이리이리 해 달라고 청하는사람</t>
  </si>
  <si>
    <t>RQPS</t>
  </si>
  <si>
    <t>REQUEST PERSON</t>
  </si>
  <si>
    <t>용도</t>
  </si>
  <si>
    <t>用途
 쓰이는 길. 또는 쓰이는 곳.</t>
  </si>
  <si>
    <t>PRPOS</t>
  </si>
  <si>
    <t>용량</t>
  </si>
  <si>
    <t>容量
 가구나 그릇 같은 데 들어갈 수 있는 분량.</t>
  </si>
  <si>
    <t>CPCTY</t>
  </si>
  <si>
    <t>CAPACITY</t>
  </si>
  <si>
    <t>우수</t>
  </si>
  <si>
    <t>優秀
 여럿 가운데 뛰어남.</t>
  </si>
  <si>
    <t>EXCLE</t>
  </si>
  <si>
    <t>EXCELLENCE</t>
  </si>
  <si>
    <t>우편번호</t>
  </si>
  <si>
    <t>郵便番號
 우편물을 분류하는 작업의 능률 향상을 위해 지역별로 정해 놓은 고유 번호</t>
  </si>
  <si>
    <t>ZNO</t>
  </si>
  <si>
    <t>ZIP NUMBER</t>
  </si>
  <si>
    <t>운영</t>
  </si>
  <si>
    <t>運營
 조직이나 기구, 사업체 따위를 운용하고 경영함.</t>
  </si>
  <si>
    <t>OPRTN</t>
  </si>
  <si>
    <t>OPERATION</t>
  </si>
  <si>
    <t>運營者
 조직이나 기구를 운용하는 사람</t>
  </si>
  <si>
    <t>OPRPS</t>
  </si>
  <si>
    <t>OPERATION PERSON</t>
  </si>
  <si>
    <t>원문</t>
  </si>
  <si>
    <t>[原文] (베끼거나 번역한 것에 대하여) 본디의 글을 이르는 말. 본문</t>
  </si>
  <si>
    <t>ORGST</t>
  </si>
  <si>
    <t>ORIGINAL SENTENCE</t>
  </si>
  <si>
    <t>원본</t>
  </si>
  <si>
    <t>原本
 베끼거나 고친 것에 대하여 근본이 되는 서류나 문건.</t>
  </si>
  <si>
    <t>ORGNL</t>
  </si>
  <si>
    <t>ORIGINAL</t>
  </si>
  <si>
    <t>월요일</t>
  </si>
  <si>
    <t>月曜日
 칠요일(七曜日)의 하나. 일요일의 다음 날.</t>
  </si>
  <si>
    <t>MNDAY</t>
  </si>
  <si>
    <t>MONDAY</t>
  </si>
  <si>
    <t>위임</t>
  </si>
  <si>
    <t>委任
 일이나 처리를 남에게 맡김.
[법률정의] (행정권한의 위임 및 위탁에 관한 규정) 각종 법률에 규정된 행정기관의 장의 권한중 일부를 그 보조기관 또는 하급행정기관의 장이나 지방자치단체의 장에게 맡겨 그의 권한과 책임하에 행사하도록 하는 것.</t>
  </si>
  <si>
    <t>MNDE</t>
  </si>
  <si>
    <t>MANDATE</t>
  </si>
  <si>
    <t>위치</t>
  </si>
  <si>
    <t>位置
 일정한 곳에 자리를 차지함. 또는 그 자리.</t>
  </si>
  <si>
    <t>LC</t>
  </si>
  <si>
    <t>LOCATION</t>
  </si>
  <si>
    <t>위탁</t>
  </si>
  <si>
    <t>委託
 남에게 사물의 책임을 맡김. 또는 남에게 법률 행위나 사실 행위의 수행을 맡기는 일.
[법률정의] (행정권한의 위임 및 위탁에 관한 규정) 각종 법률에 규정된 행정기관의 장의 권한중 일부를 다른 행정기관의 장에게 맡겨 그의 권한과 책임하에 행사하도록 하는 것.</t>
  </si>
  <si>
    <t>CNSGN</t>
  </si>
  <si>
    <t>CONSIGN</t>
  </si>
  <si>
    <t>유튜브</t>
  </si>
  <si>
    <t>무료 동영상 공유 서비스</t>
  </si>
  <si>
    <t>YTBE</t>
  </si>
  <si>
    <t>YOUTUBE</t>
  </si>
  <si>
    <t>유형</t>
  </si>
  <si>
    <t>有形
 공통의 성질・특징이 있는 것끼리 묶은 하나의 틀. 또는, 그 틀에 속하는 것.</t>
  </si>
  <si>
    <t>타입</t>
  </si>
  <si>
    <t>TY</t>
  </si>
  <si>
    <t>TYPE</t>
  </si>
  <si>
    <t>율</t>
  </si>
  <si>
    <t>率
 둘 이상의 수를 비교하여 나타낼 때, 그중 한 개의 수를 기준으로 하여 나타낸 다른 수의 비교 값</t>
  </si>
  <si>
    <t>률</t>
  </si>
  <si>
    <t>RT</t>
  </si>
  <si>
    <t>RATE</t>
  </si>
  <si>
    <t>응답</t>
  </si>
  <si>
    <t>應答
 물음이나 부름에 응하여 대답함</t>
  </si>
  <si>
    <t>RSPNS</t>
  </si>
  <si>
    <t>RESPONSE</t>
  </si>
  <si>
    <t>응모</t>
  </si>
  <si>
    <t>應募
 모집에 응하거나 지원함.</t>
  </si>
  <si>
    <t>APLTN</t>
  </si>
  <si>
    <t>APPLICANTION</t>
  </si>
  <si>
    <t>의견</t>
  </si>
  <si>
    <t>意見
 어떤 대상에 대하여 가지는 생각.</t>
  </si>
  <si>
    <t>OPNN</t>
  </si>
  <si>
    <t>OPINION</t>
  </si>
  <si>
    <t>이동</t>
  </si>
  <si>
    <t>移動
 움직여 옮김.</t>
  </si>
  <si>
    <t>MVMT</t>
  </si>
  <si>
    <t>MOVEMENT</t>
  </si>
  <si>
    <t>이력</t>
  </si>
  <si>
    <t>履歷
 데이터베이스 또는 파일 시스템에서 데이터나 파일의 변화 과정을 기록해 둔 자료</t>
  </si>
  <si>
    <t>HIST</t>
    <phoneticPr fontId="36" type="noConversion"/>
  </si>
  <si>
    <t>HISTORY</t>
  </si>
  <si>
    <t>컴퓨터 통신망을 통해서 메시지를 전송하는 것,또는 전송된 메시지</t>
  </si>
  <si>
    <t>EMAIL</t>
  </si>
  <si>
    <t>어떤 기술 수단에 의해 2차원 또는 3차원의 화면에 재생 및 표시된 시각 정보</t>
  </si>
  <si>
    <t>IMAGE</t>
  </si>
  <si>
    <t>불특정의 사람들을 모아 놓고 개최하는 잔치.</t>
  </si>
  <si>
    <t>EVENT</t>
  </si>
  <si>
    <t>이용</t>
  </si>
  <si>
    <t>利用
 대상을 필요에 따라 이롭게 씀.
[법률정의] (반도체집적회로의배치설계에관한법률) 다음 각목의 1에 해당하는 행위. 가. 배치설계를 복제하는 행위 나. 배치설계에 의하여 반도체집적회로를 제조하는 행위 다. 배치설계, 그 배치설계에 의하여 제조된 반도체집적회로 또는 그 반도체집적회로를 사용하여 제조된 물품(이하 "반도체집적회로등"이라고 한다)을 양도・대여하거나 전시(양도・대여를 위한 경우에 한한다) 또는 수입하는 행위</t>
  </si>
  <si>
    <t>UTLE</t>
  </si>
  <si>
    <t>UTILLIZE</t>
  </si>
  <si>
    <t>이전</t>
  </si>
  <si>
    <t>以前
 기준이 되는 일정한 때를 포함하여 그 앞(전).</t>
  </si>
  <si>
    <t>전</t>
  </si>
  <si>
    <t>BF</t>
  </si>
  <si>
    <t>BEFORE</t>
  </si>
  <si>
    <t>이후</t>
  </si>
  <si>
    <t>以後
 기준이 되는 일정한 때를 포함하여 그 뒤</t>
  </si>
  <si>
    <t>후</t>
  </si>
  <si>
    <t>AF</t>
  </si>
  <si>
    <t>AFTER</t>
  </si>
  <si>
    <t>인계</t>
  </si>
  <si>
    <t>引繼
 하던 일이나 물품을 넘겨주거나 넘겨받음
[법률정의] (정부투자기관문서규정) 완결된 문서를 문서보관처로 또는 보관중의 문서를 문서보존관리기관으로 인계하는 것.</t>
  </si>
  <si>
    <t>HNDVR</t>
  </si>
  <si>
    <t>HANDOVER</t>
  </si>
  <si>
    <t>인덱스</t>
  </si>
  <si>
    <t>파일 기억 장소 내에 위치한 레코드들의 주소를 가진 컴퓨터 단어나 필드들의 표.</t>
  </si>
  <si>
    <t>INDX</t>
  </si>
  <si>
    <t>INDEX</t>
  </si>
  <si>
    <t>인수</t>
  </si>
  <si>
    <t>引受
 물건이나 권리를 건네받음.
[법률정의] (금융산업의구조개선에관한법률) 금융기관의 주주 또는 임원이 아니거나 대통령령이 정하는 일정비율 이하의 주식을 가진 자등 당해 금융기관의 경영에 직접적인 책임이 있다고 인정되지 아니하는 자가 그 금융기관의 주식을 취득하여 최대주주가 되는 경우로서 그 금융기관을 사실상 지배하게 되는 것.
(증권거래법) 다음 각호의 1에 해당하는 행위. 1. 유가증권을 발행함에 있어서 이를 매출할 목적으로 그 유가증권의 발행인으로부터 그 전부 또는 일부를 취득하는 것 2. 유가증권을 발행함에 있어서 이를 취득하는 자가 없는 때에 그 잔여분을 취득하는 계약을 하는 것 3. 수수료를 받고 발행인을 위하여 당해 유가증권의 모집 또는 매출을 주선하거나 기타 직접 또는 간접으로 유가증권의 모집 또는 매출을 분담하는 것
(금융기관부실자산 등의 효율적 처리 및 한국자산관리공사의 설립에 관한 법률) 한국자산관리공사가 직접 또는 부실채권정리기금의 부담으로 금융기관이나 기업의 자산을 취득하는 것.</t>
  </si>
  <si>
    <t>UNDTG</t>
  </si>
  <si>
    <t>UNDERTAKING</t>
  </si>
  <si>
    <t>인원</t>
  </si>
  <si>
    <t>人員
 단체를 이루고 있는 사람들.</t>
  </si>
  <si>
    <t>NBPSN</t>
  </si>
  <si>
    <t>NUMBER OF PERSON</t>
  </si>
  <si>
    <t>인증</t>
  </si>
  <si>
    <t>認證
 어떠한 행위 또는 문서의 성립이나 기재가 정당한 절차로 이루어졌음을 공적 기관이 증명하는 일.
[법률정의] (정보통신기기 인증 규칙) 전기통신기본법 제33조의 규정에 의한 형식승인, 전파법 제46조의 규정에 의한 형식검정 또는 형식등록 및 전파법 제57조의 규정에 의한 전자파적합등록.
(품질경영 및 공산품안전관리법) 기업등의 품질경영체제가 국제기준에 적합하다고 증명하는 행위.
(신에너지및재생에너지개발・이용・보급촉진법) 신・재생에너지설비가 국제 또는 국내의 성능 및 규격에 맞는 것임을 증명하는 것.
(전자서명법) 전자서명생성정보가 가입자에게 유일하게 속한다는 사실을 확인하고 이를 증명하는 행위.</t>
  </si>
  <si>
    <t>CRTFN</t>
  </si>
  <si>
    <t>CERTIFICATION</t>
  </si>
  <si>
    <t>일</t>
  </si>
  <si>
    <t>日
 하루 동안.</t>
  </si>
  <si>
    <t>DAY</t>
  </si>
  <si>
    <t>일련</t>
  </si>
  <si>
    <t>(관계를 가지고) 하나로 이어지는 것. 하나의 연속</t>
  </si>
  <si>
    <t>SEQ</t>
  </si>
  <si>
    <t>SEQUENCE</t>
  </si>
  <si>
    <t>일련번호</t>
  </si>
  <si>
    <t>SQNO</t>
  </si>
  <si>
    <t>SEQUENCE NUMBER</t>
  </si>
  <si>
    <t>一般
 전체에 두루 해당되는 것.</t>
  </si>
  <si>
    <t>GNRL</t>
  </si>
  <si>
    <t>GENERAL</t>
  </si>
  <si>
    <t>일시</t>
  </si>
  <si>
    <t>日時
 날짜와 시간을 일정한 형식으로 나타냄.</t>
  </si>
  <si>
    <t>DT</t>
  </si>
  <si>
    <t>DATE AND TIME</t>
  </si>
  <si>
    <t>일자</t>
  </si>
  <si>
    <t>日字
 년월일</t>
  </si>
  <si>
    <t>DE</t>
  </si>
  <si>
    <t>읽기</t>
  </si>
  <si>
    <t>글을 읽는 것.</t>
  </si>
  <si>
    <t>REDNG</t>
    <phoneticPr fontId="36" type="noConversion"/>
  </si>
  <si>
    <t>임시</t>
  </si>
  <si>
    <t>臨時
 미리 정하지 아니하고 그때그때 필요에 따라 정한 것.</t>
  </si>
  <si>
    <t>TMPY</t>
  </si>
  <si>
    <t>TEMPORARY</t>
  </si>
  <si>
    <t>입력</t>
  </si>
  <si>
    <t>入力
 전기적・기계적 에너지를 발생 또는 변환하는 장치가 단위 시간 동안 받은 에너지의 양(量). 문자나 숫자를 컴퓨터가 기억하게 하는 일.</t>
  </si>
  <si>
    <t>INPUT</t>
  </si>
  <si>
    <t>입장</t>
  </si>
  <si>
    <t>入場
 회장이나 식장˙경기장 따위의 장내에 들어감</t>
  </si>
  <si>
    <t>ENTNE</t>
  </si>
  <si>
    <t>ENTERANCE</t>
  </si>
  <si>
    <t>자동</t>
  </si>
  <si>
    <t>自動
 기계나 설비 따위가 자체 내에 있는 일정한 장치의 작용에 의하여 스스로 작동함.</t>
  </si>
  <si>
    <t>ATMC</t>
  </si>
  <si>
    <t>AUTOMATIC</t>
  </si>
  <si>
    <t>자료</t>
  </si>
  <si>
    <t>資料
 연구나 조사 따위의 바탕이 되는 재료.</t>
  </si>
  <si>
    <t>DTA</t>
  </si>
  <si>
    <t>자료실</t>
  </si>
  <si>
    <t>資料室
 공유하고자 하는 문서, 파일 등을 보관하고 찾아볼 수 있도록 한 장소</t>
  </si>
  <si>
    <t>RSRM</t>
  </si>
  <si>
    <t>RESOURCE ROOM</t>
  </si>
  <si>
    <t>자막</t>
  </si>
  <si>
    <t>영화나 텔레비전 따위에서, 관객이나 시청자가 읽을 수 있도록 화면에 비추는 글자.</t>
  </si>
  <si>
    <t>SBTTS</t>
  </si>
  <si>
    <t>SUBTITLES</t>
  </si>
  <si>
    <t>자식</t>
  </si>
  <si>
    <t>子息
 아들과 딸을 통틀어 이르는 말.</t>
  </si>
  <si>
    <t>CHLN</t>
  </si>
  <si>
    <t>CHILDREN</t>
  </si>
  <si>
    <t>작성</t>
  </si>
  <si>
    <t>作成
 서류, 원고, 계획 따위를 만듦.</t>
  </si>
  <si>
    <t>WRTNG</t>
  </si>
  <si>
    <t>작성자</t>
  </si>
  <si>
    <t>作成者
 만드는 사람
[법률정의] (전자거래기본법) 전자문서를 작성하여 송신하는 자.</t>
  </si>
  <si>
    <t>WRTPS</t>
  </si>
  <si>
    <t>WRITING PERSON</t>
  </si>
  <si>
    <t>작품</t>
  </si>
  <si>
    <t>作品
 만든 물품.</t>
  </si>
  <si>
    <t>PRDCT</t>
  </si>
  <si>
    <t>PRODUCT</t>
  </si>
  <si>
    <t>재생</t>
  </si>
  <si>
    <t>再生
 다시 실행 함.</t>
  </si>
  <si>
    <t>RVVL</t>
  </si>
  <si>
    <t>REVIVAL</t>
  </si>
  <si>
    <t>저작권</t>
  </si>
  <si>
    <t>著作權
 문학, 예술, 학술에 속하는 창작물에 대하여 저작자나 그 권리 승계인이 행사하는 배타적・독점적 권리.</t>
  </si>
  <si>
    <t>CPYRT</t>
  </si>
  <si>
    <t>COPYRIGHT</t>
  </si>
  <si>
    <t>저작자</t>
  </si>
  <si>
    <t>著作者
 책을 지은 사람.</t>
  </si>
  <si>
    <t>저자</t>
  </si>
  <si>
    <t>WTGPS</t>
  </si>
  <si>
    <t>저장</t>
  </si>
  <si>
    <t>貯藏
 물건이나 재화 따위를 모아서 간수함.</t>
  </si>
  <si>
    <t>STRE</t>
  </si>
  <si>
    <t>STORE</t>
  </si>
  <si>
    <t>저장소</t>
  </si>
  <si>
    <t>貯藏所
 물건을 저장하는 장소
[법률정의] (고압가스안전관리법시행규칙) 산업자원부령이 정하는 일정량이상의 고압가스를 용기 또는 저장탱크에 의하여 저장하는 일정한 장소.
(액화석유가스의안전관리및사업법시행규칙) 지정수량 이상의 위험물을 저장하기 위한 대통령령이 정하는 장소로서 제6조제1항의 규정에 따른 허가를 받은 장소.</t>
  </si>
  <si>
    <t>STRGE</t>
  </si>
  <si>
    <t>STORAGE</t>
  </si>
  <si>
    <t>저학년</t>
  </si>
  <si>
    <t>낮은 학년. 흔히 초등학교 1~2학년을 말함.</t>
  </si>
  <si>
    <t>LWGRD</t>
  </si>
  <si>
    <t>THE LOWER GRADES</t>
  </si>
  <si>
    <t>적립</t>
  </si>
  <si>
    <t>積立
 모아서 쌓아 둠</t>
  </si>
  <si>
    <t>ACMLN</t>
  </si>
  <si>
    <t>ACCUMULATION</t>
  </si>
  <si>
    <t>적용</t>
  </si>
  <si>
    <t>適用
 알맞게 이용하거나 맞추어 씀.</t>
  </si>
  <si>
    <t>APCTN</t>
  </si>
  <si>
    <t>전송</t>
  </si>
  <si>
    <t>傳送
 전하여 보냄.
[법률정의] (컴퓨터프로그램보호법) 공중이 수신하거나 이용할 수 있도록 하기 위하여 정보통신의 방법에 의하여 프로그램을 송신하거나 이용에 제공하는 행위.
(온라인디지털콘텐츠산업발전법) 정보통신망을 통하여 이용자가 개별적으로 선택한 시간과 장소에서 수신하거나 이용할 수 있도록 온라인디지털콘텐츠를 송신하거나 이용에 제공하는 것.</t>
  </si>
  <si>
    <t>TRNSN</t>
  </si>
  <si>
    <t>TRANSMISSION</t>
  </si>
  <si>
    <t>全體
 개개 또는 부분의 집합으로 구성된 것을 몰아서 하나의 대상으로 삼는 경우에 바로 그 대상.</t>
  </si>
  <si>
    <t>ALL</t>
  </si>
  <si>
    <t>전화번호</t>
  </si>
  <si>
    <t>電話番號
 가입된 전화마다 매겨져 있는 일정한 번호</t>
  </si>
  <si>
    <t>TNO</t>
  </si>
  <si>
    <t>TELEPHONE NUMBER</t>
  </si>
  <si>
    <t>전환</t>
  </si>
  <si>
    <t>轉換
 다른 방향이나 상태로 바뀌거나 바꿈.</t>
  </si>
  <si>
    <t>CNVRN</t>
  </si>
  <si>
    <t>CONVERSION</t>
  </si>
  <si>
    <t>절대</t>
  </si>
  <si>
    <t>絶對
 대립되거나 비교될 것이 없는 상태, 또는 구속이나 제약을 받지 않고 그 자체로서 존재하는 것.</t>
  </si>
  <si>
    <t>ABSLS</t>
  </si>
  <si>
    <t>ABSOLUTENESS</t>
  </si>
  <si>
    <t>점수</t>
  </si>
  <si>
    <t>點數
 성적을 나타내는 숫자</t>
  </si>
  <si>
    <t>스코어</t>
  </si>
  <si>
    <t>SCE</t>
  </si>
  <si>
    <t>SCORE</t>
  </si>
  <si>
    <t>접근</t>
  </si>
  <si>
    <t>接近
 가까이 다가감. 기억 장치에 데이터를 쓰거나 기억 장치에 들어 있는 데이터를 탐색하고 읽는 과정.</t>
  </si>
  <si>
    <t>ACS</t>
  </si>
  <si>
    <t>ACCESS</t>
  </si>
  <si>
    <t>접속</t>
  </si>
  <si>
    <t>接續
 컴퓨터에서, 여러 개의 프로세서와 기억 장치 모듈 사이를 물리적으로 또는 전자 회로적으로 연결하는 일.</t>
  </si>
  <si>
    <t>CNCTN</t>
  </si>
  <si>
    <t>CONNECTION</t>
  </si>
  <si>
    <t>정답</t>
  </si>
  <si>
    <t>正答
 바른 답</t>
  </si>
  <si>
    <t>CRAS</t>
  </si>
  <si>
    <t>CORRECT ANSWER</t>
  </si>
  <si>
    <t>정렬</t>
  </si>
  <si>
    <t>整列
 데이터를 특정한 조건에 따라 일정한 순서가 되도록 다시 배열하는 일.</t>
  </si>
  <si>
    <t>SORT</t>
    <phoneticPr fontId="36" type="noConversion"/>
  </si>
  <si>
    <t>SORTING</t>
  </si>
  <si>
    <t>情報
 사물의 내용이나 형편에 관한 소식이나 자료.
[법률정의] (공공기관의정보공개에관한법률) 공공기관이 직무상 작성 또는 취득하여 관리하고 있는 문서(전자문서를 포함한다. 이하 같다)・도면・사진・필름・테이프・슬라이드 및 그 밖에 이에 준하는 매체 등에 기록된 사항.
(정보화촉진기본법) 자연인 또는 법인이 특정목적을 위하여 광 또는 전자적 방식으로 처리하여 부호・문자・음성・음향 및 영상 등으로 표현한 모든 종류의 자료 또는 지식.</t>
  </si>
  <si>
    <t>INFO</t>
  </si>
  <si>
    <t>INFORMATION</t>
  </si>
  <si>
    <t>정산</t>
  </si>
  <si>
    <t>精算
 자세하게 계산함, 또는 그 계산.
[법률정의] (수출용원재료에대한관세등환급에관한특례법) 제5조제2항의 규정에 의하여 수출용원재료에 대하여 일정기간별로 일괄납부할 관세등과 제16조제3항의 규정에 의하여 지급이 보류된 환급금을 상계하는 것.</t>
  </si>
  <si>
    <t>EXCAL</t>
  </si>
  <si>
    <t>EXACT CALCULATION</t>
  </si>
  <si>
    <t>정책</t>
  </si>
  <si>
    <t>政策
 정부나 정치 단체의 정치에 관한 방침과 그것을 이루기 위한 수단.</t>
  </si>
  <si>
    <t>PLCY</t>
  </si>
  <si>
    <t>POLICY</t>
  </si>
  <si>
    <t>제3자</t>
  </si>
  <si>
    <t>第三者
 법률행위 또는 일정한 일에 관계가 없는 사람</t>
  </si>
  <si>
    <t>THPTY</t>
  </si>
  <si>
    <t>THIRD PARTY</t>
  </si>
  <si>
    <t>제공</t>
  </si>
  <si>
    <t>提供
 갖다 주어 이바지함.</t>
  </si>
  <si>
    <t>OFFER</t>
  </si>
  <si>
    <t>제목</t>
  </si>
  <si>
    <t>題目
 글의 내용을 보이거나 대표하는 이름.</t>
  </si>
  <si>
    <t>SJ</t>
  </si>
  <si>
    <t>제작</t>
  </si>
  <si>
    <t>製作
 재료를 가지고 기능과 내용을 가진 새로운 물건이나 예술 작품을 만듦.
[법률정의] (문화산업진흥 기본법) 특정목적을 위하여 유무형의 문화상품을 만드는 것을 말하며 디지털화 등 전자적인 형태로 변환 또는 처리하는 것을 포함한다.</t>
  </si>
  <si>
    <t>MNFE</t>
  </si>
  <si>
    <t>MANUFACTURE</t>
  </si>
  <si>
    <t>제작자</t>
  </si>
  <si>
    <t>製作者
 물건이나 예술 작품을 만드는 사람.
[법률정의] (문화산업진흥 기본법) 문화상품을 제작하는 개인・법인・투자조합 등.</t>
  </si>
  <si>
    <t>MNFPS</t>
  </si>
  <si>
    <t>MANUFACTURE PERSON</t>
  </si>
  <si>
    <t>제출</t>
  </si>
  <si>
    <t>提出
 문안(文案)이나 의견, 법안(法案) 따위를 냄.</t>
  </si>
  <si>
    <t>PRSN</t>
  </si>
  <si>
    <t>제한</t>
  </si>
  <si>
    <t>制限
 한계나 범위를 정함, 또는 정해진 한계나 범위.</t>
  </si>
  <si>
    <t>LMTN</t>
  </si>
  <si>
    <t>LIMITATION</t>
  </si>
  <si>
    <t>조건</t>
  </si>
  <si>
    <t>條件
 어떤 사물이 성립되거나 발생하는 데 갖추어야 하는 요소.</t>
  </si>
  <si>
    <t>CNDN</t>
  </si>
  <si>
    <t>CONDITION</t>
  </si>
  <si>
    <t>조종례</t>
  </si>
  <si>
    <t>조례와 종례</t>
  </si>
  <si>
    <t>DSEM</t>
  </si>
  <si>
    <t>DAY START AND END MEETING</t>
  </si>
  <si>
    <t>照會
 자세한 사정이나 명확하지 못한 점 등을 알아봄</t>
  </si>
  <si>
    <t>INQRY</t>
  </si>
  <si>
    <t>終了
 어떤 행동이나 일 따위를 끝마침.</t>
  </si>
  <si>
    <t>종류</t>
  </si>
  <si>
    <t>種類
 어떤 기준에 따라 나눈 갈래.</t>
  </si>
  <si>
    <t>KIND</t>
  </si>
  <si>
    <t>主觀式
 어떤 주어진 항목에서 해답을 골라내는 방식이 아니라 서술로 답하는 고사법.</t>
  </si>
  <si>
    <t>SBJCE</t>
  </si>
  <si>
    <t>SUBJECTIVE</t>
  </si>
  <si>
    <t>주기</t>
  </si>
  <si>
    <t>週期
 한 바퀴 도는 시기.</t>
  </si>
  <si>
    <t>CYCLE</t>
  </si>
  <si>
    <t>주소</t>
  </si>
  <si>
    <t>住所
 사람이 살고 있는 곳이나 기관, 회사 따위가 자리 잡고 있는 곳을 행정 구역으로 나타낸 이름. 실질적인 생활의 근거가 되는 장소.</t>
  </si>
  <si>
    <t>ADRS</t>
  </si>
  <si>
    <t>ADDRESS</t>
  </si>
  <si>
    <t>주요</t>
  </si>
  <si>
    <t>主要
 주되고 중요함.</t>
  </si>
  <si>
    <t>MJR</t>
  </si>
  <si>
    <t>MAJOR</t>
  </si>
  <si>
    <t>주제</t>
  </si>
  <si>
    <t>主題
 대화나 연구 따위에서 중심이 되는 문제.</t>
  </si>
  <si>
    <t>THEMA</t>
  </si>
  <si>
    <t>주체</t>
  </si>
  <si>
    <t>主體
 다른 쪽에 대하여 의사나 행위를 미치는 쪽.</t>
  </si>
  <si>
    <t>MBY</t>
  </si>
  <si>
    <t>MAIN BODY</t>
  </si>
  <si>
    <t>중복</t>
  </si>
  <si>
    <t>重複
 거듭하거나 겹침.</t>
  </si>
  <si>
    <t>DPLCN</t>
    <phoneticPr fontId="36" type="noConversion"/>
  </si>
  <si>
    <t>DUPLICATION</t>
  </si>
  <si>
    <t>중지</t>
  </si>
  <si>
    <t>中止
 일을 중도에서 그만둠. 중도에서 멈춤.</t>
  </si>
  <si>
    <t>STPGE</t>
  </si>
  <si>
    <t>STOPPAGE</t>
  </si>
  <si>
    <t>中學校
 초등학교와 고등학교 사이에 중등 보통 교육을 실시하기 위한 학교</t>
  </si>
  <si>
    <t>중등</t>
  </si>
  <si>
    <t>MDSCH</t>
  </si>
  <si>
    <t>MIDDLE SCHOOL</t>
  </si>
  <si>
    <t>즐겨찾기</t>
  </si>
  <si>
    <t>인터넷의 웹브라우저에서 웹사이트의 주소를 등록해 놓고 나중에 바로 찾아 갈 수 있도록 하는 기능</t>
  </si>
  <si>
    <t>BKMK</t>
  </si>
  <si>
    <t>증명</t>
  </si>
  <si>
    <t>證明
 어떤 사실이나 결론이 참인지 아닌지를 밝히는 일</t>
  </si>
  <si>
    <t>PROOF</t>
  </si>
  <si>
    <t>지문</t>
  </si>
  <si>
    <t>地文
 주어진 내용의 글.</t>
  </si>
  <si>
    <t>TXT</t>
  </si>
  <si>
    <t>TEXT</t>
  </si>
  <si>
    <t>지역</t>
  </si>
  <si>
    <t>地域
 일정한 땅의 경계, 또는 그 안의 땅.</t>
  </si>
  <si>
    <t>AREA</t>
  </si>
  <si>
    <t>職業
 생계를 위하여 일상적으로 하는 일.</t>
  </si>
  <si>
    <t>OCPN</t>
  </si>
  <si>
    <t>OCCUPATION</t>
  </si>
  <si>
    <t>진단</t>
  </si>
  <si>
    <t>診斷
 상태나 현상을 판단함.</t>
  </si>
  <si>
    <t>DGNSS</t>
  </si>
  <si>
    <t>DIAGNOSIS</t>
  </si>
  <si>
    <t>진도</t>
  </si>
  <si>
    <t>[進度]일이 진행되는 속도나 정도</t>
  </si>
  <si>
    <t>RTPGS</t>
  </si>
  <si>
    <t>THE RATE OF PROGRESS</t>
  </si>
  <si>
    <t>진행</t>
  </si>
  <si>
    <t>進行
 일 따위를 처리하여 나감.</t>
  </si>
  <si>
    <t>PRGRS</t>
  </si>
  <si>
    <t>PROGRESS</t>
  </si>
  <si>
    <t>질문</t>
  </si>
  <si>
    <t>質問
 모르는 것이나 알고 싶은 것 따위를 물음.</t>
  </si>
  <si>
    <t>QESTN</t>
  </si>
  <si>
    <t>질의</t>
  </si>
  <si>
    <t>質疑
 의심나는 점을 물음</t>
  </si>
  <si>
    <t>QUEST</t>
  </si>
  <si>
    <t>작은 종이에 글을 적어 다른 사람과 소통을 하게 하는 수단.</t>
  </si>
  <si>
    <t>NOTE</t>
  </si>
  <si>
    <t>차시</t>
  </si>
  <si>
    <t>단원별로 가르쳐야 하는 교과 내용 전체를 시간별로 쪼갠 것.</t>
  </si>
  <si>
    <t>TMTBE</t>
  </si>
  <si>
    <t>TIMETABLE</t>
  </si>
  <si>
    <t>찬반</t>
  </si>
  <si>
    <t>贊反
 찬성과 반대.</t>
  </si>
  <si>
    <t>FNA</t>
  </si>
  <si>
    <t>FOR AND AGAINST</t>
  </si>
  <si>
    <t>참여</t>
  </si>
  <si>
    <t>參與
 어떤 일에 끼어들어 관계함.</t>
  </si>
  <si>
    <t>PRTCN</t>
  </si>
  <si>
    <t>PARTICIPATION</t>
  </si>
  <si>
    <t>참여자</t>
  </si>
  <si>
    <t>參與者_x000D_
 어떤 일에 끼어들어 관계하는 사람_x000D_
결재문서의 의사결정 및 열람에 참여하는 사람</t>
  </si>
  <si>
    <t>PRTPS</t>
  </si>
  <si>
    <t>PARTICIPATION PERSON</t>
  </si>
  <si>
    <t>채점</t>
  </si>
  <si>
    <t>採點
 점수를 매김</t>
  </si>
  <si>
    <t>GRDNG</t>
  </si>
  <si>
    <t>GRADING</t>
  </si>
  <si>
    <t>채택</t>
  </si>
  <si>
    <t>採擇
 작품, 의견, 제도 따위를 골라서 다루거나 뽑아 씀.</t>
  </si>
  <si>
    <t>CHCE</t>
  </si>
  <si>
    <t>채팅</t>
  </si>
  <si>
    <t>전자 게시판이나 통신망에서, 여러 사용자가 다양한 주제를 가지고 실시간으로 모니터 화면을 통하여 대화를 나누는 일</t>
  </si>
  <si>
    <t>CHTT</t>
  </si>
  <si>
    <t>CHATTING</t>
  </si>
  <si>
    <t>채팅방</t>
  </si>
  <si>
    <t>채팅의 방</t>
  </si>
  <si>
    <t>CHTRM</t>
  </si>
  <si>
    <t>CHATTING ROOM</t>
  </si>
  <si>
    <t>책의 장</t>
  </si>
  <si>
    <t>CHPTR</t>
  </si>
  <si>
    <t>CHAPTER</t>
  </si>
  <si>
    <t>처리</t>
  </si>
  <si>
    <t>處理
 사무나 사건 따위를 절차에 따라 정리하여 치르거나 마무리를 지음.
[법률정의] (공공기관의개인정보보호에관한법률) 컴퓨터를 사용하여 정보의 입력・저장・편집・검색・삭제 및 출력 기타 이와 유사한 행위를 하는 것. 다만, 문장만을 작성하는 등의 단순업무처리를 위한 행위로서 대통령령이 정하는 행위를 하는 것을 제외한다.
(신용정보의이용및보호에관한법률) 컴퓨터를 이용하여 신용정보를 입력・저장・가공・편집・검색・삭제・출력하는 행위, 신용정보를 배달・우송・전송등의 방법으로 타인에게 제공하는 행위 기타 이와 유사한 행위.
(폐기물관리법) 폐기물의 소각・중화・파쇄・고형화 등에 의한 중간처리(제6호의 규정에 의한 재활용을 포함한다. 이하 같다)와 매립・해역배출 등에 의한 최종처리.</t>
  </si>
  <si>
    <t>PRCS</t>
  </si>
  <si>
    <t>PROCESS</t>
  </si>
  <si>
    <t>처리자</t>
  </si>
  <si>
    <t>處理者
 처리한 사람</t>
  </si>
  <si>
    <t>PRCPS</t>
  </si>
  <si>
    <t>PROCESS PERSON</t>
  </si>
  <si>
    <t>첨부파일</t>
  </si>
  <si>
    <t>덧붙이는 파일.</t>
  </si>
  <si>
    <t>첨부화일</t>
  </si>
  <si>
    <t>ATFL</t>
  </si>
  <si>
    <t>ATTACHMENT FILE</t>
  </si>
  <si>
    <t>체계</t>
  </si>
  <si>
    <t>體系
 일정한 원리에 따라 조직한 지식의 통일된 전체</t>
  </si>
  <si>
    <t>SYSTM</t>
  </si>
  <si>
    <t>SYSTEM</t>
  </si>
  <si>
    <t>초대</t>
  </si>
  <si>
    <t>어떤 모임에 참가해 줄 것을 청함.</t>
  </si>
  <si>
    <t>INVTN</t>
  </si>
  <si>
    <t>INVITATION</t>
  </si>
  <si>
    <t>공부할 나이에 이른 아동에게 생활에 필요한 기초 지식을 가르치는 교육 기관. 현재 의무 교육으로 규정되어 있으며 수업 연한은 6년.</t>
  </si>
  <si>
    <t>ELSCH</t>
  </si>
  <si>
    <t>ELEMENTARY SCHOOL</t>
  </si>
  <si>
    <t>총</t>
  </si>
  <si>
    <t>개개 또는 부분의 집합으로 구성된 것을 몰아서 하나의 대상으로 삼는 경우에 바로 그 대상.</t>
  </si>
  <si>
    <t>TOT</t>
  </si>
  <si>
    <t>TOTAL</t>
  </si>
  <si>
    <t>최근</t>
  </si>
  <si>
    <t>最近
 현재를 기준한 앞뒤의 가까운 시기</t>
  </si>
  <si>
    <t>RCNT</t>
  </si>
  <si>
    <t>RECENT</t>
  </si>
  <si>
    <t>최종</t>
  </si>
  <si>
    <t>最終
 맨 나중, 마지막</t>
  </si>
  <si>
    <t>최후, 마지막</t>
  </si>
  <si>
    <t>LAST</t>
  </si>
  <si>
    <t>최초</t>
  </si>
  <si>
    <t>最初
 시간적으로나 순서상으로 맨 앞.</t>
  </si>
  <si>
    <t>FRST</t>
  </si>
  <si>
    <t>FIRST</t>
  </si>
  <si>
    <t>추천</t>
  </si>
  <si>
    <t>推薦
 좋거나 알맞다고 생각되는 물건을 남에게 권함</t>
  </si>
  <si>
    <t>RCMNN</t>
  </si>
  <si>
    <t>RECOMMANDATION</t>
  </si>
  <si>
    <t>출력</t>
  </si>
  <si>
    <t>出力
 컴퓨터 내에서 처리된 정보를 외부 장치에 내는 일</t>
  </si>
  <si>
    <t>OUTPT</t>
  </si>
  <si>
    <t>OUTPUT</t>
  </si>
  <si>
    <t>출생</t>
  </si>
  <si>
    <t>出生
 태아가 모체에서 태어남</t>
  </si>
  <si>
    <t>BIRTH</t>
  </si>
  <si>
    <t>출처</t>
  </si>
  <si>
    <t>出處
 사물이나 말 따위가 생기거나 나온 근거.</t>
  </si>
  <si>
    <t>ORGN</t>
  </si>
  <si>
    <t>ORIGIN</t>
  </si>
  <si>
    <t>출판</t>
  </si>
  <si>
    <t>出版
 저작물을 책으로 꾸며 세상에 내놓음
[법률정의] (출판및인쇄진흥법) 저작물 등을 종이 또는 전자적 매체에 편집, 복제하여 간행물(전자적 매체에 의하여 발행하는 경우에는 전자출판물에 한한다)을 발행하는 행위.</t>
  </si>
  <si>
    <t>PBCN</t>
  </si>
  <si>
    <t>PUBLICATION</t>
  </si>
  <si>
    <t>출판사</t>
  </si>
  <si>
    <t>出版社
 서적이나 회화 따위를 인쇄하여 세상에 내놓는 사업을 하는 회사. 
[법률정의] (출판및인쇄진흥법) 출판을 업으로 하는 인적・물적 시설.</t>
  </si>
  <si>
    <t>PBCPY</t>
  </si>
  <si>
    <t>PUBLISHING COMPANY</t>
  </si>
  <si>
    <t>취소</t>
  </si>
  <si>
    <t>取消
 발표한 의사를 거두어들이거나 예정된 일을 없애 버림.</t>
  </si>
  <si>
    <t>CANCN</t>
  </si>
  <si>
    <t>CANCELLATION</t>
  </si>
  <si>
    <t>취소자</t>
  </si>
  <si>
    <t>取消者
 취소한 사람</t>
  </si>
  <si>
    <t>CANPS</t>
  </si>
  <si>
    <t>CANCEL PERSON</t>
  </si>
  <si>
    <t>친구</t>
  </si>
  <si>
    <t>가깝게 오래 사귄 사람.</t>
  </si>
  <si>
    <t>FRND</t>
  </si>
  <si>
    <t>FRIEND</t>
  </si>
  <si>
    <t>침해</t>
  </si>
  <si>
    <t>侵害
 침범하여 해를 끼침.</t>
  </si>
  <si>
    <t>INFRT</t>
  </si>
  <si>
    <t>INFRINGEMENT</t>
  </si>
  <si>
    <t>사진 공유 기반 소셜 네트워크 서비스</t>
  </si>
  <si>
    <t>KKSTY</t>
  </si>
  <si>
    <t>KAKAOSTORY</t>
  </si>
  <si>
    <t>카테고리</t>
  </si>
  <si>
    <t>동일한 성질을 가진 부류나 범위.</t>
  </si>
  <si>
    <t>CTGRY</t>
  </si>
  <si>
    <t>CATEGORY</t>
  </si>
  <si>
    <t>코드</t>
  </si>
  <si>
    <t>특정한 의미를 위해 대치되는 하나 이상의 문자, 숫자 혹은 특수기호의 조합</t>
  </si>
  <si>
    <t>CD</t>
  </si>
  <si>
    <t>CODE</t>
  </si>
  <si>
    <t>코스</t>
  </si>
  <si>
    <t>거쳐 가야 할 교과 과정이나 절차.</t>
  </si>
  <si>
    <t>COURS</t>
  </si>
  <si>
    <t>콘텐츠</t>
  </si>
  <si>
    <t>인터넷이나 컴퓨터 통신 등을 통하여 제공되는 각종 정보나 그 내용물.
[법률정의] (문화산업진흥 기본법) 부호・문자・음성・음향 및 영상 등의 자료 또는 정보.</t>
  </si>
  <si>
    <t>컨텐츠</t>
  </si>
  <si>
    <t>CNTNS</t>
  </si>
  <si>
    <t>어떤 질문에 대한 답을 알아맞히는 놀이 또는 그 질문을 통틀어 이르는 말.</t>
  </si>
  <si>
    <t>QUIZ</t>
  </si>
  <si>
    <t>크기</t>
  </si>
  <si>
    <t>부피나 넓이・양 따위의 큰 정도</t>
  </si>
  <si>
    <t>SIZE</t>
  </si>
  <si>
    <t>콘텐츠를 기획하고 제작하는 사람.</t>
  </si>
  <si>
    <t>CRTR</t>
  </si>
  <si>
    <t>CREATOR</t>
  </si>
  <si>
    <t>클래스</t>
  </si>
  <si>
    <t xml:space="preserve">온라인 공간에서 학생을 수업하는 하나의 교실을 의미함. </t>
  </si>
  <si>
    <t>CLASS</t>
  </si>
  <si>
    <t>학교 플랫폼 서비스</t>
  </si>
  <si>
    <t>CLSTG</t>
  </si>
  <si>
    <t>CLASSTING</t>
  </si>
  <si>
    <t>脫退
 관계하고 있던 조직이나 단체 따위에서 관계를 끊고 물러남.</t>
  </si>
  <si>
    <t>SCSN</t>
  </si>
  <si>
    <t>SECESSION</t>
  </si>
  <si>
    <t>탑재</t>
  </si>
  <si>
    <t>搭載
 배, 비행기, 차 따위에 물건을 실음.</t>
  </si>
  <si>
    <t>LDNG</t>
  </si>
  <si>
    <t>LOADING</t>
  </si>
  <si>
    <t>태그</t>
  </si>
  <si>
    <t>표준 범용 문서 생성 언어(SGML)와 하이퍼텍스트 생성 언어(HTML) 등의 마크업 언어에서, 항목이나 단어, 구, 기호 등 문서 내의 요소를 서식 작성, 찾아보기, 연결하기의 목적으로 식별하기 위한 부호.</t>
  </si>
  <si>
    <t>TAG</t>
  </si>
  <si>
    <t>테스트</t>
  </si>
  <si>
    <t>사람의 학력, 지능, 능력이나 제품의 성능 따위를 알아보기 위하여 검사하거나 시험함.</t>
  </si>
  <si>
    <t>테이블</t>
  </si>
  <si>
    <t>데이터 관리를 위하여 만든 물리적 집합체</t>
  </si>
  <si>
    <t>TABLE</t>
  </si>
  <si>
    <t>비형식화된 문자 스트링</t>
  </si>
  <si>
    <t>템플릿</t>
  </si>
  <si>
    <t>프로그램이나 엑셀 등에서 데이터 처리를 위해 일정한 구조를 만들어 놓고 사용자가 데이터를 입력하여 사용할 수 있도록 해 놓은 것</t>
  </si>
  <si>
    <t>TMPLT</t>
  </si>
  <si>
    <t>TEMPLATE</t>
  </si>
  <si>
    <t>討論
 어떤 문제에 대하여 여러 사람이 각각 의견을 말하며 논의함.</t>
  </si>
  <si>
    <t>DSCSN</t>
  </si>
  <si>
    <t>DISCUSSION</t>
  </si>
  <si>
    <t>퇴장</t>
  </si>
  <si>
    <t>어떤 장소에서 물러남</t>
  </si>
  <si>
    <t>LEAVE</t>
  </si>
  <si>
    <t>트리</t>
  </si>
  <si>
    <t>기능분류체계를 트리형태로 표현하기 위해 관리되는 정보</t>
  </si>
  <si>
    <t>TR</t>
  </si>
  <si>
    <t>TREE</t>
  </si>
  <si>
    <t>소셜 네트워크 서비스이자 마이크로블로그 서비스.</t>
  </si>
  <si>
    <t>TWTR</t>
  </si>
  <si>
    <t>TWITTER</t>
  </si>
  <si>
    <t>파일</t>
  </si>
  <si>
    <t>관련되는 레코드들의 집합, 시스템 사용자가 이용할 수 있는 데이터의 실체</t>
  </si>
  <si>
    <t>FILE</t>
    <phoneticPr fontId="36" type="noConversion"/>
  </si>
  <si>
    <t>FILE</t>
  </si>
  <si>
    <t>팝업</t>
  </si>
  <si>
    <t>축적되어 있는 데이터 중 가장 위에 있는 데이터를 꺼내는 것</t>
  </si>
  <si>
    <t>POPUP</t>
  </si>
  <si>
    <t>패널티</t>
  </si>
  <si>
    <t>위약금, 벌칙</t>
  </si>
  <si>
    <t>PNTY</t>
  </si>
  <si>
    <t>PENALTY</t>
  </si>
  <si>
    <t>패턴</t>
  </si>
  <si>
    <t>일정한 형태나 양식 또는 유형. ‘모형’, ‘본새’, ‘유형’, ‘틀’로 순화</t>
  </si>
  <si>
    <t>PTRN</t>
  </si>
  <si>
    <t>PATTERN</t>
  </si>
  <si>
    <t>팩스</t>
  </si>
  <si>
    <t>문자, 도표, 사진 따위의 정지 화면을 화소로 분해하여 전기 신호로 바꾸어 전송하고, 수신 지점에서 원화와 같은 수신 기록을 얻는 통신 방법. 또는 그런 기계 장치.</t>
  </si>
  <si>
    <t>FAX</t>
  </si>
  <si>
    <t>페널티</t>
  </si>
  <si>
    <t>계약 당사자가 계약 위반을 했을 때, 손해 배상으로 상대편에게 치르기로 정한 금전.</t>
  </si>
  <si>
    <t>PNLTY</t>
  </si>
  <si>
    <t>FCBK</t>
  </si>
  <si>
    <t>FACEBOOK</t>
  </si>
  <si>
    <t>책이나 장부의 면을 세는 단위.</t>
  </si>
  <si>
    <t>PAGE</t>
  </si>
  <si>
    <t>페이지뷰</t>
  </si>
  <si>
    <t>인터넷 웹사이트의 어느 한 페이지가 사용자의 요청에 따라 표시되는 것 혹은 이러한 요청의 수를 세는 단위.</t>
  </si>
  <si>
    <t>PV</t>
  </si>
  <si>
    <t>PAGE VIEW</t>
  </si>
  <si>
    <t>평가</t>
  </si>
  <si>
    <t>評價
 사물의 가치나 수준 따위를 평함. 또는 그 가치나 수준.
[법률정의] (정부업무등의평가에관한기본법) 정부업무등의 추진내용 및 집행성과 등을 점검・분석・평정하고 그 결과를 정부업무등에 반영하는 것.</t>
  </si>
  <si>
    <t>EVL</t>
  </si>
  <si>
    <t>EVALUATION</t>
  </si>
  <si>
    <t>평가자</t>
  </si>
  <si>
    <t>評價者
 평가하는 사람.</t>
  </si>
  <si>
    <t>EVLPS</t>
  </si>
  <si>
    <t>EVALUATION PERSON</t>
  </si>
  <si>
    <t>평균</t>
  </si>
  <si>
    <t>平均
 여러 수나 같은 종류의 양의 중간 값을 갖는 수.</t>
  </si>
  <si>
    <t>AVRG</t>
  </si>
  <si>
    <t>AVERAGE</t>
  </si>
  <si>
    <t>폐기</t>
  </si>
  <si>
    <t>廢棄
 조약, 법령, 약속 따위를 무효로 함.</t>
  </si>
  <si>
    <t>DSSE</t>
  </si>
  <si>
    <t>DISUSE</t>
  </si>
  <si>
    <t>폐쇄</t>
  </si>
  <si>
    <t>閉鎖
 기관이나 시설을 없애거나 기능을 정지함.</t>
  </si>
  <si>
    <t>CLSG</t>
  </si>
  <si>
    <t>CLOSING</t>
  </si>
  <si>
    <t>포트폴리오</t>
  </si>
  <si>
    <t>개개의 금융 기관이나 개인이 보유하는 각종 금융 자산의 명세표. 다양한 투자 대상에 분산하여 자금을 투입하여 운용하는 일.</t>
  </si>
  <si>
    <t>PRTFO</t>
  </si>
  <si>
    <t>PORTFOLIO</t>
  </si>
  <si>
    <t>프로모션</t>
  </si>
  <si>
    <t>여러 가지 방법을 써서 수요를 불러일으키고 자극하여 판매가 늘도록 유도하는 일.</t>
  </si>
  <si>
    <t>PRMTN</t>
  </si>
  <si>
    <t>PROMOTION</t>
  </si>
  <si>
    <t>프로젝트</t>
  </si>
  <si>
    <t>연구나 사업. 또는 그 계획.</t>
  </si>
  <si>
    <t>PRJCT</t>
  </si>
  <si>
    <t>PROJECT</t>
  </si>
  <si>
    <t>프로필</t>
  </si>
  <si>
    <t>인물의 약력.</t>
  </si>
  <si>
    <t>PRFLE</t>
  </si>
  <si>
    <t>PROFILE</t>
  </si>
  <si>
    <t>필독</t>
  </si>
  <si>
    <t>반드시 읽어야 함</t>
  </si>
  <si>
    <t>RQRD</t>
  </si>
  <si>
    <t>REQUIRED READING</t>
  </si>
  <si>
    <t>필수</t>
  </si>
  <si>
    <t>必須
 꼭 있어야 하거나 하여야 함.</t>
  </si>
  <si>
    <t>ESNL</t>
  </si>
  <si>
    <t>필요</t>
  </si>
  <si>
    <t>必要
 꼭 요구되는 바가 있음.</t>
  </si>
  <si>
    <t>NEED</t>
  </si>
  <si>
    <t>하단</t>
  </si>
  <si>
    <t>下段
 맨 아래 단 또는 아래쪽 단</t>
  </si>
  <si>
    <t>푸터</t>
  </si>
  <si>
    <t>LPT</t>
  </si>
  <si>
    <t>LOW PART</t>
  </si>
  <si>
    <t>學校
 교육・학습에 필요한 설비를 갖추고 학생을 모아 일정한 교육 목적 아래 교사가 지속적으로 교육을 하는 기관
[법률정의] (학교보건법) 유아교육법 제2조제2호, 초・중등교육법 제2조 및 고등교육법 제2조에 따른 각 학교.
(학교보건법 시행령) 초・중등교육법 제2조 및 고등교육법 제2조에 규정한 각 학교.
(국민체육진흥법) 초・중등교육법 제2조 및 고등교육법 제2조의 규정에 의한 학교.
(사학기관 재무・회계 규칙) 법 제2조제1항에 규정한 학교.
(학교폭력예방및대책에관한법률) 초・중등교육법 제2조의 규정에 의한 초등학교・중학교・고등학교・특수학교 및 각종학교와 동법 제61조의 규정에 따라 운영하는 학교.</t>
  </si>
  <si>
    <t>SCHL</t>
  </si>
  <si>
    <t>SCHOOL</t>
  </si>
  <si>
    <t>학급</t>
  </si>
  <si>
    <t>學級
 한 교실에서 공부하는 학생의 단위 집단.</t>
  </si>
  <si>
    <t>CLS</t>
  </si>
  <si>
    <t>학기</t>
  </si>
  <si>
    <t>學期
 한 학년 동안을 학업의 필요에 의하여 구분한 기간.</t>
  </si>
  <si>
    <t>SMSTR</t>
  </si>
  <si>
    <t>SEMESTER</t>
  </si>
  <si>
    <t>학년</t>
  </si>
  <si>
    <t>學年
 일 년간의 학습 과정의 단위.</t>
  </si>
  <si>
    <t>GRD</t>
  </si>
  <si>
    <t>학년1</t>
  </si>
  <si>
    <t>GRD1</t>
  </si>
  <si>
    <t>GRADE ONE</t>
  </si>
  <si>
    <t>학년2</t>
  </si>
  <si>
    <t>GRD2</t>
  </si>
  <si>
    <t>GRADE TWO</t>
  </si>
  <si>
    <t>학년3</t>
  </si>
  <si>
    <t>GRD3</t>
  </si>
  <si>
    <t>GRADE THREE</t>
  </si>
  <si>
    <t>학년4</t>
  </si>
  <si>
    <t>GRD4</t>
  </si>
  <si>
    <t>GRADE FOUR</t>
  </si>
  <si>
    <t>학년5</t>
  </si>
  <si>
    <t>GRD5</t>
  </si>
  <si>
    <t>GRADE FIVE</t>
  </si>
  <si>
    <t>학년6</t>
  </si>
  <si>
    <t>GRD6</t>
  </si>
  <si>
    <t>GRADE SIX</t>
  </si>
  <si>
    <t>學父母
 학생의 아버지나 어머니라는 뜻으로, 학생의 보호자를 이르는 말.</t>
  </si>
  <si>
    <t>STPRS</t>
  </si>
  <si>
    <t>PARENTS OF STUDENTS</t>
  </si>
  <si>
    <t>학사</t>
  </si>
  <si>
    <t>學事
 학문에 관계되는 일을 통틀어 이르는 말.</t>
  </si>
  <si>
    <t>SCHAF</t>
  </si>
  <si>
    <t>SCHOOL AFFAIRS</t>
  </si>
  <si>
    <t>學生
 학교에서 공부하는 사람.</t>
  </si>
  <si>
    <t>STDNT</t>
  </si>
  <si>
    <t>STUDENT</t>
  </si>
  <si>
    <t>學習
 배워서 익힘</t>
  </si>
  <si>
    <t>LRN</t>
  </si>
  <si>
    <t>LEARNING</t>
  </si>
  <si>
    <t>학습자</t>
  </si>
  <si>
    <t>學習者
 [법률정의] (학원의설립・운영및과외교습에관한법률) 학원 또는 교습소에서 학습을 받거나 30일 이상 학습장소로 제공되는 시설을 이용하는 자 또는 개인과외교습자로부터 교습을 받는 자.</t>
  </si>
  <si>
    <t>LRNPS</t>
  </si>
  <si>
    <t>LEARNING PERSON</t>
  </si>
  <si>
    <t>한줄</t>
  </si>
  <si>
    <t>게시판에서 한줄로 표현한 글</t>
  </si>
  <si>
    <t>LN</t>
  </si>
  <si>
    <t>LINE</t>
  </si>
  <si>
    <t>항목</t>
  </si>
  <si>
    <t>項目
 법률이나 규정 따위의 낱낱의 조나 항목. 하나의 일을 구성하고 있는 낱낱의 부분이나 갈래.</t>
  </si>
  <si>
    <t>ITEM</t>
  </si>
  <si>
    <t>해설</t>
  </si>
  <si>
    <t>解說
 문제나 사건의 내용 따위를 알기 쉽게 풀어 설명함.</t>
  </si>
  <si>
    <t>EXPLN</t>
  </si>
  <si>
    <t>EXPLANATION</t>
  </si>
  <si>
    <t>解除
 유효하게 성립한 계약의 효력을 당사자의 일방적인 의사 표시에 의하여 소급(遡及)으로 해소함.</t>
  </si>
  <si>
    <t>RLSE</t>
  </si>
  <si>
    <t>RELEASE</t>
  </si>
  <si>
    <t>행정</t>
  </si>
  <si>
    <t>行政
 정치나 사무를 행함. 국가 통치 작용 가운데 입법 작용과 사법 작용을 제외한 국가 작용. 법 아래에서 법의 규제를 받으면서 국가 목적 또는 공익을 실현하기 위하여 행하는 능동적이고 적극적인 국가 작용.</t>
  </si>
  <si>
    <t>ADMN</t>
  </si>
  <si>
    <t>ADMINISTRATION</t>
  </si>
  <si>
    <t>허용</t>
  </si>
  <si>
    <t>許容
 허락하여 너그럽게 받아들임.</t>
  </si>
  <si>
    <t>PRMSN</t>
  </si>
  <si>
    <t>PERMISSION</t>
  </si>
  <si>
    <t>현재</t>
  </si>
  <si>
    <t>現在
 지금의 시간.</t>
  </si>
  <si>
    <t>NOW</t>
  </si>
  <si>
    <t>현황</t>
  </si>
  <si>
    <t>現況
 현재의 상태</t>
  </si>
  <si>
    <t>STTS</t>
  </si>
  <si>
    <t>형태</t>
  </si>
  <si>
    <t>形態
 어떠한 구조나 전체를 이루고 있는 구성체가 일정하게 갖추고 있는 모양.</t>
  </si>
  <si>
    <t>FORM</t>
  </si>
  <si>
    <t>호스트</t>
  </si>
  <si>
    <t>인터넷이나 근거리 통신망으로 여러 대의 컴퓨터를 연결할 때 중심적인 역할을 하는 컴퓨터</t>
  </si>
  <si>
    <t>HOST</t>
  </si>
  <si>
    <t>호출</t>
  </si>
  <si>
    <t>呼出
 전화나 전신 따위의 신호로 상대편을 부르는 일.</t>
  </si>
  <si>
    <t>CALL</t>
  </si>
  <si>
    <t>월드와이드웹(WWW)의 초기화면 또는 WWW가 제공하는 화면의 총칭.</t>
  </si>
  <si>
    <t>HMPG</t>
  </si>
  <si>
    <t>HOMEPAGE</t>
  </si>
  <si>
    <t>화면</t>
  </si>
  <si>
    <t>畵面
 영사막・브라운관 따위에 비치는 사진의 겉면.</t>
  </si>
  <si>
    <t>SCRN</t>
  </si>
  <si>
    <t>SCREEN</t>
  </si>
  <si>
    <t>화요일</t>
  </si>
  <si>
    <t>火曜日
 7요일의 하나. 일요일로부터 셋째 날.</t>
  </si>
  <si>
    <t>TSDAY</t>
  </si>
  <si>
    <t>TUESDAY</t>
  </si>
  <si>
    <t>확인</t>
  </si>
  <si>
    <t>確認
 틀림없이 그러한가를 알아보거나 인정함. 또는 그런 인정</t>
  </si>
  <si>
    <t>CNFRM</t>
  </si>
  <si>
    <t>CONFIRM</t>
  </si>
  <si>
    <t>확장자</t>
  </si>
  <si>
    <t>擴張字
 컴퓨터에서, 파일의 종류를 구분하기 위하여 파일명의 마침표 뒤에 붙이는 문자.</t>
  </si>
  <si>
    <t>EXTSN</t>
  </si>
  <si>
    <t>활동</t>
  </si>
  <si>
    <t>活動
 어떤 일의 성과를 거두기 위하여 힘씀.</t>
  </si>
  <si>
    <t>ACTN</t>
  </si>
  <si>
    <t>ACTION</t>
  </si>
  <si>
    <t>회수</t>
  </si>
  <si>
    <t>回收
 도로 거두어들임.</t>
  </si>
  <si>
    <t>RTRVL</t>
  </si>
  <si>
    <t>RETRIEVAL</t>
  </si>
  <si>
    <t>회신</t>
  </si>
  <si>
    <t>回信
 편지, 전신, 전화 따위로 회답을 함.</t>
  </si>
  <si>
    <t>RPLY</t>
  </si>
  <si>
    <t>會員
 어떤 회를 구성하는 사람.
[법률정의] (한국증권선물거래소법) 거래소가 개설한 유가증권시장・코스닥시장 또는 선물시장에서의 거래에 참가할 수 있는 자로서 제16조제1항의 규정에 의한 자.
(관광진흥법) 관광사업의 시설을 일반이용자보다 우선적으로 이용하거나 유리한 조건으로 이용하기로 당해관광사업자(제14조제1항 및 제2항의 규정에 의한 사업계획의 승인을 얻은 자를 포함한다)와 약정한 자.
(체육시설의 설치・이용에 관한 법률) 체육시설업의 시설설치에 투자된 비용을 부담하고 그 시설을 우선적으로 이용하기로 체육시설업자(제12조의 규정에 의한 사업계획승인을 얻은 자를 포함한다)와 약정한 자.</t>
  </si>
  <si>
    <t>MMBR</t>
  </si>
  <si>
    <t>MEMBER</t>
  </si>
  <si>
    <t>휴대</t>
  </si>
  <si>
    <t>携帶
 손에 들거나 몸에 지니고 다님.</t>
  </si>
  <si>
    <t>CYAL</t>
  </si>
  <si>
    <t>CARRYING ALONG</t>
  </si>
  <si>
    <t>히트</t>
  </si>
  <si>
    <t>웹서버에 저장된 파일이 인터넷 사용자에게 노출되는 것.</t>
  </si>
  <si>
    <t>HIT</t>
  </si>
  <si>
    <t>힌트</t>
  </si>
  <si>
    <t>어떠한 일을 해결하는 데 실마리가 되는 것.</t>
  </si>
  <si>
    <t>HINT</t>
  </si>
  <si>
    <t xml:space="preserve">ㅁoc-auth, oc-class, oc-ext, oc-lecture, oc-common
JDK1.8
ㅁedu, main
JDK1.8
</t>
    <phoneticPr fontId="21" type="noConversion"/>
  </si>
  <si>
    <t xml:space="preserve">ㅁ콘솔명령어
SELECT VERSION();
ㅁ리눅스
mysql --version
</t>
    <phoneticPr fontId="21" type="noConversion"/>
  </si>
  <si>
    <t>8.0.21</t>
    <phoneticPr fontId="21" type="noConversion"/>
  </si>
  <si>
    <t>작성시고려사항
- 프로젝트에서 정의되는 모든 자료는 전사 데이터표준을 준수하도록 정의한다.
- 자료사전은 분석설계자가 작업을 수행하기 전에 가능한 빠른 시간내에 작성하는 것이 중요하다. 비즈니스 자료 분석시에는 고객을 참여시킨다. 이때 고객은 현업담당자와 시스템 사용자를 포함한다. 
- 업무영역에서 공통으로 사용되는 용어들을 빠짐없이 명확하게 정의한다.
- 자료 정의 및 자료 사전 관리에 대한 방침과 담당자를 정한다.
- 고객과 개발팀이 상호 이해할 수 있도록 정확한 의미로 기술한다</t>
    <phoneticPr fontId="21" type="noConversion"/>
  </si>
  <si>
    <t>ㅁoc-auth, oc-class, oc-ext, oc-lecture, oc-common, edu, main
&lt;activemq.version&gt;5.16.0&lt;/activemq.version&gt;
&lt;antlr2.version&gt;2.7.7&lt;/antlr2.version&gt;
&lt;appengine-sdk.version&gt;1.9.83&lt;/appengine-sdk.version&gt;
&lt;artemis.version&gt;2.15.0&lt;/artemis.version&gt;
&lt;aspectj.version&gt;1.9.6&lt;/aspectj.version&gt;
&lt;assertj.version&gt;3.18.1&lt;/assertj.version&gt;
&lt;atomikos.version&gt;4.0.6&lt;/atomikos.version&gt;
&lt;awaitility.version&gt;4.0.3&lt;/awaitility.version&gt;
&lt;bitronix.version&gt;2.1.4&lt;/bitronix.version&gt;
&lt;build-helper-maven-plugin.version&gt;3.2.0&lt;/build-helper-maven-plugin.version&gt;
&lt;byte-buddy.version&gt;1.10.18&lt;/byte-buddy.version&gt;
&lt;caffeine.version&gt;2.8.6&lt;/caffeine.version&gt;
&lt;cassandra-driver.version&gt;4.9.0&lt;/cassandra-driver.version&gt;
&lt;classmate.version&gt;1.5.1&lt;/classmate.version&gt;
&lt;commons-codec.version&gt;1.15&lt;/commons-codec.version&gt;
&lt;commons-dbcp2.version&gt;2.8.0&lt;/commons-dbcp2.version&gt;
&lt;commons-lang3.version&gt;3.11&lt;/commons-lang3.version&gt;
&lt;commons-pool.version&gt;1.6&lt;/commons-pool.version&gt;
&lt;commons-pool2.version&gt;2.9.0&lt;/commons-pool2.version&gt;
&lt;couchbase-client.version&gt;3.0.10&lt;/couchbase-client.version&gt;
&lt;db2-jdbc.version&gt;11.5.4.0&lt;/db2-jdbc.version&gt;
&lt;dependency-management-plugin.version&gt;1.0.10.RELEASE&lt;/dependency-management-plugin.version&gt;
&lt;derby.version&gt;10.14.2.0&lt;/derby.version&gt;
&lt;dropwizard-metrics.version&gt;4.1.14&lt;/dropwizard-metrics.version&gt;
&lt;ehcache.version&gt;2.10.6&lt;/ehcache.version&gt;
&lt;ehcache3.version&gt;3.9.0&lt;/ehcache3.version&gt;
&lt;elasticsearch.version&gt;7.9.3&lt;/elasticsearch.version&gt;
&lt;embedded-mongo.version&gt;2.2.0&lt;/embedded-mongo.version&gt;
&lt;flyway.version&gt;7.1.1&lt;/flyway.version&gt;
&lt;freemarker.version&gt;2.3.30&lt;/freemarker.version&gt;
&lt;git-commit-id-plugin.version&gt;3.0.1&lt;/git-commit-id-plugin.version&gt;
&lt;glassfish-el.version&gt;3.0.3&lt;/glassfish-el.version&gt;
&lt;glassfish-jaxb.version&gt;2.3.3&lt;/glassfish-jaxb.version&gt;
&lt;groovy.version&gt;2.5.13&lt;/groovy.version&gt;
&lt;gson.version&gt;2.8.6&lt;/gson.version&gt;
&lt;h2.version&gt;1.4.200&lt;/h2.version&gt;
&lt;hamcrest.version&gt;2.2&lt;/hamcrest.version&gt;
&lt;hazelcast.version&gt;4.0.3&lt;/hazelcast.version&gt;
&lt;hazelcast-hibernate5.version&gt;2.1.1&lt;/hazelcast-hibernate5.version&gt;
&lt;hibernate.version&gt;5.4.23.Final&lt;/hibernate.version&gt;
&lt;hibernate-validator.version&gt;6.1.6.Final&lt;/hibernate-validator.version&gt;
&lt;hikaricp.version&gt;3.4.5&lt;/hikaricp.version&gt;
&lt;hsqldb.version&gt;2.5.1&lt;/hsqldb.version&gt;
&lt;htmlunit.version&gt;2.44.0&lt;/htmlunit.version&gt;
&lt;httpasyncclient.version&gt;4.1.4&lt;/httpasyncclient.version&gt;
&lt;httpclient.version&gt;4.5.13&lt;/httpclient.version&gt;
&lt;httpcore.version&gt;4.4.13&lt;/httpcore.version&gt;
&lt;infinispan.version&gt;11.0.5.Final&lt;/infinispan.version&gt;
&lt;influxdb-java.version&gt;2.20&lt;/influxdb-java.version&gt;
&lt;jackson-bom.version&gt;2.11.3&lt;/jackson-bom.version&gt;
&lt;jakarta-activation.version&gt;1.2.2&lt;/jakarta-activation.version&gt;
&lt;jakarta-annotation.version&gt;1.3.5&lt;/jakarta-annotation.version&gt;
&lt;jakarta-jms.version&gt;2.0.3&lt;/jakarta-jms.version&gt;
&lt;jakarta-json.version&gt;1.1.6&lt;/jakarta-json.version&gt;
&lt;jakarta-json-bind.version&gt;1.0.2&lt;/jakarta-json-bind.version&gt;
&lt;jakarta-mail.version&gt;1.6.5&lt;/jakarta-mail.version&gt;
&lt;jakarta-persistence.version&gt;2.2.3&lt;/jakarta-persistence.version&gt;
&lt;jakarta-servlet.version&gt;4.0.4&lt;/jakarta-servlet.version&gt;
&lt;jakarta-servlet-jsp-jstl.version&gt;1.2.7&lt;/jakarta-servlet-jsp-jstl.version&gt;
&lt;jakarta-transaction.version&gt;1.3.3&lt;/jakarta-transaction.version&gt;
&lt;jakarta-validation.version&gt;2.0.2&lt;/jakarta-validation.version&gt;
&lt;jakarta-websocket.version&gt;1.1.2&lt;/jakarta-websocket.version&gt;
&lt;jakarta-ws-rs.version&gt;2.1.6&lt;/jakarta-ws-rs.version&gt;
&lt;jakarta-xml-bind.version&gt;2.3.3&lt;/jakarta-xml-bind.version&gt;
&lt;jakarta-xml-soap.version&gt;1.4.2&lt;/jakarta-xml-soap.version&gt;
&lt;jakarta-xml-ws.version&gt;2.3.3&lt;/jakarta-xml-ws.version&gt;
&lt;janino.version&gt;3.1.2&lt;/janino.version&gt;
&lt;javax-activation.version&gt;1.2.0&lt;/javax-activation.version&gt;
&lt;javax-annotation.version&gt;1.3.2&lt;/javax-annotation.version&gt;
&lt;javax-cache.version&gt;1.1.1&lt;/javax-cache.version&gt;
&lt;javax-jaxb.version&gt;2.3.1&lt;/javax-jaxb.version&gt;
&lt;javax-jaxws.version&gt;2.3.1&lt;/javax-jaxws.version&gt;
&lt;javax-jms.version&gt;2.0.1&lt;/javax-jms.version&gt;
&lt;javax-json.version&gt;1.1.4&lt;/javax-json.version&gt;
&lt;javax-jsonb.version&gt;1.0&lt;/javax-jsonb.version&gt;
&lt;javax-mail.version&gt;1.6.2&lt;/javax-mail.version&gt;
&lt;javax-money.version&gt;1.1&lt;/javax-money.version&gt;
&lt;javax-persistence.version&gt;2.2&lt;/javax-persistence.version&gt;
&lt;javax-transaction.version&gt;1.3&lt;/javax-transaction.version&gt;
&lt;javax-validation.version&gt;2.0.1.Final&lt;/javax-validation.version&gt;
&lt;javax-websocket.version&gt;1.1&lt;/javax-websocket.version&gt;
&lt;jaxen.version&gt;1.2.0&lt;/jaxen.version&gt;
&lt;jaybird.version&gt;3.0.9&lt;/jaybird.version&gt;
&lt;jboss-logging.version&gt;3.4.1.Final&lt;/jboss-logging.version&gt;
&lt;jboss-transaction-spi.version&gt;7.6.0.Final&lt;/jboss-transaction-spi.version&gt;
&lt;jdom2.version&gt;2.0.6&lt;/jdom2.version&gt;
&lt;jedis.version&gt;3.3.0&lt;/jedis.version&gt;
&lt;jersey.version&gt;2.32&lt;/jersey.version&gt;
&lt;jetty-el.version&gt;8.5.54&lt;/jetty-el.version&gt;
&lt;jetty-jsp.version&gt;2.2.0.v201112011158&lt;/jetty-jsp.version&gt;
&lt;jetty-reactive-httpclient.version&gt;1.1.4&lt;/jetty-reactive-httpclient.version&gt;
&lt;jetty.version&gt;9.4.34.v20201102&lt;/jetty.version&gt;
&lt;jmustache.version&gt;1.15&lt;/jmustache.version&gt;
&lt;johnzon.version&gt;1.2.8&lt;/johnzon.version&gt;
&lt;jolokia.version&gt;1.6.2&lt;/jolokia.version&gt;
&lt;jooq.version&gt;3.14.3&lt;/jooq.version&gt;
&lt;json-path.version&gt;2.4.0&lt;/json-path.version&gt;
&lt;json-smart.version&gt;2.3&lt;/json-smart.version&gt;
&lt;jsonassert.version&gt;1.5.0&lt;/jsonassert.version&gt;
&lt;jstl.version&gt;1.2&lt;/jstl.version&gt;
&lt;jtds.version&gt;1.3.1&lt;/jtds.version&gt;
&lt;junit.version&gt;4.13.1&lt;/junit.version&gt;
&lt;junit-jupiter.version&gt;5.7.0&lt;/junit-jupiter.version&gt;
&lt;kafka.version&gt;2.6.0&lt;/kafka.version&gt;
&lt;kotlin.version&gt;1.4.10&lt;/kotlin.version&gt;
&lt;kotlin-coroutines.version&gt;1.4.1&lt;/kotlin-coroutines.version&gt;
&lt;lettuce.version&gt;6.0.1.RELEASE&lt;/lettuce.version&gt;
&lt;liquibase.version&gt;3.10.3&lt;/liquibase.version&gt;
&lt;log4j2.version&gt;2.13.3&lt;/log4j2.version&gt;
&lt;logback.version&gt;1.2.3&lt;/logback.version&gt;
&lt;lombok.version&gt;1.18.16&lt;/lombok.version&gt;
&lt;mariadb.version&gt;2.7.0&lt;/mariadb.version&gt;
&lt;maven-antrun-plugin.version&gt;1.8&lt;/maven-antrun-plugin.version&gt;
&lt;maven-assembly-plugin.version&gt;3.3.0&lt;/maven-assembly-plugin.version&gt;
&lt;maven-clean-plugin.version&gt;3.1.0&lt;/maven-clean-plugin.version&gt;
&lt;maven-compiler-plugin.version&gt;3.8.1&lt;/maven-compiler-plugin.version&gt;
&lt;maven-dependency-plugin.version&gt;3.1.2&lt;/maven-dependency-plugin.version&gt;
&lt;maven-deploy-plugin.version&gt;2.8.2&lt;/maven-deploy-plugin.version&gt;
&lt;maven-enforcer-plugin.version&gt;3.0.0-M3&lt;/maven-enforcer-plugin.version&gt;
&lt;maven-failsafe-plugin.version&gt;2.22.2&lt;/maven-failsafe-plugin.version&gt;
&lt;maven-help-plugin.version&gt;3.2.0&lt;/maven-help-plugin.version&gt;
&lt;maven-install-plugin.version&gt;2.5.2&lt;/maven-install-plugin.version&gt;
&lt;maven-invoker-plugin.version&gt;3.2.1&lt;/maven-invoker-plugin.version&gt;
&lt;maven-jar-plugin.version&gt;3.2.0&lt;/maven-jar-plugin.version&gt;
&lt;maven-javadoc-plugin.version&gt;3.2.0&lt;/maven-javadoc-plugin.version&gt;
&lt;maven-resources-plugin.version&gt;3.2.0&lt;/maven-resources-plugin.version&gt;
&lt;maven-shade-plugin.version&gt;3.2.4&lt;/maven-shade-plugin.version&gt;
&lt;maven-source-plugin.version&gt;3.2.1&lt;/maven-source-plugin.version&gt;
&lt;maven-surefire-plugin.version&gt;2.22.2&lt;/maven-surefire-plugin.version&gt;
&lt;maven-war-plugin.version&gt;3.3.1&lt;/maven-war-plugin.version&gt;
&lt;micrometer.version&gt;1.6.1&lt;/micrometer.version&gt;
&lt;mimepull.version&gt;1.9.13&lt;/mimepull.version&gt;
&lt;mockito.version&gt;3.6.0&lt;/mockito.version&gt;
&lt;mongodb.version&gt;4.1.1&lt;/mongodb.version&gt;
&lt;mssql-jdbc.version&gt;8.4.1.jre8&lt;/mssql-jdbc.version&gt;
&lt;mysql.version&gt;8.0.22&lt;/mysql.version&gt;
&lt;nekohtml.version&gt;1.9.22&lt;/nekohtml.version&gt;
&lt;neo4j-java-driver.version&gt;4.1.1&lt;/neo4j-java-driver.version&gt;
&lt;netty.version&gt;4.1.54.Final&lt;/netty.version&gt;
&lt;netty-tcnative.version&gt;2.0.34.Final&lt;/netty-tcnative.version&gt;
&lt;oauth2-oidc-sdk.version&gt;8.23.1&lt;/oauth2-oidc-sdk.version&gt;
&lt;nimbus-jose-jwt.version&gt;9.1.2&lt;/nimbus-jose-jwt.version&gt;
&lt;ojdbc.version&gt;19.3.0.0&lt;/ojdbc.version&gt;
&lt;okhttp3.version&gt;3.14.9&lt;/okhttp3.version&gt;
&lt;oracle-database.version&gt;19.8.0.0&lt;/oracle-database.version&gt;
&lt;pooled-jms.version&gt;1.2.1&lt;/pooled-jms.version&gt;
&lt;postgresql.version&gt;42.2.18&lt;/postgresql.version&gt;
&lt;prometheus-pushgateway.version&gt;0.9.0&lt;/prometheus-pushgateway.version&gt;
&lt;quartz.version&gt;2.3.2&lt;/quartz.version&gt;
&lt;querydsl.version&gt;4.4.0&lt;/querydsl.version&gt;
&lt;r2dbc-bom.version&gt;Arabba-SR8&lt;/r2dbc-bom.version&gt;
&lt;rabbit-amqp-client.version&gt;5.10.0&lt;/rabbit-amqp-client.version&gt;
&lt;reactive-streams.version&gt;1.0.3&lt;/reactive-streams.version&gt;
&lt;reactor-bom.version&gt;2020.0.1&lt;/reactor-bom.version&gt;
&lt;rest-assured.version&gt;3.3.0&lt;/rest-assured.version&gt;
&lt;rsocket.version&gt;1.1.0&lt;/rsocket.version&gt;
&lt;rxjava.version&gt;1.3.8&lt;/rxjava.version&gt;
&lt;rxjava-adapter.version&gt;1.2.1&lt;/rxjava-adapter.version&gt;
&lt;rxjava2.version&gt;2.2.20&lt;/rxjava2.version&gt;
&lt;saaj-impl.version&gt;1.5.2&lt;/saaj-impl.version&gt;
&lt;selenium.version&gt;3.141.59&lt;/selenium.version&gt;
&lt;selenium-htmlunit.version&gt;2.44.0&lt;/selenium-htmlunit.version&gt;
&lt;sendgrid.version&gt;4.6.8&lt;/sendgrid.version&gt;
&lt;servlet-api.version&gt;4.0.1&lt;/servlet-api.version&gt;
&lt;slf4j.version&gt;1.7.30&lt;/slf4j.version&gt;
&lt;snakeyaml.version&gt;1.27&lt;/snakeyaml.version&gt;
&lt;solr.version&gt;8.5.2&lt;/solr.version&gt;
&lt;spring-amqp.version&gt;2.3.1&lt;/spring-amqp.version&gt;
&lt;spring-batch.version&gt;4.3.0&lt;/spring-batch.version&gt;
&lt;spring-data-bom.version&gt;2020.0.1&lt;/spring-data-bom.version&gt;
&lt;spring-framework.version&gt;5.3.1&lt;/spring-framework.version&gt;
&lt;spring-hateoas.version&gt;1.2.1&lt;/spring-hateoas.version&gt;
&lt;spring-integration.version&gt;5.4.1&lt;/spring-integration.version&gt;
&lt;spring-kafka.version&gt;2.6.3&lt;/spring-kafka.version&gt;
&lt;spring-ldap.version&gt;2.3.3.RELEASE&lt;/spring-ldap.version&gt;
&lt;spring-restdocs.version&gt;2.0.5.RELEASE&lt;/spring-restdocs.version&gt;
&lt;spring-retry.version&gt;1.3.0&lt;/spring-retry.version&gt;
&lt;spring-security.version&gt;5.4.1&lt;/spring-security.version&gt;
&lt;spring-session-bom.version&gt;2020.0.1&lt;/spring-session-bom.version&gt;
&lt;spring-ws.version&gt;3.0.10.RELEASE&lt;/spring-ws.version&gt;
&lt;sqlite-jdbc.version&gt;3.32.3.2&lt;/sqlite-jdbc.version&gt;
&lt;sun-mail.version&gt;1.6.5&lt;/sun-mail.version&gt;
&lt;thymeleaf.version&gt;3.0.11.RELEASE&lt;/thymeleaf.version&gt;
&lt;thymeleaf-extras-data-attribute.version&gt;2.0.1&lt;/thymeleaf-extras-data-attribute.version&gt;
&lt;thymeleaf-extras-java8time.version&gt;3.0.4.RELEASE&lt;/thymeleaf-extras-java8time.version&gt;
&lt;thymeleaf-extras-springsecurity.version&gt;3.0.4.RELEASE&lt;/thymeleaf-extras-springsecurity.version&gt;
&lt;thymeleaf-layout-dialect.version&gt;2.5.1&lt;/thymeleaf-layout-dialect.version&gt;
&lt;tomcat.version&gt;9.0.39&lt;/tomcat.version&gt;
&lt;unboundid-ldapsdk.version&gt;4.0.14&lt;/unboundid-ldapsdk.version&gt;
&lt;undertow.version&gt;2.2.2.Final&lt;/undertow.version&gt;
&lt;versions-maven-plugin.version&gt;2.8.1&lt;/versions-maven-plugin.version&gt;
&lt;webjars-hal-browser.version&gt;3325375&lt;/webjars-hal-browser.version&gt;
&lt;webjars-locator-core.version&gt;0.46&lt;/webjars-locator-core.version&gt;
&lt;wsdl4j.version&gt;1.6.3&lt;/wsdl4j.version&gt;
&lt;xml-maven-plugin.version&gt;1.0.2&lt;/xml-maven-plugin.version&gt;
&lt;xmlunit2.version&gt;2.7.0&lt;/xmlunit2.version&gt;</t>
    <phoneticPr fontId="21" type="noConversion"/>
  </si>
  <si>
    <t>ㅁorg.springframework.boot: 2.4.0
ㅁorg.mybatis.spring.boot: 2.1.4</t>
    <phoneticPr fontId="21" type="noConversion"/>
  </si>
  <si>
    <t>ㅁ방법</t>
    <phoneticPr fontId="21" type="noConversion"/>
  </si>
  <si>
    <t>gitlab</t>
    <phoneticPr fontId="21" type="noConversion"/>
  </si>
  <si>
    <t>형상관리</t>
    <phoneticPr fontId="21" type="noConversion"/>
  </si>
  <si>
    <t>ㅁgitlab</t>
    <phoneticPr fontId="21" type="noConversion"/>
  </si>
  <si>
    <t>스프링 부트, Nginx</t>
    <phoneticPr fontId="21" type="noConversion"/>
  </si>
  <si>
    <t>아키텍처</t>
    <phoneticPr fontId="21" type="noConversion"/>
  </si>
  <si>
    <t>클라우드 기반 MSA(MicroService Architecture)
- 마이크로서비스 아키텍처, 대형 시스템을 쪼개 블록 단위로 관리하는 시스템 구조</t>
    <phoneticPr fontId="21" type="noConversion"/>
  </si>
  <si>
    <t>리눅스</t>
    <phoneticPr fontId="21" type="noConversion"/>
  </si>
  <si>
    <t>OSP(관리자)</t>
    <phoneticPr fontId="21" type="noConversion"/>
  </si>
  <si>
    <t>온라인클래스 - 교사</t>
    <phoneticPr fontId="21" type="noConversion"/>
  </si>
  <si>
    <t>온라인클래스 - 학생</t>
    <phoneticPr fontId="21" type="noConversion"/>
  </si>
  <si>
    <t>ㅁ클래스홈 - 학교공지, 클래스공지, 온클라이브 일정, 화상수업, 강좌목록
ㅁ공지사항
ㅁ커스텀 게시판
ㅁ강좌목록 - 강좌별, 온클라이브, 화상수업
ㅁ강좌목록
ㅁ클래스관리 - 기본정정보관리, 메인관리, 메뉴관리
ㅁ회원관리 - 가입외원관리, 가입대기회원관리, 탈퇴회원관리, 초대링크 관리, 권한그룹 관리
ㅁ학습관리 - 강좌별, 학습자별, 화상수업
ㅁ출결관리 - 로그인이력, 수강이력, 채팅이력, 화상수업이력, 학습현황, 조종례 이력
ㅁ기타 - 채팅, 쪽지, 알림, 사용자 수정, 조종례</t>
    <phoneticPr fontId="21" type="noConversion"/>
  </si>
  <si>
    <t>ㅁ클래스홈 - 학교공지, 클래스공지, 온클라이브 일정, 화상수업, 강좌목록
ㅁ공지사항
ㅁ커스텀 게시판
ㅁ강좌목록 - 강좌별, 온클라이브, 화상수업
ㅁ기타 - 채팅, 쪽지, 알림, 사용자 수정, 조종례</t>
    <phoneticPr fontId="21" type="noConversion"/>
  </si>
  <si>
    <t>ㅁ시스템 관리 - 회원관리, 로그관리, 클래스개설관리, 팝업관리, 배너관리, 메뉴얼관리
ㅁ학교관리 - 학교관리
ㅁ클래스관리 - 클래스관리
ㅁ강좌관리 - 원본강좌관리, 배포강좌관리, 강의(콘텐츠)관리, 외부(EBS)강좌관리, EBS강좌조회, 프리미엄강좌관리, 콘텐츠 분류관리, 피드백문구 관리
ㅁ학습관리 - 학습관리, 학습자관리, 이상학습관리, 화상로그관리
ㅁ게시판 관리 - 클래스 게시판 관리, 운영게시판 관리, 클린 게시판 관리
ㅁ커뮤니케이션관리 - 쪽지관리, 채팅관리, SMS이력관리
ㅁ통계관리 - 직접 추출용 통계, 비동기 추출용통계, 차트통계, 시도별 SMS 발송이력</t>
    <phoneticPr fontId="21" type="noConversion"/>
  </si>
  <si>
    <t>DB</t>
    <phoneticPr fontId="32" type="noConversion"/>
  </si>
  <si>
    <t>AUTH</t>
    <phoneticPr fontId="32" type="noConversion"/>
  </si>
  <si>
    <t>auth DB
auth.common  DB</t>
    <phoneticPr fontId="32" type="noConversion"/>
  </si>
  <si>
    <t>AUTH.USR_LOGIN_LOG
-- 로그인로그
AUTH.USR_USPS
-- 사용자 | 사용자 기본 정보 테이블(TB_SUM_USER_INFO)
AUTH.USR_USPS_EXT_SCHL
-- 외부정보학교회원 | 외부의 학교 사용자 등록 정보를 관리하는 테이블
AUTH.USR_USPS_EXT_SCHL_HIST
-- 외부정보학교회원등록이력 | 외부의 학교 사용자 등록 이력 정보를 관리하는 테이블
AUTH.USR_USPS_SCHL
-- 사용자학교 | 사용자의 학교 정보를 관리하는 테이블
AUTH.USR_USPS_SCHL_HIST
-- 사용자학교이력 | 사용자의 학교 정보 변경 이력 테이블
AUTH.USR_USPS_SCHL_YEAR
-- 사용자 학사년도 | 사용자의 현재 학사년도를 관리하는 테이블
AUTH.USR_USPS_SYNC_LOG
-- 사용자정보 동기화로그
COMMON.CMS_SCHL
-- 학교 | 학교 기본 정보 테이블(TB_SCM_SCHUL)
COMMON.LCT_CLASS_INVTN_MAPG
-- 클래스초대관리 매핑 | 학교별 클래스 초대관리 매핑 테이블
COMMON.MNG_MENU_ATHRY
-- 메뉴관리_권한정보
COMMON.MNG_MENU_USPS_SCRTY
-- 메뉴관리_사용자보안설정
COMMON.MNG_SCHL_TABLE_CRTN
-- 학교테이블생성 | 학교 테이블 생성 내역 테이블
COMMON.USR_RTTN_TCHR
-- 순환교사 | 순환 교사 테이블
COMMON.USR_RTTN_TCHR_ORG_SCHL
-- 순회교사 본교 | 순회교사 본교 관리 테이블</t>
    <phoneticPr fontId="32" type="noConversion"/>
  </si>
  <si>
    <t>2022.10.25 / develop</t>
    <phoneticPr fontId="32" type="noConversion"/>
  </si>
  <si>
    <t>ClassInvtn.xml</t>
    <phoneticPr fontId="32" type="noConversion"/>
  </si>
  <si>
    <t>insertLctClassInvtnMapg</t>
  </si>
  <si>
    <t>COMMON.LCT_CLASS_INVTN_MAPG
-- 클래스초대관리 매핑 | 학교별 클래스 초대관리 매핑 테이블</t>
    <phoneticPr fontId="32" type="noConversion"/>
  </si>
  <si>
    <t>INSERT INTO COMMON.LCT_CLASS_INVTN_MAPG</t>
    <phoneticPr fontId="32" type="noConversion"/>
  </si>
  <si>
    <t>selectLctClassInvtnMapg</t>
  </si>
  <si>
    <t>FROM COMMON.LCT_CLASS_INVTN_MAPG
-- 클래스초대관리 매핑 | 학교별 클래스 초대관리 매핑 테이블
INNER JOIN COMMON.CMS_SCHL B
-- 학교 | 학교 기본 정보 테이블(TB_SCM_SCHUL)</t>
    <phoneticPr fontId="32" type="noConversion"/>
  </si>
  <si>
    <t>FROM COMMON.LCT_CLASS_INVTN_MAPG A
INNER JOIN COMMON.CMS_SCHL B
ON A.SCHL_CD = B.SCHL_CD
WHERE A.LCIM_SQNO = #{lcimSqno}</t>
    <phoneticPr fontId="32" type="noConversion"/>
  </si>
  <si>
    <t>MemberEtc.xml</t>
  </si>
  <si>
    <t>findRotationById</t>
  </si>
  <si>
    <t>FROM AUTH.USR_USPS
-- 사용자 | 사용자 기본 정보 테이블(TB_SUM_USER_INFO)
LEFT JOIN AUTH.USR_USPS_SCHL B
-- 사용자학교 | 사용자의 학교 정보를 관리하는 테이블
LEFT JOIN COMMON.USR_RTTN_TCHR_ORG_SCHL C
-- 순회교사 본교 | 순회교사 본교 관리 테이블</t>
    <phoneticPr fontId="32" type="noConversion"/>
  </si>
  <si>
    <t>FROM AUTH.USR_USPS A
LEFT JOIN AUTH.USR_USPS_SCHL B
ON B.USPS_SQNO = A.USPS_SQNO
AND B.DEL_YN = 'N'
LEFT JOIN COMMON.USR_RTTN_TCHR_ORG_SCHL C
ON C.USPS_SQNO = A.USPS_SQNO
AND C.DEL_YN = 'N'
WHERE A.USPS_ID = #{memberId}
AND A.DEL_YN = 'N'</t>
    <phoneticPr fontId="32" type="noConversion"/>
  </si>
  <si>
    <t>updateUsrUspsSchlMnpsYnInfo</t>
  </si>
  <si>
    <t>UPDATE AUTH.USR_USPS_SCHL
-- 사용자학교 | 사용자의 학교 정보를 관리하는 테이블</t>
    <phoneticPr fontId="32" type="noConversion"/>
  </si>
  <si>
    <t>UPDATE AUTH.USR_USPS_SCHL
SET
&lt;if test="domain.schlMnpsYn      != null"&gt;SCHL_MNPS_YN        = #{domain.schlMnpsYn}  ,&lt;/if&gt;
USPS_SQNO = #{domain.uspsSqno}
WHERE SCHL_CD = #{domain.schlCd}
AND USPS_SQNO = #{domain.uspsSqno}
LIMIT 1</t>
    <phoneticPr fontId="32" type="noConversion"/>
  </si>
  <si>
    <t>updateUsrUspsSchlClsNmNoInfo</t>
  </si>
  <si>
    <t>AUTH.USR_USPS_SCHL
-- 사용자학교 | 사용자의 학교 정보를 관리하는 테이블</t>
    <phoneticPr fontId="32" type="noConversion"/>
  </si>
  <si>
    <t>UPDATE AUTH.USR_USPS_SCHL
SET
&lt;if test="domain.schlClsNm      != null"&gt;SCHL_CLS_NM = #{domain.schlClsNm} ,&lt;/if&gt;
&lt;if test="domain.schlClsNo      != null"&gt;SCHL_CLS_NO = #{domain.schlClsNo} ,&lt;/if&gt;
&lt;if test="domain.schlSbjtCd      != null"&gt;SCHL_SBJT_CD = #{domain.schlSbjtCd} ,&lt;/if&gt;
USPS_SQNO = #{domain.uspsSqno}
WHERE SCHL_CD = #{domain.schlCd}
AND USPS_SQNO = #{domain.uspsSqno}
LIMIT 1</t>
    <phoneticPr fontId="32" type="noConversion"/>
  </si>
  <si>
    <t>SchoolManage.xml</t>
  </si>
  <si>
    <t>selectSchoolDetail</t>
  </si>
  <si>
    <t>FROM COMMON.CMS_SCHL A
-- 학교 | 학교 기본 정보 테이블(TB_SCM_SCHUL)
LEFT OUTER JOIN AUTH.USR_USPS_SCHL
-- 사용자학교 | 사용자의 학교 정보를 관리하는 테이블
LEFT OUTER JOIN AUTH.USR_USPS
-- 사용자 | 사용자 기본 정보 테이블(TB_SUM_USER_INFO)</t>
    <phoneticPr fontId="32" type="noConversion"/>
  </si>
  <si>
    <t>"FROM COMMON.CMS_SCHL A
LEFT OUTER JOIN AUTH.USR_USPS_SCHL B ON A.SCHL_CD = B.SCHL_CD AND B.SCHL_MNPS_YN = 'Y'
LEFT OUTER JOIN AUTH.USR_USPS C ON B.USPS_SQNO = C.USPS_SQNO
WHERE A.SCHL_CD = #{schoolCode}
AND A.DEL_YN = 'N'
LIMIT 1 "</t>
    <phoneticPr fontId="32" type="noConversion"/>
  </si>
  <si>
    <t>updateSchoolDetail</t>
  </si>
  <si>
    <t>UPDATE COMMON.CMS_SCHL
-- 학교 | 학교 기본 정보 테이블(TB_SCM_SCHUL)</t>
    <phoneticPr fontId="32" type="noConversion"/>
  </si>
  <si>
    <t>UPDATE COMMON.CMS_SCHL
SET  ADRS = #{adrs}
, HMPG_URL_PATH = #{hmpgUrlPath}
, GNRL_TNO = #{gnrlTno}
, FAX_TNO = #{faxTno}
, LAST_UPDT_DT = NOW()
, LAST_UPDT_USPS_SQNO = #{schoolManagerSeq}
, LAST_UPDT_IP = #{ip}
WHERE SCHL_CD = #{schoolCode}</t>
    <phoneticPr fontId="32" type="noConversion"/>
  </si>
  <si>
    <t>selectSchoolMemberList</t>
  </si>
  <si>
    <t>FROM AUTH.USR_USPS_SCHL
-- 사용자학교 | 사용자의 학교 정보를 관리하는 테이블
INNER JOIN AUTH.USR_USPS
-- 사용자 | 사용자 기본 정보 테이블(TB_SUM_USER_INFO)</t>
    <phoneticPr fontId="32" type="noConversion"/>
  </si>
  <si>
    <t>FROM AUTH.USR_USPS_SCHL A
INNER JOIN AUTH.USR_USPS B
ON A.USPS_SQNO = B.USPS_SQNO
AND B.DEL_YN = 'N'
LEFT JOIN COMMON.USR_RTTN_TCHR C
ON C.USPS_SQNO = A.USPS_SQNO
AND C.SCHL_CD = A.SCHL_CD
AND C.DEL_YN = 'N'
WHERE A.SCHL_CD = #{schoolCode}</t>
    <phoneticPr fontId="32" type="noConversion"/>
  </si>
  <si>
    <t>selectSchoolMember</t>
  </si>
  <si>
    <t>FROM AUTH.USR_USPS_SCHL A
-- 사용자학교 | 사용자의 학교 정보를 관리하는 테이블
INNER JOIN AUTH.USR_USPS B ON A.USPS_SQNO = B.USPS_SQNO
-- 사용자 | 사용자 기본 정보 테이블(TB_SUM_USER_INFO)</t>
    <phoneticPr fontId="32" type="noConversion"/>
  </si>
  <si>
    <t>FROM AUTH.USR_USPS_SCHL A
INNER JOIN AUTH.USR_USPS B ON A.USPS_SQNO = B.USPS_SQNO
WHERE A.SCHL_CD = #{schoolCode}
&lt;if test="domain.uspsId != null and  domain.uspsId != '' "&gt;
AND B.USPS_ID = #{domain.uspsId}
&lt;/if&gt;
&lt;if test="domain.uspsSqno != null and  domain.uspsSqno != '' "&gt;
AND B.USPS_SQNO = #{domain.uspsSqno}
&lt;/if&gt;
&lt;if test="domain.schlMnpsYn == 'Y' "&gt;
AND A.SCHL_MNPS_YN = 'Y'
&lt;/if&gt;
AND A.DEL_YN = 'N'</t>
    <phoneticPr fontId="32" type="noConversion"/>
  </si>
  <si>
    <t>selectSchoolMemberTchInfo</t>
  </si>
  <si>
    <t>FROM AUTH.USR_USPS_SCHL A
-- 사용자학교 | 사용자의 학교 정보를 관리하는 테이블
INNER JOIN AUTH.USR_USPS B
-- 사용자 | 사용자 기본 정보 테이블(TB_SUM_USER_INFO)</t>
    <phoneticPr fontId="32" type="noConversion"/>
  </si>
  <si>
    <t>FROM AUTH.USR_USPS_SCHL A
INNER JOIN AUTH.USR_USPS B
ON A.USPS_SQNO = B.USPS_SQNO
WHERE A.SCHL_CD = #{schoolCode}
AND B.USPS_SQNO = #{domain.uspsSqno}
AND A.UTLE_MBY_TRGT_CD = '3'
AND A.DEL_YN = 'N'
AND B.DEL_YN = 'N'</t>
    <phoneticPr fontId="32" type="noConversion"/>
  </si>
  <si>
    <t>selectSchoolManager</t>
  </si>
  <si>
    <t>FROM AUTH.USR_USPS_SCHL A
INNER JOIN AUTH.USR_USPS B ON A.USPS_SQNO = B.USPS_SQNO
WHERE A.SCHL_CD = #{schoolCode}
AND A.SCHL_MNPS_YN = 'Y'
AND A.DEL_YN = 'N'</t>
    <phoneticPr fontId="32" type="noConversion"/>
  </si>
  <si>
    <t>updateSchoolManager</t>
  </si>
  <si>
    <t>UPDATE AUTH.USR_USPS_SCHL
SET SCHL_MNPS_YN = #{schlMnpsYn}
WHERE SCHL_CD = #{schlCd}
AND USPS_SQNO = #{uspsSqno}</t>
    <phoneticPr fontId="32" type="noConversion"/>
  </si>
  <si>
    <t>insertSchoolUserHistory</t>
  </si>
  <si>
    <t>INSERT INTO AUTH.USR_USPS_SCHL_HIST
-- 사용자학교이력 | 사용자의 학교 정보 변경 이력 테이블</t>
    <phoneticPr fontId="32" type="noConversion"/>
  </si>
  <si>
    <t>INSERT INTO AUTH.USR_USPS_SCHL_HIST</t>
  </si>
  <si>
    <t>userExtraSchoolInsert</t>
  </si>
  <si>
    <t>INSERT INTO AUTH.USR_USPS_EXT_SCHL
-- 외부정보학교회원 | 외부의 학교 사용자 등록 정보를 관리하는 테이블</t>
    <phoneticPr fontId="32" type="noConversion"/>
  </si>
  <si>
    <t>INSERT INTO AUTH.USR_USPS_EXT_SCHL</t>
  </si>
  <si>
    <t>userExtraSchoolDelYnUpdate</t>
  </si>
  <si>
    <t>UPDATE AUTH.USR_USPS_EXT_SCHL
-- 외부정보학교회원 | 외부의 학교 사용자 등록 정보를 관리하는 테이블</t>
    <phoneticPr fontId="32" type="noConversion"/>
  </si>
  <si>
    <t>UPDATE AUTH.USR_USPS_EXT_SCHL
SET DEL_YN = #{delYn}
, LAST_UPDT_IP        = #{lastUpdtIp}
, LAST_UPDT_DT        = NOW()
, LAST_UPDT_USPS_SQNO = #{lastUpdtUspsSqno}
WHERE OFEC_CD = #{ofecCd}
AND SCHL_CD = #{schlCd}</t>
    <phoneticPr fontId="32" type="noConversion"/>
  </si>
  <si>
    <t>userExtraSchoolHistInsert</t>
  </si>
  <si>
    <t>INSERT INTO AUTH.USR_USPS_EXT_SCHL_HIST
-- 외부정보학교회원등록이력 | 외부의 학교 사용자 등록 이력 정보를 관리하는 테이블</t>
    <phoneticPr fontId="32" type="noConversion"/>
  </si>
  <si>
    <t>INSERT INTO AUTH.USR_USPS_EXT_SCHL_HIST</t>
  </si>
  <si>
    <t>userExtraSchoolHistDelYnUpdate</t>
  </si>
  <si>
    <t>UPDATE AUTH.USR_USPS_EXT_SCHL_HIST
-- 외부정보학교회원등록이력 | 외부의 학교 사용자 등록 이력 정보를 관리하는 테이블</t>
    <phoneticPr fontId="32" type="noConversion"/>
  </si>
  <si>
    <t>UPDATE AUTH.USR_USPS_EXT_SCHL_HIST
SET DEL_YN = #{delYn}
, LAST_UPDT_IP        = #{lastUpdtIp}
, LAST_UPDT_DT        = NOW()
, LAST_UPDT_USPS_SQNO = #{lastUpdtUspsSqno}
WHERE OFEC_CD = #{ofecCd}
AND SCHL_CD = #{schlCd}</t>
    <phoneticPr fontId="32" type="noConversion"/>
  </si>
  <si>
    <t>getUserExtraSchoolListPaged</t>
  </si>
  <si>
    <t>FROM AUTH.USR_USPS_EXT_SCHL
-- 외부정보학교회원 | 외부의 학교 사용자 등록 정보를 관리하는 테이블</t>
    <phoneticPr fontId="32" type="noConversion"/>
  </si>
  <si>
    <t>FROM AUTH.USR_USPS_EXT_SCHL
WHERE OFEC_CD = #{search.ofecCd}
AND SCHL_CD = #{search.schlCd}
AND DEL_YN = 'N'</t>
    <phoneticPr fontId="32" type="noConversion"/>
  </si>
  <si>
    <t>getUserExtraSchoolDiffPaged</t>
  </si>
  <si>
    <t>FROM AUTH.USR_USPS_SCHL A
-- 사용자학교 | 사용자의 학교 정보를 관리하는 테이블
INNER JOIN AUTH.USR_USPS B
-- 사용자 | 사용자 기본 정보 테이블(TB_SUM_USER_INFO)
FROM AUTH.USR_USPS_EXT_SCHL
-- 외부정보학교회원 | 외부의 학교 사용자 등록 정보를 관리하는 테이블
FROM AUTH.USR_USPS_SCHL A
-- 사용자학교 | 사용자의 학교 정보를 관리하는 테이블
INNER JOIN AUTH.USR_USPS B 
-- 사용자 | 사용자 기본 정보 테이블(TB_SUM_USER_INFO)
FROM AUTH.USR_USPS_EXT_SCHL
-- 외부정보학교회원 | 외부의 학교 사용자 등록 정보를 관리하는 테이블</t>
    <phoneticPr fontId="32" type="noConversion"/>
  </si>
  <si>
    <t xml:space="preserve">"FROM (
SELECT * FROM (
/* 학교회원 관리 */
SELECT
B.USPS_NM
,CASE
WHEN SCHL_GRD1_YN = 'Y' THEN '1'
WHEN SCHL_GRD2_YN = 'Y' THEN '2'
WHEN SCHL_GRD3_YN = 'Y' THEN '3'
WHEN SCHL_GRD4_YN = 'Y' THEN '4'
WHEN SCHL_GRD5_YN = 'Y' THEN '5'
WHEN SCHL_GRD6_YN = 'Y' THEN '6'
ELSE ''
END USPS_SCHL_GRD
,IFNULL(SCHL_CLS_NM,'') as SCHL_CLS_NM
,IFNULL(SCHL_CLS_NO,'') as SCHL_CLS_NO
FROM AUTH.USR_USPS_SCHL A
INNER JOIN AUTH.USR_USPS B ON A.USPS_SQNO = B.USPS_SQNO
WHERE 1=1
AND A.OFEC_CD = #{search.ofecCd}
AND A.SCHL_CD = #{search.schlCd}
AND A.DEL_YN = 'N'
AND A.UTLE_MBY_TRGT_CD = '2'
) A
LEFT JOIN
(
/* 엑셀 회원 */
SELECT
USPS_EXT_NM AS EXT_USPS_NM
,CASE
WHEN SCHL_GRD1_YN = 'Y' THEN '1'
WHEN SCHL_GRD2_YN = 'Y' THEN '2'
WHEN SCHL_GRD3_YN = 'Y' THEN '3'
WHEN SCHL_GRD4_YN = 'Y' THEN '4'
WHEN SCHL_GRD5_YN = 'Y' THEN '5'
WHEN SCHL_GRD6_YN = 'Y' THEN '6'
ELSE ''
END EXT_USPS_SCHL_GRD
,IFNULL(SCHL_CLS_NM,'') AS EXT_SCHL_CLS_NM
,IFNULL(SCHL_CLS_NO,'') AS EXT_SCHL_CLS_NO
FROM AUTH.USR_USPS_EXT_SCHL
WHERE OFEC_CD = #{search.ofecCd}
AND SCHL_CD = #{search.schlCd}
AND DEL_YN = 'N'
) B
ON A.USPS_SCHL_GRD = B.EXT_USPS_SCHL_GRD
AND A.SCHL_CLS_NM = B.EXT_SCHL_CLS_NM
AND A.SCHL_CLS_NO = B.EXT_SCHL_CLS_NO
UNION
SELECT * FROM (
/* 학교회원 관리 */
SELECT
B.USPS_NM
,CASE
WHEN SCHL_GRD1_YN = 'Y' THEN '1'
WHEN SCHL_GRD2_YN = 'Y' THEN '2'
WHEN SCHL_GRD3_YN = 'Y' THEN '3'
WHEN SCHL_GRD4_YN = 'Y' THEN '4'
WHEN SCHL_GRD5_YN = 'Y' THEN '5'
WHEN SCHL_GRD6_YN = 'Y' THEN '6'
ELSE ''
END USPS_SCHL_GRD
,IFNULL(SCHL_CLS_NM,'') as SCHL_CLS_NM
,IFNULL(SCHL_CLS_NO,'') as SCHL_CLS_NO
FROM AUTH.USR_USPS_SCHL A
INNER JOIN AUTH.USR_USPS B ON A.USPS_SQNO = B.USPS_SQNO
WHERE 1=1
AND A.OFEC_CD = #{search.ofecCd}
AND A.SCHL_CD = #{search.schlCd}
AND A.DEL_YN = 'N'
AND A.UTLE_MBY_TRGT_CD = '2'
) A
RIGHT JOIN
(
/* 엑셀 회원 */
SELECT
USPS_EXT_NM AS EXT_USPS_NM
,CASE
WHEN SCHL_GRD1_YN = 'Y' THEN '1'
WHEN SCHL_GRD2_YN = 'Y' THEN '2'
WHEN SCHL_GRD3_YN = 'Y' THEN '3'
WHEN SCHL_GRD4_YN = 'Y' THEN '4'
WHEN SCHL_GRD5_YN = 'Y' THEN '5'
WHEN SCHL_GRD6_YN = 'Y' THEN '6'
ELSE ''
END EXT_USPS_SCHL_GRD
,IFNULL(SCHL_CLS_NM,'') AS EXT_SCHL_CLS_NM
,IFNULL(SCHL_CLS_NO,'') AS EXT_SCHL_CLS_NO
FROM AUTH.USR_USPS_EXT_SCHL
WHERE OFEC_CD = #{search.ofecCd}
AND SCHL_CD = #{search.schlCd}
AND DEL_YN = 'N'
) B
ON A.USPS_SCHL_GRD = B.EXT_USPS_SCHL_GRD
AND A.SCHL_CLS_NM = B.EXT_SCHL_CLS_NM
AND A.SCHL_CLS_NO = B.EXT_SCHL_CLS_NO
) C
WHERE 1=1"
</t>
    <phoneticPr fontId="32" type="noConversion"/>
  </si>
  <si>
    <t>userExtraSchoolDetail</t>
  </si>
  <si>
    <t>FROM AUTH.USR_USPS_EXT_SCHL_HIST
-- 외부정보학교회원등록이력 | 외부의 학교 사용자 등록 이력 정보를 관리하는 테이블</t>
    <phoneticPr fontId="32" type="noConversion"/>
  </si>
  <si>
    <t>FROM AUTH.USR_USPS_EXT_SCHL_HIST
WHERE OFEC_CD = #{ofecCd}
AND SCHL_CD = #{schlCd}
AND DEL_YN = 'N'
LIMIT 1</t>
    <phoneticPr fontId="32" type="noConversion"/>
  </si>
  <si>
    <t>SchoolMng.xml</t>
    <phoneticPr fontId="32" type="noConversion"/>
  </si>
  <si>
    <t>selectSchoolTableCnt</t>
  </si>
  <si>
    <t>FROM COMMON.MNG_SCHL_TABLE_CRTN
-- 학교테이블생성 | 학교 테이블 생성 내역 테이블</t>
    <phoneticPr fontId="32" type="noConversion"/>
  </si>
  <si>
    <t>FROM COMMON.MNG_SCHL_TABLE_CRTN
WHERE SCHL_CD = #{schlCd}</t>
    <phoneticPr fontId="32" type="noConversion"/>
  </si>
  <si>
    <t>insertSchoolTable</t>
  </si>
  <si>
    <t>INSERT INTO COMMON.MNG_SCHL_TABLE_CRTN
-- 학교테이블생성 | 학교 테이블 생성 내역 테이블</t>
    <phoneticPr fontId="32" type="noConversion"/>
  </si>
  <si>
    <t>INSERT INTO COMMON.MNG_SCHL_TABLE_CRTN</t>
    <phoneticPr fontId="32" type="noConversion"/>
  </si>
  <si>
    <t>selectSchoolList</t>
  </si>
  <si>
    <t>FROM COMMON.CMS_SCHL
-- 학교 | 학교 기본 정보 테이블(TB_SCM_SCHUL)</t>
    <phoneticPr fontId="32" type="noConversion"/>
  </si>
  <si>
    <t>FROM CMS_SCHL</t>
  </si>
  <si>
    <t>UsrLoginLog.xml</t>
    <phoneticPr fontId="32" type="noConversion"/>
  </si>
  <si>
    <t>insertLoginLog</t>
  </si>
  <si>
    <t>INSERT INTO AUTH.USR_LOGIN_LOG
-- 로그인로그</t>
    <phoneticPr fontId="32" type="noConversion"/>
  </si>
  <si>
    <t>INSERT INTO AUTH.USR_LOGIN_LOG</t>
  </si>
  <si>
    <t>UsrRttnTchr.xml</t>
    <phoneticPr fontId="32" type="noConversion"/>
  </si>
  <si>
    <t>INSERT INTO AUTH.USR_LOGIN_LOG
-- 로그인로그
FROM COMMON.USR_RTTN_TCHR A
-- 순환교사 | 순환 교사 테이블
INNER JOIN COMMON.CMS_SCHL B
-- 학교 | 학교 기본 정보 테이블(TB_SCM_SCHUL)
UNION
-- 중복제거
FROM COMMON.USR_RTTN_TCHR_ORG_SCHL A
-- 순회교사 본교 | 순회교사 본교 관리 테이블
INNER JOIN COMMON.CMS_SCHL B
-- 학교 | 학교 기본 정보 테이블(TB_SCM_SCHUL)</t>
    <phoneticPr fontId="32" type="noConversion"/>
  </si>
  <si>
    <t>FROM COMMON.USR_RTTN_TCHR A
INNER JOIN COMMON.CMS_SCHL B
ON B.SCHL_CD = A.SCHL_CD
AND B.DEL_YN = 'N'
UNION
FROM COMMON.USR_RTTN_TCHR_ORG_SCHL A
INNER JOIN COMMON.CMS_SCHL B
ON B.SCHL_CD = A.SCHL_CD
AND B.DEL_YN = 'N'
WHERE A.USPS_SQNO = #{uspsSqno}
AND A.DEL_YN = 'N'</t>
    <phoneticPr fontId="32" type="noConversion"/>
  </si>
  <si>
    <t>saveRotationTeacher</t>
  </si>
  <si>
    <t>INSERT INTO COMMON.USR_RTTN_TCHR
-- 순환교사 | 순환 교사 테이블</t>
    <phoneticPr fontId="32" type="noConversion"/>
  </si>
  <si>
    <t>INSERT INTO COMMON.USR_RTTN_TCHR</t>
  </si>
  <si>
    <t>selectRotationTeacherList4SchoolMng</t>
  </si>
  <si>
    <t>FROM COMMON.USR_RTTN_TCHR A
-- 순환교사 | 순환 교사 테이블
INNER JOIN AUTH.USR_USPS_SCHL B
-- 사용자학교 | 사용자의 학교 정보를 관리하는 테이블
INNER JOIN AUTH.USR_USPS C
-- 사용자 | 사용자 기본 정보 테이블(TB_SUM_USER_INFO)</t>
    <phoneticPr fontId="32" type="noConversion"/>
  </si>
  <si>
    <t>FROM COMMON.USR_RTTN_TCHR A
INNER JOIN AUTH.USR_USPS_SCHL B
ON A.USPS_SQNO = B.USPS_SQNO
AND B.DEL_YN = 'N'
AND B.UTLE_MBY_TRGT_CD = '3'
INNER JOIN AUTH.USR_USPS C
ON A.USPS_SQNO = C.USPS_SQNO
AND C.DEL_YN = 'N'
WHERE A.SCHL_CD = #{domain.schlCd}
AND A.DEL_YN = 'N'</t>
    <phoneticPr fontId="32" type="noConversion"/>
  </si>
  <si>
    <t>selectAftByTeacherSeq</t>
  </si>
  <si>
    <t>FROM COMMON.USR_RTTN_TCHR A
-- 순환교사 | 순환 교사 테이블
INNER JOIN AUTH.USR_USPS B
-- 사용자 | 사용자 기본 정보 테이블(TB_SUM_USER_INFO)
INNER JOIN AUTH.USR_USPS_SCHL C
-- 사용자학교 | 사용자의 학교 정보를 관리하는 테이블</t>
    <phoneticPr fontId="32" type="noConversion"/>
  </si>
  <si>
    <t>FROM COMMON.USR_RTTN_TCHR A
INNER JOIN AUTH.USR_USPS B
ON B.USPS_SQNO = A.USPS_SQNO
AND B.DEL_YN = 'N'
INNER JOIN AUTH.USR_USPS_SCHL C
ON C.USPS_SQNO = B.USPS_SQNO
AND C.DEL_YN = 'N'
WHERE A.USPS_SQNO = #{uspsSqno}
and A.SCHL_CD = #{schlCd}
and A.DEL_YN = 'N'</t>
    <phoneticPr fontId="32" type="noConversion"/>
  </si>
  <si>
    <t>deleteAftTeacherFlag</t>
  </si>
  <si>
    <t>UPDATE COMMON.USR_RTTN_TCHR
-- 순환교사 | 순환 교사 테이블</t>
    <phoneticPr fontId="32" type="noConversion"/>
  </si>
  <si>
    <t>UPDATE COMMON.USR_RTTN_TCHR</t>
  </si>
  <si>
    <t>selectRotationTeacherInfo</t>
  </si>
  <si>
    <t>FROM AUTH.USR_USPS A
-- 사용자 | 사용자 기본 정보 테이블(TB_SUM_USER_INFO)
INNER JOIN COMMON.USR_RTTN_TCHR B
-- 순환교사 | 순환 교사 테이블
LEFT JOIN AUTH.USR_USPS_SCHL C
-- 사용자학교 | 사용자의 학교 정보를 관리하는 테이블</t>
    <phoneticPr fontId="32" type="noConversion"/>
  </si>
  <si>
    <t>FROM AUTH.USR_USPS A
INNER JOIN COMMON.USR_RTTN_TCHR B
ON B.USPS_SQNO = A.USPS_SQNO
AND B.DEL_YN = 'N'
LEFT JOIN AUTH.USR_USPS_SCHL C
ON C.USPS_SQNO = B.USPS_SQNO
WHERE B.RTTN_TCHR_SQNO = #{rttnTchrSqno}</t>
    <phoneticPr fontId="32" type="noConversion"/>
  </si>
  <si>
    <t>selectRttnTchrOrgSchl</t>
  </si>
  <si>
    <t xml:space="preserve">FROM COMMON.USR_RTTN_TCHR_ORG_SCHL A
-- 순회교사 본교 | 순회교사 본교 관리 테이블
INNER JOIN COMMON.CMS_SCHL B
-- 학교 | 학교 기본 정보 테이블(TB_SCM_SCHUL)
</t>
    <phoneticPr fontId="32" type="noConversion"/>
  </si>
  <si>
    <t>FROM COMMON.USR_RTTN_TCHR_ORG_SCHL A
INNER JOIN COMMON.CMS_SCHL B
ON B.SCHL_CD = A.SCHL_CD
AND B.DEL_YN = 'N'
WHERE A.USPS_SQNO = #{uspsSqno}
AND A.DEL_YN = 'N'</t>
    <phoneticPr fontId="32" type="noConversion"/>
  </si>
  <si>
    <t>selectRttnTchrRecentlySchl</t>
  </si>
  <si>
    <t>FROM COMMON.USR_RTTN_TCHR A
-- 순환교사 | 순환 교사 테이블
INNER JOIN COMMON.CMS_SCHL B
-- 학교 | 학교 기본 정보 테이블(TB_SCM_SCHUL)</t>
    <phoneticPr fontId="32" type="noConversion"/>
  </si>
  <si>
    <t>FROM COMMON.USR_RTTN_TCHR A
INNER JOIN COMMON.CMS_SCHL B
ON B.SCHL_CD = A.SCHL_CD
AND B.DEL_YN = 'N'
WHERE A.USPS_SQNO = #{uspsSqno}
AND A.DEL_YN = 'N'
ORDER BY A.LAST_UPDT_DT DESC
LIMIT 1</t>
    <phoneticPr fontId="32" type="noConversion"/>
  </si>
  <si>
    <t>insertRttnTchrOrgSchl</t>
  </si>
  <si>
    <t>INSERT INTO COMMON.USR_RTTN_TCHR_ORG_SCHL
-- 순회교사 본교 | 순회교사 본교 관리 테이블</t>
    <phoneticPr fontId="32" type="noConversion"/>
  </si>
  <si>
    <t>INSERT INTO COMMON.USR_RTTN_TCHR_ORG_SCHL</t>
  </si>
  <si>
    <t>selectAfterTeacherCount</t>
  </si>
  <si>
    <t>FROM AUTH.USR_USPS A
-- 사용자 | 사용자 기본 정보 테이블(TB_SUM_USER_INFO)
INNER JOIN AUTH.USR_USPS_SCHL B
-- 사용자학교 | 사용자의 학교 정보를 관리하는 테이블
INNER JOIN COMMON.USR_RTTN_TCHR C
-- 순환교사 | 순환 교사 테이블</t>
    <phoneticPr fontId="32" type="noConversion"/>
  </si>
  <si>
    <t>FROM AUTH.USR_USPS A
INNER JOIN AUTH.USR_USPS_SCHL B
ON B.USPS_SQNO = A.USPS_SQNO 
AND B.RTTN_TCHR_YN = 'Y'
INNER JOIN COMMON.USR_RTTN_TCHR C
ON C.USPS_SQNO = A.USPS_SQNO
AND C.SCHL_CD = A.SCHL_CD
AND C.DEL_YN = 'N'
WHERE A.USPS_SQNO = #{memberSeq}
AND A.DEL_YN = 'N'</t>
    <phoneticPr fontId="32" type="noConversion"/>
  </si>
  <si>
    <t>UsrUsps.xml</t>
  </si>
  <si>
    <t>findById</t>
  </si>
  <si>
    <t>FROM AUTH.USR_USPS A
-- 사용자 | 사용자 기본 정보 테이블(TB_SUM_USER_INFO)
LEFT JOIN COMMON.USR_RTTN_TCHR_ORG_SCHL B
-- 순회교사 본교 | 순회교사 본교 관리 테이블</t>
    <phoneticPr fontId="32" type="noConversion"/>
  </si>
  <si>
    <t>FROM AUTH.USR_USPS A
LEFT JOIN COMMON.USR_RTTN_TCHR_ORG_SCHL B
ON B.USPS_SQNO = A.USPS_SQNO
AND B.DEL_YN = 'N'
WHERE A.USPS_ID = #{memberId}
AND A.DEL_YN = 'N'</t>
    <phoneticPr fontId="32" type="noConversion"/>
  </si>
  <si>
    <t>saveUsrUsps</t>
  </si>
  <si>
    <t>INSERT INTO AUTH.USR_USPS
-- 사용자 | 사용자 기본 정보 테이블(TB_SUM_USER_INFO)</t>
    <phoneticPr fontId="32" type="noConversion"/>
  </si>
  <si>
    <t>INSERT INTO AUTH.USR_USPS</t>
  </si>
  <si>
    <t>UPDATE AUTH.USR_USPS
-- 사용자 | 사용자 기본 정보 테이블(TB_SUM_USER_INFO)</t>
    <phoneticPr fontId="32" type="noConversion"/>
  </si>
  <si>
    <t>UPDATE AUTH.USR_USPS</t>
  </si>
  <si>
    <t>updateMemberDel</t>
  </si>
  <si>
    <t>selectUsrUspsById</t>
  </si>
  <si>
    <t>FROM AUTH.USR_USPS A
LEFT JOIN COMMON.USR_RTTN_TCHR_ORG_SCHL B
ON B.USPS_SQNO = A.USPS_SQNO
AND B.DEL_YN = 'N'
WHERE A.USPS_SQNO = #{memberSeq}
AND A.DEL_YN = 'N'</t>
    <phoneticPr fontId="32" type="noConversion"/>
  </si>
  <si>
    <t>selectUsrUspsApi</t>
  </si>
  <si>
    <t>queryCertifiedTeacherCheckByMemberSeq</t>
  </si>
  <si>
    <t>FROM AUTH.USR_USPS
-- 사용자 | 사용자 기본 정보 테이블(TB_SUM_USER_INFO)</t>
    <phoneticPr fontId="32" type="noConversion"/>
  </si>
  <si>
    <t>FROM AUTH.USR_USPS
WHERE USPS_SQNO = #{memberSeq}
AND DEL_YN = 'N'</t>
    <phoneticPr fontId="32" type="noConversion"/>
  </si>
  <si>
    <t>findBySnsId</t>
  </si>
  <si>
    <t>FROM AUTH.USR_USPS A
LEFT JOIN COMMON.USR_RTTN_TCHR_ORG_SCHL B
ON B.USPS_SQNO = A.USPS_SQNO
AND B.DEL_YN = 'N'
WHERE A.SNS_ID = #{snsId}
AND A.DEL_YN = 'N'</t>
    <phoneticPr fontId="32" type="noConversion"/>
  </si>
  <si>
    <t>updateRotationTeacherInfo</t>
  </si>
  <si>
    <t>UPDATE AUTH.USR_USPS</t>
    <phoneticPr fontId="32" type="noConversion"/>
  </si>
  <si>
    <t>selectOrgSchlRegPopYn</t>
  </si>
  <si>
    <t>FROM AUTH.USR_USPS A
-- 사용자 | 사용자 기본 정보 테이블(TB_SUM_USER_INFO)
INNER JOIN AUTH.USR_USPS_SCHL B
-- 사용자학교 | 사용자의 학교 정보를 관리하는 테이블
LEFT JOIN COMMON.USR_RTTN_TCHR_ORG_SCHL C
-- 순회교사 본교 | 순회교사 본교 관리 테이블</t>
    <phoneticPr fontId="32" type="noConversion"/>
  </si>
  <si>
    <t>FROM AUTH.USR_USPS A
INNER JOIN AUTH.USR_USPS_SCHL B
ON B.USPS_SQNO = A.USPS_SQNO
AND B.UTLE_MBY_TRGT_CD = '3'
AND B.DEL_YN = 'N'
LEFT JOIN COMMON.USR_RTTN_TCHR_ORG_SCHL C
ON C.USPS_SQNO = A.USPS_SQNO
AND C.DEL_YN = 'N'
WHERE A.USPS_SQNO = #{memberSeq}
AND A.DEL_YN = 'N'</t>
    <phoneticPr fontId="32" type="noConversion"/>
  </si>
  <si>
    <t>selectUsrMngAthryInfo</t>
  </si>
  <si>
    <t>FROM COMMON.MNG_MENU_USPS_SCRTY A
-- 메뉴관리_사용자보안설정
INNER JOIN COMMON.MNG_MENU_ATHRY B
-- 메뉴관리_권한정보</t>
    <phoneticPr fontId="32" type="noConversion"/>
  </si>
  <si>
    <t>FROM COMMON.MNG_MENU_USPS_SCRTY A
INNER JOIN COMMON.MNG_MENU_ATHRY B
ON B.ATHRY_CD = A.ATHRY_CD
AND B.DEL_YN = 'N'
WHERE A.USPS_SQNO = #{memberSeq}
AND A.DEL_YN = 'N'
AND A.SCRTY_BGN_DT &lt;![CDATA[ &lt;= ]]&gt; DATE_FORMAT(NOW(), '%Y-%m-%d')
AND A.SCRTY_END_DT &gt;= DATE_FORMAT(NOW(), '%Y-%m-%d')
LIMIT 1</t>
    <phoneticPr fontId="32" type="noConversion"/>
  </si>
  <si>
    <t>UsrUspsSchl.xml</t>
  </si>
  <si>
    <t>saveUsrUspsSchl</t>
  </si>
  <si>
    <t>INSERT INTO AUTH.USR_USPS_SCHL
-- 사용자학교 | 사용자의 학교 정보를 관리하는 테이블</t>
    <phoneticPr fontId="32" type="noConversion"/>
  </si>
  <si>
    <t>INSERT INTO AUTH.USR_USPS_SCHL</t>
  </si>
  <si>
    <t>saveUsrUspsSchlHist</t>
  </si>
  <si>
    <t xml:space="preserve">INSERT INTO AUTH.USR_USPS_SCHL_HIST
-- 사용자학교이력 | 사용자의 학교 정보 변경 이력 테이블
</t>
    <phoneticPr fontId="32" type="noConversion"/>
  </si>
  <si>
    <t>updateUsrUspsSchl</t>
  </si>
  <si>
    <t>UPDATE AUTH.USR_USPS_SCHL</t>
  </si>
  <si>
    <t>selectCountUsrUspsSchl</t>
  </si>
  <si>
    <t>FROM AUTH.USR_USPS_SCHL
-- 사용자학교 | 사용자의 학교 정보를 관리하는 테이블</t>
    <phoneticPr fontId="32" type="noConversion"/>
  </si>
  <si>
    <t>FROM AUTH.USR_USPS_SCHL
WHERE USPS_SQNO = #{memberSeq}</t>
    <phoneticPr fontId="32" type="noConversion"/>
  </si>
  <si>
    <t>updateMemberSeqUsrUspsSchl</t>
  </si>
  <si>
    <t>selectUsrUspsSchlById</t>
  </si>
  <si>
    <t>FROM AUTH.USR_USPS_SCHL UUS
-- 사용자학교 | 사용자의 학교 정보를 관리하는 테이블</t>
    <phoneticPr fontId="32" type="noConversion"/>
  </si>
  <si>
    <t>FROM AUTH.USR_USPS_SCHL UUS
WHERE USPS_SQNO = #{memberSeq}
AND SCHL_CD = #{schoolCode}
AND DEL_YN    = 'N'</t>
    <phoneticPr fontId="32" type="noConversion"/>
  </si>
  <si>
    <t>getSchoolMemberDetailInfoFeignList</t>
  </si>
  <si>
    <t>FROM AUTH.USR_USPS_SCHL A
INNER JOIN AUTH.USR_USPS B
ON A.USPS_SQNO = B.USPS_SQNO
WHERE A.USPS_SQNO IN 
&lt;foreach collection="memberSeqArr" item="memberSeq" separator="," open="(" close=")"&gt;
#{memberSeq}
&lt;/foreach&gt;
AND A.DEL_YN    = 'N'</t>
    <phoneticPr fontId="32" type="noConversion"/>
  </si>
  <si>
    <t>selectHostName</t>
  </si>
  <si>
    <t>FROM COMMON.CMS_SCHL WHERE SCHL_CD = #{schoolCode}</t>
    <phoneticPr fontId="32" type="noConversion"/>
  </si>
  <si>
    <t>deleteMemberSchoolInfo</t>
  </si>
  <si>
    <t>DELETE FROM AUTH.USR_USPS_SCHL
WHERE USPS_SQNO = #{memberSeq}</t>
    <phoneticPr fontId="32" type="noConversion"/>
  </si>
  <si>
    <t>selectSchlTyCd</t>
  </si>
  <si>
    <t>FROM COMMON.CMS_SCHL WHERE SCHL_CD = #{schlCd} LIMIT 1</t>
    <phoneticPr fontId="32" type="noConversion"/>
  </si>
  <si>
    <t>selectUsrUspsSchlBySmsAgrmtId</t>
  </si>
  <si>
    <t>FROM AUTH.USR_USPS_SCHL UUS
-- 사용자학교 | 사용자의 학교 정보를 관리하는 테이블
INNER JOIN AUTH.USR_USPS UU
-- 사용자 | 사용자 기본 정보 테이블(TB_SUM_USER_INFO)</t>
    <phoneticPr fontId="32" type="noConversion"/>
  </si>
  <si>
    <t>FROM AUTH.USR_USPS_SCHL UUS
INNER JOIN AUTH.USR_USPS UU 
ON UUS.USPS_SQNO = UU.USPS_SQNO
WHERE UUS.USPS_SQNO = #{memberSeq}
AND UUS.DEL_YN    = 'N'
AND UUS.SMS_AGRMT_YN = 'Y'</t>
    <phoneticPr fontId="32" type="noConversion"/>
  </si>
  <si>
    <t>selectSchoolName</t>
  </si>
  <si>
    <t>FROM COMMON.CMS_SCHL WHERE SCHL_CD = #{schoolCode}</t>
  </si>
  <si>
    <t>saveUsrUspsSchlYear</t>
  </si>
  <si>
    <t>INSERT INTO AUTH.USR_USPS_SCHL_YEAR
-- 사용자 학사년도 | 사용자의 현재 학사년도를 관리하는 테이블</t>
    <phoneticPr fontId="32" type="noConversion"/>
  </si>
  <si>
    <t>INSERT INTO AUTH.USR_USPS_SCHL_YEAR
ON DUPLICATE KEY UPDATE
LAST_UPDT_IP        = #{lastUpdtIp}
, LAST_UPDT_DT = NOW()
, LAST_UPDT_USPS_SQNO = #{lastUpdtUspsSqno}</t>
    <phoneticPr fontId="32" type="noConversion"/>
  </si>
  <si>
    <t>selectUsrUspsSchlYear</t>
  </si>
  <si>
    <t>FROM AUTH.USR_USPS_SCHL_YEAR
-- 사용자 학사년도 | 사용자의 현재 학사년도를 관리하는 테이블</t>
    <phoneticPr fontId="32" type="noConversion"/>
  </si>
  <si>
    <t>FROM AUTH.USR_USPS_SCHL_YEAR
WHERE USPS_SQNO = #{memberSeq}
AND SCHAF_YEAR = #{schafYear}</t>
    <phoneticPr fontId="32" type="noConversion"/>
  </si>
  <si>
    <t>updateUspsSchlRttnTchCancel</t>
  </si>
  <si>
    <t>UPDATE  AUTH.USR_USPS_SCHL
-- 사용자학교 | 사용자의 학교 정보를 관리하는 테이블</t>
    <phoneticPr fontId="32" type="noConversion"/>
  </si>
  <si>
    <t>UPDATE  AUTH.USR_USPS_SCHL</t>
  </si>
  <si>
    <t>deleteUspsSchlRttnTch</t>
  </si>
  <si>
    <t>DELETE FROM AUTH.USR_USPS_SCHL
WHERE USPS_SQNO = #{uspsSqno}
AND OFEC_CD = #{condOfecCd}
AND SCHL_CD = #{condSchlCd}</t>
    <phoneticPr fontId="32" type="noConversion"/>
  </si>
  <si>
    <t>selectMemberCertInfoList</t>
  </si>
  <si>
    <t>FROM AUTH.USR_USPS A
-- 사용자 | 사용자 기본 정보 테이블(TB_SUM_USER_INFO)
LEFT JOIN AUTH.USR_USPS_SCHL B
-- 사용자학교 | 사용자의 학교 정보를 관리하는 테이블</t>
    <phoneticPr fontId="32" type="noConversion"/>
  </si>
  <si>
    <t>FROM AUTH.USR_USPS A
LEFT JOIN AUTH.USR_USPS_SCHL B
ON B.USPS_SQNO = A.USPS_SQNO
AND B.DEL_YN = 'N'
WHERE A.USPS_SQNO IN
&lt;foreach collection="memberSeqArr" item="memberSeq" separator="," open="(" close=")"&gt;
#{memberSeq}
&lt;/foreach&gt;
AND A.DEL_YN = 'N'</t>
    <phoneticPr fontId="32" type="noConversion"/>
  </si>
  <si>
    <t>UsrUspsSyncLogMapper.xml</t>
  </si>
  <si>
    <t>insertUsrUspsSyncLog</t>
  </si>
  <si>
    <t>INSERT INTO AUTH.USR_USPS_SYNC_LOG
-- 사용자정보 동기화로그</t>
    <phoneticPr fontId="32" type="noConversion"/>
  </si>
  <si>
    <t>INSERT INTO AUTH.USR_USPS_SYNC_LOG</t>
  </si>
  <si>
    <t>OC-COMMON</t>
    <phoneticPr fontId="32" type="noConversion"/>
  </si>
  <si>
    <t>COMMON DB</t>
    <phoneticPr fontId="32" type="noConversion"/>
  </si>
  <si>
    <t xml:space="preserve">
${schema}.CMY_FILE_DTL
-- 파일상세 | 파일의 상세 테이블(COMTNFILEDETAIL)
CALLOMMON.USP_CLASS_URL_DEL_REC_FOR_COMMON
-- 프로시저
CALLOMMON.USP_EBS_RGST_TO_LSN
-- 프로시저
CALLOMMON.ZSHIN_USP_LESSON_REG
-- 프로시저
COMMON.CMS_ADMN_ZONE_CD
-- 행정구역코드 | 학교를 행정구역으로 구분하는 코드 테이블(TB_SCM_ADMINISTZONE)
COMMON.CMS_BBS_PRHBN_WRD
-- 게시판금칙단어 | 게시판에 사용되는 금칙 단어를 관리하는 테이블(TB_CBS_PRHIBT_WRD)
COMMON.CMS_CMNS_CD
-- 공통코드 | 온라인클래스에서 사용되는 코드 테이블(COMTCCMMNDETAILCODE)
COMMON.CMS_CMNS_CL_CD
-- 공통분류코드 | 온라인클래스에서 사용하는 코드의 분류 테이블
COMMON.CMS_FDBCK_WORDS_MNGT
-- 피드백문구관리
COMMON.CMS_OFEC
-- 교육청 | 교육청 기본 정보 테이블
COMMON.CMS_SCHL
-- 학교 | 학교 기본 정보 테이블(TB_SCM_SCHUL)
COMMON.CMY_BBS_DCLRE_SNTNE_HIST
-- 게시판신고글이력 | 클래스 게시판의 신고 글에 대한 이력 테이블
COMMON.CMY_CSTCT_FAQ
-- 고객FAQ | 고객센터의 FAQ 게시판 테이블
COMMON.CMY_CSTCT_NTC
-- 고객공지 | 고객센터의 공지 게시판 테이블
COMMON.CMY_FILE
-- 파일 | 온라인클래스에서 사용되는 모든 파일의 메인 테이블(COMTNFILE)
COMMON.CMY_FILE_DTL 
-- 파일상세 | 파일의 상세 테이블(COMTNFILEDETAIL)
COMMON.CMY_FILE_DTL_DUP
-- ??
COMMON.CMY_FILE_MAPG
-- 파일매핑 | 파일매핑 테이블
COMMON.CTES 
??
COMMON.LCT_CLASS_MMBRM 
??
COMMON.LCT_CLASS_URL
-- 클래스URL | 클래스 URL의 통합 사용 내역 테이블
COMMON.LCT_CNTNS
-- 콘텐츠 | 강의를 구성하는 콘텐츠 정보 테이블(TB_LCM_CNTNTS_INFO)
COMMON.LCT_CNTNS_DOC_IMAGE
-- 콘텐츠문서이미지 | 콘텐츠의 유형 중에 문서이미지를 관리하는 테이블(TB_LCM_DOC_IMAGE)
COMMON.LCT_CNTNS_DSCSN
-- 콘텐츠토론 | 콘텐츠 유형 중에 토론을 관리하는 테이블(TB_CQM_DSCSN_MANAGE)
COMMON.LCT_CNTNS_MVP
-- 콘텐츠동영상 | 콘텐츠의 유형 중에 동영상을 관리하는 테이블(TB_LCM_CNTNTS_MVP)
COMMON.LCT_CNTNS_MVP_INDX
-- 콘텐츠동영상인덱스 | 콘텐츠의 동영상에 인덱스를 설정하는 테이블(TB_LCM_MVP_INDX)
COMMON.LCT_CNTNS_MVP_SBTTS
-- 콘텐츠동영상자막 | 콘텐츠의 동영상 자막 언어를 설정하는 테이블(TB_LCM_MVP_CAPTN)
COMMON.LCT_CNTNS_PAPER
-- 콘텐츠시험지 | 콘텐츠 유형 중에 시험지를 관리하는 테이블
COMMON.LCT_CNTNS_QSTNE
-- 콘텐츠설문 | 콘텐츠의 유형 중에 설문을 관리하는 테이블(TB_CQM_QUSTNR_MANAGE)
COMMON.LCT_CNTNS_QSTNE_QSITM
-- 콘텐츠설문문항 | 콘텐츠의 설문 문항을 관리하는 테이블(TB_CQM_QUSTNR_EX)
COMMON.LCT_CNTNS_QUIZ
-- 콘텐츠퀴즈 | 콘텐츠 유형 중에 퀴즈를 관리하는 테이블(TB_CQM_QUIZ_MANAGE)
COMMON.LCT_CNTNS_QUIZ_QSITM
-- 콘텐츠퀴즈문항 | 콘텐츠의 퀴즈 문항을 관리하는 테이블(TB_CQM_QUIZ_EX)
COMMON.LCT_CNTNS_TASK
-- 콘텐츠과제 | 콘텐츠 유형 중에 과제를 관리하는 테이블
COMMON.LCT_CNTNS_TEXT
-- 콘텐츠텍스트 | 콘텐츠의 유형 중에 텍스트를 관리하는 테이블
COMMON.LCT_CNTNS
-- 콘텐츠 | 강의를 구성하는 콘텐츠 정보 테이블(TB_LCM_CNTNTS_INFO)
COMMON.LCT_CRSE
??
COMMON.LCT_EBS_CRSE
-- EBS강좌 | 레슨에 사용되는 EBS 강좌 테이블
COMMON.LCT_EBS_CRSE_DTL
-- EBS강좌상세 | 레슨에 사용되는 EBS 강좌 상세 테이블
COMMON.LCT_EBS_CRSE_PRMM_MNGT
-- EBS프리미엄강좌관리 | EBS 프리미엄 강좌를 관리하는 테이블
COMMON.LCT_EBS_CRSE_PRMM_MNGT_DTL
-- EBS프리미엄강좌관리상세 | EBS 프리미엄 강좌를 관리하는 상세 테이블
COMMON.LCT_EBS_CRSES
??
COMMON.LCT_LCTRE
-- 강의 | 교사가 학생을 교육하기 위한 강의 테이블(TB_LCM_LCTRE_MANAGE)
COMMON.LCT_LCTRE_CNTNS_REL
-- 강의콘텐츠관계 | 강의와 콘텐츠를 매핑한 테이블(TB_LCM_LCTRE_MANAGE,TB_LCM_CNTNTS_INFO)
COMMON.LCT_LCTRE_SBJT
-- 강의과목 | 강의를 분류하는 과목 테이블
COMMON.LCT_LCTRE
-- 강의 | 교사가 학생을 교육하기 위한 강의 테이블(TB_LCM_LCTRE_MANAGE)
COMMON.LCT_LSN
-- 레슨 | 학생을 교육하기 위한 레슨 테이블(TB_LCM_ALCTCR_MANAGE)
COMMON.LCT_LSN_CNTC
-- 레슨연계 | 레슨과 관련된 레슨을 연계한 테이블
COMMON.LCT_LSN_SBJT
-- 레슨과목 | 레슨을 분류하는 과목 테이블
COMMON.LCT_LSN_WD_HIST
-- 레슨배포이력 | 레슨을 배포한 이력 테이블
COMMON.LSN_WD_HIST_SQNO
??
COMMON.MNG_BNR_MNGT
-- 배너관리
COMMON.MNG_CLASS_ESTBT_MNGT
-- 클래스개설관리 | 학교유형과 교육청 지역별 클래스의 신규 개설 중지를 관리하는 테이블
COMMON.MNG_CLASS_ESTBT_MNGT_HIST
-- 클래스개설관리이력 | 클래스 개설 관리의 이력 테이블
COMMON.MNG_MENU
-- 메뉴 | 관리자 화면의 메뉴를 관리하는 테이블
COMMON.MNG_MENU_ATHRY
-- 메뉴권한 | 관리자 화면 메뉴의 조회, 편집 등 권한을 정의한 테이블
COMMON.MNG_MENU_ATHRY_ROLE_REL
-- 메뉴권한롤관계 | 메뉴권한과 롤의 관계를 매핑한 테이블
COMMON.MNG_MNL_MNGT
-- 매뉴얼관리 | 전체, 학생, 교사 등으로 분류해 매뉴얼 파일을 관리하는 테이블
COMMON.MNG_MNPS_ROLE_ESTBH
-- 관리자롤설정 | 사용자에게 관리자 롤을 부여하는 테이블
COMMON.MNG_MNPS_ROLE_ESTBH_HIST
-- 관리자롤설정이력 | 사용자에게 관리자 롤을 부여하고 변경한 이력 테이블
COMMON.MNG_POPUP_MNGT
-- 팝업관리 | 팝업의 노출 위치를 지정하고 크기를 설정하는 테이블
COMMON.MNG_ROLE
-- 롤 | 관리자의 롤을 관리하는 테이블
COMMON.MNG_SCHL_TABLE_CRTN
??
COMMON.MNG_USPS_OPNN
-- 사용자의견 | 온라인클래스 이용에 대한 사용자 의견 테이블
COMMON.USR_AFT_SCHL_TCHR
??
COMMON.USR_RTTN_TCHR
-- 순환교사 | 순환 교사 테이블
COMMON.USR_USPS
-- 사용자 | 사용자 기본 정보 테이블(TB_SUM_USER_INFO)
COMMON.USR_USPS_EXT_SCHL
-- 외부정보학교회원 | 외부의 학교 사용자 등록 정보를 관리하는 테이블
COMMON.USR_USPS_SCHL
-- 사용자학교 | 사용자의 학교 정보를 관리하는 테이블
COMMON.USR_USPS_SCHL_HIST
-- 사용자학교이력 | 사용자의 학교 정보 변경 이력 테이블
COMMON.ZSHIN_LECTURE
??
COMMON.ZSHIN_LESSON
??</t>
    <phoneticPr fontId="32" type="noConversion"/>
  </si>
  <si>
    <t>2022.10.26 / develop</t>
    <phoneticPr fontId="32" type="noConversion"/>
  </si>
  <si>
    <t>xml</t>
    <phoneticPr fontId="32" type="noConversion"/>
  </si>
  <si>
    <t>ID</t>
    <phoneticPr fontId="32" type="noConversion"/>
  </si>
  <si>
    <t>DB table</t>
    <phoneticPr fontId="32" type="noConversion"/>
  </si>
  <si>
    <t>쿼리</t>
    <phoneticPr fontId="32" type="noConversion"/>
  </si>
  <si>
    <t>ClassUrl.xml</t>
  </si>
  <si>
    <t>selectClassUrlByUrlPath</t>
  </si>
  <si>
    <t>FROM COMMON.LCT_CLASS_URL
-- 클래스URL | 클래스 URL의 통합 사용 내역 테이블</t>
    <phoneticPr fontId="32" type="noConversion"/>
  </si>
  <si>
    <t>FROM COMMON.LCT_CLASS_URL
WHERE CLASS_URL_PATH = #{classUrlPath}
AND DEL_YN = 'N'</t>
    <phoneticPr fontId="32" type="noConversion"/>
  </si>
  <si>
    <t>selectClassUrlPathByClassUrlSqno</t>
  </si>
  <si>
    <t>FROM COMMON.LCT_CLASS_URL
WHERE CLASS_URL_SQNO = #{classUrlSqno}
AND DEL_YN = 'N'</t>
    <phoneticPr fontId="32" type="noConversion"/>
  </si>
  <si>
    <t>selectCountLctClassUrlByUrlPath</t>
  </si>
  <si>
    <t>FROM COMMON.LCT_CLASS_URL
WHERE CLASS_URL_PATH = #{classUrlPath}</t>
    <phoneticPr fontId="32" type="noConversion"/>
  </si>
  <si>
    <t>insertLctClassUrl</t>
  </si>
  <si>
    <t>INSERT INTO COMMON.LCT_CLASS_URL
-- 클래스URL | 클래스 URL의 통합 사용 내역 테이블</t>
    <phoneticPr fontId="32" type="noConversion"/>
  </si>
  <si>
    <t>INSERT INTO COMMON.LCT_CLASS_URL(</t>
  </si>
  <si>
    <t>updateClassUrlPathForTempOff</t>
  </si>
  <si>
    <t>UPDATE COMMON.LCT_CLASS_URL
-- 클래스URL | 클래스 URL의 통합 사용 내역 테이블</t>
    <phoneticPr fontId="32" type="noConversion"/>
  </si>
  <si>
    <t>UPDATE COMMON.LCT_CLASS_URL</t>
  </si>
  <si>
    <t>deleteClassUrlPath</t>
  </si>
  <si>
    <t>FROM COMMON.LCT_CLASS_URL
WHERE CLASS_URL_SQNO = #{sequence}
AND TMPY_YN = 'Y'</t>
    <phoneticPr fontId="32" type="noConversion"/>
  </si>
  <si>
    <t>updateRecoverRemoveClassUrlPathCall</t>
  </si>
  <si>
    <t>CALL COMMON.USP_CLASS_URL_DEL_REC_FOR_COMMON
-- 프로시저</t>
    <phoneticPr fontId="32" type="noConversion"/>
  </si>
  <si>
    <t>CALL COMMON.USP_CLASS_URL_DEL_REC_FOR_COMMON(</t>
    <phoneticPr fontId="32" type="noConversion"/>
  </si>
  <si>
    <t>CmsBbsPrhbnWrd.xml</t>
  </si>
  <si>
    <t>selectCmsBbsPrhbnWrd</t>
  </si>
  <si>
    <t>FROM COMMON.CMS_BBS_PRHBN_WRD
-- 게시판금칙단어 | 게시판에 사용되는 금칙 단어를 관리하는 테이블(TB_CBS_PRHIBT_WRD)</t>
    <phoneticPr fontId="32" type="noConversion"/>
  </si>
  <si>
    <t>FROM COMMON.CMS_BBS_PRHBN_WRD
WHERE
DEL_YN = 'N'
ORDER BY LAST_UPDT_DT DESC
LIMIT 1</t>
    <phoneticPr fontId="32" type="noConversion"/>
  </si>
  <si>
    <t>insertCmsBbsPrhbnWrd</t>
  </si>
  <si>
    <t>INSERT INTO COMMON.CMS_BBS_PRHBN_WRD
-- 게시판금칙단어 | 게시판에 사용되는 금칙 단어를 관리하는 테이블(TB_CBS_PRHIBT_WRD)</t>
    <phoneticPr fontId="32" type="noConversion"/>
  </si>
  <si>
    <t>INSERT INTO COMMON.CMS_BBS_PRHBN_WRD</t>
  </si>
  <si>
    <t>updateCmsBbsPrhbnWrd</t>
  </si>
  <si>
    <t>UPDATE COMMON.CMS_BBS_PRHBN_WRD
-- 게시판금칙단어 | 게시판에 사용되는 금칙 단어를 관리하는 테이블(TB_CBS_PRHIBT_WRD)</t>
    <phoneticPr fontId="32" type="noConversion"/>
  </si>
  <si>
    <t>UPDATE COMMON.CMS_BBS_PRHBN_WRD</t>
    <phoneticPr fontId="32" type="noConversion"/>
  </si>
  <si>
    <t>CmsOfec.xml</t>
  </si>
  <si>
    <t>selectOfficeEduList</t>
  </si>
  <si>
    <t>FROM CMS_OFEC
-- 교육청 | 교육청 기본 정보 테이블</t>
    <phoneticPr fontId="32" type="noConversion"/>
  </si>
  <si>
    <t>FROM CMS_OFEC
ORDER BY OFEC_NM</t>
    <phoneticPr fontId="32" type="noConversion"/>
  </si>
  <si>
    <t>CmyBbsDclreSntneHist.xml</t>
  </si>
  <si>
    <t>selectBoardDeclareHistoryList</t>
  </si>
  <si>
    <t>FROM COMMON.CMY_BBS_DCLRE_SNTNE_HIST
-- 게시판신고글이력 | 클래스 게시판의 신고 글에 대한 이력 테이블
LEFT JOIN COMMON.USR_USPS
-- 사용자 | 사용자 기본 정보 테이블(TB_SUM_USER_INFO)</t>
    <phoneticPr fontId="32" type="noConversion"/>
  </si>
  <si>
    <t>FROM COMMON.CMY_BBS_DCLRE_SNTNE_HIST A 
LEFT JOIN COMMON.USR_USPS B ON A.DCLRE_USPS_SQNO = B.USPS_SQNO
WHERE A.SCHL_CD = #{schlCd}
AND A.BBS_TY_CD = #{bbsTyCd}                    
AND A.SNTNE_SQNO = #{sntneSqno}
AND A.ASWST_SQNO = IFNULL(#{aswstSqno}, 0)
ORDER  BY A.BBS_DCLRE_SNTNE_HIST_SQNO DESC</t>
    <phoneticPr fontId="32" type="noConversion"/>
  </si>
  <si>
    <t>insrtBoardDeclareHistory</t>
  </si>
  <si>
    <t>INSERT INTO COMMON.CMY_BBS_DCLRE_SNTNE_HIST
-- 게시판신고글이력 | 클래스 게시판의 신고 글에 대한 이력 테이블</t>
    <phoneticPr fontId="32" type="noConversion"/>
  </si>
  <si>
    <t>INSERT INTO COMMON.CMY_BBS_DCLRE_SNTNE_HIST</t>
  </si>
  <si>
    <t>deleteBoardDeclareHistory</t>
  </si>
  <si>
    <t>DELETE FROM COMMON.CMY_BBS_DCLRE_SNTNE_HIST
-- 게시판신고글이력 | 클래스 게시판의 신고 글에 대한 이력 테이블</t>
    <phoneticPr fontId="32" type="noConversion"/>
  </si>
  <si>
    <t>DELETE FROM COMMON.CMY_BBS_DCLRE_SNTNE_HIST</t>
    <phoneticPr fontId="32" type="noConversion"/>
  </si>
  <si>
    <t>selectBoardDeclareHistory</t>
  </si>
  <si>
    <t>FROM COMMON.CMY_BBS_DCLRE_SNTNE_HIST
-- 게시판신고글이력 | 클래스 게시판의 신고 글에 대한 이력 테이블</t>
    <phoneticPr fontId="32" type="noConversion"/>
  </si>
  <si>
    <t>FROM  COMMON.CMY_BBS_DCLRE_SNTNE_HIST
WHERE SCHL_CD = #{schlCd}
AND BBS_ID = #{bbsId}
AND BBS_TY_CD = #{bbsTyCd}
AND SNTNE_SQNO = #{sntneSqno}
AND ASWST_SQNO = IFNULL(#{aswstSqno}, 0)
AND DCLRE_USPS_SQNO = #{dclreUspsSqno}</t>
    <phoneticPr fontId="32" type="noConversion"/>
  </si>
  <si>
    <t>CmyCstctNtc.xml</t>
  </si>
  <si>
    <t>selectNoticeCommonMainList</t>
  </si>
  <si>
    <t>FROM COMMON.CMY_CSTCT_NTC
-- 고객공지 | 고객센터의 공지 게시판 테이블</t>
    <phoneticPr fontId="32" type="noConversion"/>
  </si>
  <si>
    <t>FROM COMMON.CMY_CSTCT_NTC
            WHERE DEL_YN = 'N'
            AND SYSDATE() &gt;= RQRD_BGN_DT
            AND OFEC_CD = 'ZZ'
            AND SCHL_CD = 'Z99999'
            AND EXPSE_YN = 'Y'
            AND IFNULL(EXPSE_TERM_BGN_DT, NOW()) &lt;![CDATA[ &lt;= ]]&gt; NOW()
            AND IFNULL(EXPSE_TERM_END_DT, NOW()) &gt;= NOW()
        ) AA
        ORDER BY AA.RQRD_YN DESC, AA.SNTNE_SQNO DESC</t>
    <phoneticPr fontId="32" type="noConversion"/>
  </si>
  <si>
    <t>selectNoticeSchoolMainList</t>
  </si>
  <si>
    <t>FROM (
            SELECT SNTNE_SQNO,
                CASE WHEN(SYSDATE() &gt;= RQRD_BGN_DT  AND SYSDATE() &lt;![CDATA[ &lt;= ]]&gt; RQRD_END_DT) THEN 'Y'
                     ELSE 'N'
                     END AS RQRD_YN,
                SJ_NM,
                DATE_FORMAT(FRST_RGST_DT, '%Y%m%d') AS FRST_RGST_DT
            FROM COMMON.CMY_CSTCT_NTC
            WHERE DEL_YN = 'N'
            AND OFEC_CD = #{memberOfficeEdu}
            AND SCHL_CD = #{memberSchoolCode}
        ) AA
        ORDER BY AA.RQRD_YN DESC, AA.SNTNE_SQNO DESC</t>
    <phoneticPr fontId="32" type="noConversion"/>
  </si>
  <si>
    <t>selectNoticeSchoolListCnt</t>
  </si>
  <si>
    <t>FROM (
            SELECT COUNT(SNTNE_SQNO) AS CNT
            FROM COMMON.CMY_CSTCT_NTC
            WHERE DEL_YN = 'N'
            AND SYSDATE() &gt;= RQRD_BGN_DT
            AND SYSDATE() &lt;![CDATA[ &lt;= ]]&gt; RQRD_END_DT
            AND OFEC_CD = #{memberOfficeEdu}
            AND SCHL_CD = #{memberSchoolCode}
            UNION ALL
            SELECT COUNT(SNTNE_SQNO) AS CNT
            FROM COMMON.CMY_CSTCT_NTC
            WHERE DEL_YN = 'N'
            AND (SYSDATE() &gt; RQRD_END_DT OR SYSDATE() &lt;![CDATA[ &lt; ]]&gt; RQRD_BGN_DT)
            AND OFEC_CD = #{memberOfficeEdu}
            AND SCHL_CD = #{memberSchoolCode}</t>
    <phoneticPr fontId="32" type="noConversion"/>
  </si>
  <si>
    <t>selectNoticeSchoolList</t>
  </si>
  <si>
    <t>FROM COMMON.CMY_CSTCT_NTC
-- 고객공지 | 고객센터의 공지 게시판 테이블
 UNION ALL
-- 중복허용
FROM COMMON.CMY_CSTCT_NTC
-- 고객공지 | 고객센터의 공지 게시판 테이블</t>
    <phoneticPr fontId="32" type="noConversion"/>
  </si>
  <si>
    <t>FROM (
            SELECT SNTNE_SQNO
                 , 'Y' AS RQRD_YN
                 , SJ_NM
                 , IFNULL(FILE_ID, 0) AS FILE_ID
                 , INQRY_CNT
                 , DATE_FORMAT(FRST_RGST_DT, '%Y%m%d') AS FRST_RGST_DT
                 , CASE WHEN DATEDIFF(SYSDATE(), FRST_RGST_DT) &lt;![CDATA[ &lt; ]]&gt; 7 THEN 'Y'
                        ELSE 'N'
                   END AS NEW_SNTNE_YN
            FROM COMMON.CMY_CSTCT_NTC
            WHERE DEL_YN = 'N'
            AND SYSDATE() &gt;= RQRD_BGN_DT
            AND SYSDATE() &lt;![CDATA[ &lt;= ]]&gt; RQRD_END_DT
            AND OFEC_CD = #{memberOfficeEdu}
            AND SCHL_CD = #{memberSchoolCode}
            UNION ALL
            SELECT SNTNE_SQNO
                 , 'N' AS RQRD_YN
                 , SJ_NM
                 , IFNULL(FILE_ID, 0) AS FILE_ID
                 , INQRY_CNT
                 , DATE_FORMAT(FRST_RGST_DT, '%Y%m%d') AS FRST_RGST_DT
                 , CASE WHEN DATEDIFF(SYSDATE(), FRST_RGST_DT) &lt;![CDATA[ &lt; ]]&gt; 7 THEN 'Y'
                        ELSE 'N'
                   END AS NEW_SNTNE_YN
            FROM COMMON.CMY_CSTCT_NTC
            WHERE DEL_YN = 'N'
            AND (SYSDATE() &gt; RQRD_END_DT OR SYSDATE() &lt;![CDATA[ &lt; ]]&gt; RQRD_BGN_DT)
            AND OFEC_CD = #{memberOfficeEdu}
            AND SCHL_CD = #{memberSchoolCode}
            &lt;if test='srchTy != "all"'&gt;
                &lt;if test='srchTy == "subjectName"'&gt;
                    AND SJ_NM LIKE CONCAT('%', REPLACE(REPLACE(#{srchTxt}, '_', '\_'), '%', '\%'), '%')
                &lt;/if&gt;
                &lt;if test='srchTy == "contents"'&gt;
                    AND CN LIKE CONCAT('%', REPLACE(REPLACE(#{srchTxt}, '_', '\_'), '%', '\%'), '%')
                &lt;/if&gt;
            &lt;/if&gt;
        ) AA
        ORDER BY AA.RQRD_YN DESC, AA.SNTNE_SQNO DESC</t>
    <phoneticPr fontId="32" type="noConversion"/>
  </si>
  <si>
    <t>selectNoticeSchoolListPaged</t>
  </si>
  <si>
    <t xml:space="preserve">FROM COMMON.CMY_CSTCT_NTC
-- 고객공지 | 고객센터의 공지 게시판 테이블
UNION ALL
-- 중복허용
FROM COMMON.CMY_CSTCT_NTC
-- 고객공지 | 고객센터의 공지 게시판 테이블
</t>
    <phoneticPr fontId="32" type="noConversion"/>
  </si>
  <si>
    <t>FROM (
            SELECT SNTNE_SQNO
                 , 'Y' AS RQRD_YN
                 , SJ_NM
                 , IFNULL(FILE_ID, 0) AS FILE_ID
                 , INQRY_CNT
                 , DATE_FORMAT(FRST_RGST_DT, '%Y%m%d') AS FRST_RGST_DT
                 , CASE WHEN DATEDIFF(SYSDATE(), FRST_RGST_DT) &lt;![CDATA[ &lt; ]]&gt; 7 THEN 'Y'
                        ELSE 'N'
                   END AS NEW_SNTNE_YN
            FROM COMMON.CMY_CSTCT_NTC
            WHERE DEL_YN = 'N'
            AND SYSDATE() &gt;= RQRD_BGN_DT
            AND SYSDATE() &lt;![CDATA[ &lt;= ]]&gt; RQRD_END_DT
            AND OFEC_CD = #{memberOfficeEdu}
            AND SCHL_CD = #{memberSchoolCode}
            UNION ALL
            SELECT SNTNE_SQNO
                 , 'N' AS RQRD_YN
                 , SJ_NM
                 , IFNULL(FILE_ID, 0) AS FILE_ID
                 , INQRY_CNT
                 , DATE_FORMAT(FRST_RGST_DT, '%Y%m%d') AS FRST_RGST_DT
                 , CASE WHEN DATEDIFF(SYSDATE(), FRST_RGST_DT) &lt;![CDATA[ &lt; ]]&gt; 7 THEN 'Y'
                        ELSE 'N'
                   END AS NEW_SNTNE_YN
            FROM COMMON.CMY_CSTCT_NTC
            WHERE DEL_YN = 'N'
            AND (SYSDATE() &gt; RQRD_END_DT OR SYSDATE() &lt;![CDATA[ &lt; ]]&gt; RQRD_BGN_DT)
            AND OFEC_CD = #{memberOfficeEdu}
            AND SCHL_CD = #{memberSchoolCode}</t>
    <phoneticPr fontId="32" type="noConversion"/>
  </si>
  <si>
    <t>selectNoticeSchoolDetails</t>
  </si>
  <si>
    <t xml:space="preserve">FROM COMMON.CMY_CSTCT_NTC
-- 고객공지 | 고객센터의 공지 게시판 테이블
</t>
    <phoneticPr fontId="32" type="noConversion"/>
  </si>
  <si>
    <t>FROM COMMON.CMY_CSTCT_NTC
        WHERE DEL_YN = 'N'
        AND EXPSE_YN = 'Y'
        AND IFNULL(EXPSE_TERM_BGN_DT, NOW()) &lt;![CDATA[ &lt;= ]]&gt; NOW()
        AND IFNULL(EXPSE_TERM_END_DT, NOW()) &gt;= NOW()
        AND SNTNE_SQNO = #{sntneSqno}</t>
    <phoneticPr fontId="32" type="noConversion"/>
  </si>
  <si>
    <t>selectNoticeCommonListCnt</t>
  </si>
  <si>
    <t xml:space="preserve"> FROM COMMON.CMY_CSTCT_NTC
-- 고객공지 | 고객센터의 공지 게시판 테이블
UNION ALL
-- 중복허용
FROM COMMON.CMY_CSTCT_NTC
-- 고객공지 | 고객센터의 공지 게시판 테이블
</t>
    <phoneticPr fontId="32" type="noConversion"/>
  </si>
  <si>
    <t>FROM (
            SELECT COUNT(SNTNE_SQNO) AS CNT
            FROM COMMON.CMY_CSTCT_NTC
            WHERE DEL_YN = 'N'
            AND SYSDATE() &gt;= RQRD_BGN_DT
            AND SYSDATE() &lt;![CDATA[ &lt;= ]]&gt; RQRD_END_DT
            AND OFEC_CD = 'ZZ'
            AND SCHL_CD = 'Z99999'
            AND EXPSE_YN = 'Y'
            AND IFNULL(EXPSE_TERM_BGN_DT, NOW()) &lt;![CDATA[ &lt;= ]]&gt; NOW()
            AND IFNULL(EXPSE_TERM_END_DT, NOW()) &gt;= NOW()
            UNION ALL
            SELECT COUNT(SNTNE_SQNO) AS CNT
            FROM COMMON.CMY_CSTCT_NTC
            WHERE DEL_YN = 'N'
            AND (SYSDATE() &gt; RQRD_END_DT OR SYSDATE() &lt;![CDATA[ &lt; ]]&gt; RQRD_BGN_DT)
            AND OFEC_CD = 'ZZ'
            AND SCHL_CD = 'Z99999'
            AND EXPSE_YN = 'Y'
            AND IFNULL(EXPSE_TERM_BGN_DT, NOW()) &lt;![CDATA[ &lt;= ]]&gt; NOW()
            AND IFNULL(EXPSE_TERM_END_DT, NOW()) &gt;= NOW()
            &lt;if test='srchTy != "all"'&gt;
                &lt;if test='srchTy == "subjectName"'&gt;
                   AND SJ_NM LIKE CONCAT('%', REPLACE(REPLACE(#{srchTxt}, '_', '\_'), '%', '\%'), '%')
                &lt;/if&gt;
                &lt;if test='srchTy == "contents"'&gt;
                   AND CN LIKE CONCAT('%', REPLACE(REPLACE(#{srchTxt}, '_', '\_'), '%', '\%'), '%')
                &lt;/if&gt;
            &lt;/if&gt;
            &lt;if test='srchTy == "all" and srchTxt != ""'&gt;
                AND (SJ_NM LIKE CONCAT('%', REPLACE(REPLACE(#{srchTxt}, '_', '\_'), '%', '\%'), '%') OR CN LIKE CONCAT('%', REPLACE(REPLACE(#{srchTxt}, '_', '\_'), '%', '\%'), '%'))
            &lt;/if&gt;
        ) AA</t>
    <phoneticPr fontId="32" type="noConversion"/>
  </si>
  <si>
    <t>selectNoticeCommonList</t>
  </si>
  <si>
    <t>FROM (
            SELECT SNTNE_SQNO
                 , NTC_SE_CD
                 , COMMON.UFN_GET_CODE_VALUE('NTC_SE_CD', NTC_SE_CD) AS NTC_SE_NM
                 , 'Y' AS RQRD_YN
                 , EXPSE_YN
                 , EXPSE_TERM_BGN_DT
                 , EXPSE_TERM_END_DT
                 , SJ_NM
                 , CN
                 , IFNULL(FILE_ID, 0) AS FILE_ID
                 , (SELECT COUNT(S.FILE_ID)
                    FROM COMMON.CMY_FILE_DTL AS S
                    WHERE S.FILE_SNO = CMY_CSTCT_NTC.FILE_ID
                    AND DEL_YN = 'N' ) AS FILE_COUNT
                 , INQRY_CNT
                 , DATE_FORMAT(FRST_RGST_DT, '%Y%m%d') AS FRST_RGST_DT
                 , CASE WHEN DATEDIFF(SYSDATE(), FRST_RGST_DT) &lt;![CDATA[ &lt; ]]&gt; 7 THEN 'Y'
                        ELSE 'N'
                   END AS NEW_SNTNE_YN
            FROM COMMON.CMY_CSTCT_NTC
            WHERE DEL_YN = 'N'
            AND SYSDATE() &gt;= RQRD_BGN_DT
            AND SYSDATE() &lt;![CDATA[ &lt;= ]]&gt; RQRD_END_DT
            AND OFEC_CD = 'ZZ'
            AND SCHL_CD = 'Z99999'
            AND EXPSE_YN = 'Y'
            AND IFNULL(EXPSE_TERM_BGN_DT, NOW()) &lt;![CDATA[ &lt;= ]]&gt; NOW()
            AND IFNULL(EXPSE_TERM_END_DT, NOW()) &gt;= NOW()
            UNION ALL
            SELECT SNTNE_SQNO
                 , NTC_SE_CD
                 , COMMON.UFN_GET_CODE_VALUE('NTC_SE_CD', NTC_SE_CD) AS NTC_SE_NM
                 , 'N' AS RQRD_YN
                 , EXPSE_YN
                 , EXPSE_TERM_BGN_DT
                 , EXPSE_TERM_END_DT
                 , SJ_NM
                 , CN
                 , IFNULL(FILE_ID, 0) AS FILE_ID
                 , (SELECT COUNT(S.FILE_ID)
                    FROM COMMON.CMY_FILE_DTL AS S
                    WHERE S.FILE_SNO = CMY_CSTCT_NTC.FILE_ID
                    AND DEL_YN = 'N') AS FILE_COUNT
                 , INQRY_CNT
                 , DATE_FORMAT(FRST_RGST_DT, '%Y%m%d') AS FRST_RGST_DT
                 , CASE WHEN DATEDIFF(SYSDATE(), FRST_RGST_DT) &lt;![CDATA[ &lt; ]]&gt; 7 THEN 'Y'
                        ELSE 'N'
                   END AS NEW_SNTNE_YN
            FROM COMMON.CMY_CSTCT_NTC
            WHERE DEL_YN = 'N'
            AND (SYSDATE() &gt; RQRD_END_DT OR SYSDATE() &lt;![CDATA[ &lt; ]]&gt; RQRD_BGN_DT)
            AND OFEC_CD = 'ZZ'
            AND SCHL_CD = 'Z99999'
            AND EXPSE_YN = 'Y'
            AND IFNULL(EXPSE_TERM_BGN_DT, NOW()) &lt;![CDATA[ &lt;= ]]&gt; NOW()
            AND IFNULL(EXPSE_TERM_END_DT, NOW()) &gt;= NOW()
            &lt;if test='srchTy != "all"'&gt;
                &lt;if test='srchTy == "subjectName"'&gt;
                   AND SJ_NM LIKE CONCAT('%', REPLACE(REPLACE(#{srchTxt}, '_', '\_'), '%', '\%'), '%')
                &lt;/if&gt;
                &lt;if test='srchTy == "contents"'&gt;
                   AND CN LIKE CONCAT('%', REPLACE(REPLACE(#{srchTxt}, '_', '\_'), '%', '\%'), '%')
                &lt;/if&gt;
            &lt;/if&gt;
            &lt;if test='srchTy == "all" and srchTxt != "" '&gt;
                AND (SJ_NM LIKE CONCAT('%', REPLACE(REPLACE(#{srchTxt}, '_', '\_'), '%', '\%'), '%') or CN LIKE CONCAT('%', REPLACE(REPLACE(#{srchTxt}, '_', '\_'), '%', '\%'), '%'))
            &lt;/if&gt;
        ) AA
        ORDER BY AA.RQRD_YN DESC, AA.SNTNE_SQNO DESC</t>
    <phoneticPr fontId="32" type="noConversion"/>
  </si>
  <si>
    <t>selectNoticeCommonListPaged</t>
  </si>
  <si>
    <t>FROM (
            SELECT SNTNE_SQNO
                 , NTC_SE_CD
                 , COMMON.UFN_GET_CODE_VALUE('NTC_SE_CD', NTC_SE_CD) AS NTC_SE_NM
                 , 'Y' AS RQRD_YN
                 , CASE WHEN EXPSE_YN = 'Y' AND ((EXPSE_TERM_YN = 'Y' AND DATE_FORMAT(NOW(), '%Y%m%d') &gt;= DATE_FORMAT(EXPSE_TERM_BGN_DT, '%Y%m%d') AND DATE_FORMAT(NOW(), '%Y%m%d') &lt;![CDATA[ &lt;= ]]&gt; DATE_FORMAT(EXPSE_TERM_END_DT, '%Y%m%d'))
                           OR EXPSE_TERM_YN = 'N' OR EXPSE_TERM_YN IS NULL) THEN 'Y'
                        ELSE 'N'
                   END AS EXPSE_YN
                 , EXPSE_TERM_BGN_DT
                 , EXPSE_TERM_END_DT
                 , SJ_NM
                 , CN
                 , IFNULL(FILE_ID, 0) AS FILE_ID
                 , (SELECT COUNT(S.FILE_ID)
                    FROM COMMON.CMY_FILE_DTL AS S
                    WHERE S.FILE_SNO = CMY_CSTCT_NTC.FILE_ID
                    AND DEL_YN = 'N') AS FILE_COUNT
                 , INQRY_CNT
                 , DATE_FORMAT(FRST_RGST_DT, '%Y%m%d') AS FRST_RGST_DT
                 , CASE WHEN DATEDIFF(SYSDATE(), FRST_RGST_DT) &lt;![CDATA[ &lt; ]]&gt; 7 THEN 'Y'
                        ELSE 'N'
                   END AS NEW_SNTNE_YN
            FROM COMMON.CMY_CSTCT_NTC
            WHERE DEL_YN = 'N'
            AND SYSDATE() &gt;= RQRD_BGN_DT
            AND SYSDATE() &lt;![CDATA[ &lt;= ]]&gt; RQRD_END_DT
            AND OFEC_CD = 'ZZ'
            AND SCHL_CD = 'Z99999'
            AND EXPSE_YN = 'Y'
            AND IFNULL(EXPSE_TERM_BGN_DT, NOW()) &lt;![CDATA[ &lt;= ]]&gt; NOW()
            AND IFNULL(EXPSE_TERM_END_DT, NOW()) &gt;= NOW()
            UNION ALL
            SELECT SNTNE_SQNO
                 , NTC_SE_CD
                 , COMMON.UFN_GET_CODE_VALUE('NTC_SE_CD', NTC_SE_CD) AS NTC_SE_NM
                 , 'N' AS RQRD_YN
                 , CASE WHEN EXPSE_YN = 'Y' AND ((EXPSE_TERM_YN = 'Y' AND DATE_FORMAT(NOW(), '%Y%m%d') &gt;= DATE_FORMAT(EXPSE_TERM_BGN_DT, '%Y%m%d') AND DATE_FORMAT(NOW(), '%Y%m%d') &lt;![CDATA[ &lt;= ]]&gt; DATE_FORMAT(EXPSE_TERM_END_DT, '%Y%m%d'))
                                                    OR EXPSE_TERM_YN = 'N' OR EXPSE_TERM_YN IS NULL) THEN 'Y'
                        ELSE 'N'
                   END AS EXPSE_YN
                 , EXPSE_TERM_BGN_DT
                 , EXPSE_TERM_END_DT
                 , SJ_NM
                 , CN
                 , IFNULL(FILE_ID, 0) AS FILE_ID
                 , (SELECT COUNT(S.FILE_ID)
                    FROM COMMON.CMY_FILE_DTL AS S
                    WHERE S.FILE_SNO = CMY_CSTCT_NTC.FILE_ID
                    AND DEL_YN = 'N') AS FILE_COUNT
                 , INQRY_CNT
                 , DATE_FORMAT(FRST_RGST_DT, '%Y%m%d') AS FRST_RGST_DT
                 , CASE WHEN DATEDIFF(SYSDATE(), FRST_RGST_DT) &lt;![CDATA[ &lt; ]]&gt; 7 THEN 'Y'
                        ELSE 'N'
                   END AS NEW_SNTNE_YN
            FROM COMMON.CMY_CSTCT_NTC
            WHERE DEL_YN = 'N'
            AND (SYSDATE() &gt; RQRD_END_DT OR SYSDATE() &lt;![CDATA[ &lt; ]]&gt; RQRD_BGN_DT)
            AND OFEC_CD = 'ZZ'
            AND SCHL_CD = 'Z99999'
            AND EXPSE_YN = 'Y'
            AND IFNULL(EXPSE_TERM_BGN_DT, NOW()) &lt;![CDATA[ &lt;= ]]&gt; NOW()
            AND IFNULL(EXPSE_TERM_END_DT, NOW()) &gt;= NOW()
            &lt;if test='srchTy != "all"'&gt;
                &lt;if test='srchTy == "subjectName"'&gt;
                   AND SJ_NM LIKE CONCAT('%', REPLACE(REPLACE(#{srchTxt}, '_', '\_'), '%', '\%'), '%')
                &lt;/if&gt;
                &lt;if test='srchTy == "contents"'&gt;
                   AND CN LIKE CONCAT('%', REPLACE(REPLACE(#{srchTxt}, '_', '\_'), '%', '\%'), '%')
                &lt;/if&gt;
            &lt;/if&gt;
            &lt;if test='srchTy == "all" and srchTxt != "" '&gt;
                AND (SJ_NM LIKE CONCAT('%', REPLACE(REPLACE(#{srchTxt}, '_', '\_'), '%', '\%'), '%') or CN LIKE CONCAT('%', REPLACE(REPLACE(#{srchTxt}, '_', '\_'), '%', '\%'), '%'))
            &lt;/if&gt;
        ) AA
        ORDER BY AA.RQRD_YN DESC, AA.SNTNE_SQNO DESC</t>
    <phoneticPr fontId="32" type="noConversion"/>
  </si>
  <si>
    <t>selectNoticeCommonDetails</t>
    <phoneticPr fontId="32" type="noConversion"/>
  </si>
  <si>
    <t>FROM COMMON.CMY_CSTCT_NTC
        WHERE DEL_YN = 'N'
        AND SNTNE_SQNO = #{sntneSqno}</t>
    <phoneticPr fontId="32" type="noConversion"/>
  </si>
  <si>
    <t>selectAdminNoticeCommonListCnt</t>
  </si>
  <si>
    <t>FROM (
            SELECT COUNT(SNTNE_SQNO) AS CNT
            FROM COMMON.CMY_CSTCT_NTC
            WHERE DEL_YN = 'N'
            AND SYSDATE() &gt;= RQRD_BGN_DT
            AND SYSDATE() &lt;![CDATA[ &lt;= ]]&gt; RQRD_END_DT
            AND OFEC_CD = 'ZZ'
            AND SCHL_CD = 'Z99999'
            UNION ALL
            SELECT COUNT(SNTNE_SQNO) AS CNT
            FROM COMMON.CMY_CSTCT_NTC
            WHERE DEL_YN = 'N'
            AND (SYSDATE() &gt; RQRD_END_DT OR SYSDATE() &lt;![CDATA[ &lt; ]]&gt; RQRD_BGN_DT)
            AND OFEC_CD = 'ZZ'
            AND SCHL_CD = 'Z99999'
            &lt;if test='srchTy != "all"'&gt;
                &lt;if test='srchTy == "subjectName"'&gt;
                    AND SJ_NM LIKE CONCAT('%', REPLACE(REPLACE(#{srchTxt}, '_', '\_'), '%', '\%'), '%')
                &lt;/if&gt;
                &lt;if test='srchTy == "contents"'&gt;
                    AND CN LIKE CONCAT('%', REPLACE(REPLACE(#{srchTxt}, '_', '\_'), '%', '\%'), '%')
                &lt;/if&gt;
                &lt;if test='srchTy == "all" and srchTxt != "" '&gt;
                    AND (SJ_NM LIKE CONCAT('%', REPLACE(REPLACE(#{srchTxt}, '_', '\_'), '%', '\%'), '%') or CN LIKE CONCAT('%', REPLACE(REPLACE(#{srchTxt}, '_', '\_'), '%', '\%'), '%'))
                &lt;/if&gt;
            &lt;/if&gt;
        ) AA</t>
    <phoneticPr fontId="32" type="noConversion"/>
  </si>
  <si>
    <t>selectAdminNoticeCommonList</t>
  </si>
  <si>
    <t>FROM (
            SELECT SNTNE_SQNO
                 , NTC_SE_CD
                 , COMMON.UFN_GET_CODE_VALUE('NTC_SE_CD', NTC_SE_CD) AS NTC_SE_NM
                 , 'Y' AS RQRD_YN
                 , CASE WHEN EXPSE_YN = 'Y' AND ((EXPSE_TERM_YN = 'Y' AND DATE_FORMAT(NOW(), '%Y%m%d') &gt;= DATE_FORMAT(EXPSE_TERM_BGN_DT, '%Y%m%d') AND DATE_FORMAT(NOW(), '%Y%m%d') &lt;![CDATA[ &lt;= ]]&gt; DATE_FORMAT(EXPSE_TERM_END_DT, '%Y%m%d'))
                           OR EXPSE_TERM_YN = 'N' OR EXPSE_TERM_YN IS NULL) THEN 'Y'
                        ELSE 'N'
                   END AS EXPSE_YN
                 , SJ_NM
                 , CN
                 , IFNULL(FILE_ID, 0) AS FILE_ID
                 , (SELECT COUNT(S.FILE_ID)
                    FROM COMMON.CMY_FILE_DTL AS S
                    WHERE S.FILE_ID = CMY_CSTCT_NTC.FILE_ID
                    AND DEL_YN = 'N') AS FILE_COUNT
                 , INQRY_CNT
                 , DATE_FORMAT(FRST_RGST_DT, '%Y%m%d') AS FRST_RGST_DT
                 , CASE WHEN DATEDIFF(SYSDATE(), FRST_RGST_DT) &lt;![CDATA[ &lt; ]]&gt; 7 THEN 'Y'
                        ELSE 'N'
                   END AS NEW_SNTNE_YN
            FROM COMMON.CMY_CSTCT_NTC
            WHERE DEL_YN = 'N'
            AND SYSDATE() &gt;= RQRD_BGN_DT
            AND SYSDATE() &lt;![CDATA[ &lt;= ]]&gt; RQRD_END_DT
            AND OFEC_CD = 'ZZ'
            AND SCHL_CD = 'Z99999'
            UNION ALL
            SELECT SNTNE_SQNO
                 , NTC_SE_CD
                 , COMMON.UFN_GET_CODE_VALUE('NTC_SE_CD', NTC_SE_CD) AS NTC_SE_NM
                 , 'N' AS RQRD_YN
                 , CASE WHEN EXPSE_YN = 'Y' AND ((EXPSE_TERM_YN = 'Y' AND DATE_FORMAT(NOW(), '%Y%m%d') &gt;= DATE_FORMAT(EXPSE_TERM_BGN_DT, '%Y%m%d') AND DATE_FORMAT(NOW(), '%Y%m%d') &lt;![CDATA[ &lt;= ]]&gt; DATE_FORMAT(EXPSE_TERM_END_DT, '%Y%m%d'))
                                                OR EXPSE_TERM_YN = 'N' OR EXPSE_TERM_YN IS NULL) THEN 'Y'
                         ELSE 'N'
                   END AS EXPSE_YN
                 , SJ_NM
                 , CN
                 , IFNULL(FILE_ID, 0) AS FILE_ID
                 , (SELECT COUNT(S.FILE_ID)
                    FROM COMMON.CMY_FILE_DTL AS S
                    WHERE S.FILE_ID = CMY_CSTCT_NTC.FILE_ID
                    AND DEL_YN = 'N') AS FILE_COUNT
                 , INQRY_CNT
                 , DATE_FORMAT(FRST_RGST_DT, '%Y%m%d') AS FRST_RGST_DT
                 , CASE WHEN DATEDIFF(SYSDATE(), FRST_RGST_DT) &lt;![CDATA[ &lt; ]]&gt; 7 THEN 'Y'
                        ELSE 'N'
                   END AS NEW_SNTNE_YN
            FROM COMMON.CMY_CSTCT_NTC
            WHERE DEL_YN = 'N'
            AND (SYSDATE() &gt; RQRD_END_DT OR SYSDATE() &lt;![CDATA[ &lt; ]]&gt; RQRD_BGN_DT)
            AND OFEC_CD = 'ZZ'
            AND SCHL_CD = 'Z99999'
            &lt;if test='srchTy != "all"'&gt;
                &lt;if test='srchTy == "subjectName"'&gt;
                   AND SJ_NM LIKE CONCAT('%', REPLACE(REPLACE(#{srchTxt}, '_', '\_'), '%', '\%'), '%')
                &lt;/if&gt;
                &lt;if test='srchTy == "contents"'&gt;
                   AND CN LIKE CONCAT('%', REPLACE(REPLACE(#{srchTxt}, '_', '\_'), '%', '\%'), '%')
                &lt;/if&gt;
            &lt;/if&gt;
            &lt;if test='srchTy == "all" and srchTxt != "" '&gt;
                AND (SJ_NM LIKE CONCAT('%', REPLACE(REPLACE(#{srchTxt}, '_', '\_'), '%', '\%'), '%') or CN LIKE CONCAT('%', REPLACE(REPLACE(#{srchTxt}, '_', '\_'), '%', '\%'), '%'))
            &lt;/if&gt;
        ) AA
        ORDER BY AA.RQRD_YN DESC, AA.SNTNE_SQNO DESC</t>
    <phoneticPr fontId="32" type="noConversion"/>
  </si>
  <si>
    <t>selectNoticeSchoolManagePersonListCnt</t>
  </si>
  <si>
    <t>FROM COMMON.CMY_CSTCT_NTC A
-- 고객공지 | 고객센터의 공지 게시판 테이블
LEFT JOIN COMMON.USR_USPS B
-- 사용자 | 사용자 기본 정보 테이블(TB_SUM_USER_INFO)</t>
    <phoneticPr fontId="32" type="noConversion"/>
  </si>
  <si>
    <t>FROM COMMON.CMY_CSTCT_NTC A
        LEFT JOIN COMMON.USR_USPS B
            ON A.FRST_RGST_USPS_SQNO = B.USPS_SQNO
        WHERE A.DEL_YN = 'N'
        AND A.RQRD_YN = 'N'
        &lt;if test="beginDate != null and beginDate != ''"&gt;
           AND DATE_FORMAT(A.FRST_RGST_DT, '%Y%m%d') &gt;= #{beginDate}
        &lt;/if&gt;
        &lt;if test="endDate != null and endDate  != ''"&gt;
           AND DATE_FORMAT(A.FRST_RGST_DT, '%Y%m%d') &lt;![CDATA[ &lt;= ]]&gt; #{endDate}
        &lt;/if&gt;
        &lt;if test="search.searchType.name() == 'subjectName'"&gt;
           AND A.SJ_NM LIKE CONCAT('%', REPLACE(REPLACE(#{search.searchWord}, '_', '\_'), '%')
        &lt;/if&gt;
        &lt;if test="search.searchType.name() == 'userName'"&gt;
           AND B.USPS_NM = #{search.searchWord}
        &lt;/if&gt;
        &lt;if test="search.searchType.name() == 'userId'"&gt;
           AND B.USPS_ID = #{search.searchWord}
        &lt;/if&gt;
        &lt;if test='fileYn == "Y"'&gt;
           AND (A.FILE_ID != null OR A.FILE_ID != 0)
        &lt;/if&gt;
        &lt;if test='requiredYn == "Y"'&gt;
           AND SYSDATE() &gt;= A.RQRD_BGN_DT
           AND SYSDATE() &lt;![CDATA[ &lt;= ]]&gt; A.RQRD_END_DT</t>
    <phoneticPr fontId="32" type="noConversion"/>
  </si>
  <si>
    <t>selectNoticeSchoolManagePersonList</t>
  </si>
  <si>
    <t>FROM COMMON.CMY_CSTCT_NTC A
-- 고객공지 | 고객센터의 공지 게시판 테이블
LEFT JOIN COMMON.USR_USPS B
-- 사용자 | 사용자 기본 정보 테이블(TB_SUM_USER_INFO)
UNION ALL
-- 중복허용
FROM COMMON.CMY_CSTCT_NTC A
-- 고객공지 | 고객센터의 공지 게시판 테이블
LEFT JOIN COMMON.USR_USPS B
-- 사용자 | 사용자 기본 정보 테이블(TB_SUM_USER_INFO)</t>
    <phoneticPr fontId="32" type="noConversion"/>
  </si>
  <si>
    <t>FROM (
            SELECT A.SNTNE_SQNO,
                   'Y' AS RQRD_YN,
                   A.SJ_NM,
                   A.CN,
                   IFNULL(A.FILE_ID, 0) AS FILE_ID,
                   A.EXPSE_YN,
                   A.INQRY_CNT,
                   A.DEL_YN,
                   A.FRST_RGST_IP,
                   A.FRST_RGST_DT,
                   A.FRST_RGST_USPS_SQNO,
                   A.LAST_UPDT_IP,
                   A.LAST_UPDT_DT,
                   A.LAST_UPDT_USPS_SQNO,
                   B.USPS_NM AS MASK_USPS_NM,
                   COMMON.UFN_GET_MASKING_VALUE(2, B.USPS_ID) AS MASK_USPS_ID
            FROM COMMON.CMY_CSTCT_NTC A
            LEFT JOIN COMMON.USR_USPS B
                ON A.FRST_RGST_USPS_SQNO = B.USPS_SQNO
            WHERE A.DEL_YN = 'N'
            AND SYSDATE() &lt;![CDATA[ &lt;= ]]&gt; RQRD_END_DT
            AND A.OFEC_CD = #{search.memberOfficeEdu}
            AND A.SCHL_CD = #{search.memberSchoolCode}
            UNION ALL
            SELECT A.SNTNE_SQNO,
                   'N' AS RQRD_YN,
                   A.SJ_NM,
                   A.CN,
                   IFNULL(A.FILE_ID, 0) AS FILE_ID,
                   A.EXPSE_YN,
                   A.INQRY_CNT,
                   A.DEL_YN,
                   A.FRST_RGST_IP,
                   A.FRST_RGST_DT,
                   A.FRST_RGST_USPS_SQNO,
                   A.LAST_UPDT_IP,
                   A.LAST_UPDT_DT,
                   A.LAST_UPDT_USPS_SQNO,
                   B.USPS_NM AS MASK_USPS_NM,
                   COMMON.UFN_GET_MASKING_VALUE(2, B.USPS_ID) AS MASK_USPS_ID
            FROM COMMON.CMY_CSTCT_NTC A
            LEFT JOIN COMMON.USR_USPS B
                ON A.FRST_RGST_USPS_SQNO = B.USPS_SQNO
            WHERE A.DEL_YN = 'N'
            AND SYSDATE() &gt; RQRD_END_DT
            AND A.OFEC_CD = #{search.memberOfficeEdu}
            AND A.SCHL_CD = #{search.memberSchoolCode}</t>
    <phoneticPr fontId="32" type="noConversion"/>
  </si>
  <si>
    <t>selectNoticeSchoolManagePersonDetails</t>
  </si>
  <si>
    <t>FROM COMMON.CMY_CSTCT_NTC A
        LEFT JOIN COMMON.USR_USPS B
            ON A.FRST_RGST_USPS_SQNO = B.USPS_SQNO
        WHERE A.DEL_YN = 'N'
        AND A.SNTNE_SQNO = #{sntneSqno}</t>
    <phoneticPr fontId="32" type="noConversion"/>
  </si>
  <si>
    <t>selectNoticeManagePersonList</t>
  </si>
  <si>
    <t>FROM COMMON.CMY_CSTCT_NTC A
-- 고객공지 | 고객센터의 공지 게시판 테이블
LEFT JOIN COMMON.USR_USPS B
-- 사용자 | 사용자 기본 정보 테이블(TB_SUM_USER_INFO)
UNION ALL 
-- 중복허용
FROM COMMON.CMY_CSTCT_NTC A
-- 고객공지 | 고객센터의 공지 게시판 테이블
LEFT JOIN COMMON.USR_USPS B
-- 사용자 | 사용자 기본 정보 테이블(TB_SUM_USER_INFO)</t>
    <phoneticPr fontId="32" type="noConversion"/>
  </si>
  <si>
    <t>FROM COMMON.CMY_CSTCT_NTC A
            LEFT JOIN COMMON.USR_USPS B
                ON A.FRST_RGST_USPS_SQNO = B.USPS_SQNO
            WHERE A.DEL_YN = 'N'
            AND SYSDATE() &gt;= RQRD_BGN_DT
            AND SYSDATE() &lt;![CDATA[ &lt;= ]]&gt; RQRD_END_DT
            AND A.OFEC_CD = 'ZZ'
            AND A.SCHL_CD = 'Z99999'
            UNION ALL
FROM COMMON.CMY_CSTCT_NTC A
            LEFT JOIN COMMON.USR_USPS B
                ON A.FRST_RGST_USPS_SQNO = B.USPS_SQNO
            WHERE A.DEL_YN = 'N'
            AND (SYSDATE() &gt; RQRD_END_DT OR SYSDATE() &lt;![CDATA[ &lt; ]]&gt; RQRD_BGN_DT)
            AND A.OFEC_CD = 'ZZ'
            AND A.SCHL_CD = 'Z99999'</t>
    <phoneticPr fontId="32" type="noConversion"/>
  </si>
  <si>
    <t>updateNoticeInquiryCount</t>
  </si>
  <si>
    <t>UPDATE COMMON.CMY_CSTCT_NTC
-- 고객공지 | 고객센터의 공지 게시판 테이블</t>
    <phoneticPr fontId="32" type="noConversion"/>
  </si>
  <si>
    <t>UPDATE COMMON.CMY_CSTCT_NTC</t>
  </si>
  <si>
    <t>selectNoticeManagePersonDetails</t>
  </si>
  <si>
    <t>FROM COMMON.CMY_CSTCT_NTC A
-- 고객공지 | 고객센터의 공지 게시판 테이블</t>
    <phoneticPr fontId="32" type="noConversion"/>
  </si>
  <si>
    <t>selectNoticeSchoolManagePersonRequiredYnCountConfirm</t>
  </si>
  <si>
    <t>FROM COMMON.CMY_CSTCT_NTC
        WHERE DEL_YN = 'N'
        AND SYSDATE() &lt;![CDATA[ &lt;= ]]&gt; RQRD_END_DT
        AND OFEC_CD = #{memberOfficeEdu}
        AND SCHL_CD = #{memberSchoolCode}</t>
    <phoneticPr fontId="32" type="noConversion"/>
  </si>
  <si>
    <t>selectNoticeManagePersonRequiredYnCountConfirm</t>
  </si>
  <si>
    <t>FROM COMMON.CMY_CSTCT_NTC
        WHERE DEL_YN = 'N'
        AND SYSDATE() &gt;= RQRD_BGN_DT
        AND SYSDATE() &lt;![CDATA[ &lt;= ]]&gt; RQRD_END_DT
        AND OFEC_CD = 'ZZ'
        AND SCHL_CD = 'Z99999'
        AND SYSDATE() BETWEEN RQRD_BGN_DT AND RQRD_END_DT</t>
    <phoneticPr fontId="32" type="noConversion"/>
  </si>
  <si>
    <t>insertNoticeManagePerson</t>
  </si>
  <si>
    <t>INSERT INTO COMMON.CMY_CSTCT_NTC
-- 고객공지 | 고객센터의 공지 게시판 테이블</t>
    <phoneticPr fontId="32" type="noConversion"/>
  </si>
  <si>
    <t>INSERT INTO COMMON.CMY_CSTCT_NTC</t>
  </si>
  <si>
    <t>insertNoticeSchoolManagePerson</t>
  </si>
  <si>
    <t>updateNotice</t>
  </si>
  <si>
    <t>deleteNotice</t>
  </si>
  <si>
    <t>CmyFile.xml</t>
  </si>
  <si>
    <t>deleteFile</t>
  </si>
  <si>
    <t>UPDATE CMY_FILE
-- 파일 | 온라인클래스에서 사용되는 모든 파일의 메인 테이블(COMTNFILE)</t>
    <phoneticPr fontId="32" type="noConversion"/>
  </si>
  <si>
    <t>UPDATE CMY_FILE</t>
  </si>
  <si>
    <t>saveFileBasic</t>
  </si>
  <si>
    <t>INSERT INTO CMY_FILE
-- 파일 | 온라인클래스에서 사용되는 모든 파일의 메인 테이블(COMTNFILE)</t>
    <phoneticPr fontId="32" type="noConversion"/>
  </si>
  <si>
    <t>INSERT INTO CMY_FILE</t>
  </si>
  <si>
    <t>saveFileDetail</t>
  </si>
  <si>
    <t>INSERT INTO CMY_FILE_DTL
-- 파일상세 | 파일의 상세 테이블(COMTNFILEDETAIL)</t>
    <phoneticPr fontId="32" type="noConversion"/>
  </si>
  <si>
    <t>INSERT INTO CMY_FILE_DTL</t>
  </si>
  <si>
    <t>selectFileDetailList</t>
  </si>
  <si>
    <t>FROM CMY_FILE_DTL
-- 파일상세 | 파일의 상세 테이블(COMTNFILEDETAIL)</t>
    <phoneticPr fontId="32" type="noConversion"/>
  </si>
  <si>
    <t>FROM CMY_FILE_DTL
         WHERE FILE_SNO = #{fileId}
           AND USE_YN = 'Y'
           AND DEL_YN = 'N'</t>
    <phoneticPr fontId="32" type="noConversion"/>
  </si>
  <si>
    <t>selectFileDetail</t>
  </si>
  <si>
    <t xml:space="preserve">          FROM CMY_FILE_DTL
         WHERE FILE_ID = #{fileId}
           AND USE_YN = 'Y'
           AND DEL_YN = 'N'
           LIMIT 1</t>
    <phoneticPr fontId="32" type="noConversion"/>
  </si>
  <si>
    <t>selectFileSnoDetail</t>
    <phoneticPr fontId="32" type="noConversion"/>
  </si>
  <si>
    <t xml:space="preserve">          FROM CMY_FILE_DTL
         WHERE FILE_SNO = #{fileSno}
           AND USE_YN = 'Y'
           AND DEL_YN = 'N'
           LIMIT 1</t>
    <phoneticPr fontId="32" type="noConversion"/>
  </si>
  <si>
    <t>selectFileDetailFileIdFileSno</t>
  </si>
  <si>
    <t>FROM CMY_FILE_DTL
         WHERE FILE_ID = #{fileId}
           AND FILE_SNO = #{fileSno}
           AND USE_YN = 'Y'
           AND DEL_YN = 'N'
           LIMIT 1</t>
    <phoneticPr fontId="32" type="noConversion"/>
  </si>
  <si>
    <t>updateFileDetailDelStatus</t>
  </si>
  <si>
    <t xml:space="preserve">
[교육청DB]
UPDATE ${schema}.CMY_FILE_DTL
-- 파일상세 | 파일의 상세 테이블(COMTNFILEDETAIL)</t>
    <phoneticPr fontId="32" type="noConversion"/>
  </si>
  <si>
    <t>UPDATE ${schema}.CMY_FILE_DTL</t>
  </si>
  <si>
    <t>getFileSizeInfo</t>
  </si>
  <si>
    <t>FROM COMMON.CMY_FILE_DTL
-- 파일상세 | 파일의 상세 테이블(COMTNFILEDETAIL)</t>
    <phoneticPr fontId="32" type="noConversion"/>
  </si>
  <si>
    <t>FROM COMMON.CMY_FILE_DTL
         WHERE FILE_EXTSN_NM IN ('MP4', 'mp4')
           AND LAST_UPDT_USPS_SQNO = #{memberSeq}
           AND DEL_YN = 'N'</t>
    <phoneticPr fontId="32" type="noConversion"/>
  </si>
  <si>
    <t>fileDuplicationCheck</t>
  </si>
  <si>
    <t>FROM COMMON.CMY_FILE_DTL_DUP
-- CMY_FILE_DTL_DUP</t>
    <phoneticPr fontId="32" type="noConversion"/>
  </si>
  <si>
    <t>FROM COMMON.CMY_FILE_DTL_DUP
  WHERE FILE_ID = #{fileId}</t>
    <phoneticPr fontId="32" type="noConversion"/>
  </si>
  <si>
    <t>updateFileDetail</t>
  </si>
  <si>
    <t>UPDATE COMMON.CMY_FILE_DTL
-- 파일상세 | 파일의 상세 테이블(COMTNFILEDETAIL)</t>
    <phoneticPr fontId="32" type="noConversion"/>
  </si>
  <si>
    <t>UPDATE COMMON.CMY_FILE_DTL</t>
  </si>
  <si>
    <t>selectLrnUserTaskOneFileList</t>
  </si>
  <si>
    <t>FROM COMMON.CMY_FILE AA
-- 파일 | 온라인클래스에서 사용되는 모든 파일의 메인 테이블(COMTNFILE)
INNER JOIN COMMON.CMY_FILE_DTL BB
-- 파일상세 | 파일의 상세 테이블(COMTNFILEDETAIL)</t>
    <phoneticPr fontId="32" type="noConversion"/>
  </si>
  <si>
    <t>FROM COMMON.CMY_FILE AA
       INNER JOIN COMMON.CMY_FILE_DTL BB
               ON BB.FILE_SNO = AA.FILE_ID
              AND BB.DEL_YN = 'N'
              AND BB.USE_YN = 'Y'</t>
    <phoneticPr fontId="32" type="noConversion"/>
  </si>
  <si>
    <t>selectMyFileInfoOne</t>
  </si>
  <si>
    <t>saveFileMapg</t>
  </si>
  <si>
    <t>INSERT INTO COMMON.CMY_FILE_MAPG
-- 파일매핑 | 파일매핑 테이블</t>
    <phoneticPr fontId="32" type="noConversion"/>
  </si>
  <si>
    <t>INSERT INTO COMMON.CMY_FILE_MAPG</t>
  </si>
  <si>
    <t>selectFileMapgInfo</t>
  </si>
  <si>
    <t>FROM COMMON.CMY_FILE_MAPG A
-- 파일매핑 | 파일매핑 테이블
INNER JOIN COMMON.CMY_FILE_DTL B
-- 파일상세 | 파일의 상세 테이블(COMTNFILEDETAIL)
LEFT JOIN COMMON.CMS_SCHL C
-- 파일상세 | 파일의 상세 테이블(COMTNFILEDETAIL)</t>
    <phoneticPr fontId="32" type="noConversion"/>
  </si>
  <si>
    <t>FROM COMMON.CMY_FILE_MAPG A
   INNER JOIN COMMON.CMY_FILE_DTL B
           ON B.FILE_SNO = A.FILE_ID
          AND B.USE_YN = 'Y'
          AND B.DEL_YN = 'N'
    LEFT JOIN COMMON.CMS_SCHL C
           ON C.SCHL_CD = A.SCHL_CD
          AND C.DEL_YN = 'N'</t>
    <phoneticPr fontId="32" type="noConversion"/>
  </si>
  <si>
    <t>selectOfecFileDetail</t>
  </si>
  <si>
    <t>FROM COMMON.CMY_FILE_DTL A
-- 파일상세 | 파일의 상세 테이블(COMTNFILEDETAIL)
INNER JOIN COMMON.CMY_FILE B
-- 파일 | 온라인클래스에서 사용되는 모든 파일의 메인 테이블(COMTNFILE)</t>
    <phoneticPr fontId="32" type="noConversion"/>
  </si>
  <si>
    <t>FROM COMMON.CMY_FILE_DTL A
   INNER JOIN COMMON.CMY_FILE B
           ON B.FILE_ID = A.FILE_SNO
          AND B.DEL_YN = 'N'</t>
    <phoneticPr fontId="32" type="noConversion"/>
  </si>
  <si>
    <t>CmyFileDtl.xml</t>
    <phoneticPr fontId="32" type="noConversion"/>
  </si>
  <si>
    <t>selectFileDetailInfo</t>
  </si>
  <si>
    <t>FROM CMY_FILE_DTL
WHERE FILE_SNO = #{fileId}</t>
    <phoneticPr fontId="32" type="noConversion"/>
  </si>
  <si>
    <t>deleteFileDetail</t>
  </si>
  <si>
    <t>UPDATE CMY_FILE_DTL
-- 파일상세 | 파일의 상세 테이블(COMTNFILEDETAIL)</t>
    <phoneticPr fontId="32" type="noConversion"/>
  </si>
  <si>
    <t>UPDATE CMY_FILE_DTL</t>
  </si>
  <si>
    <t>Code.xml</t>
    <phoneticPr fontId="32" type="noConversion"/>
  </si>
  <si>
    <t>selectLctClassByClassificationCodeAndCode</t>
  </si>
  <si>
    <t>FROM COMMON.CMS_CMNS_CD
-- 공통코드 | 온라인클래스에서 사용되는 코드 테이블(COMTCCMMNDETAILCODE)</t>
    <phoneticPr fontId="32" type="noConversion"/>
  </si>
  <si>
    <t>FROM COMMON.CMS_CMNS_CD
        WHERE CL_CD = ${classificationCode}
        AND CD = #{code}
        AND DEL_YN = 'N'
        AND USE_YN = 'Y'</t>
    <phoneticPr fontId="32" type="noConversion"/>
  </si>
  <si>
    <t>EbsLctCrse.xml</t>
    <phoneticPr fontId="32" type="noConversion"/>
  </si>
  <si>
    <t>selectEbsCourseById</t>
  </si>
  <si>
    <t>FROM LCT_CRSE
-- ??</t>
    <phoneticPr fontId="32" type="noConversion"/>
  </si>
  <si>
    <t>FROM LCT_CRSE
         WHERE CRSE_SQNO = #{courseId}
           AND CRSE_TY_CD = '6'</t>
    <phoneticPr fontId="32" type="noConversion"/>
  </si>
  <si>
    <t>selectEbsCourseList</t>
  </si>
  <si>
    <t>FROM LCT_CRSE
        &lt;where&gt;
            AND DEL_YN = 'N'
            AND CRSE_TY_CD = '6'
            &lt;if test="courseName != null and courseName != ''"&gt; AND CRSE_NM LIKE CONCAT ('', #{courseName}, '%') &lt;/if&gt;
        &lt;/where&gt;
        ORDER BY CRSE_NM</t>
    <phoneticPr fontId="32" type="noConversion"/>
  </si>
  <si>
    <t>EbsVod.xml</t>
  </si>
  <si>
    <t>selectEbsVodList</t>
  </si>
  <si>
    <t xml:space="preserve">FROM COMMON.LCT_LSN
-- 레슨 | 학생을 교육하기 위한 레슨 테이블(TB_LCM_ALCTCR_MANAGE)
INNER JOIN COMMON.LCT_LSN AS B
-- 레슨 | 학생을 교육하기 위한 레슨 테이블(TB_LCM_ALCTCR_MANAGE)
INNER JOIN COMMON.LCT_LCTRE AS C
-- 강의 | 교사가 학생을 교육하기 위한 강의 테이블(TB_LCM_LCTRE_MANAGE)
INNER JOIN COMMON.LCT_LCTRE_CNTNS_REL AS D
-- 강의콘텐츠관계 | 강의와 콘텐츠를 매핑한 테이블(TB_LCM_LCTRE_MANAGE,TB_LCM_CNTNTS_INFO)
INNER JOIN COMMON.LCT_CNTNS AS E
-- 콘텐츠 | 강의를 구성하는 콘텐츠 정보 테이블(TB_LCM_CNTNTS_INFO)
INNER JOIN COMMON.LCT_CNTNS_MVP AS F
-- 콘텐츠동영상 | 콘텐츠의 유형 중에 동영상을 관리하는 테이블(TB_LCM_CNTNTS_MVP)
</t>
    <phoneticPr fontId="32" type="noConversion"/>
  </si>
  <si>
    <t>FROM COMMON.LCT_LSN
                  WHERE UP_LSN_SQNO = 0
                    AND CRSE_TY_CD = '6'
                    AND DEL_YN = 'N'
INNER JOIN COMMON.LCT_LSN AS B
            ON A.LSN_SQNO = B.UP_LSN_SQNO AND B.DEL_YN = 'N'
         INNER JOIN COMMON.LCT_LCTRE AS C
            ON B.LCTRE_SQNO = C.LCTRE_SQNO AND C.DEL_YN = 'N'
         INNER JOIN COMMON.LCT_LCTRE_CNTNS_REL AS D
            ON C.LCTRE_SQNO = D.LCTRE_SQNO AND D.DEL_YN = 'N'
         INNER JOIN COMMON.LCT_CNTNS AS E
            ON D.CNTNS_SQNO = E.CNTNS_SQNO AND E.DEL_YN = 'N'
         INNER JOIN COMMON.LCT_CNTNS_MVP AS F
            ON E.CNTNS_SQNO = F.CNTNS_SQNO AND F.DEL_YN = 'N'</t>
    <phoneticPr fontId="32" type="noConversion"/>
  </si>
  <si>
    <t>selectEbsVideoList</t>
  </si>
  <si>
    <t xml:space="preserve">FROM COMMON.LCT_EBS_CRSE AS A
-- EBS강좌 | 레슨에 사용되는 EBS 강좌 테이블
INNER JOIN COMMON.LCT_EBS_CRSE_DTL AS B
-- EBS강좌상세 | 레슨에 사용되는 EBS 강좌 상세 테이블
</t>
    <phoneticPr fontId="32" type="noConversion"/>
  </si>
  <si>
    <t>FROM COMMON.LCT_EBS_CRSE AS A
        &lt;include refid="prmmLctMng" /&gt;
        INNER JOIN COMMON.LCT_EBS_CRSE_DTL AS B
            ON A.CRSE_SQNO = B.CRSE_SQNO
            AND B.DEL_YN = 'N'</t>
    <phoneticPr fontId="32" type="noConversion"/>
  </si>
  <si>
    <t>FROM COMMON.LCT_EBS_CRSE AS A
-- EBS강좌 | 레슨에 사용되는 EBS 강좌 테이블
FROM COMMON.LCT_EBS_CRSE_DTL
-- EBS강좌상세 | 레슨에 사용되는 EBS 강좌 상세 테이블</t>
    <phoneticPr fontId="32" type="noConversion"/>
  </si>
  <si>
    <t>FROM COMMON.LCT_EBS_CRSE AS A
FROM COMMON.LCT_EBS_CRSE_DTL
            WHERE DEL_YN = 'N'
            GROUP BY CRSE_SQNO</t>
    <phoneticPr fontId="32" type="noConversion"/>
  </si>
  <si>
    <t>saveEbsLesson</t>
  </si>
  <si>
    <t>CALL COMMON.USP_EBS_RGST_TO_LSN
-- 프로시저??</t>
    <phoneticPr fontId="32" type="noConversion"/>
  </si>
  <si>
    <t>{
        CALL COMMON.USP_EBS_RGST_TO_LSN(
            #{domain.recourseSeq, jdbcType=BIGINT, mode=IN},
            #{domain.ofecCd, jdbcType=VARCHAR , mode=IN},
            #{domain.schlCd, jdbcType=VARCHAR , mode=IN},
            #{domain.userSqno, jdbcType=BIGINT , mode=IN},
            #{domain.ip, jdbcType=VARCHAR , mode=IN}
        )
      }</t>
    <phoneticPr fontId="32" type="noConversion"/>
  </si>
  <si>
    <t>selectEbsOrgnList</t>
  </si>
  <si>
    <t>FROM COMMON.LCT_EBS_CRSE A
-- EBS강좌 | 레슨에 사용되는 EBS 강좌 테이블
INNER JOIN COMMON.CMS_CMNS_CD B
-- 공통코드 | 온라인클래스에서 사용되는 코드 테이블(COMTCCMMNDETAILCODE)
INNER JOIN COMMON.CMS_CMNS_CD C
-- 공통코드 | 온라인클래스에서 사용되는 코드 테이블(COMTCCMMNDETAILCODE)</t>
    <phoneticPr fontId="32" type="noConversion"/>
  </si>
  <si>
    <t>FROM COMMON.LCT_EBS_CRSE A
INNER JOIN COMMON.CMS_CMNS_CD B
            ON B.CL_CD = 'LCT0127'
            AND B.CD_NM = A.ORGN_NM
        INNER JOIN COMMON.CMS_CMNS_CD C
            ON C.CL_CD = 'CMS0001'
            AND C.CD_NM = A.LRN_TRGT_NM</t>
    <phoneticPr fontId="32" type="noConversion"/>
  </si>
  <si>
    <t>selectEbsCourseCnt</t>
  </si>
  <si>
    <t>"FROM COMMON.LCT_EBS_CRSE AS A
-- EBS강좌 | 레슨에 사용되는 EBS 강좌 테이블
FROM COMMON.LCT_EBS_CRSE_DTL
 -- EBS강좌상세 | 레슨에 사용되는 EBS 강좌 상세 테이블</t>
    <phoneticPr fontId="32" type="noConversion"/>
  </si>
  <si>
    <t>selectEbsVideoCnt</t>
  </si>
  <si>
    <t>"FROM COMMON.LCT_EBS_CRSE AS A
-- EBS강좌 | 레슨에 사용되는 EBS 강좌 테이블
INNER JOIN COMMON.LCT_EBS_CRSE_DTL AS B
 -- EBS강좌상세 | 레슨에 사용되는 EBS 강좌 상세 테이블</t>
    <phoneticPr fontId="32" type="noConversion"/>
  </si>
  <si>
    <t>prmmLctMng</t>
  </si>
  <si>
    <t xml:space="preserve">FROM COMMON.LCT_EBS_CRSE
-- EBS강좌 | 레슨에 사용되는 EBS 강좌 테이블
UNION ALL 
-- 중복허용
FROM COMMON.LCT_EBS_CRSE A
-- EBS강좌 | 레슨에 사용되는 EBS 강좌 테이블
FROM COMMON.LCT_EBS_CRSE_PRMM_MNGT AA
-- EBS프리미엄강좌관리 | EBS 프리미엄 강좌를 관리하는 테이블
INNER JOIN COMMON.LCT_EBS_CRSE_PRMM_MNGT_DTL BB
-- EBS프리미엄강좌관리상세 | EBS 프리미엄 강좌를 관리하는 상세 테이블
FROM COMMON.LCT_EBS_CRSE_PRMM_MNGT A
-- EBS프리미엄강좌관리 | EBS 프리미엄 강좌를 관리하는 테이블
FROM COMMON.CMS_SCHL
-- 학교 | 학교 기본 정보 테이블(TB_SCM_SCHUL)
UNION ALL
-- 중복허용
FROM COMMON.LCT_EBS_CRSE_PRMM_MNGT A
-- EBS프리미엄강좌관리 | EBS 프리미엄 강좌를 관리하는 테이블
FROM COMMON.CMS_SCHL
-- 학교 | 학교 기본 정보 테이블(TB_SCM_SCHUL)
UNION ALL
-- 중복허용
FROM COMMON.LCT_EBS_CRSE_PRMM_MNGT A
-- EBS프리미엄강좌관리 | EBS 프리미엄 강좌를 관리하는 테이블
FROM COMMON.CMS_SCHL
-- 학교 | 학교 기본 정보 테이블(TB_SCM_SCHUL)
</t>
    <phoneticPr fontId="32" type="noConversion"/>
  </si>
  <si>
    <t>FROM COMMON.LCT_EBS_CRSE
            WHERE DEL_YN = 'N'
            AND EXPSE_YN = 'Y'
            AND PRMM_YN = 'N'
            AND IFNULL(ORGN_NM, '') &lt;![CDATA[ &lt;&gt; ]]&gt; ''
            UNION ALL -- 프리미엄 강좌인 경우 (프리미엄 강좌 관리)
FROM COMMON.LCT_EBS_CRSE A
FROM COMMON.LCT_EBS_CRSE_PRMM_MNGT AA
                INNER JOIN COMMON.LCT_EBS_CRSE_PRMM_MNGT_DTL BB
                    ON BB.PRMM_MNGT_SQNO = AA.PRMM_MNGT_SQNO
                    AND BB.DEL_YN = 'N'
FROM COMMON.LCT_EBS_CRSE_PRMM_MNGT A
FROM COMMON.CMS_SCHL
UNION ALL
FROM COMMON.LCT_EBS_CRSE_PRMM_MNGT A
FROM COMMON.CMS_SCHL
UNION ALL
FROM COMMON.LCT_EBS_CRSE_PRMM_MNGT A
FROM COMMON.CMS_SCHL</t>
    <phoneticPr fontId="32" type="noConversion"/>
  </si>
  <si>
    <t>Faq.xml</t>
  </si>
  <si>
    <t>insertFaq</t>
  </si>
  <si>
    <t>INSERT INTO COMMON.CMY_CSTCT_FAQ
-- 고객FAQ | 고객센터의 FAQ 게시판 테이블</t>
    <phoneticPr fontId="32" type="noConversion"/>
  </si>
  <si>
    <t>INSERT INTO COMMON.CMY_CSTCT_FAQ(</t>
    <phoneticPr fontId="32" type="noConversion"/>
  </si>
  <si>
    <t>selectFaq</t>
  </si>
  <si>
    <t>FROM COMMON.CMS_CMNS_CD
-- 공통코드 | 온라인클래스에서 사용되는 코드 테이블(COMTCCMMNDETAILCODE)
FROM COMMON.CMY_CSTCT_FAQ
-- 고객FAQ | 고객센터의 FAQ 게시판 테이블</t>
    <phoneticPr fontId="32" type="noConversion"/>
  </si>
  <si>
    <t>FROM COMMON.CMS_CMNS_CD
FROM COMMON.CMY_CSTCT_FAQ</t>
    <phoneticPr fontId="32" type="noConversion"/>
  </si>
  <si>
    <t>selectFaqPaged</t>
  </si>
  <si>
    <t>FROM COMMON.CMY_CSTCT_FAQ f
-- 고객FAQ | 고객센터의 FAQ 게시판 테이블
LEFT OUTER JOIN COMMON.USR_USPS u
-- 사용자 | 사용자 기본 정보 테이블(TB_SUM_USER_INFO)</t>
    <phoneticPr fontId="32" type="noConversion"/>
  </si>
  <si>
    <t>FROM COMMON.CMY_CSTCT_FAQ f
LEFT OUTER JOIN COMMON.USR_USPS u</t>
    <phoneticPr fontId="32" type="noConversion"/>
  </si>
  <si>
    <t>selectFaqFrequently</t>
  </si>
  <si>
    <t>FROM COMMON.CMS_CMNS_CD B
-- 공통코드 | 온라인클래스에서 사용되는 코드 테이블(COMTCCMMNDETAILCODE)
FROM COMMON.CMY_CSTCT_FAQ
-- 고객FAQ | 고객센터의 FAQ 게시판 테이블</t>
    <phoneticPr fontId="32" type="noConversion"/>
  </si>
  <si>
    <t>FROM COMMON.CMS_CMNS_CD B
FROM COMMON.CMY_CSTCT_FAQ</t>
    <phoneticPr fontId="32" type="noConversion"/>
  </si>
  <si>
    <t>selectFaqBySntneSqno</t>
  </si>
  <si>
    <t>updateFaqBySntneSqno</t>
  </si>
  <si>
    <t>UPDATE COMMON.CMY_CSTCT_FAQ
-- 고객FAQ | 고객센터의 FAQ 게시판 테이블</t>
    <phoneticPr fontId="32" type="noConversion"/>
  </si>
  <si>
    <t>UPDATE COMMON.CMY_CSTCT_FAQ</t>
  </si>
  <si>
    <t>deleteFaqBySntneSqno</t>
  </si>
  <si>
    <t>LctClassMember.xml</t>
    <phoneticPr fontId="32" type="noConversion"/>
  </si>
  <si>
    <t>getLctClassMemberList</t>
  </si>
  <si>
    <t xml:space="preserve">FROM COMMON.LCT_CLASS_MMBR CM 
-- COMMON DB에 조회안됨
LEFT JOIN COMMON.USR_USPS USR 
-- 사용자 | 사용자 기본 정보 테이블(TB_SUM_USER_INFO)
</t>
    <phoneticPr fontId="32" type="noConversion"/>
  </si>
  <si>
    <t>FROM COMMON.LCT_CLASS_MMBR CM 
LEFT JOIN COMMON.USR_USPS USR 
ON USR.USPS_SQNO = CM.USPS_SQNO</t>
    <phoneticPr fontId="32" type="noConversion"/>
  </si>
  <si>
    <t>LctCntns.xml</t>
  </si>
  <si>
    <t>selectContentsInfo</t>
  </si>
  <si>
    <t>FROM COMMON.LCT_CNTNS
-- 콘텐츠 | 강의를 구성하는 콘텐츠 정보 테이블(TB_LCM_CNTNTS_INFO)</t>
    <phoneticPr fontId="32" type="noConversion"/>
  </si>
  <si>
    <t>FROM LCT_CNTNS
WHERE CNTNS_SQNO = #{contentsNo}
AND DEL_YN = 'N'</t>
    <phoneticPr fontId="32" type="noConversion"/>
  </si>
  <si>
    <t>saveContents</t>
  </si>
  <si>
    <t>INSERT INTO LCT_CNTNS
-- 콘텐츠 | 강의를 구성하는 콘텐츠 정보 테이블(TB_LCM_CNTNTS_INFO)</t>
    <phoneticPr fontId="32" type="noConversion"/>
  </si>
  <si>
    <t>INSERT INTO LCT_CNTNS</t>
  </si>
  <si>
    <t>updateContents</t>
  </si>
  <si>
    <t>UPDATE LCT_CNTNS
-- 콘텐츠 | 강의를 구성하는 콘텐츠 정보 테이블(TB_LCM_CNTNTS_INFO)</t>
    <phoneticPr fontId="32" type="noConversion"/>
  </si>
  <si>
    <t>UPDATE LCT_CNTNS</t>
  </si>
  <si>
    <t>deleteContents</t>
  </si>
  <si>
    <t>LctCntnsDocImage.xml</t>
  </si>
  <si>
    <t>selectDocImageContentsList</t>
  </si>
  <si>
    <t>FROM COMMON.LCT_CNTNS_DOC_IMAGE
-- 콘텐츠문서이미지 | 콘텐츠의 유형 중에 문서이미지를 관리하는 테이블(TB_LCM_DOC_IMAGE)</t>
    <phoneticPr fontId="32" type="noConversion"/>
  </si>
  <si>
    <t>FROM LCT_CNTNS_DOC_IMAGE</t>
  </si>
  <si>
    <t>saveDocImage</t>
  </si>
  <si>
    <t>INSERT INTO LCT_CNTNS_DOC_IMAGE
-- 콘텐츠문서이미지 | 콘텐츠의 유형 중에 문서이미지를 관리하는 테이블(TB_LCM_DOC_IMAGE)</t>
    <phoneticPr fontId="32" type="noConversion"/>
  </si>
  <si>
    <t>INSERT INTO LCT_CNTNS_DOC_IMAGE</t>
  </si>
  <si>
    <t>deleteDocImage</t>
  </si>
  <si>
    <t>UPDATE LCT_CNTNS_DOC_IMAGE
-- 콘텐츠문서이미지 | 콘텐츠의 유형 중에 문서이미지를 관리하는 테이블(TB_LCM_DOC_IMAGE)</t>
    <phoneticPr fontId="32" type="noConversion"/>
  </si>
  <si>
    <t>UPDATE LCT_CNTNS_DOC_IMAGE</t>
  </si>
  <si>
    <t>LctCntnsDscsn.xml</t>
  </si>
  <si>
    <t>selectDicussionContentsInfo</t>
  </si>
  <si>
    <t>FROM COMMON.LCT_CNTNS_DSCSN
-- 콘텐츠토론 | 콘텐츠 유형 중에 토론을 관리하는 테이블(TB_CQM_DSCSN_MANAGE)</t>
    <phoneticPr fontId="32" type="noConversion"/>
  </si>
  <si>
    <t>FROM LCT_CNTNS_DSCSN
WHERE CNTNS_SQNO = #{contentsNo}
AND DEL_YN = 'N'</t>
    <phoneticPr fontId="32" type="noConversion"/>
  </si>
  <si>
    <t>saveDiscussion</t>
  </si>
  <si>
    <t>INSERT INTO LCT_CNTNS_DSCSN
-- 콘텐츠토론 | 콘텐츠 유형 중에 토론을 관리하는 테이블(TB_CQM_DSCSN_MANAGE)</t>
    <phoneticPr fontId="32" type="noConversion"/>
  </si>
  <si>
    <t>INSERT INTO LCT_CNTNS_DSCSN</t>
  </si>
  <si>
    <t>updateDiscussion</t>
  </si>
  <si>
    <t>UPDATE LCT_CNTNS_DSCSN
-- 콘텐츠토론 | 콘텐츠 유형 중에 토론을 관리하는 테이블(TB_CQM_DSCSN_MANAGE)</t>
    <phoneticPr fontId="32" type="noConversion"/>
  </si>
  <si>
    <t>UPDATE LCT_CNTNS_DSCSN</t>
  </si>
  <si>
    <t>deleteDiscussion</t>
  </si>
  <si>
    <t>LctCntnsMvp.xml</t>
  </si>
  <si>
    <t>selectMvpContentsInfo</t>
  </si>
  <si>
    <t>FROM COMMON.LCT_CNTNS_MVP
-- 콘텐츠동영상 | 콘텐츠의 유형 중에 동영상을 관리하는 테이블(TB_LCM_CNTNTS_MVP)</t>
    <phoneticPr fontId="32" type="noConversion"/>
  </si>
  <si>
    <t>FROM LCT_CNTNS_MVP
WHERE CNTNS_SQNO = #{contentsNo}
AND DEL_YN = 'N'</t>
    <phoneticPr fontId="32" type="noConversion"/>
  </si>
  <si>
    <t>saveMvp</t>
  </si>
  <si>
    <t>INSERT INTO LCT_CNTNS_MVP
-- 콘텐츠동영상 | 콘텐츠의 유형 중에 동영상을 관리하는 테이블(TB_LCM_CNTNTS_MVP)</t>
    <phoneticPr fontId="32" type="noConversion"/>
  </si>
  <si>
    <t>INSERT INTO LCT_CNTNS_MVP</t>
  </si>
  <si>
    <t>updateMvp</t>
  </si>
  <si>
    <t>UPDATE LCT_CNTNS_MVP
-- 콘텐츠동영상 | 콘텐츠의 유형 중에 동영상을 관리하는 테이블(TB_LCM_CNTNTS_MVP)</t>
    <phoneticPr fontId="32" type="noConversion"/>
  </si>
  <si>
    <t>UPDATE LCT_CNTNS_MVP</t>
  </si>
  <si>
    <t>deleteMvp</t>
  </si>
  <si>
    <t>LctCntnsMvpIndx.xml</t>
  </si>
  <si>
    <t>selectMvpIndexList</t>
  </si>
  <si>
    <t>FROM LCT_CNTNS_MVP_INDX
-- 콘텐츠동영상인덱스 | 콘텐츠의 동영상에 인덱스를 설정하는 테이블(TB_LCM_MVP_INDX)</t>
    <phoneticPr fontId="32" type="noConversion"/>
  </si>
  <si>
    <t>FROM LCT_CNTNS_MVP_INDX
WHERE CNTNS_MVP_SQNO = #{contentsMvpNo}
AND DEL_YN = 'N'</t>
    <phoneticPr fontId="32" type="noConversion"/>
  </si>
  <si>
    <t>saveMvpIndex</t>
  </si>
  <si>
    <t>INSERT INTO LCT_CNTNS_MVP_INDX
-- 콘텐츠동영상인덱스 | 콘텐츠의 동영상에 인덱스를 설정하는 테이블(TB_LCM_MVP_INDX)</t>
    <phoneticPr fontId="32" type="noConversion"/>
  </si>
  <si>
    <t>INSERT INTO LCT_CNTNS_MVP_INDX</t>
  </si>
  <si>
    <t>deleteMvpIndex</t>
  </si>
  <si>
    <t>FROM COMMON.LCT_CNTNS_MVP_INDX
-- 콘텐츠동영상인덱스 | 콘텐츠의 동영상에 인덱스를 설정하는 테이블(TB_LCM_MVP_INDX)</t>
    <phoneticPr fontId="32" type="noConversion"/>
  </si>
  <si>
    <t>UPDATE LCT_CNTNS_MVP_INDX</t>
  </si>
  <si>
    <t>LctCntnsMvpSbtts.xml</t>
  </si>
  <si>
    <t>saveMvpSubtitles</t>
  </si>
  <si>
    <t>INSERT INTO LCT_CNTNS_MVP_SBTTS
-- 콘텐츠동영상자막 | 콘텐츠의 동영상 자막 언어를 설정하는 테이블(TB_LCM_MVP_CAPTN)</t>
    <phoneticPr fontId="32" type="noConversion"/>
  </si>
  <si>
    <t>INSERT INTO LCT_CNTNS_MVP_SBTTS</t>
  </si>
  <si>
    <t>deleteMvpSubtitles</t>
  </si>
  <si>
    <t>UPDATE LCT_CNTNS_MVP_SBTTS
-- 콘텐츠동영상자막 | 콘텐츠의 동영상 자막 언어를 설정하는 테이블(TB_LCM_MVP_CAPTN)</t>
    <phoneticPr fontId="32" type="noConversion"/>
  </si>
  <si>
    <t>UPDATE LCT_CNTNS_MVP_SBTTS</t>
  </si>
  <si>
    <t>LctCntnsPaper.xml</t>
  </si>
  <si>
    <t>selectPaperContentsInfo</t>
  </si>
  <si>
    <t>FROM LCT_CNTNS_PAPER
-- 콘텐츠시험지 | 콘텐츠 유형 중에 시험지를 관리하는 테이블</t>
    <phoneticPr fontId="32" type="noConversion"/>
  </si>
  <si>
    <t>FROM LCT_CNTNS_PAPER
        WHERE TSTP_NO = #{contentsNo}
        AND DEL_YN = 'N'
        GROUP BY TSTP_NO</t>
    <phoneticPr fontId="32" type="noConversion"/>
  </si>
  <si>
    <t>selectMappingPaperCount</t>
  </si>
  <si>
    <t>FROM  LCT_CNTNS_PAPER
     WHERE TSTP_NO = #{paperNo}
     AND DEL_YN = 'N'</t>
    <phoneticPr fontId="32" type="noConversion"/>
  </si>
  <si>
    <t>selectPaperContentsDetailInfo</t>
  </si>
  <si>
    <t>FROM LCT_CNTNS_PAPER
        WHERE CNTNS_SQNO = #{contentsNo}
        AND DEL_YN = 'N'
        GROUP BY TSTP_NO</t>
    <phoneticPr fontId="32" type="noConversion"/>
  </si>
  <si>
    <t>savePaper</t>
  </si>
  <si>
    <t>INSERT INTO LCT_CNTNS_PAPER
-- 콘텐츠시험지 | 콘텐츠 유형 중에 시험지를 관리하는 테이블</t>
    <phoneticPr fontId="32" type="noConversion"/>
  </si>
  <si>
    <t>INSERT INTO LCT_CNTNS_PAPER</t>
  </si>
  <si>
    <t>updatePaper</t>
  </si>
  <si>
    <t>UPDATE LCT_CNTNS_PAPER
-- 콘텐츠시험지 | 콘텐츠 유형 중에 시험지를 관리하는 테이블</t>
    <phoneticPr fontId="32" type="noConversion"/>
  </si>
  <si>
    <t>UPDATE LCT_CNTNS_PAPER</t>
  </si>
  <si>
    <t>LctCntnsQstne.xml</t>
  </si>
  <si>
    <t>selectQuestionnaireContentsList</t>
  </si>
  <si>
    <t>FROM LCT_CNTNS_QSTNE A
-- 콘텐츠설문 | 콘텐츠의 유형 중에 설문을 관리하는 테이블(TB_CQM_QUSTNR_MANAGE)
INNER JOIN LCT_LCTRE_CNTNS_REL B
-- 강의콘텐츠관계 | 강의와 콘텐츠를 매핑한 테이블(TB_LCM_LCTRE_MANAGE,TB_LCM_CNTNTS_INFO)</t>
    <phoneticPr fontId="32" type="noConversion"/>
  </si>
  <si>
    <t>FROM LCT_CNTNS_QSTNE A
  INNER JOIN LCT_LCTRE_CNTNS_REL B ON A.CNTNS_SQNO = B.CNTNS_SQNO
  WHERE B.CNTNS_SQNO = #{contentsNo}
  AND A.DEL_YN = 'N'
  ORDER BY PAGE_NO ASC, SORT_ODR ASC, QSTNE_TY_CD ASC</t>
    <phoneticPr fontId="32" type="noConversion"/>
  </si>
  <si>
    <t>selectQuestionnaireContentsListAll</t>
  </si>
  <si>
    <t xml:space="preserve">FROM LCT_CNTNS_QSTNE A
-- 콘텐츠설문 | 콘텐츠의 유형 중에 설문을 관리하는 테이블(TB_CQM_QUSTNR_MANAGE)
INNER JOIN LCT_LCTRE_CNTNS_REL B
-- 강의콘텐츠관계 | 강의와 콘텐츠를 매핑한 테이블(TB_LCM_LCTRE_MANAGE,TB_LCM_CNTNTS_INFO) </t>
    <phoneticPr fontId="32" type="noConversion"/>
  </si>
  <si>
    <t>FROM LCT_CNTNS_QSTNE A
  INNER JOIN LCT_LCTRE_CNTNS_REL B ON A.CNTNS_SQNO = B.CNTNS_SQNO
  WHERE B.CNTNS_SQNO = #{contentsNo}
  ORDER BY PAGE_NO ASC, SORT_ODR ASC, QSTNE_TY_CD ASC</t>
    <phoneticPr fontId="32" type="noConversion"/>
  </si>
  <si>
    <t>saveQuestionnaire</t>
  </si>
  <si>
    <t>INSERT INTO LCT_CNTNS_QSTNE
-- 콘텐츠설문 | 콘텐츠의 유형 중에 설문을 관리하는 테이블(TB_CQM_QUSTNR_MANAGE)</t>
    <phoneticPr fontId="32" type="noConversion"/>
  </si>
  <si>
    <t>INSERT INTO LCT_CNTNS_QSTNE</t>
    <phoneticPr fontId="32" type="noConversion"/>
  </si>
  <si>
    <t>updateQuestionnaire</t>
  </si>
  <si>
    <t>UPDATE LCT_CNTNS_QSTNE
-- 콘텐츠설문 | 콘텐츠의 유형 중에 설문을 관리하는 테이블(TB_CQM_QUSTNR_MANAGE)</t>
    <phoneticPr fontId="32" type="noConversion"/>
  </si>
  <si>
    <t>UPDATE LCT_CNTNS_QSTNE</t>
  </si>
  <si>
    <t>deleteQuestionnaire</t>
  </si>
  <si>
    <t>deleteQuestionnaireTo</t>
  </si>
  <si>
    <t>selectLectureContentsQstneDetail</t>
  </si>
  <si>
    <t>FROM LCT_CNTNS_QSTNE A
-- 콘텐츠설문 | 콘텐츠의 유형 중에 설문을 관리하는 테이블(TB_CQM_QUSTNR_MANAGE)
INNER JOIN LCT_CNTNS_QSTNE_QSITM B
-- 콘텐츠설문문항 | 콘텐츠의 설문 문항을 관리하는 테이블(TB_CQM_QUSTNR_EX)</t>
    <phoneticPr fontId="32" type="noConversion"/>
  </si>
  <si>
    <t>FROM LCT_CNTNS_QSTNE A
        INNER JOIN LCT_CNTNS_QSTNE_QSITM B
            ON B.CNTNS_QSTNE_SQNO = A.CNTNS_QSTNE_SQNO
        WHERE A.CNTNS_SQNO = #{contentsNo}</t>
    <phoneticPr fontId="32" type="noConversion"/>
  </si>
  <si>
    <t>LctCntnsQstneQsitm.xml</t>
  </si>
  <si>
    <t>selectQuestionnaireQuestionItemList</t>
  </si>
  <si>
    <t>FROM LCT_CNTNS_QSTNE_QSITM
-- 콘텐츠설문문항 | 콘텐츠의 설문 문항을 관리하는 테이블(TB_CQM_QUSTNR_EX)</t>
    <phoneticPr fontId="32" type="noConversion"/>
  </si>
  <si>
    <t>FROM LCT_CNTNS_QSTNE_QSITM
  WHERE CNTNS_QSTNE_SQNO = #{contentsQuestionnaireNo}
  AND DEL_YN = 'N'</t>
    <phoneticPr fontId="32" type="noConversion"/>
  </si>
  <si>
    <t>saveQuestionnaireItem</t>
  </si>
  <si>
    <t>INSERT INTO LCT_CNTNS_QSTNE_QSITM
-- 콘텐츠설문문항 | 콘텐츠의 설문 문항을 관리하는 테이블(TB_CQM_QUSTNR_EX)</t>
    <phoneticPr fontId="32" type="noConversion"/>
  </si>
  <si>
    <t>INSERT INTO LCT_CNTNS_QSTNE_QSITM</t>
    <phoneticPr fontId="32" type="noConversion"/>
  </si>
  <si>
    <t>updateQuestionnaireItem</t>
  </si>
  <si>
    <t>UPDATE LCT_CNTNS_QSTNE_QSITM
-- 콘텐츠설문문항 | 콘텐츠의 설문 문항을 관리하는 테이블(TB_CQM_QUSTNR_EX)</t>
    <phoneticPr fontId="32" type="noConversion"/>
  </si>
  <si>
    <t>UPDATE LCT_CNTNS_QSTNE_QSITM</t>
  </si>
  <si>
    <t>deleteQuestionnaireItem</t>
  </si>
  <si>
    <t>deleteQuestionnaireItemTo</t>
  </si>
  <si>
    <t>LctCntnsQuiz.xml</t>
  </si>
  <si>
    <t>selectQuizContentsList</t>
  </si>
  <si>
    <t>FROM LCT_CNTNS_QUIZ
-- 콘텐츠퀴즈 | 콘텐츠 유형 중에 퀴즈를 관리하는 테이블(TB_CQM_QUIZ_MANAGE)</t>
    <phoneticPr fontId="32" type="noConversion"/>
  </si>
  <si>
    <t>FROM LCT_CNTNS_QUIZ
        WHERE CNTNS_SQNO = #{contentsNo}
        AND DEL_YN = 'N'
        ORDER BY PAGE_NO ASC, SORT_ODR ASC, QSTN_TY_CD ASC</t>
    <phoneticPr fontId="32" type="noConversion"/>
  </si>
  <si>
    <t>selectQuizContentsListAll</t>
  </si>
  <si>
    <t>FROM LCT_CNTNS_QUIZ
        WHERE CNTNS_SQNO = #{contentsNo}
        ORDER BY PAGE_NO ASC, SORT_ODR ASC, QSTN_TY_CD ASC</t>
    <phoneticPr fontId="32" type="noConversion"/>
  </si>
  <si>
    <t>saveQuiz</t>
  </si>
  <si>
    <t xml:space="preserve"> INSERT INTO LCT_CNTNS_QUIZ
-- 콘텐츠퀴즈 | 콘텐츠 유형 중에 퀴즈를 관리하는 테이블(TB_CQM_QUIZ_MANAGE)</t>
    <phoneticPr fontId="32" type="noConversion"/>
  </si>
  <si>
    <t xml:space="preserve"> INSERT INTO LCT_CNTNS_QUIZ</t>
    <phoneticPr fontId="32" type="noConversion"/>
  </si>
  <si>
    <t>updateQuiz</t>
  </si>
  <si>
    <t>UPDATE LCT_CNTNS_QUIZ
-- 콘텐츠퀴즈 | 콘텐츠 유형 중에 퀴즈를 관리하는 테이블(TB_CQM_QUIZ_MANAGE)</t>
    <phoneticPr fontId="32" type="noConversion"/>
  </si>
  <si>
    <t>UPDATE LCT_CNTNS_QUIZ</t>
  </si>
  <si>
    <t>deleteQuiz</t>
  </si>
  <si>
    <t>deleteQuizTo</t>
  </si>
  <si>
    <t>selectLectureContentsQuizAnswer</t>
  </si>
  <si>
    <t>FROM LCT_CNTNS_QUIZ A
-- 콘텐츠퀴즈 | 콘텐츠 유형 중에 퀴즈를 관리하는 테이블(TB_CQM_QUIZ_MANAGE)</t>
    <phoneticPr fontId="32" type="noConversion"/>
  </si>
  <si>
    <t>FROM LCT_CNTNS_QUIZ A
        INNER JOIN LCT_CNTNS_QUIZ_QSITM B
            ON B.CNTNS_QUIZ_SQNO = A.CNTNS_QUIZ_SQNO
        WHERE A.CNTNS_SQNO = #{contentsNo}</t>
    <phoneticPr fontId="32" type="noConversion"/>
  </si>
  <si>
    <t>LctCntnsQuizQsitm.xml</t>
  </si>
  <si>
    <t>selectQuizQuestionItemList</t>
  </si>
  <si>
    <t>FROM LCT_CNTNS_QUIZ_QSITM
-- 콘텐츠설문문항 | 콘텐츠의 설문 문항을 관리하는 테이블(TB_CQM_QUSTNR_EX)</t>
    <phoneticPr fontId="32" type="noConversion"/>
  </si>
  <si>
    <t>FROM LCT_CNTNS_QUIZ_QSITM
        WHERE CNTNS_QUIZ_SQNO = #{contentsQuizNo}
        AND DEL_YN = 'N'</t>
    <phoneticPr fontId="32" type="noConversion"/>
  </si>
  <si>
    <t>selectQuizQuestionItemListAnswer</t>
  </si>
  <si>
    <t>FROM LCT_CNTNS_QUIZ_QSITM
        WHERE CNTNS_QUIZ_SQNO = #{contentsQuizNo}
          AND CRAS_YN = 'Y'
          AND DEL_YN = 'N'</t>
    <phoneticPr fontId="32" type="noConversion"/>
  </si>
  <si>
    <t>saveQuizItem</t>
  </si>
  <si>
    <t>INSERT INTO LCT_CNTNS_QUIZ_QSITM
-- 콘텐츠설문문항 | 콘텐츠의 설문 문항을 관리하는 테이블(TB_CQM_QUSTNR_EX)</t>
    <phoneticPr fontId="32" type="noConversion"/>
  </si>
  <si>
    <t>INSERT INTO LCT_CNTNS_QUIZ_QSITM</t>
  </si>
  <si>
    <t>updateQuizItm</t>
  </si>
  <si>
    <t>UPDATE LCT_CNTNS_QUIZ_QSITM
-- 콘텐츠설문문항 | 콘텐츠의 설문 문항을 관리하는 테이블(TB_CQM_QUSTNR_EX)</t>
    <phoneticPr fontId="32" type="noConversion"/>
  </si>
  <si>
    <t>UPDATE LCT_CNTNS_QUIZ_QSITM</t>
  </si>
  <si>
    <t>deleteQuizItem</t>
  </si>
  <si>
    <t>deleteQuizItemTo</t>
  </si>
  <si>
    <t>LctCntnsTask.xml</t>
  </si>
  <si>
    <t>selectTaskContentsInfo</t>
  </si>
  <si>
    <t>FROM COMMON.LCT_CNTNS_TASK
-- 콘텐츠과제 | 콘텐츠 유형 중에 과제를 관리하는 테이블</t>
    <phoneticPr fontId="32" type="noConversion"/>
  </si>
  <si>
    <t>FROM LCT_CNTNS_TASK
        WHERE CNTNS_SQNO = #{contentsNo}
        AND DEL_YN = 'N'</t>
    <phoneticPr fontId="32" type="noConversion"/>
  </si>
  <si>
    <t>saveTask</t>
  </si>
  <si>
    <t>INSERT INTO LCT_CNTNS_TASK
-- 콘텐츠과제 | 콘텐츠 유형 중에 과제를 관리하는 테이블</t>
    <phoneticPr fontId="32" type="noConversion"/>
  </si>
  <si>
    <t>INSERT INTO LCT_CNTNS_TASK</t>
  </si>
  <si>
    <t>updateTask</t>
  </si>
  <si>
    <t>UPDATE LCT_CNTNS_TASK
-- 콘텐츠과제 | 콘텐츠 유형 중에 과제를 관리하는 테이블</t>
    <phoneticPr fontId="32" type="noConversion"/>
  </si>
  <si>
    <t>UPDATE LCT_CNTNS_TASK</t>
  </si>
  <si>
    <t>deleteTask</t>
  </si>
  <si>
    <t>LctCntnsText.xml</t>
  </si>
  <si>
    <t>selectTextContentsInfo</t>
  </si>
  <si>
    <t>FROM LCT_CNTNS_TEXT
-- 콘텐츠텍스트 | 콘텐츠의 유형 중에 텍스트를 관리하는 테이블</t>
    <phoneticPr fontId="32" type="noConversion"/>
  </si>
  <si>
    <t>FROM LCT_CNTNS_TEXT
        WHERE CNTNS_SQNO = #{contentsNo}
        AND DEL_YN = 'N'</t>
    <phoneticPr fontId="32" type="noConversion"/>
  </si>
  <si>
    <t>saveText</t>
  </si>
  <si>
    <t>INSERT INTO LCT_CNTNS_TEXT
-- 콘텐츠텍스트 | 콘텐츠의 유형 중에 텍스트를 관리하는 테이블</t>
    <phoneticPr fontId="32" type="noConversion"/>
  </si>
  <si>
    <t>INSERT INTO LCT_CNTNS_TEXT</t>
  </si>
  <si>
    <t>updateText</t>
  </si>
  <si>
    <t>UPDATE LCT_CNTNS_TEXT
-- 콘텐츠텍스트 | 콘텐츠의 유형 중에 텍스트를 관리하는 테이블</t>
    <phoneticPr fontId="32" type="noConversion"/>
  </si>
  <si>
    <t>UPDATE LCT_CNTNS_TEXT</t>
  </si>
  <si>
    <t>deleteText</t>
  </si>
  <si>
    <t>LctCrse.xml</t>
  </si>
  <si>
    <t>saveCourse</t>
  </si>
  <si>
    <t>INSERT INTO LCT_CRSE
???</t>
    <phoneticPr fontId="32" type="noConversion"/>
  </si>
  <si>
    <t>INSERT INTO LCT_CRSE</t>
  </si>
  <si>
    <t>updateCourse</t>
  </si>
  <si>
    <t>UPDATE LCT_CRSE
???</t>
    <phoneticPr fontId="32" type="noConversion"/>
  </si>
  <si>
    <t>UPDATE LCT_CRSE</t>
  </si>
  <si>
    <t>selectCourseById</t>
  </si>
  <si>
    <t>FROM LCT_CRSE
???</t>
    <phoneticPr fontId="32" type="noConversion"/>
  </si>
  <si>
    <t>FROM LCT_CRSE
         WHERE CRSE_SQNO = #{courseId}</t>
    <phoneticPr fontId="32" type="noConversion"/>
  </si>
  <si>
    <t>selectCourseList</t>
  </si>
  <si>
    <t>FROM LCT_CRSE
        &lt;where&gt;
            AND DEL_YN = 'N'
            &lt;if test="courseName != null and courseName != ''"&gt; AND CRSE_NM LIKE CONCAT ('', #{courseName}, '%') &lt;/if&gt;
            &lt;if test="openMemberNo != null and openMemberNo != ''"&gt; AND ESTBT_USPS_SQNO = #{openMemberNo}         &lt;/if&gt;
            &lt;if test="courseTypeCode != null and courseTypeCode != ''"&gt; AND CRSE_TY_CD = #{courseTypeCode}        &lt;/if&gt;</t>
    <phoneticPr fontId="32" type="noConversion"/>
  </si>
  <si>
    <t>LctEbsCrseDtl.xml</t>
    <phoneticPr fontId="32" type="noConversion"/>
  </si>
  <si>
    <t>selectEbsLectureBySeq</t>
  </si>
  <si>
    <t>FROM COMMON.LCT_EBS_CRSE_DTL
-- EBS강좌상세 | 레슨에 사용되는 EBS 강좌 상세 테이블</t>
    <phoneticPr fontId="32" type="noConversion"/>
  </si>
  <si>
    <t>FROM COMMON.LCT_EBS_CRSE_DTL
          where CRSE_DTL_SQNO = #{crseDtlSqno}</t>
    <phoneticPr fontId="32" type="noConversion"/>
  </si>
  <si>
    <t>LctLctre.xml</t>
  </si>
  <si>
    <t>selectLectureList</t>
  </si>
  <si>
    <t>FROM LCT_LCTRE A
-- 강의 | 교사가 학생을 교육하기 위한 강의 테이블(TB_LCM_LCTRE_MANAGE)</t>
    <phoneticPr fontId="32" type="noConversion"/>
  </si>
  <si>
    <t>FROM LCT_LCTRE A
        WHERE A.DEL_YN = 'N'
        AND A.ESTBT_USPS_SQNO = #{memberSqno}
        AND A.CNTNS_TY_CD != '017'</t>
    <phoneticPr fontId="32" type="noConversion"/>
  </si>
  <si>
    <t>selectPublicLectureList</t>
  </si>
  <si>
    <t>FROM LCT_LCTRE A
-- 강의 | 교사가 학생을 교육하기 위한 강의 테이블(TB_LCM_LCTRE_MANAGE)
INNER JOIN USR_USPS C
-- 사용자 | 사용자 기본 정보 테이블(TB_SUM_USER_INFO)</t>
    <phoneticPr fontId="32" type="noConversion"/>
  </si>
  <si>
    <t>FROM LCT_LCTRE A
  INNER JOIN USR_USPS C ON A.ESTBT_USPS_SQNO = C.USPS_SQNO
       WHERE A.DEL_YN = 'N'
         AND A.ESTBT_USPS_SQNO = #{memberSqno}
         AND A.CNTNS_TY_CD != '017'</t>
    <phoneticPr fontId="32" type="noConversion"/>
  </si>
  <si>
    <t>selectPublicLectureListPaged</t>
  </si>
  <si>
    <t xml:space="preserve">FROM LCT_LCTRE A
-- 강의 | 교사가 학생을 교육하기 위한 강의 테이블(TB_LCM_LCTRE_MANAGE)
INNER JOIN USR_USPS C
-- 사용자 | 사용자 기본 정보 테이블(TB_SUM_USER_INFO)
LEFT JOIN COMMON.LCT_LCTRE_CNTNS_REL D
-- 강의콘텐츠관계 | 강의와 콘텐츠를 매핑한 테이블
LEFT JOIN COMMON.LCT_CNTNS_MVP E
-- 콘텐츠동영상 | 콘텐츠의 유형 중에 동영상을 관리하는 테이블(TB_LCM_CNTNTS_MVP)
</t>
    <phoneticPr fontId="32" type="noConversion"/>
  </si>
  <si>
    <t>FROM LCT_LCTRE A
        INNER JOIN USR_USPS C
            ON A.ESTBT_USPS_SQNO = C.USPS_SQNO
        LEFT JOIN COMMON.LCT_LCTRE_CNTNS_REL D
            ON D.LCTRE_SQNO = A.LCTRE_SQNO
            AND D.DEL_YN = 'N'
        LEFT JOIN COMMON.LCT_CNTNS_MVP E
            ON E.CNTNS_SQNO = D.CNTNS_SQNO
            AND E.DEL_YN = 'N'</t>
    <phoneticPr fontId="32" type="noConversion"/>
  </si>
  <si>
    <t>selectPagedPublicLectureList</t>
  </si>
  <si>
    <t>FROM LCT_LCTRE A
        INNER JOIN USR_USPS C
            ON A.ESTBT_USPS_SQNO = C.USPS_SQNO</t>
    <phoneticPr fontId="32" type="noConversion"/>
  </si>
  <si>
    <t>selectPagedPublicLectureListCount</t>
  </si>
  <si>
    <t>selectPagedPublicLectureListWithFileSize</t>
  </si>
  <si>
    <t>FROM LCT_LCTRE A
         INNER JOIN USR_USPS C
                 ON A.ESTBT_USPS_SQNO = C.USPS_SQNO</t>
    <phoneticPr fontId="32" type="noConversion"/>
  </si>
  <si>
    <t>selectLectureInfo</t>
  </si>
  <si>
    <t>FROM LCT_LCTRE A
        WHERE A.LCTRE_SQNO = #{lectureNo}
        AND A.DEL_YN = 'N'</t>
    <phoneticPr fontId="32" type="noConversion"/>
  </si>
  <si>
    <t>selectLectureCount</t>
  </si>
  <si>
    <t>saveLecture</t>
  </si>
  <si>
    <t xml:space="preserve">INSERT INTO LCT_LCTRE
-- 강의 | 교사가 학생을 교육하기 위한 강의 테이블(TB_LCM_LCTRE_MANAGE)
</t>
    <phoneticPr fontId="32" type="noConversion"/>
  </si>
  <si>
    <t>INSERT INTO LCT_LCTRE</t>
  </si>
  <si>
    <t>updateLecture</t>
  </si>
  <si>
    <t>deleteLecture</t>
  </si>
  <si>
    <t xml:space="preserve">UPDATE LCT_LCTRE
-- 강의 | 교사가 학생을 교육하기 위한 강의 테이블(TB_LCM_LCTRE_MANAGE)
</t>
    <phoneticPr fontId="32" type="noConversion"/>
  </si>
  <si>
    <t>UPDATE LCT_LCTRE</t>
  </si>
  <si>
    <t>checkLectureContentsType</t>
  </si>
  <si>
    <t xml:space="preserve">FROM LCT_LCTRE
-- 강의 | 교사가 학생을 교육하기 위한 강의 테이블(TB_LCM_LCTRE_MANAGE)
</t>
    <phoneticPr fontId="32" type="noConversion"/>
  </si>
  <si>
    <t>FROM LCT_LCTRE
        WHERE LCTRE_SQNO = #{lectureNo}</t>
    <phoneticPr fontId="32" type="noConversion"/>
  </si>
  <si>
    <t>selectMappingLessonCount</t>
  </si>
  <si>
    <t>FROM LCT_LSN A
-- 레슨 | 학생을 교육하기 위한 레슨 테이블(TB_LCM_ALCTCR_MANAGE)</t>
    <phoneticPr fontId="32" type="noConversion"/>
  </si>
  <si>
    <t>FROM LCT_LSN
         WHERE LCTRE_SQNO = #{lectureNo}
           AND ESTBT_USPS_SQNO = #{memberSqno}
           AND CRSE_TY_CD = '1'
           AND DEL_YN = 'N'</t>
    <phoneticPr fontId="32" type="noConversion"/>
  </si>
  <si>
    <t>selectLessionToLectureInfo</t>
  </si>
  <si>
    <t>FROM LCT_LSN A
        WHERE LSN_SQNO = #{lsnSqno}
        AND A.DEL_YN = 'N'</t>
    <phoneticPr fontId="32" type="noConversion"/>
  </si>
  <si>
    <t xml:space="preserve">FROM LCT_LCTRE A
-- 강의 | 교사가 학생을 교육하기 위한 강의 테이블(TB_LCM_LCTRE_MANAGE)
INNER JOIN LCT_LCTRE_CNTNS_REL B
-- 강의콘텐츠관계 | 강의와 콘텐츠를 매핑한 테이블(TB_LCM_LCTRE_MANAGE,TB_LCM_CNTNTS_INFO)
INNER JOIN LCT_CNTNS C
-- 콘텐츠 | 강의를 구성하는 콘텐츠 정보 테이블(TB_LCM_CNTNTS_INFO)
INNER JOIN LCT_CNTNS_MVP D
-- 콘텐츠동영상 | 콘텐츠의 유형 중에 동영상을 관리하는 테이블(TB_LCM_CNTNTS_MVP)
INNER JOIN CMY_FILE_DTL E
-- 파일상세 | 파일의 상세 테이블(COMTNFILEDETAIL)
</t>
    <phoneticPr fontId="32" type="noConversion"/>
  </si>
  <si>
    <t>FROM LCT_LCTRE A
         INNER JOIN LCT_LCTRE_CNTNS_REL B
            ON B.LCTRE_SQNO = A.LCTRE_SQNO
           AND B.DEL_YN = 'N'
         INNER JOIN LCT_CNTNS C
            ON C.CNTNS_SQNO = B.CNTNS_SQNO
           AND C.DEL_YN = 'N'
           AND C.CNTNS_TY_CD = '001'
         INNER JOIN LCT_CNTNS_MVP D
            ON D.CNTNS_SQNO = C.CNTNS_SQNO
           AND D.DEL_YN = 'N'
           AND D.MVP_FILE_ID IS NOT NULL
         INNER JOIN CMY_FILE_DTL E
            ON E.FILE_SNO = D.MVP_FILE_ID
           AND E.DEL_YN = 'N'
         WHERE A.ESTBT_USPS_SQNO = #{memberSqno}
           AND A.DEL_YN = 'N'
           AND A.CNTNS_TY_CD != '017'</t>
    <phoneticPr fontId="32" type="noConversion"/>
  </si>
  <si>
    <t>selectCntnsInfo</t>
  </si>
  <si>
    <t>FROM LCT_LCTRE A
          INNER JOIN LCT_LCTRE_CNTNS_REL B
          ON A.LCTRE_SQNO = B.LCTRE_SQNO
          AND B.DEL_YN = 'N'
     WHERE A.LCTRE_SQNO = #{lectureNo}
       AND A.DEL_YN = 'N'</t>
    <phoneticPr fontId="32" type="noConversion"/>
  </si>
  <si>
    <t>selectLctreVrfn</t>
  </si>
  <si>
    <t>FROM LCT_LCTRE A   
-- 강의 | 교사가 학생을 교육하기 위한 강의 테이블(TB_LCM_LCTRE_MANAGE)</t>
    <phoneticPr fontId="32" type="noConversion"/>
  </si>
  <si>
    <t>FROM LCT_LCTRE A                       -- 강의 테이블
        WHERE A.LCTRE_SQNO = #{lectureNo}       -- 강의 일련번호
          AND A.ESTBT_USPS_SQNO = #{memberSqno} -- 개설사용자일련번호
          AND A.DEL_YN = 'N'</t>
    <phoneticPr fontId="32" type="noConversion"/>
  </si>
  <si>
    <t>selectMappingPaperLessonCount</t>
  </si>
  <si>
    <t>FROM LCT_LSN
-- 레슨 | 학생을 교육하기 위한 레슨 테이블(TB_LCM_ALCTCR_MANAGE)</t>
    <phoneticPr fontId="32" type="noConversion"/>
  </si>
  <si>
    <t>FROM LCT_LSN
     WHERE CNTNS_SQNO = #{cntnsSqno}
       AND ESTBT_USPS_SQNO = #{memberSqno}
       AND CRSE_TY_CD = '1'
       AND DEL_YN = 'N'</t>
    <phoneticPr fontId="32" type="noConversion"/>
  </si>
  <si>
    <t>LctLctreCntnsRel.xml</t>
  </si>
  <si>
    <t>saveLectureContentsRel</t>
  </si>
  <si>
    <t>INSERT INTO LCT_LCTRE_CNTNS_REL
-- 강의콘텐츠관계 | 강의와 콘텐츠를 매핑한 테이블(TB_LCM_LCTRE_MANAGE,TB_LCM_CNTNTS_INFO)</t>
    <phoneticPr fontId="32" type="noConversion"/>
  </si>
  <si>
    <t>INSERT INTO LCT_LCTRE_CNTNS_REL</t>
  </si>
  <si>
    <t>deleteLectureContentsRel</t>
  </si>
  <si>
    <t>UPDATE LCT_LCTRE_CNTNS_REL
-- 강의콘텐츠관계 | 강의와 콘텐츠를 매핑한 테이블(TB_LCM_LCTRE_MANAGE,TB_LCM_CNTNTS_INFO)</t>
    <phoneticPr fontId="32" type="noConversion"/>
  </si>
  <si>
    <t>UPDATE LCT_LCTRE_CNTNS_REL</t>
  </si>
  <si>
    <t>selectCheckContentsNo</t>
  </si>
  <si>
    <t>FROM LCT_LCTRE_CNTNS_REL
-- 강의콘텐츠관계 | 강의와 콘텐츠를 매핑한 테이블(TB_LCM_LCTRE_MANAGE,TB_LCM_CNTNTS_INFO)</t>
    <phoneticPr fontId="32" type="noConversion"/>
  </si>
  <si>
    <t>FROM LCT_LCTRE_CNTNS_REL
        WHERE LCTRE_SQNO = #{lectureNo}
          AND DEL_YN = 'N'
        ORDER BY CNTNS_SQNO DESC
        LIMIT 1</t>
    <phoneticPr fontId="32" type="noConversion"/>
  </si>
  <si>
    <t>selectCheckCntnsSqno</t>
  </si>
  <si>
    <t>FROM COMMON.LCT_LSN A 
-- 레슨 | 학생을 교육하기 위한 레슨 테이블(TB_LCM_ALCTCR_MANAGE)
JOIN COMMON.LCT_LCTRE_CNTNS_REL B
-- 강의콘텐츠관계 | 강의와 콘텐츠를 매핑한 테이블(TB_LCM_LCTRE_MANAGE,TB_LCM_CNTNTS_INFO) 
JOIN COMMON.LCT_LCTRE C 
-- 강의 | 교사가 학생을 교육하기 위한 강의 테이블(TB_LCM_LCTRE_MANAGE)</t>
    <phoneticPr fontId="32" type="noConversion"/>
  </si>
  <si>
    <t>FROM COMMON.LCT_LSN A 
JOIN COMMON.LCT_LCTRE_CNTNS_REL B 
ON A.CNTNS_SQNO = B.CNTNS_SQNO 
JOIN COMMON.LCT_LCTRE C 
ON B.LCTRE_SQNO = C.LCTRE_SQNO 
WHERE A.LSN_SQNO = #{lectureNo}</t>
    <phoneticPr fontId="32" type="noConversion"/>
  </si>
  <si>
    <t>LctLctreSbjt.xml</t>
  </si>
  <si>
    <t>selectLectureSubjectList</t>
  </si>
  <si>
    <t>FROM LCT_LCTRE_SBJT
-- 강의과목 | 강의를 분류하는 과목 테이블</t>
    <phoneticPr fontId="32" type="noConversion"/>
  </si>
  <si>
    <t>FROM LCT_LCTRE_SBJT
        WHERE LCTRE_SQNO = #{lectureNo}
        AND DEL_YN = 'N'</t>
    <phoneticPr fontId="32" type="noConversion"/>
  </si>
  <si>
    <t>saveSubject</t>
  </si>
  <si>
    <t>INSERT INTO LCT_LCTRE_SBJT
-- 강의과목 | 강의를 분류하는 과목 테이블</t>
    <phoneticPr fontId="32" type="noConversion"/>
  </si>
  <si>
    <t>INSERT INTO LCT_LCTRE_SBJT</t>
  </si>
  <si>
    <t>deleteSubject</t>
  </si>
  <si>
    <t>UPDATE LCT_LCTRE_SBJT
-- 강의과목 | 강의를 분류하는 과목 테이블</t>
    <phoneticPr fontId="32" type="noConversion"/>
  </si>
  <si>
    <t>UPDATE LCT_LCTRE_SBJT</t>
  </si>
  <si>
    <t>LctLsnCntc.xml</t>
  </si>
  <si>
    <t>saveLessonConnection</t>
  </si>
  <si>
    <t>INSERT INTO LCT_LSN_CNTC
-- 레슨연계 | 레슨과 관련된 레슨을 연계한 테이블</t>
    <phoneticPr fontId="32" type="noConversion"/>
  </si>
  <si>
    <t>INSERT INTO LCT_LSN_CNTC</t>
  </si>
  <si>
    <t>selectLessonConnection</t>
  </si>
  <si>
    <t>FROM LCT_LSN_CNTC A
-- 레슨연계 | 레슨과 관련된 레슨을 연계한 테이블</t>
    <phoneticPr fontId="32" type="noConversion"/>
  </si>
  <si>
    <t>FROM LCT_LSN_CNTC A
        WHERE A.LSN_SQNO = #{lessonSeq}
        AND A.DEL_YN = 'N'</t>
    <phoneticPr fontId="32" type="noConversion"/>
  </si>
  <si>
    <t>deleteLessonConnection</t>
  </si>
  <si>
    <t>UPDATE LCT_LSN_CNTC
-- 레슨연계 | 레슨과 관련된 레슨을 연계한 테이블</t>
    <phoneticPr fontId="32" type="noConversion"/>
  </si>
  <si>
    <t>UPDATE LCT_LSN_CNTC</t>
  </si>
  <si>
    <t>LctLsnSbjt.xml</t>
  </si>
  <si>
    <t>saveLessonSubject</t>
  </si>
  <si>
    <t>INSERT INTO LCT_LSN_SBJT
-- 레슨과목 | 레슨을 분류하는 과목 테이블</t>
    <phoneticPr fontId="32" type="noConversion"/>
  </si>
  <si>
    <t>INSERT INTO LCT_LSN_SBJT</t>
  </si>
  <si>
    <t>selectLessonSubject</t>
  </si>
  <si>
    <t>FROM LCT_LSN_SBJT
-- 레슨과목 | 레슨을 분류하는 과목 테이블</t>
    <phoneticPr fontId="32" type="noConversion"/>
  </si>
  <si>
    <t>FROM LCT_LSN_SBJT
        WHERE LSN_SQNO = #{lessonSeq}
        AND DEL_YN = 'N'</t>
    <phoneticPr fontId="32" type="noConversion"/>
  </si>
  <si>
    <t>deleteLessonSubject</t>
  </si>
  <si>
    <t>UPDATE LCT_LSN_SBJT
-- 레슨과목 | 레슨을 분류하는 과목 테이블</t>
    <phoneticPr fontId="32" type="noConversion"/>
  </si>
  <si>
    <t>UPDATE LCT_LSN_SBJT</t>
  </si>
  <si>
    <t>saveLessonSubjectList</t>
  </si>
  <si>
    <t>LctVclsInvtnMngt.xml</t>
  </si>
  <si>
    <t>selectLctLsn</t>
  </si>
  <si>
    <t>FROM COMMON.LCT_LSN A
-- 레슨 | 학생을 교육하기 위한 레슨 테이블(TB_LCM_ALCTCR_MANAGE)
INNER JOIN COMMON.LCT_LSN_WD_HIST B
-- 레슨배포이력 | 레슨을 배포한 이력 테이블</t>
    <phoneticPr fontId="32" type="noConversion"/>
  </si>
  <si>
    <t>FROM COMMON.LCT_LSN A                 -- LCT_LSN 레슨 | 학생을 교육하기 위한 레슨 테이블(TB_LCM_ALCTCR_MANAGE)
           INNER JOIN COMMON.LCT_LSN_WD_HIST B   -- LCT_LSN_WD_HIST 레슨배포이력 | 레슨을 배포한 이력 테이블</t>
    <phoneticPr fontId="32" type="noConversion"/>
  </si>
  <si>
    <t>selectLctLsnInqry</t>
  </si>
  <si>
    <t>FROM COMMON.LCT_LSN A
-- 레슨 | 학생을 교육하기 위한 레슨 테이블(TB_LCM_ALCTCR_MANAGE)</t>
    <phoneticPr fontId="32" type="noConversion"/>
  </si>
  <si>
    <t>FROM COMMON.LCT_LSN A
           WHERE LSN_SQNO = #{lsnSqno}  -- 레슨일련번호 
           AND A.LSN_SE_CD = '002'      -- 강의구분코드 001: 강좌, 002: 화상수업, 003: 강의
           AND A.CLSG_YN = 'N'          -- 폐쇄여부
           AND A.OPPBC_YN = 'Y'         -- 레슨 공개여부</t>
    <phoneticPr fontId="32" type="noConversion"/>
  </si>
  <si>
    <t>Lecture.xml</t>
  </si>
  <si>
    <t>selectLectureList1</t>
  </si>
  <si>
    <t>FROM COMMON.ZSHIN_LECTURE
- ??</t>
    <phoneticPr fontId="32" type="noConversion"/>
  </si>
  <si>
    <t>FROM COMMON.ZSHIN_LECTURE
         WHERE TCHR_USPS_SQNO = #{memberSeq}</t>
    <phoneticPr fontId="32" type="noConversion"/>
  </si>
  <si>
    <t>Lesson.xml</t>
  </si>
  <si>
    <t>insertLesson1</t>
  </si>
  <si>
    <t>CALL COMMON.ZSHIN_USP_LESSON_REG
- ??</t>
    <phoneticPr fontId="32" type="noConversion"/>
  </si>
  <si>
    <t>CALL COMMON.ZSHIN_USP_LESSON_REG</t>
  </si>
  <si>
    <t>selectLessonList1</t>
  </si>
  <si>
    <t>FROM COMMON.ZSHIN_LESSON
- ??</t>
    <phoneticPr fontId="32" type="noConversion"/>
  </si>
  <si>
    <t>FROM COMMON.ZSHIN_LESSON
         WHERE TCHR_USPS_SQNO = #{tchrUspsSqno}
           AND P_LES_SEQ = #{pLesSeq}</t>
    <phoneticPr fontId="32" type="noConversion"/>
  </si>
  <si>
    <t>selectLesson1</t>
  </si>
  <si>
    <t>FROM COMMON.ZSHIN_LESSON
         WHERE TCHR_USPS_SQNO = #{tchrUspsSqno}
           AND LES_SEQ = #{lesSeq}</t>
    <phoneticPr fontId="32" type="noConversion"/>
  </si>
  <si>
    <t>saveLesson</t>
  </si>
  <si>
    <t xml:space="preserve">INSERT INTO COMMON.LCT_LSN
-- 레슨 | 학생을 교육하기 위한 레슨 테이블(TB_LCM_ALCTCR_MANAGE)
</t>
    <phoneticPr fontId="32" type="noConversion"/>
  </si>
  <si>
    <t>INSERT INTO COMMON.LCT_LSN</t>
  </si>
  <si>
    <t>selectLessonList</t>
  </si>
  <si>
    <t>FROM COMMON.LCT_LSN A
-- 레슨 | 학생을 교육하기 위한 레슨 테이블(TB_LCM_ALCTCR_MANAGE)
INNER JOIN COMMON.USR_USPS AS B
-- 사용자 | 사용자 기본 정보 테이블(TB_SUM_USER_INFO)
LEFT JOIN COMMON.LCT_CNTNS_MVP D
-- 콘텐츠동영상 | 콘텐츠의 유형 중에 동영상을 관리하는 테이블(TB_LCM_CNTNTS_MVP)</t>
    <phoneticPr fontId="32" type="noConversion"/>
  </si>
  <si>
    <t>FROM COMMON.LCT_LSN A
        INNER JOIN COMMON.USR_USPS AS B
            ON A.ESTBT_USPS_SQNO = B.USPS_SQNO
        LEFT JOIN COMMON.LCT_CNTNS_MVP D
            ON D.CNTNS_SQNO = A.CNTNS_SQNO
            AND D.DEL_YN = 'N'
        WHERE A.ESTBT_USPS_SQNO = #{frstRgstUspsSqno}
        AND A.UP_LSN_SQNO = #{upLsnSqno}
        AND A.DEL_YN = 'N'
        ORDER BY FRST_RGST_DT DESC</t>
    <phoneticPr fontId="32" type="noConversion"/>
  </si>
  <si>
    <t>selectLessonListPaged</t>
  </si>
  <si>
    <t xml:space="preserve">FROM COMMON.LCT_LSN
-- 레슨 | 학생을 교육하기 위한 레슨 테이블(TB_LCM_ALCTCR_MANAGE)
INNER JOIN COMMON.USR_USPS AS B
-- 사용자 | 사용자 기본 정보 테이블(TB_SUM_USER_INFO)
</t>
    <phoneticPr fontId="32" type="noConversion"/>
  </si>
  <si>
    <t>FROM COMMON.LCT_LSN A USE INDEX(IX_LCT_LSN_04)
        INNER JOIN COMMON.USR_USPS AS B
            ON A.ESTBT_USPS_SQNO = B.USPS_SQNO
        WHERE A.ESTBT_USPS_SQNO = #{lessonParam.frstRgstUspsSqno}
            AND A.UP_LSN_SQNO = #{lessonParam.upLsnSqno}
            AND A.DEL_YN = 'N'</t>
    <phoneticPr fontId="32" type="noConversion"/>
  </si>
  <si>
    <t>selectLesson</t>
  </si>
  <si>
    <t xml:space="preserve">FROM COMMON.LCT_LSN A
-- 레슨 | 학생을 교육하기 위한 레슨 테이블(TB_LCM_ALCTCR_MANAGE)
</t>
    <phoneticPr fontId="32" type="noConversion"/>
  </si>
  <si>
    <t>FROM COMMON.LCT_LSN A
        WHERE A.FRST_RGST_USPS_SQNO = #{frstRgstUspsSqno}
            AND A.LSN_SQNO = #{lsnSqno}</t>
    <phoneticPr fontId="32" type="noConversion"/>
  </si>
  <si>
    <t>selectLessonVrfn</t>
  </si>
  <si>
    <t xml:space="preserve">FROM   COMMON.LCT_LSN A
-- 레슨 | 학생을 교육하기 위한 레슨 테이블(TB_LCM_ALCTCR_MANAGE)
</t>
    <phoneticPr fontId="32" type="noConversion"/>
  </si>
  <si>
    <t>FROM   COMMON.LCT_LSN A
       WHERE  A.ESTBT_USPS_SQNO = #{teacherSeq} 
       AND    A.UP_LSN_SQNO = #{parentLessonSeq}
       AND    A.LSN_SQNO IN
       &lt;foreach collection="lessonSeqArr" item="lessonSeq" separator="," open="(" close=")"&gt;
           #{lessonSeq}
       &lt;/foreach&gt;</t>
    <phoneticPr fontId="32" type="noConversion"/>
  </si>
  <si>
    <t>selectLessonNotMine</t>
  </si>
  <si>
    <t>FROM COMMON.LCT_LSN A
        WHERE A.LSN_SQNO = #{lsnSqno}</t>
    <phoneticPr fontId="32" type="noConversion"/>
  </si>
  <si>
    <t>selectLectureIntoLesson</t>
  </si>
  <si>
    <t xml:space="preserve">FROM LCT_LSN
-- 레슨 | 학생을 교육하기 위한 레슨 테이블(TB_LCM_ALCTCR_MANAGE)
</t>
    <phoneticPr fontId="32" type="noConversion"/>
  </si>
  <si>
    <t>FROM LCT_LSN
         WHERE LCTRE_SQNO = #{lectureSeq}
           AND ESTBT_USPS_SQNO = #{memberSeq}
           AND DEL_YN = 'N'</t>
    <phoneticPr fontId="32" type="noConversion"/>
  </si>
  <si>
    <t>selectLectureIntoLessonToContentsNo</t>
  </si>
  <si>
    <t>FROM LCT_LSN
         WHERE LCTRE_SQNO = #{lectureSeq}
           AND ESTBT_USPS_SQNO = #{memberSeq}
           AND CNTNS_SQNO = #{cntnsSeq}
           AND DEL_YN = 'N'</t>
    <phoneticPr fontId="32" type="noConversion"/>
  </si>
  <si>
    <t>selectLectureIntoLessonDelTarget</t>
  </si>
  <si>
    <t>FROM LCT_LSN
        WHERE LCTRE_SQNO = #{lectureSeq}
          AND ESTBT_USPS_SQNO = #{memberSeq}
          AND DEL_YN = 'N'</t>
    <phoneticPr fontId="32" type="noConversion"/>
  </si>
  <si>
    <t>updateLectureTypeLesson</t>
  </si>
  <si>
    <t xml:space="preserve">UPDATE LCT_LSN
-- 레슨 | 학생을 교육하기 위한 레슨 테이블(TB_LCM_ALCTCR_MANAGE)
</t>
    <phoneticPr fontId="32" type="noConversion"/>
  </si>
  <si>
    <t>UPDATE LCT_LSN</t>
  </si>
  <si>
    <t>saveLessonDeployHistory</t>
  </si>
  <si>
    <t>INSERT INTO COMMON.LCT_LSN_WD_HIST
-- 레슨배포이력 | 레슨을 배포한 이력 테이블</t>
    <phoneticPr fontId="32" type="noConversion"/>
  </si>
  <si>
    <t>INSERT INTO COMMON.LCT_LSN_WD_HIST</t>
  </si>
  <si>
    <t>saveIndividualLessonDeployHistory</t>
  </si>
  <si>
    <t>updateLessonDeployHistory</t>
  </si>
  <si>
    <t>UPDATE COMMON.LCT_LSN_WD_HIST
-- 레슨배포이력 | 레슨을 배포한 이력 테이블</t>
    <phoneticPr fontId="32" type="noConversion"/>
  </si>
  <si>
    <t>UPDATE COMMON.LCT_LSN_WD_HIST</t>
  </si>
  <si>
    <t>selectDeployListByMemberSeq</t>
  </si>
  <si>
    <t>FROM COMMON.LCT_LSN_WD_HIST
-- 레슨배포이력 | 레슨을 배포한 이력 테이블</t>
    <phoneticPr fontId="32" type="noConversion"/>
  </si>
  <si>
    <t>FROM COMMON.LCT_LSN_WD_HIST
        WHERE FRST_RGST_USPS_SQNO = #{memberSeq}
            AND LSN_SQNO = #{lsnSeq}
            AND DEL_YN = 'N'
            AND SCHL_CD = #{schoolCode}</t>
    <phoneticPr fontId="32" type="noConversion"/>
  </si>
  <si>
    <t>updateLesson</t>
  </si>
  <si>
    <t>getMappingLessonTypeCourse</t>
  </si>
  <si>
    <t>getMappingLessonTypeLecture</t>
  </si>
  <si>
    <t>FROM COMMON.LCT_LSN A
        WHERE A.UP_LSN_SQNO = #{lsnSqno}</t>
    <phoneticPr fontId="32" type="noConversion"/>
  </si>
  <si>
    <t>selectLectureIntoLessonList</t>
  </si>
  <si>
    <t xml:space="preserve">FROM LCT_LSN A
-- 레슨 | 학생을 교육하기 위한 레슨 테이블(TB_LCM_ALCTCR_MANAGE)
</t>
    <phoneticPr fontId="32" type="noConversion"/>
  </si>
  <si>
    <t>FROM LCT_LSN A
          WHERE A.LCTRE_SQNO = #{lectureSeq}
            AND A.DEL_YN = 'N'
            AND A.ESTBT_USPS_SQNO = #{memberSeq}
            AND A.CRSE_TY_CD = '1'</t>
    <phoneticPr fontId="32" type="noConversion"/>
  </si>
  <si>
    <t>selectLsnTypeLctreOrderByList</t>
  </si>
  <si>
    <t>FROM LCT_LSN
          WHERE UP_LSN_SQNO = #{upLessonSeq}
            AND DEL_YN = 'N'
          ORDER BY SORT_ODR</t>
    <phoneticPr fontId="32" type="noConversion"/>
  </si>
  <si>
    <t>selectLsnTypeLctre</t>
  </si>
  <si>
    <t>FROM LCT_LSN
          WHERE UP_LSN_SQNO = #{upLessonSeq}
            AND LSN_SQNO = #{lessonSeq}</t>
    <phoneticPr fontId="32" type="noConversion"/>
  </si>
  <si>
    <t>updateLsnTypeLctreSort</t>
  </si>
  <si>
    <t>checkSaveLessonDeploy</t>
  </si>
  <si>
    <t>FROM LCT_LSN_WD_HIST
-- 레슨배포이력 | 레슨을 배포한 이력 테이블</t>
    <phoneticPr fontId="32" type="noConversion"/>
  </si>
  <si>
    <t>FROM LCT_LSN_WD_HIST
        WHERE SCHL_CD  = #{schlCd}
            AND CLASS_SQNO  = #{classSqno}
            AND CLASS_LRN_TRGT_SQNO = #{classLrnTrgtSqno}
            AND LSN_SQNO = #{lsnSqno}
            AND DEL_YN = 'N'</t>
    <phoneticPr fontId="32" type="noConversion"/>
  </si>
  <si>
    <t>updateDeleteYnLesson</t>
  </si>
  <si>
    <t>checkSaveLessonDeploy4DelYn</t>
  </si>
  <si>
    <t>FROM LCT_LSN_WD_HIST
         WHERE LSN_SQNO = #{lsnSqno}
           AND DEL_YN = 'N'</t>
    <phoneticPr fontId="32" type="noConversion"/>
  </si>
  <si>
    <t>saveLessonDeployCancelHistory</t>
  </si>
  <si>
    <t>selectDeployBySeq</t>
  </si>
  <si>
    <t>SELECT LSN_WD_HIST_SQNO
-- ??</t>
    <phoneticPr fontId="32" type="noConversion"/>
  </si>
  <si>
    <t>SELECT LSN_WD_HIST_SQNO</t>
  </si>
  <si>
    <t>selectLessonSeqByLesson</t>
  </si>
  <si>
    <t>FROM LCT_LSN A
         WHERE A.LSN_SQNO = #{lsnSqno}</t>
    <phoneticPr fontId="32" type="noConversion"/>
  </si>
  <si>
    <t>historyDeleteFlag</t>
  </si>
  <si>
    <t>deleteLessonCourseNIntoLecture</t>
  </si>
  <si>
    <t>UPDATE LCT_LSN
-- 레슨 | 학생을 교육하기 위한 레슨 테이블(TB_LCM_ALCTCR_MANAGE)</t>
    <phoneticPr fontId="32" type="noConversion"/>
  </si>
  <si>
    <t>selectLectureIntoLessonCrse</t>
  </si>
  <si>
    <t>FROM LCT_LSN
         WHERE LSN_SQNO = #{lsnSqno}</t>
    <phoneticPr fontId="32" type="noConversion"/>
  </si>
  <si>
    <t>INSERT  INTO COMMON.LCT_LSN
-- 레슨 | 학생을 교육하기 위한 레슨 테이블(TB_LCM_ALCTCR_MANAGE)
FROM COMMON.LCT_LSN A
-- 레슨 | 학생을 교육하기 위한 레슨 테이블(TB_LCM_ALCTCR_MANAGE)
LEFT JOIN LCT_EBS_CRSE_DTL</t>
    <phoneticPr fontId="32" type="noConversion"/>
  </si>
  <si>
    <t>INSERT  INTO COMMON.LCT_LSN
FROM COMMON.LCT_LSN A
        LEFT JOIN LCT_EBS_CRSE_DTL LECD ON LECD.CRSE_DTL_SQNO = #{lctreSqno}
        where A.LSN_SQNO = #{upLsnSqno};</t>
    <phoneticPr fontId="32" type="noConversion"/>
  </si>
  <si>
    <t>historyDeleteVclsFlag</t>
  </si>
  <si>
    <t>selectCntnsDscsnDetail</t>
    <phoneticPr fontId="32" type="noConversion"/>
  </si>
  <si>
    <t>FROM LCT_LSN
-- 레슨 | 학생을 교육하기 위한 레슨 테이블(TB_LCM_ALCTCR_MANAGE)
INNER JOIN COMMON.LCT_CNTNS
-- 콘텐츠 | 강의를 구성하는 콘텐츠 정보 테이블(TB_LCM_CNTNTS_INFO)
INNER JOIN COMMON.LCT_CNTNS_DSCSN
-- 콘텐츠토론 | 콘텐츠 유형 중에 토론을 관리하는 테이블(TB_CQM_DSCSN_MANAGE)
LEFT JOIN COMMON.CMY_FILE_DTL 
-- 파일상세 | 파일의 상세 테이블(COMTNFILEDETAIL)</t>
    <phoneticPr fontId="32" type="noConversion"/>
  </si>
  <si>
    <t>FROM LCT_LSN LL
        INNER JOIN LCT_CNTNS CC ON LL.CNTNS_SQNO = CC.CNTNS_SQNO
        INNER JOIN LCT_CNTNS_DSCSN DD ON CC.CNTNS_SQNO = DD.CNTNS_SQNO
        LEFT JOIN CMY_FILE_DTL EEE ON DD.FILE_ID = EEE.FILE_ID
        WHERE CC.DEL_YN = 'N'
          AND CC.CNTNS_SQNO = ${cntnsSqno}</t>
    <phoneticPr fontId="32" type="noConversion"/>
  </si>
  <si>
    <t>selectCntnsFeedback</t>
  </si>
  <si>
    <t>FROM CMS_FDBCK_WORDS_MNGT
-- 피드백문구관리</t>
    <phoneticPr fontId="32" type="noConversion"/>
  </si>
  <si>
    <t>FROM CMS_FDBCK_WORDS_MNGT
        WHERE DEL_YN = 'N' AND EXPSE_YN = 'Y'
        ORDER BY LAST_UPDT_DT DESC</t>
    <phoneticPr fontId="32" type="noConversion"/>
  </si>
  <si>
    <t>updateLessonOpen</t>
  </si>
  <si>
    <t xml:space="preserve">UPDATE COMMON.LCT_LCTRE LL
-- 강의 | 교사가 학생을 교육하기 위한 강의 테이블(TB_LCM_LCTRE_MANAGE)
FROM COMMON.LCT_LSN
-- 레슨 | 학생을 교육하기 위한 레슨 테이블(TB_LCM_ALCTCR_MANAGE)
</t>
    <phoneticPr fontId="32" type="noConversion"/>
  </si>
  <si>
    <t>UPDATE COMMON.LCT_LCTRE LL
FROM COMMON.LCT_LSN
            WHERE LSN_SQNO = #{lessonSeq}</t>
    <phoneticPr fontId="32" type="noConversion"/>
  </si>
  <si>
    <t>updateCourseOpen</t>
  </si>
  <si>
    <t xml:space="preserve">UPDATE COMMON.LCT_LSN
-- 레슨 | 학생을 교육하기 위한 레슨 테이블(TB_LCM_ALCTCR_MANAGE)
</t>
    <phoneticPr fontId="32" type="noConversion"/>
  </si>
  <si>
    <t>UPDATE COMMON.LCT_LSN</t>
  </si>
  <si>
    <t>updateLessonContentsTask</t>
  </si>
  <si>
    <t>UPDATE COMMON.LCT_CNTNS_TASK
-- 콘텐츠과제 | 콘텐츠 유형 중에 과제를 관리하는 테이블</t>
    <phoneticPr fontId="32" type="noConversion"/>
  </si>
  <si>
    <t>UPDATE COMMON.LCT_CNTNS_TASK</t>
  </si>
  <si>
    <t>selectLessonCourseLectureList</t>
  </si>
  <si>
    <t>FROM COMMON.LCT_LSN
-- 레슨 | 학생을 교육하기 위한 레슨 테이블(TB_LCM_ALCTCR_MANAGE)</t>
    <phoneticPr fontId="32" type="noConversion"/>
  </si>
  <si>
    <t>FROM COMMON.LCT_LSN
   WHERE UP_LSN_SQNO = #{upLsnSqno}
     AND DEL_YN = 'N'
     AND LCTRE_SQNO IS NOT NULL
     AND LSN_SE_CD = '003'</t>
    <phoneticPr fontId="32" type="noConversion"/>
  </si>
  <si>
    <t>saveAiPaperLesson</t>
  </si>
  <si>
    <t>INSERT INTO COMMON.LCT_LSN
-- 레슨 | 학생을 교육하기 위한 레슨 테이블(TB_LCM_ALCTCR_MANAGE)</t>
    <phoneticPr fontId="32" type="noConversion"/>
  </si>
  <si>
    <t>INSERT INTO COMMON.LCT_LSN</t>
    <phoneticPr fontId="32" type="noConversion"/>
  </si>
  <si>
    <t>savePaperContentsInfo</t>
  </si>
  <si>
    <t>INSERT INTO COMMON.LCT_CNTNS_PAPER
-- 콘텐츠시험지 | 콘텐츠 유형 중에 시험지를 관리하는 테이블</t>
    <phoneticPr fontId="32" type="noConversion"/>
  </si>
  <si>
    <t>INSERT INTO COMMON.LCT_CNTNS_PAPER</t>
  </si>
  <si>
    <t>FROM COMMON.LCT_LCTRE A
-- 강의 | 교사가 학생을 교육하기 위한 강의 테이블(TB_LCM_LCTRE_MANAGE)
INNER JOIN COMMON.LCT_LCTRE_CNTNS_REL B
-- 강의콘텐츠관계 | 강의와 콘텐츠를 매핑한 테이블(TB_LCM_LCTRE_MANAGE,TB_LCM_CNTNTS_INFO)</t>
    <phoneticPr fontId="32" type="noConversion"/>
  </si>
  <si>
    <t xml:space="preserve">        FROM COMMON.LCT_LCTRE A
            INNER JOIN COMMON.LCT_LCTRE_CNTNS_REL B
            ON A.LCTRE_SQNO = B.LCTRE_SQNO
            AND B.DEL_YN = 'N'
        WHERE A.LCTRE_SQNO = #{lectureSeq}
          AND A.DEL_YN = 'N'</t>
    <phoneticPr fontId="32" type="noConversion"/>
  </si>
  <si>
    <t>selectLectureCntnsPaperInfo</t>
  </si>
  <si>
    <t xml:space="preserve">FROM COMMON.LCT_LCTRE_CNTNS_REL A
-- 강의콘텐츠관계 | 강의와 콘텐츠를 매핑한 테이블(TB_LCM_LCTRE_MANAGE,TB_LCM_CNTNTS_INFO)
INNER JOIN COMMON.LCT_CNTNS B
-- 콘텐츠 | 강의를 구성하는 콘텐츠 정보 테이블(TB_LCM_CNTNTS_INFO)
INNER JOIN COMMON.LCT_CNTNS_PAPER C
-- 콘텐츠시험지 | 콘텐츠 유형 중에 시험지를 관리하는 테이블
</t>
    <phoneticPr fontId="32" type="noConversion"/>
  </si>
  <si>
    <t>FROM LCT_LCTRE_CNTNS_REL A
       INNER JOIN LCT_CNTNS B
       ON A.CNTNS_SQNO = B.CNTNS_SQNO
       AND A.DEL_YN = 'N'
       AND B.DEL_YN = 'N'
       INNER JOIN LCT_CNTNS_PAPER C
       ON B.CNTNS_SQNO = C.CNTNS_SQNO
       AND C.DEL_YN = 'N'
      WHERE A.LCTRE_SQNO = #{lectureSeq}</t>
    <phoneticPr fontId="32" type="noConversion"/>
  </si>
  <si>
    <t>selectLectureIntoPaperLessonList</t>
  </si>
  <si>
    <t>FROM LCT_LSN A
        WHERE A.CNTNS_SQNO = #{cntnsSqno}
          AND A.DEL_YN = 'N'
          AND A.ESTBT_USPS_SQNO = #{memberSeq}
          AND A.CRSE_TY_CD = '1'</t>
    <phoneticPr fontId="32" type="noConversion"/>
  </si>
  <si>
    <t>selectCourseExpYnList</t>
  </si>
  <si>
    <t>"FROM COMMON.LCT_LSN A
-- 레슨 | 학생을 교육하기 위한 레슨 테이블(TB_LCM_ALCTCR_MANAGE)
INNER JOIN COMMON.USR_USPS AS B
-- 사용자 | 사용자 기본 정보 테이블(TB_SUM_USER_INFO)
LEFT JOIN COMMON.LCT_CNTNS_MVP C
-- 콘텐츠동영상 | 콘텐츠의 유형 중에 동영상을 관리하는 테이블(TB_LCM_CNTNTS_MVP)</t>
    <phoneticPr fontId="32" type="noConversion"/>
  </si>
  <si>
    <t xml:space="preserve">"FROM COMMON.LCT_LSN A
INNER JOIN COMMON.USR_USPS AS B
ON A.ESTBT_USPS_SQNO = B.USPS_SQNO
LEFT JOIN COMMON.LCT_CNTNS_MVP C
ON C.CNTNS_SQNO = A.CNTNS_SQNO
AND C.DEL_YN = 'N'
WHERE UP_LSN_SQNO = #{orgnlLsnSqno}
AND A.ESTBT_USPS_SQNO = #{estbtUspsSqno}
AND A.DEL_YN = 'N'"
</t>
    <phoneticPr fontId="32" type="noConversion"/>
  </si>
  <si>
    <t>selectLsnPrintYnList</t>
  </si>
  <si>
    <t>FROM COMMON.LCT_LSN A
-- 레슨 | 학생을 교육하기 위한 레슨 테이블(TB_LCM_ALCTCR_MANAGE)
INNER JOIN COMMON.USR_USPS AS B
-- 사용자 | 사용자 기본 정보 테이블(TB_SUM_USER_INFO)</t>
    <phoneticPr fontId="32" type="noConversion"/>
  </si>
  <si>
    <t>FROM COMMON.LCT_LSN A
        INNER JOIN COMMON.USR_USPS AS B
            ON A.ESTBT_USPS_SQNO = B.USPS_SQNO
        WHERE A.ESTBT_USPS_SQNO = #{estbtUspsSqno}</t>
    <phoneticPr fontId="32" type="noConversion"/>
  </si>
  <si>
    <t>selectLessonListCnt</t>
  </si>
  <si>
    <t xml:space="preserve">FROM COMMON.LCT_LSN 
-- 레슨 | 학생을 교육하기 위한 레슨 테이블(TB_LCM_ALCTCR_MANAGE)
</t>
    <phoneticPr fontId="32" type="noConversion"/>
  </si>
  <si>
    <t>FROM COMMON.LCT_LSN A USE INDEX(IX_LCT_LSN_04)
        WHERE A.ESTBT_USPS_SQNO = #{frstRgstUspsSqno}
        AND A.UP_LSN_SQNO = #{upLsnSqno}
        AND A.DEL_YN = 'N'</t>
    <phoneticPr fontId="32" type="noConversion"/>
  </si>
  <si>
    <t>saveLessonPdVclsDeployHistory</t>
  </si>
  <si>
    <t>saveLessonPdVcls</t>
  </si>
  <si>
    <t>selectSchlExpYnCount</t>
  </si>
  <si>
    <t xml:space="preserve">FROM COMMON.LCT_EBS_CRSE_PRMM_MNGT A
-- EBS프리미엄강좌관리 | EBS 프리미엄 강좌를 관리하는 테이블
INNER JOIN COMMON.CMS_SCHL B
-- 학교 | 학교 기본 정보 테이블(TB_SCM_SCHUL)
</t>
    <phoneticPr fontId="32" type="noConversion"/>
  </si>
  <si>
    <t xml:space="preserve">"FROM COMMON.LCT_EBS_CRSE_PRMM_MNGT A
INNER JOIN COMMON.CMS_SCHL B
ON B.SCHL_CD = #{schlCd}
AND B.DEL_YN = 'N'
AND ((A.TRGT_CD = '1' AND A.OFEC_CD = B.OFEC_CD)
OR (A.TRGT_CD = '2' AND A.OFEC_CMPTE_CD = B.OFEC_CMPTE_CD)
OR (A.TRGT_CD = '3' AND A.SCHL_CD = B.SCHL_CD))
WHERE A.SVC_BGN_DT &lt;![CDATA[ &lt;= ]]&gt; NOW()
AND A.SVC_END_DT &gt;= NOW()
AND A.DEL_YN = 'N'"
</t>
    <phoneticPr fontId="32" type="noConversion"/>
  </si>
  <si>
    <t>selectCourseExpYnListWP</t>
  </si>
  <si>
    <t xml:space="preserve">"FROM COMMON.LCT_LSN A
-- 레슨 | 학생을 교육하기 위한 레슨 테이블(TB_LCM_ALCTCR_MANAGE)
INNER JOIN COMMON.USR_USPS B
-- 사용자 | 사용자 기본 정보 테이블(TB_SUM_USER_INFO)
LEFT JOIN COMMON.LCT_CNTNS_MVP C
-- 콘텐츠동영상 | 콘텐츠의 유형 중에 동영상을 관리하는 테이블(TB_LCM_CNTNTS_MVP)
FROM COMMON.LCT_EBS_CRSE_DTL A
-- EBS강좌상세 | 레슨에 사용되는 EBS 강좌 상세 테이블
INNER JOIN COMMON.LCT_EBS_CRSE B
-- EBS강좌 | 레슨에 사용되는 EBS 강좌 테이블
</t>
    <phoneticPr fontId="32" type="noConversion"/>
  </si>
  <si>
    <t>FROM COMMON.LCT_LSN A
            INNER JOIN COMMON.USR_USPS B
                ON A.ESTBT_USPS_SQNO = B.USPS_SQNO
            LEFT JOIN COMMON.LCT_CNTNS_MVP C
                ON C.CNTNS_SQNO = A.CNTNS_SQNO
                AND C.DEL_YN = 'N'
            WHERE UP_LSN_SQNO = #{orgnlLsnSqno}
            AND A.ESTBT_USPS_SQNO = #{estbtUspsSqno}
            AND A.DEL_YN = 'N'
FROM COMMON.LCT_EBS_CRSE_DTL A
            INNER JOIN COMMON.LCT_EBS_CRSE B
                ON B.CRSE_SQNO = A.CRSE_SQNO
            WHERE A.DEL_YN = 'N'
            AND B.PRMM_YN = 'Y'</t>
    <phoneticPr fontId="32" type="noConversion"/>
  </si>
  <si>
    <t>selectLessonListWP</t>
  </si>
  <si>
    <t>"FROM COMMON.LCT_LSN A
-- 레슨 | 학생을 교육하기 위한 레슨 테이블(TB_LCM_ALCTCR_MANAGE)
INNER JOIN COMMON.USR_USPS AS B
-- 사용자 | 사용자 기본 정보 테이블(TB_SUM_USER_INFO)
LEFT JOIN COMMON.LCT_CNTNS_MVP C
-- 콘텐츠동영상 | 콘텐츠의 유형 중에 동영상을 관리하는 테이블(TB_LCM_CNTNTS_MVP)
FROM COMMON.LCT_EBS_CRSE_DTL A
-- EBS강좌상세 | 레슨에 사용되는 EBS 강좌 상세 테이블
INNER JOIN COMMON.LCT_EBS_CRSE B
-- EBS강좌 | 레슨에 사용되는 EBS 강좌 테이블</t>
    <phoneticPr fontId="32" type="noConversion"/>
  </si>
  <si>
    <t xml:space="preserve">"FROM COMMON.LCT_LSN A
INNER JOIN COMMON.USR_USPS AS B
ON A.ESTBT_USPS_SQNO = B.USPS_SQNO
LEFT JOIN COMMON.LCT_CNTNS_MVP C
ON C.CNTNS_SQNO = A.CNTNS_SQNO
AND C.DEL_YN = 'N'
WHERE A.ESTBT_USPS_SQNO = #{frstRgstUspsSqno}
AND A.UP_LSN_SQNO = #{upLsnSqno}
AND A.DEL_YN = 'N'
FROM COMMON.LCT_EBS_CRSE_DTL A
INNER JOIN COMMON.LCT_EBS_CRSE B
ON B.CRSE_SQNO = A.CRSE_SQNO
WHERE A.DEL_YN = 'N'
AND B.PRMM_YN = 'Y'"
</t>
    <phoneticPr fontId="32" type="noConversion"/>
  </si>
  <si>
    <t>Manager.xml</t>
    <phoneticPr fontId="32" type="noConversion"/>
  </si>
  <si>
    <t>selectManagerList</t>
  </si>
  <si>
    <t xml:space="preserve">COMMON.MNG_MNPS_ROLE_ESTBH MMRE,
-- 관리자롤설정 | 사용자에게 관리자 롤을 부여하는 테이블
COMMON.USR_USPS UU
-- 사용자 | 사용자 기본 정보 테이블(TB_SUM_USER_INFO) </t>
    <phoneticPr fontId="32" type="noConversion"/>
  </si>
  <si>
    <t>FROM
            COMMON.MNG_MNPS_ROLE_ESTBH MMRE,
            COMMON.USR_USPS UU
        WHERE
            MMRE.USPS_SQNO = UU.USPS_SQNO</t>
    <phoneticPr fontId="32" type="noConversion"/>
  </si>
  <si>
    <t>selectManagerCount</t>
  </si>
  <si>
    <t>selectManagerById</t>
  </si>
  <si>
    <t>FROM
            COMMON.MNG_MNPS_ROLE_ESTBH MMRE,
            COMMON.USR_USPS UU
        WHERE
            MMRE.USPS_SQNO = UU.USPS_SQNO
        AND
            UU.USPS_SQNO = #{uspsSqno}</t>
    <phoneticPr fontId="32" type="noConversion"/>
  </si>
  <si>
    <t>Manual.xml</t>
  </si>
  <si>
    <t>updateManual</t>
  </si>
  <si>
    <t>UPDATE COMMON.MNG_MNL_MNGT
-- 매뉴얼관리 | 전체, 학생, 교사 등으로 분류해 매뉴얼 파일을 관리하는 테이블</t>
    <phoneticPr fontId="32" type="noConversion"/>
  </si>
  <si>
    <t>UPDATE COMMON.MNG_MNL_MNGT</t>
    <phoneticPr fontId="32" type="noConversion"/>
  </si>
  <si>
    <t>selectManualList</t>
  </si>
  <si>
    <t>FROM MNG_MNL_MNGT A
-- 매뉴얼관리 | 전체, 학생, 교사 등으로 분류해 매뉴얼 파일을 관리하는 테이블
INNER JOIN CMY_FILE_DTL B 
-- 파일상세 | 파일의 상세 테이블(COMTNFILEDETAIL)</t>
    <phoneticPr fontId="32" type="noConversion"/>
  </si>
  <si>
    <t>FROM MNG_MNL_MNGT A
        INNER JOIN CMY_FILE_DTL B ON A.FILE_ID = B.FILE_SNO AND B.DEL_YN = 'N'
        WHERE A.USE_YN = 'Y' AND A.DEL_YN = 'N'
            AND A.MNL_TRGT_CD IN (
                '001', '002', '003'
            )
        GROUP BY MNL_NM
        ORDER BY A.LAST_UPDT_DT DESC</t>
    <phoneticPr fontId="32" type="noConversion"/>
  </si>
  <si>
    <t>selectManual</t>
  </si>
  <si>
    <t>FROM MNG_MNL_MNGT A
-- 매뉴얼관리 | 전체, 학생, 교사 등으로 분류해 매뉴얼 파일을 관리하는 테이블
INNER JOIN CMY_FILE_DTL B
-- 파일상세 | 파일의 상세 테이블(COMTNFILEDETAIL)</t>
    <phoneticPr fontId="32" type="noConversion"/>
  </si>
  <si>
    <t>FROM MNG_MNL_MNGT A
        INNER JOIN CMY_FILE_DTL B ON A.FILE_ID = B.FILE_SNO
        WHERE A.MNL_MNGT_SQNO = #{manualId}
        GROUP BY MNL_NM</t>
    <phoneticPr fontId="32" type="noConversion"/>
  </si>
  <si>
    <t>selectOnSiteManualList</t>
  </si>
  <si>
    <t>FROM MNG_MNL_MNGT A
        INNER JOIN CMY_FILE_DTL B ON A.FILE_ID = B.FILE_SNO AND B.DEL_YN = 'N'
        WHERE A.USE_YN = 'Y' AND A.DEL_YN = 'N' AND A.MNL_TRGT_CD = '004'
        GROUP BY MNL_NM
        ORDER BY A.LAST_UPDT_DT DESC</t>
    <phoneticPr fontId="32" type="noConversion"/>
  </si>
  <si>
    <t>UPDATE COMMON.USR_USPS_SCHL
-- 사용자학교 | 사용자의 학교 정보를 관리하는 테이블</t>
    <phoneticPr fontId="32" type="noConversion"/>
  </si>
  <si>
    <t>UPDATE COMMON.USR_USPS_SCHL</t>
  </si>
  <si>
    <t>MngBnrMngt.xml</t>
  </si>
  <si>
    <t>selectMngBnrMngtMainList</t>
  </si>
  <si>
    <t>FROM COMMON.MNG_BNR_MNGT BNR
-- 배너관리</t>
    <phoneticPr fontId="32" type="noConversion"/>
  </si>
  <si>
    <t>FROM COMMON.MNG_BNR_MNGT BNR
       WHERE
             BNR.DEL_YN = 'N'
        AND
            NOW() BETWEEN  BNR.EXPSE_BGN_DT AND DATE_ADD(BNR.EXPSE_END_DT, INTERVAL 1 DAY)
        AND
         BNR.EXPSE_LC_CD = '001'</t>
    <phoneticPr fontId="32" type="noConversion"/>
  </si>
  <si>
    <t>selectMngBnrMngtList</t>
  </si>
  <si>
    <t>FROM COMMON.MNG_BNR_MNGT BNR
       WHERE
             BNR.DEL_YN = 'N'
        AND
            NOW() BETWEEN  BNR.EXPSE_BGN_DT AND DATE_ADD(BNR.EXPSE_END_DT, INTERVAL 1 DAY)
        &lt;if test="exposureBeginDateAndTime neq null and exposureBeginDateAndTime neq ''"&gt;
            &lt;![CDATA[
            AND
                BNR.EXPSE_BGN_DT &lt;= STR_TO_DATE(#{exposureBeginDateAndTime}, '%Y-%m-%d %H:%i:%s')
            ]]&gt;
        &lt;/if&gt;
        &lt;if test="exposureEndDateAndTime neq null and exposureEndDateAndTime neq ''"&gt;
            &lt;![CDATA[
            AND
                BNR.EXPSE_END_DT &gt;= STR_TO_DATE(#{exposureEndDateAndTime}, '%Y-%m-%d %H:%i:%s')
            ]]&gt;</t>
    <phoneticPr fontId="32" type="noConversion"/>
  </si>
  <si>
    <t>selectMngBnrMngtById</t>
  </si>
  <si>
    <t>FROM COMMON.MNG_BNR_MNGT
-- 배너관리</t>
    <phoneticPr fontId="32" type="noConversion"/>
  </si>
  <si>
    <t xml:space="preserve"> FROM COMMON.MNG_BNR_MNGT
       WHERE
            DEL_YN = 'N'
        AND
            BNR_SQNO = #{bnrSqno}</t>
    <phoneticPr fontId="32" type="noConversion"/>
  </si>
  <si>
    <t>MngClassEstbtMngt.xml</t>
  </si>
  <si>
    <t>selectClassOpenStopList</t>
  </si>
  <si>
    <t>FROM MNG_CLASS_ESTBT_MNGT A
-- 배너관리
INNER JOIN CMS_OFEC B 
-- 교육청 | 교육청 기본 정보 테이블</t>
    <phoneticPr fontId="32" type="noConversion"/>
  </si>
  <si>
    <t>FROM MNG_CLASS_ESTBT_MNGT A
INNER JOIN CMS_OFEC B 
ON A.OFEC_CD = B.OFEC_CD AND B.DEL_YN = 'N'</t>
    <phoneticPr fontId="32" type="noConversion"/>
  </si>
  <si>
    <t>deleteClsStopInfo</t>
  </si>
  <si>
    <t xml:space="preserve"> FROM MNG_CLASS_ESTBT_MNGT
-- 배너관리</t>
    <phoneticPr fontId="32" type="noConversion"/>
  </si>
  <si>
    <t>DELETE
    FROM MNG_CLASS_ESTBT_MNGT
   WHERE SCHL_TY_CD = #{domain.schlTyCd}</t>
    <phoneticPr fontId="32" type="noConversion"/>
  </si>
  <si>
    <t>saveClsStopInfo</t>
  </si>
  <si>
    <t>INSERT INTO MNG_CLASS_ESTBT_MNGT
-- 클래스개설관리 | 학교유형과 교육청 지역별 클래스의 신규 개설 중지를 관리하는 테이블</t>
    <phoneticPr fontId="32" type="noConversion"/>
  </si>
  <si>
    <t>INSERT INTO MNG_CLASS_ESTBT_MNGT</t>
  </si>
  <si>
    <t>selectClassStopCheck</t>
  </si>
  <si>
    <t>FROM MNG_CLASS_ESTBT_MNGT A
-- 클래스개설관리 | 학교유형과 교육청 지역별 클래스의 신규 개설 중지를 관리하는 테이블</t>
    <phoneticPr fontId="32" type="noConversion"/>
  </si>
  <si>
    <t>FROM MNG_CLASS_ESTBT_MNGT A
        WHERE A.OFEC_CD = #{condition.officeCode}
        AND A.SCHL_TY_CD = (SELECT B.SCHL_TY_CD FROM CMS_SCHL B WHERE  B.SCHL_CD = #{condition.schoolCode})</t>
    <phoneticPr fontId="32" type="noConversion"/>
  </si>
  <si>
    <t>MngClassEstbtMngtHst.xml</t>
  </si>
  <si>
    <t>selectClsStopHistList</t>
  </si>
  <si>
    <t>FROM MNG_CLASS_ESTBT_MNGT_HIST A
-- 클래스개설관리이력 | 클래스 개설 관리의 이력 테이블</t>
    <phoneticPr fontId="32" type="noConversion"/>
  </si>
  <si>
    <t>FROM MNG_CLASS_ESTBT_MNGT_HIST A</t>
    <phoneticPr fontId="32" type="noConversion"/>
  </si>
  <si>
    <t>saveClsStopHistory</t>
  </si>
  <si>
    <t>INSERT INTO MNG_CLASS_ESTBT_MNGT_HIST
-- 클래스개설관리이력 | 클래스 개설 관리의 이력 테이블
FROM CMS_OFEC A
-- 교육청 | 교육청 기본 정보 테이블
INNER JOIN MNG_CLASS_ESTBT_MNGT B 
-- 클래스개설관리 | 학교유형과 교육청 지역별 클래스의 신규 개설 중지를 관리하는 테이블</t>
    <phoneticPr fontId="32" type="noConversion"/>
  </si>
  <si>
    <t>INSERT INTO MNG_CLASS_ESTBT_MNGT_HIST
FROM CMS_OFEC A
    INNER JOIN MNG_CLASS_ESTBT_MNGT B 
ON A.OFEC_CD = B.OFEC_CD AND B.CLASS_NEW_ESTBT_STPGE_YN = 'Y' AND B.SCHL_TY_CD = #{domain.schlTyCd}
    WHERE A.DEL_YN = 'N'</t>
    <phoneticPr fontId="32" type="noConversion"/>
  </si>
  <si>
    <t>MngMenu.xml</t>
  </si>
  <si>
    <t>selectMngMenuList</t>
  </si>
  <si>
    <t>WHERE FIND_IN_SET(UP_MENU_SQNO, @pv)</t>
    <phoneticPr fontId="32" type="noConversion"/>
  </si>
  <si>
    <t>WHERE FIND_IN_SET(UP_MENU_SQNO, @pv)
                   AND LENGTH(@pv := CONCAT(@pv, ',', MENU_SQNO))
                 ORDER BY MENU_SQNO</t>
    <phoneticPr fontId="32" type="noConversion"/>
  </si>
  <si>
    <t>MngMenuAthryRoleRel.xml</t>
  </si>
  <si>
    <t>selectMngMenuAthryRoleRelTreeAllListByRoleSqno</t>
  </si>
  <si>
    <t xml:space="preserve">FROM COMMON.MNG_MENU 
-- 메뉴 | 관리자 화면의 메뉴를 관리하는 테이블
UNION
-- 중복제거
FROM COMMON.MNG_MENU AS A, 
-- 메뉴 | 관리자 화면의 메뉴를 관리하는 테이블
COMMON.CTE AS B 
JOIN    COMMON.MNG_MENU HI
-- 메뉴 | 관리자 화면의 메뉴를 관리하는 테이블
FROM COMMON.MNG_MENU_ATHRY MMA
-- 메뉴권한 | 관리자 화면 메뉴의 조회, 편집 등 권한을 정의한 테이블
</t>
    <phoneticPr fontId="32" type="noConversion"/>
  </si>
  <si>
    <t xml:space="preserve">FROM COMMON.MNG_MENU 
UNION
FROM COMMON.MNG_MENU AS A, 
CTE AS B 
JOIN    COMMON.MNG_MENU HI
FROM COMMON.MNG_MENU_ATHRY MMA
</t>
    <phoneticPr fontId="32" type="noConversion"/>
  </si>
  <si>
    <t>selectMngMenuAthryRoleRelTreeListByRoleSqno</t>
  </si>
  <si>
    <t>FROM COMMON.MNG_MENU 
-- 메뉴 | 관리자 화면의 메뉴를 관리하는 테이블
UNION
-- 중복 제거
FROM COMMON.MNG_MENU AS A, 
-- 메뉴 | 관리자 화면의 메뉴를 관리하는 테이블
COMMON.MNG_MENU HI
-- 메뉴 | 관리자 화면의 메뉴를 관리하는 테이블
FROM COMMON.MNG_MENU_ATHRY MMA
-- 메뉴권한 | 관리자 화면 메뉴의 조회, 편집 등 권한을 정의한 테이블
JOIN COMMON.MNG_MENU_ATHRY_ROLE_REL MMARR
-- 메뉴권한롤관계 | 메뉴권한과 롤의 관계를 매핑한 테이블</t>
    <phoneticPr fontId="32" type="noConversion"/>
  </si>
  <si>
    <t>FROM COMMON.MNG_MENU 
UNION
FROM COMMON.MNG_MENU AS A, 
CTE AS B 
COMMON.MNG_MENU HI
FROM COMMON.MNG_MENU_ATHRY MMA
JOIN COMMON.MNG_MENU_ATHRY_ROLE_REL MMARR</t>
    <phoneticPr fontId="32" type="noConversion"/>
  </si>
  <si>
    <t>insertMngMenuAthryRoleRel</t>
  </si>
  <si>
    <t>INSERT INTO COMMON.MNG_MENU_ATHRY_ROLE_REL
-- 메뉴권한롤관계 | 메뉴권한과 롤의 관계를 매핑한 테이블</t>
    <phoneticPr fontId="32" type="noConversion"/>
  </si>
  <si>
    <t>INSERT INTO COMMON.MNG_MENU_ATHRY_ROLE_REL</t>
    <phoneticPr fontId="32" type="noConversion"/>
  </si>
  <si>
    <t>updateMngMenuAthryRoleRel</t>
  </si>
  <si>
    <t>UPDATE COMMON.MNG_MENU_ATHRY_ROLE_REL
-- 메뉴권한롤관계 | 메뉴권한과 롤의 관계를 매핑한 테이블</t>
    <phoneticPr fontId="32" type="noConversion"/>
  </si>
  <si>
    <t>UPDATE COMMON.MNG_MENU_ATHRY_ROLE_REL</t>
  </si>
  <si>
    <t>saveMngMenuAthryRoleRel</t>
  </si>
  <si>
    <t>INSERT INTO COMMON.MNG_MENU_ATHRY_ROLE_REL 
-- 메뉴권한롤관계 | 메뉴권한과 롤의 관계를 매핑한 테이블</t>
    <phoneticPr fontId="32" type="noConversion"/>
  </si>
  <si>
    <t xml:space="preserve">INSERT INTO COMMON.MNG_MENU_ATHRY_ROLE_REL </t>
    <phoneticPr fontId="32" type="noConversion"/>
  </si>
  <si>
    <t>MngMnpsRoleEstbh.xml</t>
  </si>
  <si>
    <t>selectMngMnpsRoleEstbhList</t>
  </si>
  <si>
    <t>COMMON.MNG_MNPS_ROLE_ESTBH MMRE,
-- 관리자롤설정 | 사용자에게 관리자 롤을 부여하는 테이블
COMMON.MNG_ROLE MR
-- 롤 | 관리자의 롤을 관리하는 테이블</t>
    <phoneticPr fontId="32" type="noConversion"/>
  </si>
  <si>
    <t>FROM
            COMMON.MNG_MNPS_ROLE_ESTBH MMRE,
            COMMON.MNG_ROLE MR
        WHERE
            MMRE.ROLE_SQNO = MR.ROLE_SQNO
        AND
            MMRE.USE_YN = 'Y'
        AND
            MMRE.DEL_YN = 'N'
        AND
            MMRE.ROLE_SQNO = #{roleSequenceNumber}
        ORDER BY LAST_UPDT_DT DESC</t>
    <phoneticPr fontId="32" type="noConversion"/>
  </si>
  <si>
    <t>selectMngMnpsRoleEstbhCount</t>
  </si>
  <si>
    <t xml:space="preserve"> COMMON.MNG_MNPS_ROLE_ESTBH
-- 관리자롤설정 | 사용자에게 관리자 롤을 부여하는 테이블
</t>
    <phoneticPr fontId="32" type="noConversion"/>
  </si>
  <si>
    <t>FROM
            COMMON.MNG_MNPS_ROLE_ESTBH
        WHERE
            USE_YN = 'Y'
        AND
            DEL_YN = 'N'
        AND
            ROLE_SQNO = #{roleSequenceNumber}</t>
    <phoneticPr fontId="32" type="noConversion"/>
  </si>
  <si>
    <t>selectMngMnpsRoleEstbhListByUspsSqnoArr</t>
  </si>
  <si>
    <t xml:space="preserve">COMMON.MNG_MNPS_ROLE_ESTBH
-- 관리자롤설정 | 사용자에게 관리자 롤을 부여하는 테이블
</t>
    <phoneticPr fontId="32" type="noConversion"/>
  </si>
  <si>
    <t>FROM
            COMMON.MNG_MNPS_ROLE_ESTBH
        WHERE
            ROLE_SQNO = #{roleSqno}
        AND
            USPS_SQNO IN
            &lt;foreach collection="uspsSqnoArr" item="item" open="(" close=")" separator=","&gt;
                #{item}
            &lt;/foreach&gt;</t>
    <phoneticPr fontId="32" type="noConversion"/>
  </si>
  <si>
    <t>selectMngMnpsRoleEstbhById</t>
  </si>
  <si>
    <t>FROM
            COMMON.MNG_MNPS_ROLE_ESTBH
        WHERE
            USPS_SQNO = #{uspsSqno}</t>
    <phoneticPr fontId="32" type="noConversion"/>
  </si>
  <si>
    <t>insertMngMnpsRoleEstbh</t>
  </si>
  <si>
    <t xml:space="preserve">INSERT INTO COMMON.MNG_MNPS_ROLE_ESTBH
-- 관리자롤설정 | 사용자에게 관리자 롤을 부여하는 테이블
</t>
    <phoneticPr fontId="32" type="noConversion"/>
  </si>
  <si>
    <t>INSERT INTO COMMON.MNG_MNPS_ROLE_ESTBH</t>
  </si>
  <si>
    <t>updateMngMnpsRoleEstbh</t>
    <phoneticPr fontId="32" type="noConversion"/>
  </si>
  <si>
    <t xml:space="preserve">UPDATE COMMON.MNG_MNPS_ROLE_ESTBH
-- 관리자롤설정 | 사용자에게 관리자 롤을 부여하는 테이블
</t>
    <phoneticPr fontId="32" type="noConversion"/>
  </si>
  <si>
    <t>UPDATE COMMON.MNG_MNPS_ROLE_ESTBH</t>
    <phoneticPr fontId="32" type="noConversion"/>
  </si>
  <si>
    <t>deleteMngMnpsRoleEstbh</t>
  </si>
  <si>
    <t>selectMngMnpsRoleEstbhListByRoleSqno</t>
  </si>
  <si>
    <t xml:space="preserve">FROM COMMON.MNG_MNPS_ROLE_ESTBH
-- 관리자롤설정 | 사용자에게 관리자 롤을 부여하는 테이블
</t>
    <phoneticPr fontId="32" type="noConversion"/>
  </si>
  <si>
    <t>FROM COMMON.MNG_MNPS_ROLE_ESTBH
        WHERE
            USE_YN = 'Y'
        AND
            DEL_YN = 'N'
        AND
            ROLE_SQNO = #{roleSqno}</t>
    <phoneticPr fontId="32" type="noConversion"/>
  </si>
  <si>
    <t>deleteMngMnpsRoleEstbhByRoleSqno</t>
  </si>
  <si>
    <t>MngMnpsRoleEstbhHist.xml</t>
    <phoneticPr fontId="32" type="noConversion"/>
  </si>
  <si>
    <t>insertMngMnpsRoleEstbhHist</t>
  </si>
  <si>
    <t>INSERT INTO COMMON.MNG_MNPS_ROLE_ESTBH_HIST
-- 관리자롤설정이력 | 사용자에게 관리자 롤을 부여하고 변경한 이력 테이블</t>
    <phoneticPr fontId="32" type="noConversion"/>
  </si>
  <si>
    <t>INSERT INTO COMMON.MNG_MNPS_ROLE_ESTBH_HIST</t>
  </si>
  <si>
    <t>MngPopupMngt.xml</t>
  </si>
  <si>
    <t>selectMngPopupMngtList</t>
  </si>
  <si>
    <t>COMMON.MNG_POPUP_MNGT
-- 팝업관리 | 팝업의 노출 위치를 지정하고 크기를 설정하는 테이블</t>
    <phoneticPr fontId="32" type="noConversion"/>
  </si>
  <si>
    <t>FROM
            COMMON.MNG_POPUP_MNGT
        WHERE
            DEL_YN = 'N'
        AND EXPSE_YN = 'Y'
        AND
            NOW() BETWEEN  EXPSE_BGN_DT AND DATE_ADD(EXPSE_END_DT, INTERVAL 1 DAY)</t>
    <phoneticPr fontId="32" type="noConversion"/>
  </si>
  <si>
    <t>selectMngPopupMngtCount</t>
  </si>
  <si>
    <t>FROM
            COMMON.MNG_POPUP_MNGT</t>
    <phoneticPr fontId="32" type="noConversion"/>
  </si>
  <si>
    <t>selectMngPopupMngtById</t>
  </si>
  <si>
    <t>FROM
            COMMON.MNG_POPUP_MNGT
        WHERE
            DEL_YN = 'N'
        AND
            POPUP_MNGT_SQNO = #{popupMngtSqno}</t>
    <phoneticPr fontId="32" type="noConversion"/>
  </si>
  <si>
    <t>insertMngPopupMngt</t>
  </si>
  <si>
    <t>INSERT INTO COMMON.MNG_POPUP_MNGT
-- 팝업관리 | 팝업의 노출 위치를 지정하고 크기를 설정하는 테이블</t>
    <phoneticPr fontId="32" type="noConversion"/>
  </si>
  <si>
    <t>INSERT INTO COMMON.MNG_POPUP_MNGT</t>
  </si>
  <si>
    <t>updateMngPopupMngt</t>
  </si>
  <si>
    <t>UPDATE
            COMMON.MNG_POPUP_MNGT</t>
    <phoneticPr fontId="32" type="noConversion"/>
  </si>
  <si>
    <t>deleteMngPopupMngt</t>
  </si>
  <si>
    <t>MngRole.xml</t>
    <phoneticPr fontId="32" type="noConversion"/>
  </si>
  <si>
    <t>selectMngRoleList</t>
  </si>
  <si>
    <t>COMMON.MNG_ROLE MR
-- 롤 | 관리자의 롤을 관리하는 테이블</t>
    <phoneticPr fontId="32" type="noConversion"/>
  </si>
  <si>
    <t>FROM
            COMMON.MNG_ROLE MR
        WHERE
            USE_YN = 'Y'
        AND
            DEL_YN = 'N'
        ORDER BY ROLE_SQNO DESC</t>
    <phoneticPr fontId="32" type="noConversion"/>
  </si>
  <si>
    <t>selectMngRoleCount</t>
  </si>
  <si>
    <t>COMMON.MNG_ROLE
-- 롤 | 관리자의 롤을 관리하는 테이블</t>
    <phoneticPr fontId="32" type="noConversion"/>
  </si>
  <si>
    <t>FROM
            COMMON.MNG_ROLE
        WHERE
            USE_YN = 'Y'
        AND
            DEL_YN = 'N'</t>
    <phoneticPr fontId="32" type="noConversion"/>
  </si>
  <si>
    <t>selectMngRoleById</t>
  </si>
  <si>
    <t xml:space="preserve"> COMMON.MNG_ROLE MR
-- 롤 | 관리자의 롤을 관리하는 테이블</t>
    <phoneticPr fontId="32" type="noConversion"/>
  </si>
  <si>
    <t>FROM
            COMMON.MNG_ROLE MR
        WHERE
            USE_YN = 'Y'
        AND
            DEL_YN = 'N'
        AND
            ROLE_SQNO = #{roleSqno}</t>
    <phoneticPr fontId="32" type="noConversion"/>
  </si>
  <si>
    <t>saveMngRole</t>
  </si>
  <si>
    <t>INSERT INTO COMMON.MNG_ROLE
-- 롤 | 관리자의 롤을 관리하는 테이블</t>
    <phoneticPr fontId="32" type="noConversion"/>
  </si>
  <si>
    <t>INSERT INTO COMMON.MNG_ROLE</t>
  </si>
  <si>
    <t>updateMngRole</t>
  </si>
  <si>
    <t xml:space="preserve"> COMMON.MNG_ROLE
-- 롤 | 관리자의 롤을 관리하는 테이블</t>
    <phoneticPr fontId="32" type="noConversion"/>
  </si>
  <si>
    <t>UPDATE
            COMMON.MNG_ROLE</t>
    <phoneticPr fontId="32" type="noConversion"/>
  </si>
  <si>
    <t>deleteMngRole</t>
  </si>
  <si>
    <t>MngUspsOpnn.xml</t>
  </si>
  <si>
    <t>insertMngUspsOpnn</t>
  </si>
  <si>
    <t>INSERT INTO COMMON.MNG_USPS_OPNN
-- 사용자의견 | 온라인클래스 이용에 대한 사용자 의견 테이블</t>
    <phoneticPr fontId="32" type="noConversion"/>
  </si>
  <si>
    <t>INSERT INTO COMMON.MNG_USPS_OPNN</t>
  </si>
  <si>
    <t>OcCode.xml</t>
  </si>
  <si>
    <t>selectCodeList</t>
  </si>
  <si>
    <t>FROM COMMON.CMS_CMNS_CD A
-- 공통코드 | 온라인클래스에서 사용되는 코드 테이블(COMTCCMMNDETAILCODE)
INNER JOIN COMMON.CMS_CMNS_CL_CD B
-- 공통분류코드 | 온라인클래스에서 사용하는 코드의 분류 테이블</t>
    <phoneticPr fontId="32" type="noConversion"/>
  </si>
  <si>
    <t>FROM CMS_CMNS_CD A
INNER JOIN CMS_CMNS_CL_CD B
ON A.CL_CD = B.CL_CD</t>
    <phoneticPr fontId="32" type="noConversion"/>
  </si>
  <si>
    <t>selectAreaList</t>
  </si>
  <si>
    <t>FROM CMS_ADMN_ZONE_CD
-- 행정구역코드 | 학교를 행정구역으로 구분하는 코드 테이블(TB_SCM_ADMINISTZONE)</t>
    <phoneticPr fontId="32" type="noConversion"/>
  </si>
  <si>
    <t>FROM (SELECT * FROM CMS_ADMN_ZONE_CD ORDER BY UP_AREA_CD, AREA_CD) area_sorted,
                   (SELECT @pv := '00') init
             WHERE FIND_IN_SET(UP_AREA_CD, @pv)
               AND LENGTH(@pv := CONCAT(@pv, ',', AREA_CD))
          ORDER BY AREA_CD</t>
    <phoneticPr fontId="32" type="noConversion"/>
  </si>
  <si>
    <t>FROM CMS_SCHL
-- 학교 | 학교 기본 정보 테이블(TB_SCM_SCHUL)</t>
    <phoneticPr fontId="32" type="noConversion"/>
  </si>
  <si>
    <t>selectSchoolInfo</t>
  </si>
  <si>
    <t>FROM CMS_SCHL
        WHERE SCHL_CD = #{schoolCode}
        and DEL_YN = 'N'</t>
    <phoneticPr fontId="32" type="noConversion"/>
  </si>
  <si>
    <t>school.xml</t>
  </si>
  <si>
    <t>selectHostNameByOfficeCodeAndSchoolCode</t>
  </si>
  <si>
    <t>FROM CMS_SCHL
        WHERE OFEC_CD = #{officeCode}
        AND SCHL_CD = #{schoolCode}</t>
    <phoneticPr fontId="32" type="noConversion"/>
  </si>
  <si>
    <t>FROM CMS_SCHL A
-- 학교 | 학교 기본 정보 테이블(TB_SCM_SCHUL)
LEFT OUTER JOIN COMMON.USR_USPS_SCHL B 
-- 사용자학교 | 사용자의 학교 정보를 관리하는 테이블
LEFT OUTER JOIN COMMON.USR_USPS C 
-- 사용자 | 사용자 기본 정보 테이블(TB_SUM_USER_INFO)</t>
    <phoneticPr fontId="32" type="noConversion"/>
  </si>
  <si>
    <t>FROM CMS_SCHL A
    LEFT OUTER JOIN USR_USPS_SCHL B ON A.SCHL_CD = B.SCHL_CD AND B.SCHL_MNPS_YN = 'Y'
    LEFT OUTER JOIN USR_USPS C ON B.USPS_SQNO = C.USPS_SQNO
         WHERE A.SCHL_CD = #{schoolCode}
           AND A.DEL_YN = 'N'</t>
    <phoneticPr fontId="32" type="noConversion"/>
  </si>
  <si>
    <t xml:space="preserve">UPDATE COMMON.CMS_SCHL
-- 학교 | 학교 기본 정보 테이블(TB_SCM_SCHUL)
</t>
    <phoneticPr fontId="32" type="noConversion"/>
  </si>
  <si>
    <t>UPDATE COMMON.CMS_SCHL</t>
    <phoneticPr fontId="32" type="noConversion"/>
  </si>
  <si>
    <t>FROM COMMON.USR_USPS_SCHL A
-- 사용자학교 | 사용자의 학교 정보를 관리하는 테이블
INNER JOIN USR_USPS B 
-- 사용자 | 사용자 기본 정보 테이블(TB_SUM_USER_INFO)</t>
    <phoneticPr fontId="32" type="noConversion"/>
  </si>
  <si>
    <t>FROM USR_USPS_SCHL A
   INNER JOIN USR_USPS B ON A.USPS_SQNO = B.USPS_SQNO</t>
    <phoneticPr fontId="32" type="noConversion"/>
  </si>
  <si>
    <t>selectSchoolMemberUserList</t>
  </si>
  <si>
    <t>FROM USR_USPS_SCHL A
-- 사용자학교 | 사용자의 학교 정보를 관리하는 테이블
INNER JOIN USR_USPS B
-- 사용자 | 사용자 기본 정보 테이블(TB_SUM_USER_INFO)</t>
    <phoneticPr fontId="32" type="noConversion"/>
  </si>
  <si>
    <t>FROM USR_USPS_SCHL A
        INNER JOIN USR_USPS B ON A.USPS_SQNO = B.USPS_SQNO
        WHERE 1=1
            AND A.SCHL_CD = #{schoolCode}
            AND B.USPS_SQNO &lt;![CDATA[ &lt;&gt; ]]&gt; #{notInUspsSqno}
            AND B.USPS_SQNO NOT IN ( SELECT URT.USPS_SQNO FROM USR_RTTN_TCHR URT WHERE URT.SCHL_CD = #{schoolCode} AND URT.DEL_YN = 'N')</t>
    <phoneticPr fontId="32" type="noConversion"/>
  </si>
  <si>
    <t>FROM USR_USPS_SCHL A
        INNER JOIN USR_USPS B ON A.USPS_SQNO = B.USPS_SQNO</t>
    <phoneticPr fontId="32" type="noConversion"/>
  </si>
  <si>
    <t>FROM USR_USPS_SCHL A
        INNER JOIN USR_USPS B ON A.USPS_SQNO = B.USPS_SQNO
        WHERE A.SCHL_CD = #{schoolCode}
          AND A.SCHL_MNPS_YN = 'Y'
          AND A.DEL_YN = 'N'</t>
    <phoneticPr fontId="32" type="noConversion"/>
  </si>
  <si>
    <t>UPDATE USR_USPS_SCHL
-- 사용자학교 | 사용자의 학교 정보를 관리하는 테이블</t>
    <phoneticPr fontId="32" type="noConversion"/>
  </si>
  <si>
    <t>UPDATE USR_USPS_SCHL</t>
  </si>
  <si>
    <t>INSERT INTO USR_USPS_SCHL_HIST
-- 사용자학교이력 | 사용자의 학교 정보 변경 이력 테이블</t>
    <phoneticPr fontId="32" type="noConversion"/>
  </si>
  <si>
    <t>INSERT INTO USR_USPS_SCHL_HIST</t>
  </si>
  <si>
    <t>SchoolMng.xml</t>
  </si>
  <si>
    <t>FROM COMMON.MNG_SCHL_TABLE_CRTN
?????</t>
    <phoneticPr fontId="32" type="noConversion"/>
  </si>
  <si>
    <t>FROM COMMON.MNG_SCHL_TABLE_CRTN
        WHERE SCHL_CD = #{schlCd}</t>
    <phoneticPr fontId="32" type="noConversion"/>
  </si>
  <si>
    <t xml:space="preserve">INSERT INTO COMMON.MNG_SCHL_TABLE_CRTN
-- ??
FROM COMMON.CMS_SCHL
-- 학교 | 학교 기본 정보 테이블(TB_SCM_SCHUL)
</t>
    <phoneticPr fontId="32" type="noConversion"/>
  </si>
  <si>
    <t>INSERT INTO
      COMMON.MNG_SCHL_TABLE_CRTN
FROM COMMON.CMS_SCHL
  WHERE SCHL_CD = #{schlCd} AND USE_YN = 'N' LIMIT 1</t>
    <phoneticPr fontId="32" type="noConversion"/>
  </si>
  <si>
    <t>UsrAftSchlTchr.xml</t>
    <phoneticPr fontId="32" type="noConversion"/>
  </si>
  <si>
    <t>selectAftListByMemberSeqOld</t>
  </si>
  <si>
    <t>FROM COMMON.USR_AFT_SCHL_TCHR A
-- ??
INNER JOIN CMS_SCHL B 
-- 학교 | 학교 기본 정보 테이블(TB_SCM_SCHUL)</t>
    <phoneticPr fontId="32" type="noConversion"/>
  </si>
  <si>
    <t>FROM COMMON.USR_AFT_SCHL_TCHR A
          INNER JOIN CMS_SCHL B ON A.SCHL_CD  = B.SCHL_CD
         WHERE USPS_SQNO = #{uspsSqno}</t>
    <phoneticPr fontId="32" type="noConversion"/>
  </si>
  <si>
    <t>selectAftListByMemberSeq</t>
    <phoneticPr fontId="32" type="noConversion"/>
  </si>
  <si>
    <t>FROM COMMON.USR_RTTN_TCHR A
-- 순환교사 | 순환 교사 테이블
INNER JOIN CMS_SCHL B
-- 학교 | 학교 기본 정보 테이블(TB_SCM_SCHUL)</t>
    <phoneticPr fontId="32" type="noConversion"/>
  </si>
  <si>
    <t>FROM COMMON.USR_RTTN_TCHR A
          INNER JOIN CMS_SCHL B ON A.SCHL_CD  = B.SCHL_CD
         WHERE USPS_SQNO = #{uspsSqno}
         and A.DEL_YN = 'N'</t>
    <phoneticPr fontId="32" type="noConversion"/>
  </si>
  <si>
    <t>FROM COMMON.USR_RTTN_TCHR A
-- 순환교사 | 순환 교사 테이블
INNER JOIN USR_USPS_SCHL B
-- 사용자학교 | 사용자의 학교 정보를 관리하는 테이블 
INNER JOIN USR_USPS C</t>
    <phoneticPr fontId="32" type="noConversion"/>
  </si>
  <si>
    <t>FROM COMMON.USR_RTTN_TCHR A
          INNER JOIN USR_USPS_SCHL B on A.USPS_SQNO = B.USPS_SQNO
          INNER JOIN USR_USPS C ON A.USPS_SQNO = C.USPS_SQNO
          WHERE A.SCHL_CD = #{schoolCode}
          AND A.DEL_YN = 'N'</t>
    <phoneticPr fontId="32" type="noConversion"/>
  </si>
  <si>
    <t>INNER JOIN COMMON.USR_USPS C
-- 사용자 | 사용자 기본 정보 테이블(TB_SUM_USER_INFO)</t>
    <phoneticPr fontId="32" type="noConversion"/>
  </si>
  <si>
    <t>FROM COMMON.USR_RTTN_TCHR A
         WHERE USPS_SQNO = #{uspsSqno}
         and A.SCHL_CD = #{schlCd}
         and A.DEL_YN = 'N'</t>
    <phoneticPr fontId="32" type="noConversion"/>
  </si>
  <si>
    <t>UPDATE COMMON.USR_RTTN_TCHR</t>
    <phoneticPr fontId="32" type="noConversion"/>
  </si>
  <si>
    <t>deleteRttnTchrUsrUspsInfo</t>
  </si>
  <si>
    <t>DELETE FROM COMMON.USR_USPS
-- 사용자 | 사용자 기본 정보 테이블(TB_SUM_USER_INFO)</t>
    <phoneticPr fontId="32" type="noConversion"/>
  </si>
  <si>
    <t>DELETE FROM COMMON.USR_USPS</t>
    <phoneticPr fontId="32" type="noConversion"/>
  </si>
  <si>
    <t>deleteRttnTchrUsrUspsSchlInfo</t>
  </si>
  <si>
    <t>DELETE FROM COMMON.USR_USPS_SCHL
-- 사용자학교 | 사용자의 학교 정보를 관리하는 테이블</t>
    <phoneticPr fontId="32" type="noConversion"/>
  </si>
  <si>
    <t>DELETE FROM COMMON.USR_USPS_SCHL</t>
  </si>
  <si>
    <t>updateRttnTchrUsrUspsInfo</t>
  </si>
  <si>
    <t>UPDATE  COMMON.USR_USPS
-- 사용자 | 사용자 기본 정보 테이블(TB_SUM_USER_INFO)</t>
    <phoneticPr fontId="32" type="noConversion"/>
  </si>
  <si>
    <t>UPDATE  COMMON.USR_USPS</t>
  </si>
  <si>
    <t>updateRttnTchrUsrUspsSchlInfo</t>
  </si>
  <si>
    <t>UPDATE  COMMON.USR_USPS_SCHL
-- 사용자학교 | 사용자의 학교 정보를 관리하는 테이블</t>
    <phoneticPr fontId="32" type="noConversion"/>
  </si>
  <si>
    <t>UPDATE  COMMON.USR_USPS_SCHL</t>
  </si>
  <si>
    <t>findByPage</t>
  </si>
  <si>
    <t>FROM USR_USPS
-- 사용자 | 사용자 기본 정보 테이블(TB_SUM_USER_INFO)</t>
    <phoneticPr fontId="32" type="noConversion"/>
  </si>
  <si>
    <t>FROM USR_USPS</t>
  </si>
  <si>
    <t xml:space="preserve"> FROM USR_USPS
-- 사용자 | 사용자 기본 정보 테이블(TB_SUM_USER_INFO)</t>
    <phoneticPr fontId="32" type="noConversion"/>
  </si>
  <si>
    <t xml:space="preserve"> FROM USR_USPS
         WHERE USPS_SQNO = #{memberSeq}
           AND DEL_YN    = 'N'</t>
    <phoneticPr fontId="32" type="noConversion"/>
  </si>
  <si>
    <t>INSERT INTO COMMON.USR_USPS
-- 사용자 | 사용자 기본 정보 테이블(TB_SUM_USER_INFO)</t>
    <phoneticPr fontId="32" type="noConversion"/>
  </si>
  <si>
    <t>INSERT INTO COMMON.USR_USPS</t>
  </si>
  <si>
    <t>UPDATE COMMON.USR_USPS
-- 사용자 | 사용자 기본 정보 테이블(TB_SUM_USER_INFO)</t>
    <phoneticPr fontId="32" type="noConversion"/>
  </si>
  <si>
    <t>UPDATE COMMON.USR_USPS</t>
    <phoneticPr fontId="32" type="noConversion"/>
  </si>
  <si>
    <t>updateUsrUsps</t>
  </si>
  <si>
    <t>UPDATE COMMON.USR_USPS</t>
  </si>
  <si>
    <t>UsrUspsExtSchl.xml</t>
  </si>
  <si>
    <t>saveUsrUspsExtSchl</t>
  </si>
  <si>
    <t>INSERT INTO COMMON.USR_USPS_EXT_SCHL
-- 외부정보학교회원 | 외부의 학교 사용자 등록 정보를 관리하는 테이블</t>
    <phoneticPr fontId="32" type="noConversion"/>
  </si>
  <si>
    <t>INSERT INTO COMMON.USR_USPS_EXT_SCHL</t>
  </si>
  <si>
    <t>INSERT INTO COMMON.USR_USPS_SCHL
-- 사용자학교 | 사용자의 학교 정보를 관리하는 테이블</t>
    <phoneticPr fontId="32" type="noConversion"/>
  </si>
  <si>
    <t>INSERT INTO COMMON.USR_USPS_SCHL</t>
  </si>
  <si>
    <t>INSERT INTO COMMON.USR_USPS_SCHL_HIST
-- 사용자학교이력 | 사용자의 학교 정보 변경 이력 테이블</t>
    <phoneticPr fontId="32" type="noConversion"/>
  </si>
  <si>
    <t>INSERT INTO COMMON.USR_USPS_SCHL_HIST</t>
  </si>
  <si>
    <t>updateUsrUspsSchlDel</t>
  </si>
  <si>
    <t>FROM COMMON.USR_USPS_SCHL
-- 사용자학교 | 사용자의 학교 정보를 관리하는 테이블</t>
    <phoneticPr fontId="32" type="noConversion"/>
  </si>
  <si>
    <t>FROM COMMON.USR_USPS_SCHL
         WHERE USPS_SQNO = #{memberSeq}
           AND DEL_YN    = 'N'
         ORDER BY USPS_SCHL_SQNO DESC LIMIT 1</t>
    <phoneticPr fontId="32" type="noConversion"/>
  </si>
  <si>
    <t>FROM COMMON.USR_USPS_SCHL
         WHERE USPS_SQNO = #{memberSeq}</t>
    <phoneticPr fontId="32" type="noConversion"/>
  </si>
  <si>
    <t>updateUsrUspsSchlInfo</t>
  </si>
  <si>
    <t>DELETE FROM COMMON.USR_USPS_SCHL
   WHERE USPS_SQNO = #{memberSeq}</t>
    <phoneticPr fontId="32" type="noConversion"/>
  </si>
  <si>
    <t>OC-CLASS</t>
    <phoneticPr fontId="32" type="noConversion"/>
  </si>
  <si>
    <t>교육청 DB
교육청 DB - COMMON</t>
    <phoneticPr fontId="32" type="noConversion"/>
  </si>
  <si>
    <t>2022.10.27 / develop</t>
    <phoneticPr fontId="32" type="noConversion"/>
  </si>
  <si>
    <t>BizTalk.xml</t>
  </si>
  <si>
    <t>insertBizTalkHistory</t>
  </si>
  <si>
    <t>INSERT INTO COMMON.CMY_BZTK_HIST</t>
  </si>
  <si>
    <t>ClassLesson.xml</t>
  </si>
  <si>
    <t>selectClassTargetList</t>
  </si>
  <si>
    <t xml:space="preserve">"FROM ${schema}.LCT_CLASS A
JOIN ${schema}.LCT_CLASS_LRN_TRGT B
</t>
    <phoneticPr fontId="32" type="noConversion"/>
  </si>
  <si>
    <t>"FROM ${schema}.LCT_CLASS A
JOIN ${schema}.LCT_CLASS_LRN_TRGT B
ON B.CLASS_SQNO = A.CLASS_SQNO
WHERE A.FRST_RGST_USPS_SQNO = #{memberSeq}
AND B.DEL_YN = 'N'
AND A.CLSG_YN = 'N'"</t>
    <phoneticPr fontId="32" type="noConversion"/>
  </si>
  <si>
    <t>selectClassMemberList</t>
  </si>
  <si>
    <t>FROM ${schema}.LCT_CLASS_MMBR A</t>
  </si>
  <si>
    <t>FROM ${schema}.LCT_CLASS_MMBR A
         WHERE A.USPS_SQNO = #{param.userSeq}
           AND A.MMBR_STS_CD = '005'
           AND A.CLASS_SQNO = #{param.classSeq}</t>
    <phoneticPr fontId="32" type="noConversion"/>
  </si>
  <si>
    <t>selectCheckAtltMember</t>
  </si>
  <si>
    <t>FROM ${schema}.LCT_LSN_ATLT A
${schema}.LCT_CLASS_LSN</t>
    <phoneticPr fontId="32" type="noConversion"/>
  </si>
  <si>
    <t>FROM ${schema}.LCT_LSN_ATLT A
         WHERE A.USPS_SQNO = #{param.uspsSqno}
           AND A.OFEC_CD = #{param.ofecCd}
           AND A.SCHL_CD = #{param.schlCd}
           AND A.LSN_SQNO = (SELECT XA.LSN_SQNO FROM ${schema}.LCT_CLASS_LSN XA WHERE XA.DEL_YN = 'N' AND XA.ORGNL_LSN_SQNO = #{param.lsnSqno} AND XA.CLASS_SQNO = #{param.classSqno} ORDER BY XA.LSN_SQNO DESC LIMIT 1)
           AND A.DEL_YN = 'N'</t>
    <phoneticPr fontId="32" type="noConversion"/>
  </si>
  <si>
    <t>selectSchoolClassNameList</t>
  </si>
  <si>
    <t>FROM ${schema}.LCT_CLASS A
        INNER JOIN ${schema}.LCT_CLASS_LRN_TRGT B
FROM ${schema}.LCT_CLASS LC
                INNER JOIN ${schema}.LCT_CLASS_MMBR LCM
FROM ${schema}.LCT_CLASS LC
                INNER JOIN ${schema}.LCT_CLASS_MMBR LCM</t>
    <phoneticPr fontId="32" type="noConversion"/>
  </si>
  <si>
    <t>FROM ${schema}.LCT_CLASS A
        INNER JOIN ${schema}.LCT_CLASS_LRN_TRGT B
            ON B.CLASS_SQNO = A.CLASS_SQNO
            AND B.DEL_YN = 'N'
        WHERE A.SCHL_CD = #{domain.schoolCode}
            AND A.DEL_YN = 'N'
            AND A.CLSG_YN = 'N'
FROM ${schema}.LCT_CLASS LC
                INNER JOIN ${schema}.LCT_CLASS_MMBR LCM
                    ON LCM.CLASS_SQNO = LC.CLASS_SQNO
                    AND LCM.USPS_SQNO = #{domain.uspsSqno}
                    AND LCM.MMBR_STS_CD = '005'
                    AND LCM.MMBR_SE_CD = '002'
                    AND LCM.DEL_YN = 'N'
FROM ${schema}.LCT_CLASS LC
                INNER JOIN ${schema}.LCT_CLASS_MMBR LCM
                    ON LCM.CLASS_SQNO = LC.CLASS_SQNO
                    AND LCM.USPS_SQNO = #{domain.uspsSqno}
                    AND LCM.MMBR_STS_CD = '005'
                    AND LCM.MMBR_SE_CD = '002'
                    AND LCM.DEL_YN = 'N'</t>
    <phoneticPr fontId="32" type="noConversion"/>
  </si>
  <si>
    <t>selectSchoolClassTargetList</t>
  </si>
  <si>
    <t>FROM ${schema}.LCT_CLASS A
            INNER JOIN ${schema}.LCT_CLASS_LRN_TRGT B</t>
    <phoneticPr fontId="32" type="noConversion"/>
  </si>
  <si>
    <t>FROM ${schema}.LCT_CLASS A
            INNER JOIN ${schema}.LCT_CLASS_LRN_TRGT B
                ON B.CLASS_SQNO = A.CLASS_SQNO
            WHERE A.SCHL_CD = #{schoolCode}
                AND B.DEL_YN = 'N'
                AND A.CLSG_YN = 'N'
            ORDER BY B.SCHL_GRD_CD , B.SCHL_CLS_NM</t>
    <phoneticPr fontId="32" type="noConversion"/>
  </si>
  <si>
    <t>selectSchoolClassTargetListPaged</t>
  </si>
  <si>
    <t xml:space="preserve">"FROM ${schema}.LCT_CLASS A
INNER JOIN ${schema}.LCT_CLASS_LRN_TRGT B
LEFT JOIN ${schema}.LCT_CLASS_LSN C
FROM ${schema}.LCT_CLASS A
INNER JOIN ${schema}.LCT_CLASS_MMBR B
UNION ALL
FROM ${schema}.LCT_CLASS
</t>
    <phoneticPr fontId="32" type="noConversion"/>
  </si>
  <si>
    <t xml:space="preserve">"FROM ${schema}.LCT_CLASS A
INNER JOIN ${schema}.LCT_CLASS_LRN_TRGT B
ON B.CLASS_SQNO = A.CLASS_SQNO
AND B.DEL_YN = 'N'
LEFT JOIN ${schema}.LCT_CLASS_LSN C
ON C.CLASS_SQNO = A.CLASS_SQNO
AND C.CLASS_LRN_TRGT_SQNO = B.CLASS_LRN_TRGT_SQNO
AND C.ORGNL_LSN_SQNO = #{domain.originalLessonSeq}
AND C.UP_LSN_SQNO = 0
AND C.DEL_YN = 'N'
FROM ${schema}.LCT_CLASS A
INNER JOIN ${schema}.LCT_CLASS_MMBR B
ON B.CLASS_SQNO = A.CLASS_SQNO
AND B.USPS_SQNO = #{domain.uspsSqno}
AND B.MMBR_STS_CD = '005'
AND B.MMBR_SE_CD = '002'
AND B.DEL_YN = 'N'
UNION ALL
FROM ${schema}.LCT_CLASS
WHERE ESTBT_USPS_SQNO = #{domain.uspsSqno}
AND DEL_YN = 'N'
AND CLSG_YN = 'N'"
</t>
    <phoneticPr fontId="32" type="noConversion"/>
  </si>
  <si>
    <t>selectSchoolClassLessonTargetListPaged</t>
  </si>
  <si>
    <t xml:space="preserve">"FROM ${schema}.LCT_CLASS A
INNER JOIN ${schema}.LCT_CLASS_LRN_TRGT B
INNER JOIN ${schema}.LCT_CLASS_MMBR C
INNER JOIN ${schema}.USR_USPS_SCHL D
INNER JOIN ${schema}.USR_USPS E
LEFT JOIN ${schema}.LCT_CLASS_LSN F
LEFT JOIN ${schema}.LCT_CLASS_LSN_LRN_TRGT LLT
INNER JOIN ${schema}.LCT_CLASS_MMBR LCM
UNION ALL
FROM ${schema}.LCT_CLASS
FROM ${schema}.LCT_CLASS LC
INNER JOIN ${schema}.LCT_CLASS_MMBR LCM
UNION ALL
SELECT CLASS_SQNO
FROM ${schema}.LCT_CLASS
</t>
    <phoneticPr fontId="32" type="noConversion"/>
  </si>
  <si>
    <t xml:space="preserve">"FROM ${schema}.LCT_CLASS A
INNER JOIN ${schema}.LCT_CLASS_LRN_TRGT B
ON B.CLASS_SQNO = A.CLASS_SQNO
AND B.DEL_YN = 'N'
INNER JOIN ${schema}.LCT_CLASS_MMBR C
ON C.CLASS_LRN_TRGT_SQNO = B.CLASS_LRN_TRGT_SQNO
AND C.MMBR_STS_CD = '005'
AND C.DEL_YN = 'N'
INNER JOIN ${schema}.USR_USPS_SCHL D
ON D.USPS_SQNO = C.USPS_SQNO
AND D.UTLE_MBY_TRGT_CD = '2'
AND D.DEL_YN = 'N'
INNER JOIN ${schema}.USR_USPS E
ON E.USPS_SQNO = D.USPS_SQNO
AND E.DEL_YN = 'N'
&lt;if test='domain.studentName != null and domain.studentName != """"'&gt;
AND E.USPS_NM LIKE CONCAT('%',#{domain.studentName},'%')
&lt;/if&gt;
LEFT JOIN ${schema}.LCT_CLASS_LSN F
ON F.CLASS_SQNO = A.CLASS_SQNO
AND F.CLASS_LRN_TRGT_SQNO = B.CLASS_LRN_TRGT_SQNO
AND F.ORGNL_LSN_SQNO = #{domain.originalLessonSeq}
AND F.UP_LSN_SQNO = 0
AND F.DEL_YN = 'N'
LEFT JOIN ${schema}.LCT_CLASS_LSN_LRN_TRGT LLT
ON LLT.CLASS_SQNO = A.CLASS_SQNO
AND LLT.LSN_SQNO = F.LSN_SQNO
AND LLT.USPS_SQNO = E.USPS_SQNO
AND LLT.DEL_YN = 'N'
INNER JOIN ${schema}.LCT_CLASS_MMBR LCM
ON LCM.CLASS_SQNO = LC.CLASS_SQNO
AND LCM.USPS_SQNO = #{domain.uspsSqno}
AND LCM.MMBR_STS_CD = '005'
AND LCM.MMBR_SE_CD = '002'
AND LCM.DEL_YN = 'N'
WHERE LC.DEL_YN = 'N'
AND LC.CLSG_YN = 'N'
UNION ALL
SELECT CLASS_SQNO
FROM ${schema}.LCT_CLASS
WHERE ESTBT_USPS_SQNO = #{domain.uspsSqno}
AND DEL_YN = 'N'
AND CLSG_YN = 'N'
FROM ${schema}.LCT_CLASS LC
INNER JOIN ${schema}.LCT_CLASS_MMBR LCM
ON LCM.CLASS_SQNO = LC.CLASS_SQNO
AND LCM.USPS_SQNO = #{domain.uspsSqno}
AND LCM.MMBR_STS_CD = '005'
AND LCM.MMBR_SE_CD = '002'
AND LCM.DEL_YN = 'N'
WHERE LC.DEL_YN = 'N'
AND LC.CLSG_YN = 'N'
UNION ALL
SELECT CLASS_SQNO
FROM ${schema}.LCT_CLASS
WHERE ESTBT_USPS_SQNO = #{domain.uspsSqno}
AND DEL_YN = 'N'
AND CLSG_YN = 'N'"
</t>
    <phoneticPr fontId="32" type="noConversion"/>
  </si>
  <si>
    <t>selectSchoolVclsClassTargetListPaged</t>
  </si>
  <si>
    <t xml:space="preserve">"FROM ${schema}.LCT_CLASS A
FROM ${schema}.LCT_CLASS A
INNER JOIN ${schema}.LCT_CLASS_MMBR B
UNION ALL
FROM ${schema}.LCT_CLASS
</t>
    <phoneticPr fontId="32" type="noConversion"/>
  </si>
  <si>
    <t xml:space="preserve">"FROM ${schema}.LCT_CLASS A
WHERE A.SCHL_CD = #{domain.schoolCode}
AND A.CLSG_YN = 'N'
FROM ${schema}.LCT_CLASS A
INNER JOIN ${schema}.LCT_CLASS_MMBR B
ON B.CLASS_SQNO = A.CLASS_SQNO
AND B.USPS_SQNO = #{domain.uspsSqno}
AND B.MMBR_STS_CD = '005'
AND B.DEL_YN = 'N'
WHERE A.DEL_YN = 'N'
AND A.CLSG_YN = 'N'
UNION ALL
SELECT CLASS_SQNO
FROM ${schema}.LCT_CLASS
WHERE ESTBT_USPS_SQNO = #{domain.uspsSqno}
AND DEL_YN = 'N'
AND CLSG_YN = 'N'"
</t>
    <phoneticPr fontId="32" type="noConversion"/>
  </si>
  <si>
    <t>selectSchoolGradeCodeNmByClassSeq</t>
  </si>
  <si>
    <t xml:space="preserve">"FROM COMMON.CMS_CMNS_CD
FROM ${schema}.LCT_CLASS A
INNER JOIN ${schema}.LCT_CLASS_LRN_TRGT B
</t>
    <phoneticPr fontId="32" type="noConversion"/>
  </si>
  <si>
    <t>FROM COMMON.CMS_CMNS_CD
FROM ${schema}.LCT_CLASS A
            INNER JOIN ${schema}.LCT_CLASS_LRN_TRGT B
                ON B.CLASS_SQNO = A.CLASS_SQNO
                AND B.DEL_YN = 'N'</t>
    <phoneticPr fontId="32" type="noConversion"/>
  </si>
  <si>
    <t>ClsCmyNotification.xml</t>
    <phoneticPr fontId="32" type="noConversion"/>
  </si>
  <si>
    <t>selectSchlUserList</t>
  </si>
  <si>
    <t>FROM ${schoolCode}.USR_USPS UU
LEFT OUTER JOIN ${schoolCode}.USR_USPS_SCHL UUS</t>
    <phoneticPr fontId="32" type="noConversion"/>
  </si>
  <si>
    <t>FROM
            ${schoolCode}.USR_USPS UU
        LEFT OUTER JOIN
            ${schoolCode}.USR_USPS_SCHL UUS
        ON
            UU.USPS_SQNO = UUS.USPS_SQNO
        WHERE
            UU.DEL_YN = 'N'
        AND
            UUS.DEL_YN = 'N'
        AND
            UUS.SMS_AGRMT_YN = 'Y'
        AND
            UUS.SCHL_CD = #{schoolCode}</t>
    <phoneticPr fontId="32" type="noConversion"/>
  </si>
  <si>
    <t>CmsBbsPrhbnWrd.xml</t>
    <phoneticPr fontId="32" type="noConversion"/>
  </si>
  <si>
    <t>COMMON.CMS_BBS_PRHBN_WRD</t>
    <phoneticPr fontId="32" type="noConversion"/>
  </si>
  <si>
    <t>FROM
            COMMON.CMS_BBS_PRHBN_WRD
        WHERE
            DEL_YN = 'N'
        ORDER BY LAST_UPDT_DT DESC
        LIMIT 1</t>
    <phoneticPr fontId="32" type="noConversion"/>
  </si>
  <si>
    <t>없음</t>
    <phoneticPr fontId="32" type="noConversion"/>
  </si>
  <si>
    <t>CmyBbs.xml</t>
  </si>
  <si>
    <t>createBbs</t>
  </si>
  <si>
    <t>INSERT INTO ${schema}.CMY_BBS</t>
  </si>
  <si>
    <t>getCheckBbs</t>
  </si>
  <si>
    <t>FROM ${schema}.CMY_BBS</t>
    <phoneticPr fontId="32" type="noConversion"/>
  </si>
  <si>
    <t xml:space="preserve">"FROM ${schema}.CMY_BBS
WHERE OFEC_CD = #{cmyBbs.ofecCd}
AND SCHL_CD = #{cmyBbs.schlCd}
AND CLASS_SQNO = #{cmyBbs.classSqno}
ORDER BY BBS_ID DESC LIMIT 0,1"
</t>
    <phoneticPr fontId="32" type="noConversion"/>
  </si>
  <si>
    <t>deleteBbs</t>
  </si>
  <si>
    <t>UPDATE ${schema}.CMY_BBS</t>
  </si>
  <si>
    <t>updateBbs</t>
  </si>
  <si>
    <t>UPDATE ${schema}.CMY_BBS</t>
    <phoneticPr fontId="32" type="noConversion"/>
  </si>
  <si>
    <t>CmyBbsAswstDclre.xml</t>
  </si>
  <si>
    <t>selectBbsAswstDclreList</t>
  </si>
  <si>
    <t>"FROM ${search.schoolCode}.CMY_BBS_GNRL_ASWST
LEFT JOIN ${search.schoolCode}.CMY_BBS_GNRL
UNION ALL
FROM ${search.schoolCode}.CMY_BBS_NTC_ASWST
LEFT JOIN ${search.schoolCode}.CMY_BBS_GNRL
UNION ALL  
FROM ${search.schoolCode}.CMY_BBS_LN_ASWST
LEFT JOIN ${search.schoolCode}.CMY_BBS_GNRL
LEFT JOIN ${search.schoolCode}.CMY_BBS
LEFT JOIN ${search.schoolCode}.LCT_CLASS
LEFT JOIN ${search.schoolCode}.USR_USPS</t>
    <phoneticPr fontId="32" type="noConversion"/>
  </si>
  <si>
    <t xml:space="preserve">"FROM ${search.schoolCode}.CMY_BBS_GNRL_ASWST A
LEFT JOIN ${search.schoolCode}.CMY_BBS_GNRL B ON A.SNTNE_SQNO = B.SNTNE_SQNO
UNION ALL
FROM ${search.schoolCode}.CMY_BBS_NTC_ASWST  A
LEFT JOIN ${search.schoolCode}.CMY_BBS_GNRL B ON A.SNTNE_SQNO = B.SNTNE_SQNO
UNION ALL  
FROM ${search.schoolCode}.CMY_BBS_LN_ASWST A
LEFT JOIN ${search.schoolCode}.CMY_BBS_GNRL B ON A.SNTNE_SQNO = B.SNTNE_SQNO
LEFT JOIN ${search.schoolCode}.CMY_BBS B ON A.BBS_ID = B.BBS_ID
LEFT JOIN ${search.schoolCode}.LCT_CLASS C ON B.CLASS_SQNO = C.CLASS_SQNO
LEFT JOIN ${search.schoolCode}.USR_USPS D ON A.FRST_RGST_USPS_SQNO = D.USPS_SQNO"
</t>
    <phoneticPr fontId="32" type="noConversion"/>
  </si>
  <si>
    <t>selectBbsAswstDclreGnrlDetails</t>
  </si>
  <si>
    <t xml:space="preserve">"FROM ${schoolCode}.CMY_BBS_GNRL_ASWST
LEFT JOIN ${schoolCode}.CMY_BBS_NTC
LEFT JOIN ${schoolCode}.CMY_BBS
LEFT JOIN ${schoolCode}.LCT_CLASS
LEFT JOIN ${schoolCode}.USR_USPS
LEFT JOIN ${schoolCode}.USR_USPS_SCHL   </t>
    <phoneticPr fontId="32" type="noConversion"/>
  </si>
  <si>
    <t xml:space="preserve">"FROM ${schoolCode}.CMY_BBS_GNRL_ASWST A         
LEFT JOIN ${schoolCode}.CMY_BBS_NTC P ON P.SNTNE_SQNO = A.SNTNE_SQNO
LEFT JOIN ${schoolCode}.CMY_BBS B ON P.BBS_ID = B.BBS_ID
LEFT JOIN ${schoolCode}.LCT_CLASS C ON B.CLASS_SQNO = C.CLASS_SQNO
LEFT JOIN ${schoolCode}.USR_USPS D ON A.FRST_RGST_USPS_SQNO = D.USPS_SQNO
LEFT JOIN ${schoolCode}.USR_USPS_SCHL E ON A.FRST_RGST_USPS_SQNO = E.USPS_SQNO            
WHERE   
A.DEL_YN = 'N'                  
AND A.ASWST_SQNO = #{aswstSqno}"
</t>
    <phoneticPr fontId="32" type="noConversion"/>
  </si>
  <si>
    <t>selectBbsAswstDclreNtcDetails</t>
  </si>
  <si>
    <t xml:space="preserve">"FROM ${schoolCode}.CMY_BBS_NTC_ASWST    
LEFT JOIN ${schoolCode}.CMY_BBS_NTC 
LEFT JOIN ${schoolCode}.CMY_BBS
LEFT JOIN ${schoolCode}.LCT_CLASS
LEFT JOIN ${schoolCode}.USR_USPS
LEFT JOIN ${schoolCode}.USR_USPS_SCHL  </t>
    <phoneticPr fontId="32" type="noConversion"/>
  </si>
  <si>
    <t xml:space="preserve">"FROM ${schoolCode}.CMY_BBS_NTC_ASWST A      
LEFT JOIN ${schoolCode}.CMY_BBS_NTC P ON P.SNTNE_SQNO = A.SNTNE_SQNO  
LEFT JOIN ${schoolCode}.CMY_BBS B ON P.BBS_ID = B.BBS_ID
LEFT JOIN ${schoolCode}.LCT_CLASS C ON B.CLASS_SQNO = C.CLASS_SQNO
LEFT JOIN ${schoolCode}.USR_USPS D ON A.FRST_RGST_USPS_SQNO = D.USPS_SQNO
LEFT JOIN ${schoolCode}.USR_USPS_SCHL E ON A.FRST_RGST_USPS_SQNO = E.USPS_SQNO            
WHERE   
A.DEL_YN = 'N'                  
AND A.ASWST_SQNO = #{aswstSqno}"
</t>
    <phoneticPr fontId="32" type="noConversion"/>
  </si>
  <si>
    <t>selectBbsAswstDclreLnDetails</t>
  </si>
  <si>
    <t xml:space="preserve">"FROM ${schoolCode}.CMY_BBS_LN_ASWST        
LEFT JOIN ${schoolCode}.CMY_BBS_LN
LEFT JOIN ${schoolCode}.CMY_BBS
LEFT JOIN ${schoolCode}.LCT_CLASS
LEFT JOIN ${schoolCode}.USR_USPS
LEFT JOIN ${schoolCode}.USR_USPS_SCHL </t>
    <phoneticPr fontId="32" type="noConversion"/>
  </si>
  <si>
    <t xml:space="preserve">"FROM ${schoolCode}.CMY_BBS_LN_ASWST A       
LEFT JOIN ${schoolCode}.CMY_BBS_LN P ON P.SNTNE_SQNO = A.SNTNE_SQNO          
LEFT JOIN ${schoolCode}.CMY_BBS B ON P.BBS_ID = B.BBS_ID
LEFT JOIN ${schoolCode}.LCT_CLASS C ON B.CLASS_SQNO = C.CLASS_SQNO
LEFT JOIN ${schoolCode}.USR_USPS D ON A.FRST_RGST_USPS_SQNO = D.USPS_SQNO
LEFT JOIN ${schoolCode}.USR_USPS_SCHL E ON A.FRST_RGST_USPS_SQNO = E.USPS_SQNO            
WHERE   
A.DEL_YN = 'N'                  
AND A.ASWST_SQNO = #{aswstSqno}"
</t>
    <phoneticPr fontId="32" type="noConversion"/>
  </si>
  <si>
    <t>updateCmyBbsAswstGnrlDclreCnt</t>
  </si>
  <si>
    <t>UPDATE {memberSchoolCode}.CMY_BBS_GNRL_ASWST</t>
    <phoneticPr fontId="32" type="noConversion"/>
  </si>
  <si>
    <t>UPDATE   ${memberSchoolCode}.CMY_BBS_GNRL_ASWST</t>
    <phoneticPr fontId="32" type="noConversion"/>
  </si>
  <si>
    <t>updateCmyBbsAswstNtcDclreCnt</t>
  </si>
  <si>
    <t>UPDATE   ${memberSchoolCode}.CMY_BBS_NTC_ASWST</t>
    <phoneticPr fontId="32" type="noConversion"/>
  </si>
  <si>
    <t>updateCmyBbsAswstLnDclreCnt</t>
  </si>
  <si>
    <t>UPDATE  ${memberSchoolCode}.CMY_BBS_LN_ASWST</t>
    <phoneticPr fontId="32" type="noConversion"/>
  </si>
  <si>
    <t>selectCmyBbsAswstGnrlDclreCnt</t>
  </si>
  <si>
    <t>FROM  ${memberSchoolCode}.CMY_BBS_GNRL_ASWST</t>
    <phoneticPr fontId="32" type="noConversion"/>
  </si>
  <si>
    <t>selectCmyBbsAswstNtcDclreCnt</t>
  </si>
  <si>
    <t>FROM  ${memberSchoolCode}.CMY_BBS_NTC_ASWST</t>
    <phoneticPr fontId="32" type="noConversion"/>
  </si>
  <si>
    <t>selectCmyBbsAswstLnDclreCnt</t>
  </si>
  <si>
    <t>FROM  ${memberSchoolCode}.CMY_BBS_LN_ASWST</t>
    <phoneticPr fontId="32" type="noConversion"/>
  </si>
  <si>
    <t>updateCmyBbsAswstGnrlBlnd</t>
  </si>
  <si>
    <t>UPDATE  ${memberSchoolCode}.CMY_BBS_GNRL_ASWST</t>
    <phoneticPr fontId="32" type="noConversion"/>
  </si>
  <si>
    <t>updateCmyBbsAswstNtcBlnd</t>
  </si>
  <si>
    <t>UPDATE  ${memberSchoolCode}.CMY_BBS_NTC_ASWST</t>
    <phoneticPr fontId="32" type="noConversion"/>
  </si>
  <si>
    <t>updateCmyBbsAswstLnBlnd</t>
  </si>
  <si>
    <t>selectLctClassInfoByAnswerSeq</t>
  </si>
  <si>
    <t xml:space="preserve">"FROM ${schema}.${bbsTable}_ASWST A
INNER JOIN ${schema}.${bbsTable} B
INNER JOIN ${schema}.CMY_BBS C
INNER JOIN ${schema}.LCT_CLASS D
</t>
    <phoneticPr fontId="32" type="noConversion"/>
  </si>
  <si>
    <t xml:space="preserve">"FROM ${schema}.${bbsTable}_ASWST A
INNER JOIN ${schema}.${bbsTable} B
ON B.SNTNE_SQNO = A.SNTNE_SQNO
INNER JOIN ${schema}.CMY_BBS C
ON C.BBS_ID = B.BBS_ID
INNER JOIN ${schema}.LCT_CLASS D
ON D.CLASS_SQNO = C.CLASS_SQNO
WHERE A.ASWST_SQNO = #{answerSeq}"
</t>
    <phoneticPr fontId="32" type="noConversion"/>
  </si>
  <si>
    <t>CmyBbsDclre.xml</t>
  </si>
  <si>
    <t>selectClassNameList</t>
  </si>
  <si>
    <t>${schoolCode}.LCT_CLASS</t>
  </si>
  <si>
    <t>FROM 
                      ${schoolCode}.LCT_CLASS
          WHERE
                      DEL_YN = 'N'
                      AND CLSG_YN = 'N'</t>
    <phoneticPr fontId="32" type="noConversion"/>
  </si>
  <si>
    <t>selectBbsDclreList</t>
  </si>
  <si>
    <t xml:space="preserve">"FROM ${search.schoolCode}.CMY_BBS_GNRL  
UNION ALL
FROM ${search.schoolCode}.CMY_BBS_QA  
UNION ALL
FROM ${search.schoolCode}.CMY_BBS_LN  
LEFT JOIN ${search.schoolCode}.CMY_BBS
LEFT JOIN ${search.schoolCode}.LCT_CLASS
LEFT JOIN ${search.schoolCode}.USR_USPS
</t>
    <phoneticPr fontId="32" type="noConversion"/>
  </si>
  <si>
    <t xml:space="preserve">"FROM ${search.schoolCode}.CMY_BBS_GNRL  
UNION ALL
FROM ${search.schoolCode}.CMY_BBS_QA  
UNION ALL
FROM ${search.schoolCode}.CMY_BBS_LN  
LEFT JOIN ${search.schoolCode}.CMY_BBS B ON A.BBS_ID = B.BBS_ID
LEFT JOIN ${search.schoolCode}.LCT_CLASS C ON B.CLASS_SQNO = C.CLASS_SQNO
LEFT JOIN ${search.schoolCode}.USR_USPS D ON A.FRST_RGST_USPS_SQNO = D.USPS_SQNO"
</t>
    <phoneticPr fontId="32" type="noConversion"/>
  </si>
  <si>
    <t>selectBbsDclreGnrlDetails</t>
  </si>
  <si>
    <t>"FROM ${schoolCode}.CMY_BBS_GNRL
LEFT JOIN ${schoolCode}.CMY_BBS
LEFT JOIN ${schoolCode}.LCT_CLASS
LEFT JOIN ${schoolCode}.USR_USPS
LEFT JOIN ${schoolCode}.USR_USPS_SCHL</t>
    <phoneticPr fontId="32" type="noConversion"/>
  </si>
  <si>
    <t xml:space="preserve">"FROM ${schoolCode}.CMY_BBS_GNRL A 
LEFT JOIN ${schoolCode}.CMY_BBS B ON A.BBS_ID = B.BBS_ID
LEFT JOIN ${schoolCode}.LCT_CLASS C ON B.CLASS_SQNO = C.CLASS_SQNO
LEFT JOIN ${schoolCode}.USR_USPS D ON A.FRST_RGST_USPS_SQNO = D.USPS_SQNO
LEFT JOIN ${schoolCode}.USR_USPS_SCHL E ON A.FRST_RGST_USPS_SQNO = E.USPS_SQNO             
WHERE   
A.DEL_YN = 'N'                     
AND A.SNTNE_SQNO = #{sntneSqno}"
</t>
    <phoneticPr fontId="32" type="noConversion"/>
  </si>
  <si>
    <t>selectBbsDclreQaDetails</t>
  </si>
  <si>
    <t xml:space="preserve">"FROM ${schoolCode}.CMY_BBS_QA
LEFT JOIN ${schoolCode}.CMY_BBS
LEFT JOIN ${schoolCode}.LCT_CLASS
LEFT JOIN ${schoolCode}.USR_USPS
LEFT JOIN ${schoolCode}.USR_USPS_SCHL  </t>
    <phoneticPr fontId="32" type="noConversion"/>
  </si>
  <si>
    <t xml:space="preserve">"FROM ${schoolCode}.CMY_BBS_QA A 
LEFT JOIN ${schoolCode}.CMY_BBS B ON A.BBS_ID = B.BBS_ID
LEFT JOIN ${schoolCode}.LCT_CLASS C ON B.CLASS_SQNO = C.CLASS_SQNO
LEFT JOIN ${schoolCode}.USR_USPS D ON A.FRST_RGST_USPS_SQNO = D.USPS_SQNO
LEFT JOIN ${schoolCode}.USR_USPS_SCHL E ON A.FRST_RGST_USPS_SQNO = E.USPS_SQNO             
WHERE   
A.DEL_YN = 'N'                     
AND A.SNTNE_SQNO = #{sntneSqno}"
</t>
    <phoneticPr fontId="32" type="noConversion"/>
  </si>
  <si>
    <t>selectBbsDclreLnDetails</t>
  </si>
  <si>
    <t xml:space="preserve">"FROM ${schoolCode}.CMY_BBS_LN
LEFT JOIN ${schoolCode}.CMY_BBS
LEFT JOIN ${schoolCode}.LCT_CLASS
LEFT JOIN ${schoolCode}.USR_USPS
LEFT JOIN ${schoolCode}.USR_USPS_SCHL   </t>
    <phoneticPr fontId="32" type="noConversion"/>
  </si>
  <si>
    <t xml:space="preserve">"FROM ${schoolCode}.CMY_BBS_LN A 
LEFT JOIN ${schoolCode}.CMY_BBS B ON A.BBS_ID = B.BBS_ID
LEFT JOIN ${schoolCode}.LCT_CLASS C ON B.CLASS_SQNO = C.CLASS_SQNO
LEFT JOIN ${schoolCode}.USR_USPS D ON A.FRST_RGST_USPS_SQNO = D.USPS_SQNO
LEFT JOIN ${schoolCode}.USR_USPS_SCHL E ON A.FRST_RGST_USPS_SQNO = E.USPS_SQNO             
WHERE   
A.DEL_YN = 'N'                     
AND A.SNTNE_SQNO = #{sntneSqno}"
</t>
    <phoneticPr fontId="32" type="noConversion"/>
  </si>
  <si>
    <t>updateCmyBbsGnrlDclreCnt</t>
  </si>
  <si>
    <t>${memberSchoolCode}.CMY_BBS_GNRL</t>
  </si>
  <si>
    <t>UPDATE 
                ${memberSchoolCode}.CMY_BBS_GNRL</t>
    <phoneticPr fontId="32" type="noConversion"/>
  </si>
  <si>
    <t>updateCmyBbsQaDclreCnt</t>
  </si>
  <si>
    <t>${memberSchoolCode}.CMY_BBS_QA</t>
  </si>
  <si>
    <t>UPDATE 
                ${memberSchoolCode}.CMY_BBS_QA</t>
    <phoneticPr fontId="32" type="noConversion"/>
  </si>
  <si>
    <t>updateCmyBbsLnDclreCnt</t>
  </si>
  <si>
    <t>${memberSchoolCode}.CMY_BBS_LN</t>
  </si>
  <si>
    <t>UPDATE 
                ${memberSchoolCode}.CMY_BBS_LN</t>
    <phoneticPr fontId="32" type="noConversion"/>
  </si>
  <si>
    <t>selectCmyBbsGnrlDclreCnt</t>
  </si>
  <si>
    <t xml:space="preserve"> ${memberSchoolCode}.CMY_BBS_GNRL</t>
  </si>
  <si>
    <t>FROM 
                    ${memberSchoolCode}.CMY_BBS_GNRL</t>
    <phoneticPr fontId="32" type="noConversion"/>
  </si>
  <si>
    <t>selectCmyBbsQaDclreCnt</t>
  </si>
  <si>
    <t>FROM 
                    ${memberSchoolCode}.CMY_BBS_QA</t>
    <phoneticPr fontId="32" type="noConversion"/>
  </si>
  <si>
    <t>selectCmyBbsLnDclreCnt</t>
  </si>
  <si>
    <t>FROM 
                    ${memberSchoolCode}.CMY_BBS_LN</t>
    <phoneticPr fontId="32" type="noConversion"/>
  </si>
  <si>
    <t>updateCmyBbsGnrlBlnd</t>
  </si>
  <si>
    <t>updateCmyBbsQaBlnd</t>
  </si>
  <si>
    <t>updateCmyBbsLnBlnd</t>
  </si>
  <si>
    <t>selectLctClassInfoBySentenceSeq</t>
  </si>
  <si>
    <t>"FROM ${schema}.${bbsTable}
INNER JOIN ${schema}.CMY_BBS
INNER JOIN ${schema}.LCT_CLASS</t>
    <phoneticPr fontId="32" type="noConversion"/>
  </si>
  <si>
    <t xml:space="preserve">"FROM ${schema}.${bbsTable} A
INNER JOIN ${schema}.CMY_BBS B
ON B.BBS_ID = A.BBS_ID
INNER JOIN ${schema}.LCT_CLASS C
ON C.CLASS_SQNO = B.CLASS_SQNO
WHERE A.SNTNE_SQNO = #{sentenceSeq}"
</t>
    <phoneticPr fontId="32" type="noConversion"/>
  </si>
  <si>
    <t>CmyBbsGnrl.xml</t>
  </si>
  <si>
    <t>selectCmyBbsGnrlListCnt</t>
  </si>
  <si>
    <t>"FROM ${memberSchoolCode}.CMY_BBS_GNRL
LEFT JOIN ${memberSchoolCode}.USR_USPS
LEFT JOIN ${memberSchoolCode}.USR_USPS_SCHL</t>
    <phoneticPr fontId="32" type="noConversion"/>
  </si>
  <si>
    <t xml:space="preserve">"FROM ${memberSchoolCode}.CMY_BBS_GNRL A
LEFT JOIN ${memberSchoolCode}.USR_USPS B ON A.FRST_RGST_USPS_SQNO = B.USPS_SQNO
LEFT JOIN ${memberSchoolCode}.USR_USPS_SCHL C ON A.FRST_RGST_USPS_SQNO = C.USPS_SQNO "
</t>
    <phoneticPr fontId="32" type="noConversion"/>
  </si>
  <si>
    <t>selectCmyBbsGnrlList</t>
  </si>
  <si>
    <t xml:space="preserve">"FROM ${memberSchoolCode}.CMY_BBS_GNRL
LEFT JOIN ${memberSchoolCode}.USR_USPS
LEFT JOIN ${memberSchoolCode}.USR_USPS_SCHL
LEFT JOIN ${memberSchoolCode}.CMY_BBS
LEFT JOIN ${memberSchoolCode}.LCT_CLASS
</t>
    <phoneticPr fontId="32" type="noConversion"/>
  </si>
  <si>
    <t>FROM    
                ${memberSchoolCode}.CMY_BBS_GNRL A
                LEFT JOIN ${memberSchoolCode}.USR_USPS B ON A.FRST_RGST_USPS_SQNO = B.USPS_SQNO
                LEFT JOIN ${memberSchoolCode}.USR_USPS_SCHL C ON A.FRST_RGST_USPS_SQNO = C.USPS_SQNO
                LEFT JOIN ${memberSchoolCode}.CMY_BBS D ON A.BBS_ID = D.BBS_ID
                LEFT JOIN ${memberSchoolCode}.LCT_CLASS E ON E.CLASS_SQNO = D.CLASS_SQNO</t>
    <phoneticPr fontId="32" type="noConversion"/>
  </si>
  <si>
    <t>selectCmyBbsGnrlListPaged</t>
  </si>
  <si>
    <t xml:space="preserve">"FROM ${memberSchoolCode}.CMY_BBS_GNRL
LEFT JOIN ${memberSchoolCode}.USR_USPS
LEFT JOIN ${memberSchoolCode}.USR_USPS_SCHL
LEFT JOIN ${memberSchoolCode}.CMY_BBS
LEFT JOIN ${memberSchoolCode}.LCT_CLASS
LEFT JOIN ${memberSchoolCode}.LCT_CLASS_MMBR
LEFT JOIN ${memberSchoolCode}.LCT_CLASS_MMBR_ATHRY_GRP_REL
LEFT JOIN ${memberSchoolCode}.LCT_CLASS_ATHRY_GRP
</t>
    <phoneticPr fontId="32" type="noConversion"/>
  </si>
  <si>
    <t>FROM ${memberSchoolCode}.CMY_BBS_GNRL A
            LEFT JOIN ${memberSchoolCode}.USR_USPS B
                ON A.FRST_RGST_USPS_SQNO = B.USPS_SQNO
            LEFT JOIN ${memberSchoolCode}.USR_USPS_SCHL C
                ON A.FRST_RGST_USPS_SQNO = C.USPS_SQNO
            LEFT JOIN ${memberSchoolCode}.CMY_BBS D
                ON A.BBS_ID = D.BBS_ID
            LEFT JOIN ${memberSchoolCode}.LCT_CLASS E
                ON E.CLASS_SQNO = D.CLASS_SQNO
            LEFT JOIN ${memberSchoolCode}.LCT_CLASS_MMBR F
                ON F.CLASS_SQNO = E.CLASS_SQNO
                AND F.USPS_SQNO = #{memberSeq}
                AND F.DEL_YN = 'N'
            LEFT JOIN ${memberSchoolCode}.LCT_CLASS_MMBR_ATHRY_GRP_REL G
                ON G.CLASS_MMBR_SQNO = F.CLASS_MMBR_SQNO
                AND G.DEL_YN = 'N'
            LEFT JOIN ${memberSchoolCode}.LCT_CLASS_ATHRY_GRP H
                ON H.CLASS_ATHRY_GRP_SQNO = G.CLASS_ATHRY_GRP_SQNO
                AND H.DEL_YN = 'N'
            WHERE A.DEL_YN = 'N'
            AND A.BBS_ID = #{bbsId}</t>
    <phoneticPr fontId="32" type="noConversion"/>
  </si>
  <si>
    <t>selectCmyBbsGnrlDetails</t>
  </si>
  <si>
    <t xml:space="preserve">"FROM ${memberSchoolCode}.CMY_BBS_GNRL A
LEFT JOIN ${memberSchoolCode}.USR_USPS B
ON A.FRST_RGST_USPS_SQNO = B.USPS_SQNO
LEFT JOIN ${memberSchoolCode}.USR_USPS_SCHL C
ON A.FRST_RGST_USPS_SQNO = C.USPS_SQNO
LEFT JOIN ${memberSchoolCode}.CMY_BBS D
ON A.BBS_ID = D.BBS_ID
LEFT JOIN ${memberSchoolCode}.LCT_CLASS E
ON E.CLASS_SQNO = D.CLASS_SQNO
LEFT JOIN ${memberSchoolCode}.LCT_CLASS_MMBR F
ON F.CLASS_SQNO = E.CLASS_SQNO
AND F.USPS_SQNO = #{memberSeq}
AND F.DEL_YN = 'N'
LEFT JOIN ${memberSchoolCode}.LCT_CLASS_MMBR_ATHRY_GRP_REL G
ON G.CLASS_MMBR_SQNO = F.CLASS_MMBR_SQNO
AND G.DEL_YN = 'N'
LEFT JOIN ${memberSchoolCode}.LCT_CLASS_ATHRY_GRP H
ON H.CLASS_ATHRY_GRP_SQNO = G.CLASS_ATHRY_GRP_SQNO
AND H.DEL_YN = 'N'
WHERE A.DEL_YN = 'N'
AND A.SNTNE_SQNO = #{sntneSqno}"
</t>
    <phoneticPr fontId="32" type="noConversion"/>
  </si>
  <si>
    <t>selectPreAndNextCmyBbsGnrlSqno</t>
  </si>
  <si>
    <t xml:space="preserve">"FROM ${memberSchoolCode}.CMY_BBS_GNRL
LEFT JOIN ${memberSchoolCode}.USR_USPS
LEFT JOIN ${memberSchoolCode}.USR_USPS_SCHL
FROM ${memberSchoolCode}.CMY_BBS_GNRL
LEFT JOIN ${memberSchoolCode}.USR_USPS
</t>
    <phoneticPr fontId="32" type="noConversion"/>
  </si>
  <si>
    <t xml:space="preserve">"FROM ${memberSchoolCode}.CMY_BBS_GNRL A
LEFT JOIN ${memberSchoolCode}.USR_USPS B ON A.FRST_RGST_USPS_SQNO = B.USPS_SQNO
LEFT JOIN ${memberSchoolCode}.USR_USPS_SCHL C ON A.FRST_RGST_USPS_SQNO = C.USPS_SQNO
FROM ${memberSchoolCode}.CMY_BBS_GNRL A
LEFT JOIN ${memberSchoolCode}.USR_USPS B ON A.FRST_RGST_USPS_SQNO = B.USPS_SQNO 
WHERE 
A.DEL_YN = 'N' 
AND A.BBS_ID = #{bbsId} 
AND A.SNTNE_SQNO &gt; #{sntneSqno}"
</t>
    <phoneticPr fontId="32" type="noConversion"/>
  </si>
  <si>
    <t>updateCmyBbsGnrlInqryCnt</t>
  </si>
  <si>
    <t>insertCmyBbsGnrl</t>
  </si>
  <si>
    <t>INSERT INTO ${memberSchoolCode}.CMY_BBS_GNRL</t>
    <phoneticPr fontId="32" type="noConversion"/>
  </si>
  <si>
    <t>updateCmyBbsGnrl</t>
  </si>
  <si>
    <t>updateCmyBbsGnrlBlndYn</t>
  </si>
  <si>
    <t>deleteCmyBbsGnrl</t>
  </si>
  <si>
    <t>selectBbsGnrlDetailsAuthYn</t>
  </si>
  <si>
    <t xml:space="preserve">"FROM ${memberSchoolCode}.CMY_BBS_GNRL
LEFT JOIN ${memberSchoolCode}.CMY_BBS
LEFT JOIN ${memberSchoolCode}.LCT_CLASS
LEFT JOIN ${memberSchoolCode}.LCT_CLASS_MMBR
LEFT JOIN ${memberSchoolCode}.LCT_CLASS_MMBR_ATHRY_GRP_REL
LEFT JOIN ${memberSchoolCode}.LCT_CLASS_ATHRY_GRP
</t>
    <phoneticPr fontId="32" type="noConversion"/>
  </si>
  <si>
    <t xml:space="preserve">"FROM ${memberSchoolCode}.CMY_BBS_GNRL A
LEFT JOIN ${memberSchoolCode}.CMY_BBS D
ON A.BBS_ID = D.BBS_ID
LEFT JOIN ${memberSchoolCode}.LCT_CLASS E
ON E.CLASS_SQNO = D.CLASS_SQNO
LEFT JOIN ${memberSchoolCode}.LCT_CLASS_MMBR F
ON F.CLASS_SQNO = E.CLASS_SQNO
AND F.USPS_SQNO = #{memberSeq}
AND F.DEL_YN = 'N'
LEFT JOIN ${memberSchoolCode}.LCT_CLASS_MMBR_ATHRY_GRP_REL G
ON G.CLASS_MMBR_SQNO = F.CLASS_MMBR_SQNO
AND G.DEL_YN = 'N'
LEFT JOIN ${memberSchoolCode}.LCT_CLASS_ATHRY_GRP H
ON H.CLASS_ATHRY_GRP_SQNO = G.CLASS_ATHRY_GRP_SQNO
AND H.DEL_YN = 'N'
WHERE A.SNTNE_SQNO = #{sntneSqno}"
</t>
    <phoneticPr fontId="32" type="noConversion"/>
  </si>
  <si>
    <t>selectBbsGnrlDeleteAuthYn</t>
  </si>
  <si>
    <t>FROM 
                ${memberSchoolCode}.CMY_BBS_GNRL A
                LEFT JOIN ${memberSchoolCode}.CMY_BBS D ON A.BBS_ID = D.BBS_ID
                LEFT JOIN ${memberSchoolCode}.LCT_CLASS E ON E.CLASS_SQNO = D.CLASS_SQNO</t>
    <phoneticPr fontId="32" type="noConversion"/>
  </si>
  <si>
    <t>selectIsCmyBbsGnrlCreateUsrUsps</t>
  </si>
  <si>
    <t>FROM ${memberSchoolCode}.CMY_BBS_GNRL A
        WHERE A.SNTNE_SQNO = #{sntneSqno}
            AND A.FRST_RGST_USPS_SQNO = #{frstRgstUspsSqno}</t>
    <phoneticPr fontId="32" type="noConversion"/>
  </si>
  <si>
    <t>CmyBbsLn.xml</t>
  </si>
  <si>
    <t>selectCmyBbsLnListCnt</t>
  </si>
  <si>
    <t>${memberSchoolCode}.CMY_BBS_LN
LEFT JOIN ${memberSchoolCode}.USR_USPS_SCHL</t>
    <phoneticPr fontId="32" type="noConversion"/>
  </si>
  <si>
    <t>FROM
                ${memberSchoolCode}.CMY_BBS_LN A
                LEFT JOIN ${memberSchoolCode}.USR_USPS_SCHL C ON A.FRST_RGST_USPS_SQNO = C.USPS_SQNO</t>
    <phoneticPr fontId="32" type="noConversion"/>
  </si>
  <si>
    <t>selectCmyBbsLnList</t>
  </si>
  <si>
    <t>${memberSchoolCode}.CMY_BBS_LN
LEFT JOIN ${memberSchoolCode}.USR_USPS
LEFT JOIN ${memberSchoolCode}.USR_USPS_SCHL</t>
    <phoneticPr fontId="32" type="noConversion"/>
  </si>
  <si>
    <t>FROM   
               ${memberSchoolCode}.CMY_BBS_LN A
               LEFT JOIN ${memberSchoolCode}.USR_USPS B ON A.FRST_RGST_USPS_SQNO = B.USPS_SQNO
               LEFT JOIN ${memberSchoolCode}.USR_USPS_SCHL C ON A.FRST_RGST_USPS_SQNO = C.USPS_SQNO</t>
    <phoneticPr fontId="32" type="noConversion"/>
  </si>
  <si>
    <t>insertCmyBbsLn</t>
  </si>
  <si>
    <t>INSERT INTO ${memberSchoolCode}.CMY_BBS_LN</t>
    <phoneticPr fontId="32" type="noConversion"/>
  </si>
  <si>
    <t>updateCmyBbsLn</t>
  </si>
  <si>
    <t>deleteCmyBbsLn</t>
  </si>
  <si>
    <t>updateCmyBbsLnBlindYn</t>
  </si>
  <si>
    <t>CmyBbsManage.xml</t>
    <phoneticPr fontId="32" type="noConversion"/>
  </si>
  <si>
    <t>${schlCd}.LCT_CLASS</t>
  </si>
  <si>
    <t>FROM 
                      ${schlCd}.LCT_CLASS</t>
    <phoneticPr fontId="32" type="noConversion"/>
  </si>
  <si>
    <t>selectCmyBbsManageList</t>
  </si>
  <si>
    <t>${search.schoolCode}.CMY_BBS
LEFT JOIN ${search.schoolCode}.LCT_CLASS
LEFT JOIN ${search.schoolCode}.USR_USPS</t>
    <phoneticPr fontId="32" type="noConversion"/>
  </si>
  <si>
    <t>FROM
                ${search.schoolCode}.CMY_BBS A 
                LEFT JOIN ${search.schoolCode}.LCT_CLASS B ON A.CLASS_SQNO = B.CLASS_SQNO
                LEFT JOIN ${search.schoolCode}.USR_USPS C ON A.FRST_RGST_USPS_SQNO = C.USPS_SQNO</t>
    <phoneticPr fontId="32" type="noConversion"/>
  </si>
  <si>
    <t>selectCmyBbsManageDetails</t>
  </si>
  <si>
    <t xml:space="preserve">FROM ${schlCd}.CMY_BBS
LEFT JOIN ${schlCd}.LCT_CLASS
LEFT JOIN ${schlCd}.USR_USPS
LEFT JOIN ${schlCd}.USR_USPS
</t>
    <phoneticPr fontId="32" type="noConversion"/>
  </si>
  <si>
    <t xml:space="preserve">"FROM
${schlCd}.CMY_BBS A 
LEFT JOIN ${schlCd}.LCT_CLASS B ON A.CLASS_SQNO = B.CLASS_SQNO
LEFT JOIN ${schlCd}.USR_USPS C ON A.FRST_RGST_USPS_SQNO = C.USPS_SQNO
LEFT JOIN ${schlCd}.USR_USPS D ON B.FRST_RGST_USPS_SQNO = D.USPS_SQNO "
</t>
    <phoneticPr fontId="32" type="noConversion"/>
  </si>
  <si>
    <t>updateCmyBbsCloseYn</t>
  </si>
  <si>
    <t>${schlCd}.CMY_BBS</t>
  </si>
  <si>
    <t>UPDATE 
                ${schlCd}.CMY_BBS</t>
    <phoneticPr fontId="32" type="noConversion"/>
  </si>
  <si>
    <t>selectCmySelectedBbsManageDetails</t>
  </si>
  <si>
    <t xml:space="preserve">"FROM ${schlCd}.${bbsSntneTable}
LEFT JOIN ${schlCd}.CMY_BBS
LEFT JOIN ${schlCd}.LCT_CLASS
LEFT JOIN ${schlCd}.USR_USPS
LEFT JOIN ${schlCd}.USR_USPS_SCHL
</t>
    <phoneticPr fontId="32" type="noConversion"/>
  </si>
  <si>
    <t>FROM 
                 ${schlCd}.${bbsSntneTable} A
                 LEFT JOIN ${schlCd}.CMY_BBS B ON A.BBS_ID = B.BBS_ID
                 LEFT JOIN ${schlCd}.LCT_CLASS C ON B.CLASS_SQNO = C.CLASS_SQNO
                 LEFT JOIN ${schlCd}.USR_USPS D ON A.FRST_RGST_USPS_SQNO = D.USPS_SQNO
                 LEFT JOIN ${schlCd}.USR_USPS_SCHL E ON A.FRST_RGST_USPS_SQNO = E.USPS_SQNO</t>
    <phoneticPr fontId="32" type="noConversion"/>
  </si>
  <si>
    <t>updateCmySelectedBbsMultiRemove</t>
  </si>
  <si>
    <t>${schlCd}.${bbsSntneTable}</t>
  </si>
  <si>
    <t>UPDATE 
                ${schlCd}.${bbsSntneTable}</t>
    <phoneticPr fontId="32" type="noConversion"/>
  </si>
  <si>
    <t>updateCmySelectedBbsRemove</t>
  </si>
  <si>
    <t>selectReplyList</t>
  </si>
  <si>
    <t xml:space="preserve">"FROM ${schlCd}.${bbsReplyTable}
${schlCd}.${bbsReplyTable}
FROM reply
INNER JOIN ${schlCd}.${bbsReplyTable}
LEFT JOIN ${schlCd}.USR_USPS
LEFT JOIN ${schlCd}.CMY_BBS
${schlCd}.${bbsSntneTable}
LEFT JOIN ${schlCd}.LCT_CLASS
</t>
    <phoneticPr fontId="32" type="noConversion"/>
  </si>
  <si>
    <t xml:space="preserve">"FROM ${schlCd}.${bbsReplyTable}
${schlCd}.${bbsReplyTable}
FROM reply TA
INNER JOIN ${schlCd}.${bbsReplyTable} AS A ON A.PRNTS_ASWST_SQNO  = TA.ASWST_SQNO AND A.DEL_YN = 'N'
FROM reply A 
LEFT JOIN ${schlCd}.USR_USPS B ON A.FRST_RGST_USPS_SQNO = B.USPS_SQNO 
LEFT JOIN ${schlCd}.CMY_BBS C ON C.BBS_ID = (SELECT BBS_ID FROM ${schlCd}.${bbsSntneTable} C1 WHERE C1.SNTNE_SQNO = #{sntneSqno})
LEFT JOIN ${schlCd}.LCT_CLASS D ON C.CLASS_SQNO = D.CLASS_SQNO"
</t>
    <phoneticPr fontId="32" type="noConversion"/>
  </si>
  <si>
    <t>updateCmySelectedBbsReplyRemove</t>
  </si>
  <si>
    <t>${schlCd}.${bbsReplyTable}</t>
  </si>
  <si>
    <t>UPDATE 
                ${schlCd}.${bbsReplyTable}</t>
    <phoneticPr fontId="32" type="noConversion"/>
  </si>
  <si>
    <t>updateCmySelectedBbsInquiry</t>
  </si>
  <si>
    <t>selectQaReplyDetails</t>
  </si>
  <si>
    <t>${schlCd}.CMY_BBS_QA A
LEFT JOIN ${schlCd}.USR_USPS</t>
    <phoneticPr fontId="32" type="noConversion"/>
  </si>
  <si>
    <t>FROM 
                ${schlCd}.CMY_BBS_QA A
                LEFT JOIN ${schlCd}.USR_USPS B ON A.LAST_UPDT_USPS_SQNO = B.USPS_SQNO</t>
    <phoneticPr fontId="32" type="noConversion"/>
  </si>
  <si>
    <t>CmyBbsNtc.xml</t>
  </si>
  <si>
    <t>selectCmyBbsNtcMainList</t>
  </si>
  <si>
    <t>"FROM ${memberSchoolCode}.CMY_BBS_NTC
LEFT JOIN ${memberSchoolCode}.CMY_BBS
LEFT JOIN ${memberSchoolCode}.LCT_CLASS
FROM ${memberSchoolCode}.CMY_BBS_NTC
LEFT JOIN ${memberSchoolCode}.CMY_BBS
LEFT JOIN ${memberSchoolCode}.LCT_CLASS</t>
    <phoneticPr fontId="32" type="noConversion"/>
  </si>
  <si>
    <t>"FROM ${memberSchoolCode}.CMY_BBS_NTC A
LEFT JOIN ${memberSchoolCode}.CMY_BBS B
ON A.BBS_ID = B.BBS_ID
LEFT JOIN ${memberSchoolCode}.LCT_CLASS C
ON B.CLASS_SQNO = C.CLASS_SQNO
FROM ${memberSchoolCode}.CMY_BBS_NTC A
LEFT JOIN ${memberSchoolCode}.CMY_BBS B
ON A.BBS_ID = B.BBS_ID
LEFT JOIN ${memberSchoolCode}.LCT_CLASS C
ON B.CLASS_SQNO = C.CLASS_SQNO"
a</t>
    <phoneticPr fontId="32" type="noConversion"/>
  </si>
  <si>
    <t>selectCmyBbsComboList</t>
  </si>
  <si>
    <t xml:space="preserve">UNION ALL_x000D_
FROM ${memberSchoolCode}.CMY_BBS_x000D_
LEFT JOIN ${memberSchoolCode}.LCT_CLASS_x000D_
LEFT JOIN ${memberSchoolCode}.LCT_CLASS_MENU_x000D_
</t>
  </si>
  <si>
    <t>UNION ALL
FROM ${memberSchoolCode}.CMY_BBS A
        LEFT JOIN ${memberSchoolCode}.LCT_CLASS B
            ON A.CLASS_SQNO = B.CLASS_SQNO
        LEFT JOIN ${memberSchoolCode}.LCT_CLASS_MENU C
            ON A.BBS_ID = C.BBS_ID
        WHERE A.DEL_YN = 'N'
        AND A.BBS_TY_CD != '001'
        AND B.CLASS_URL_PATH = #{classUrlPath}</t>
    <phoneticPr fontId="32" type="noConversion"/>
  </si>
  <si>
    <t>selectCmyBbsMultiList</t>
  </si>
  <si>
    <t xml:space="preserve">"FROM ${memberSchoolCode}.CMY_BBS_GNRL
LEFT JOIN ${memberSchoolCode}.CMY_BBS
LEFT JOIN ${memberSchoolCode}.LCT_CLASS
UNION ALL
FROM ${memberSchoolCode}.CMY_BBS_QA
LEFT JOIN ${memberSchoolCode}.CMY_BBS
LEFT JOIN ${memberSchoolCode}.LCT_CLASS
UNION ALL
FROM ${memberSchoolCode}.CMY_BBS_LN
LEFT JOIN ${memberSchoolCode}.CMY_BBS
LEFT JOIN ${memberSchoolCode}.LCT_CLASS
</t>
    <phoneticPr fontId="32" type="noConversion"/>
  </si>
  <si>
    <t xml:space="preserve">"FROM ${memberSchoolCode}.CMY_BBS_GNRL A
LEFT JOIN ${memberSchoolCode}.CMY_BBS B
ON A.BBS_ID = B.BBS_ID
LEFT JOIN ${memberSchoolCode}.LCT_CLASS C
ON B.CLASS_SQNO = C.CLASS_SQNO
UNION ALL
FROM ${memberSchoolCode}.CMY_BBS_QA A
LEFT JOIN ${memberSchoolCode}.CMY_BBS B
ON A.BBS_ID = B.BBS_ID
LEFT JOIN ${memberSchoolCode}.LCT_CLASS C
ON B.CLASS_SQNO = C.CLASS_SQNO
UNION ALL
FROM ${memberSchoolCode}.CMY_BBS_LN A
LEFT JOIN ${memberSchoolCode}.CMY_BBS B
ON A.BBS_ID = B.BBS_ID
LEFT JOIN ${memberSchoolCode}.LCT_CLASS C
ON B.CLASS_SQNO = C.CLASS_SQNO"
</t>
    <phoneticPr fontId="32" type="noConversion"/>
  </si>
  <si>
    <t>selectCmyBbsNtcListCnt</t>
  </si>
  <si>
    <t>FROM ${memberSchoolCode}.CMY_BBS_NTC</t>
  </si>
  <si>
    <t>selectCmyBbsNtcStdntListCnt</t>
  </si>
  <si>
    <t>selectCmyBbsNtcList</t>
  </si>
  <si>
    <t xml:space="preserve">"FROM ${memberSchoolCode}.CMY_BBS_NTC
LEFT JOIN ${memberSchoolCode}.USR_USPS
LEFT JOIN ${memberSchoolCode}.USR_USPS_SCHL
LEFT JOIN COMMON.CMS_CMNS_CD
UNION ALL
FROM ${memberSchoolCode}.CMY_BBS_NTC
LEFT JOIN ${memberSchoolCode}.USR_USPS
LEFT JOIN ${memberSchoolCode}.USR_USPS_SCHL
LEFT JOIN COMMON.CMS_CMNS_CD
</t>
    <phoneticPr fontId="32" type="noConversion"/>
  </si>
  <si>
    <t xml:space="preserve">"FROM ${memberSchoolCode}.CMY_BBS_NTC A
LEFT JOIN ${memberSchoolCode}.USR_USPS B
ON A.FRST_RGST_USPS_SQNO = B.USPS_SQNO
LEFT JOIN ${memberSchoolCode}.USR_USPS_SCHL C
ON A.FRST_RGST_USPS_SQNO = C.USPS_SQNO
LEFT JOIN COMMON.CMS_CMNS_CD CO
ON CO.CL_CD = 'CMY0104'
AND A.NTC_CL_CD = CO.CD
UNION ALL
FROM ${memberSchoolCode}.CMY_BBS_NTC A
LEFT JOIN ${memberSchoolCode}.USR_USPS B
ON A.FRST_RGST_USPS_SQNO = B.USPS_SQNO
LEFT JOIN ${memberSchoolCode}.USR_USPS_SCHL C
ON A.FRST_RGST_USPS_SQNO = C.USPS_SQNO
LEFT JOIN COMMON.CMS_CMNS_CD CO
ON CO.CL_CD = 'CMY0104'
AND A.NTC_CL_CD = CO.CD"
</t>
    <phoneticPr fontId="32" type="noConversion"/>
  </si>
  <si>
    <t>selectCmyBbsNtcStdntList</t>
  </si>
  <si>
    <t>"FROM ${memberSchoolCode}.CMY_BBS_NTC
LEFT JOIN ${memberSchoolCode}.USR_USPS
LEFT JOIN ${memberSchoolCode}.USR_USPS_SCHL
LEFT JOIN COMMON.CMS_CMNS_CD
UNION ALL
FROM ${memberSchoolCode}.CMY_BBS_NTC
LEFT JOIN ${memberSchoolCode}.USR_USPS
LEFT JOIN ${memberSchoolCode}.USR_USPS_SCHL
LEFT JOIN COMMON.CMS_CMNS_CD</t>
    <phoneticPr fontId="32" type="noConversion"/>
  </si>
  <si>
    <t>selectCmyBbsNtcStdntListPaged</t>
  </si>
  <si>
    <t>FROM ${memberSchoolCode}.CMY_BBS_NTC
LEFT JOIN ${memberSchoolCode}.USR_USPS
LEFT JOIN ${memberSchoolCode}.USR_USPS_SCHL
LEFT JOIN COMMON.CMS_CMNS_CD
UNION ALL
FROM ${memberSchoolCode}.CMY_BBS_NTC
LEFT JOIN ${memberSchoolCode}.USR_USPS
LEFT JOIN ${memberSchoolCode}.USR_USPS_SCHL
LEFT JOIN COMMON.CMS_CMNS_CD</t>
    <phoneticPr fontId="32" type="noConversion"/>
  </si>
  <si>
    <t xml:space="preserve">"FROM ${memberSchoolCode}.CMY_BBS_NTC A
LEFT JOIN ${memberSchoolCode}.USR_USPS B
ON A.FRST_RGST_USPS_SQNO = B.USPS_SQNO
LEFT JOIN ${memberSchoolCode}.USR_USPS_SCHL C
ON A.FRST_RGST_USPS_SQNO = C.USPS_SQNO
LEFT JOIN COMMON.CMS_CMNS_CD CO
ON CO.CL_CD = 'CMY0104'
AND A.NTC_CL_CD = CO.CD
UNION ALL
FROM ${memberSchoolCode}.CMY_BBS_NTC A
LEFT JOIN ${memberSchoolCode}.USR_USPS B
ON A.FRST_RGST_USPS_SQNO = B.USPS_SQNO
LEFT JOIN ${memberSchoolCode}.USR_USPS_SCHL C
ON A.FRST_RGST_USPS_SQNO = C.USPS_SQNO
LEFT JOIN COMMON.CMS_CMNS_CD CO
ON CO.CL_CD = 'CMY0104'
AND A.NTC_CL_CD = CO.CD
WHERE A.DEL_YN = 'N'
AND A.BBS_ID = #{bbsId}
AND (SYSDATE() &gt; RQRD_END_DT OR SYSDATE() &lt;![CDATA[ &lt; ]]&gt; RQRD_BGN_DT)"
</t>
    <phoneticPr fontId="32" type="noConversion"/>
  </si>
  <si>
    <t>selectCmyBbsNtcDetails</t>
  </si>
  <si>
    <t xml:space="preserve">"FROM ${memberSchoolCode}.CMY_BBS_NTC
LEFT JOIN ${memberSchoolCode}.USR_USPS
LEFT JOIN ${memberSchoolCode}.USR_USPS_SCHL
INNER JOIN ${memberSchoolCode}.CMY_BBS
INNER JOIN ${memberSchoolCode}.LCT_CLASS
LEFT JOIN ${memberSchoolCode}.LCT_CLASS_MMBR
</t>
    <phoneticPr fontId="32" type="noConversion"/>
  </si>
  <si>
    <t xml:space="preserve">"FROM ${memberSchoolCode}.CMY_BBS_NTC A
LEFT JOIN ${memberSchoolCode}.USR_USPS B
ON A.FRST_RGST_USPS_SQNO = B.USPS_SQNO
LEFT JOIN ${memberSchoolCode}.USR_USPS_SCHL C
ON A.FRST_RGST_USPS_SQNO = C.USPS_SQNO
INNER JOIN ${memberSchoolCode}.CMY_BBS D
ON D.BBS_ID = A.BBS_ID
AND D.DEL_YN = 'N'
INNER JOIN ${memberSchoolCode}.LCT_CLASS E
ON E.CLASS_SQNO = D.CLASS_SQNO
AND E.DEL_YN = 'N'
LEFT JOIN ${memberSchoolCode}.LCT_CLASS_MMBR F
ON F.CLASS_SQNO = E.CLASS_SQNO
AND F.DEL_YN = 'N'
AND F.USPS_SQNO = #{memberSeq}
AND F.MMBR_STS_CD = '005'"
</t>
    <phoneticPr fontId="32" type="noConversion"/>
  </si>
  <si>
    <t>selectPreAndNextCmyBbsNtcSqno</t>
  </si>
  <si>
    <t>FROM ${memberSchoolCode}.CMY_BBS_NTC
FROM ${memberSchoolCode}.CMY_BBS_NTC
LEFT JOIN ${memberSchoolCode}.USR_USPS
FROM ${memberSchoolCode}.CMY_BBS_NTC
LEFT JOIN ${memberSchoolCode}.USR_USPS</t>
    <phoneticPr fontId="32" type="noConversion"/>
  </si>
  <si>
    <t>FROM ${memberSchoolCode}.CMY_BBS_NTC
FROM ${memberSchoolCode}.CMY_BBS_NTC A
                LEFT JOIN ${memberSchoolCode}.USR_USPS B
                    ON A.FRST_RGST_USPS_SQNO = B.USPS_SQNO
FROM ${memberSchoolCode}.CMY_BBS_NTC A
                LEFT JOIN ${memberSchoolCode}.USR_USPS B
                    ON A.FRST_RGST_USPS_SQNO = B.USPS_SQNO</t>
    <phoneticPr fontId="32" type="noConversion"/>
  </si>
  <si>
    <t>updateCmyBbsNtcInqryCnt</t>
  </si>
  <si>
    <t>UPDATE ${memberSchoolCode}.CMY_BBS_NTC</t>
  </si>
  <si>
    <t>selectRequiredReadedCount</t>
  </si>
  <si>
    <t>insertCmyBbsNtc</t>
  </si>
  <si>
    <t xml:space="preserve">INSERT INTO ${memberSchoolCode}.CMY_BBS_NTC </t>
  </si>
  <si>
    <t>updateCmyBbsNtc</t>
  </si>
  <si>
    <t>deleteCmyBbsNtc</t>
  </si>
  <si>
    <t>updateCmyBbsNtcBlindYn</t>
  </si>
  <si>
    <t>selectBbsNtcDeleteAuthYn</t>
  </si>
  <si>
    <t>FROM ${memberSchoolCode}.CMY_BBS_NTC
LEFT JOIN ${memberSchoolCode}.CMY_BBS
LEFT JOIN ${memberSchoolCode}.LCT_CLASS</t>
    <phoneticPr fontId="32" type="noConversion"/>
  </si>
  <si>
    <t>FROM ${memberSchoolCode}.CMY_BBS_NTC A
        LEFT JOIN ${memberSchoolCode}.CMY_BBS D
            ON A.BBS_ID = D.BBS_ID
        LEFT JOIN ${memberSchoolCode}.LCT_CLASS E
            ON E.CLASS_SQNO = D.CLASS_SQNO
        WHERE A.SNTNE_SQNO = #{sntneSqno}</t>
    <phoneticPr fontId="32" type="noConversion"/>
  </si>
  <si>
    <t>CmyBbsQa.xml</t>
    <phoneticPr fontId="32" type="noConversion"/>
  </si>
  <si>
    <t>selectCmyBbsQaListCnt</t>
  </si>
  <si>
    <t>${memberSchoolCode}.CMY_BBS_QA
LEFT JOIN ${memberSchoolCode}.USR_USPS</t>
    <phoneticPr fontId="32" type="noConversion"/>
  </si>
  <si>
    <t>FROM
                ${memberSchoolCode}.CMY_BBS_QA A
                LEFT JOIN ${memberSchoolCode}.USR_USPS B ON A.FRST_RGST_USPS_SQNO = B.USPS_SQNO</t>
    <phoneticPr fontId="32" type="noConversion"/>
  </si>
  <si>
    <t>selectCmyBbsQaList</t>
  </si>
  <si>
    <t xml:space="preserve">"FROM ${memberSchoolCode}.CMY_BBS_QA
LEFT JOIN ${memberSchoolCode}.USR_USPS
LEFT JOIN ${memberSchoolCode}.USR_USPS_SCHL
LEFT JOIN ${memberSchoolCode}.CMY_BBS
LEFT JOIN ${memberSchoolCode}.LCT_CLASS
</t>
    <phoneticPr fontId="32" type="noConversion"/>
  </si>
  <si>
    <t xml:space="preserve">"FROM ${memberSchoolCode}.CMY_BBS_QA A
LEFT JOIN ${memberSchoolCode}.USR_USPS B ON A.FRST_RGST_USPS_SQNO = B.USPS_SQNO
LEFT JOIN ${memberSchoolCode}.USR_USPS_SCHL C ON A.FRST_RGST_USPS_SQNO = C.USPS_SQNO
LEFT JOIN ${memberSchoolCode}.CMY_BBS D ON A.BBS_ID = D.BBS_ID
LEFT JOIN ${memberSchoolCode}.LCT_CLASS E ON E.CLASS_SQNO = D.CLASS_SQNO"
</t>
    <phoneticPr fontId="32" type="noConversion"/>
  </si>
  <si>
    <t>selectCmyBbsQaListPaged</t>
  </si>
  <si>
    <t>"FROM ${memberSchoolCode}.CMY_BBS_QA
LEFT JOIN ${memberSchoolCode}.USR_USPS
LEFT JOIN ${memberSchoolCode}.USR_USPS_SCHL
LEFT JOIN ${memberSchoolCode}.CMY_BBS
LEFT JOIN ${memberSchoolCode}.LCT_CLASS
LEFT JOIN ${memberSchoolCode}.LCT_CLASS_MMBR
LEFT JOIN ${memberSchoolCode}.LCT_CLASS_MMBR_ATHRY_GRP_REL
LEFT JOIN ${memberSchoolCode}.LCT_CLASS_ATHRY_GRP</t>
    <phoneticPr fontId="32" type="noConversion"/>
  </si>
  <si>
    <t xml:space="preserve">"FROM ${memberSchoolCode}.CMY_BBS_QA A
LEFT JOIN ${memberSchoolCode}.USR_USPS B
ON A.FRST_RGST_USPS_SQNO = B.USPS_SQNO
LEFT JOIN ${memberSchoolCode}.USR_USPS_SCHL C
ON A.FRST_RGST_USPS_SQNO = C.USPS_SQNO
LEFT JOIN ${memberSchoolCode}.CMY_BBS D
ON A.BBS_ID = D.BBS_ID
LEFT JOIN ${memberSchoolCode}.LCT_CLASS E
ON E.CLASS_SQNO = D.CLASS_SQNO
LEFT JOIN ${memberSchoolCode}.LCT_CLASS_MMBR F
ON F.CLASS_SQNO = E.CLASS_SQNO
AND F.USPS_SQNO = #{memberSeq}
AND F.DEL_YN = 'N'
LEFT JOIN ${memberSchoolCode}.LCT_CLASS_MMBR_ATHRY_GRP_REL G
ON G.CLASS_MMBR_SQNO = F.CLASS_MMBR_SQNO
AND G.DEL_YN = 'N'
LEFT JOIN ${memberSchoolCode}.LCT_CLASS_ATHRY_GRP H
ON H.CLASS_ATHRY_GRP_SQNO = G.CLASS_ATHRY_GRP_SQNO
AND H.DEL_YN = 'N'"
</t>
    <phoneticPr fontId="32" type="noConversion"/>
  </si>
  <si>
    <t>selectCmyBbsQaDetails</t>
  </si>
  <si>
    <t xml:space="preserve">"FROM ${memberSchoolCode}.CMY_BBS_QA
LEFT JOIN ${memberSchoolCode}.USR_USPS
LEFT JOIN ${memberSchoolCode}.USR_USPS
LEFT JOIN ${memberSchoolCode}.USR_USPS_SCHL
LEFT JOIN ${memberSchoolCode}.CMY_BBS
LEFT JOIN ${memberSchoolCode}.LCT_CLASS
LEFT JOIN ${memberSchoolCode}.LCT_CLASS_MMBR
LEFT JOIN ${memberSchoolCode}.LCT_CLASS_MMBR_ATHRY_GRP_REL
LEFT JOIN ${memberSchoolCode}.LCT_CLASS_ATHRY_GRP
</t>
    <phoneticPr fontId="32" type="noConversion"/>
  </si>
  <si>
    <t xml:space="preserve">"FROM ${memberSchoolCode}.CMY_BBS_QA A
LEFT JOIN ${memberSchoolCode}.USR_USPS B
ON A.FRST_RGST_USPS_SQNO = B.USPS_SQNO
LEFT JOIN ${memberSchoolCode}.USR_USPS C
ON A.LAST_UPDT_USPS_SQNO = C.USPS_SQNO
LEFT JOIN ${memberSchoolCode}.USR_USPS_SCHL D
ON A.FRST_RGST_USPS_SQNO = D.USPS_SQNO
LEFT JOIN ${memberSchoolCode}.CMY_BBS E
ON A.BBS_ID = E.BBS_ID
LEFT JOIN ${memberSchoolCode}.LCT_CLASS F
ON E.CLASS_SQNO = F.CLASS_SQNO
LEFT JOIN ${memberSchoolCode}.LCT_CLASS_MMBR G
ON G.CLASS_SQNO = F.CLASS_SQNO
AND G.USPS_SQNO = #{memberSeq}
AND G.DEL_YN = 'N'
LEFT JOIN ${memberSchoolCode}.LCT_CLASS_MMBR_ATHRY_GRP_REL H
ON H.CLASS_MMBR_SQNO = G.CLASS_MMBR_SQNO
AND H.DEL_YN = 'N'
LEFT JOIN ${memberSchoolCode}.LCT_CLASS_ATHRY_GRP I
ON I.CLASS_ATHRY_GRP_SQNO = H.CLASS_ATHRY_GRP_SQNO
AND I.DEL_YN = 'N'
WHERE A.DEL_YN = 'N'
AND A.SNTNE_SQNO = #{sntneSqno}"
</t>
    <phoneticPr fontId="32" type="noConversion"/>
  </si>
  <si>
    <t>selectPreAndNextCmyBbsQaSqno</t>
  </si>
  <si>
    <t xml:space="preserve">"FROM ${memberSchoolCode}.CMY_BBS_QA
FROM ${memberSchoolCode}.CMY_BBS_QA
LEFT JOIN ${memberSchoolCode}.USR_USPS
FROM ${memberSchoolCode}.CMY_BBS_QA
LEFT JOIN ${memberSchoolCode}.USR_USPS
</t>
    <phoneticPr fontId="32" type="noConversion"/>
  </si>
  <si>
    <t xml:space="preserve">"FROM ${memberSchoolCode}.CMY_BBS_QA
FROM ${memberSchoolCode}.CMY_BBS_QA  A
LEFT JOIN ${memberSchoolCode}.USR_USPS B ON A.FRST_RGST_USPS_SQNO = B.USPS_SQNO
FROM ${memberSchoolCode}.CMY_BBS_QA  A
LEFT JOIN ${memberSchoolCode}.USR_USPS B ON A.FRST_RGST_USPS_SQNO = B.USPS_SQNO"
</t>
    <phoneticPr fontId="32" type="noConversion"/>
  </si>
  <si>
    <t>updateCmyBbsQaInqryCnt</t>
  </si>
  <si>
    <t>UPDATE
                ${memberSchoolCode}.CMY_BBS_QA</t>
    <phoneticPr fontId="32" type="noConversion"/>
  </si>
  <si>
    <t>insertCmyBbsQa</t>
  </si>
  <si>
    <t>INSERT INTO ${memberSchoolCode}.CMY_BBS_QA</t>
  </si>
  <si>
    <t>updateCmyBbsQa</t>
  </si>
  <si>
    <t>updateCmyBbsQaReply</t>
  </si>
  <si>
    <t>deleteCmyBbsQa</t>
  </si>
  <si>
    <t>updateCmyBbsQaBlindYn</t>
  </si>
  <si>
    <t>selectBbsQaDetailsAuthYn</t>
  </si>
  <si>
    <t>"FROM ${memberSchoolCode}.CMY_BBS_QA
LEFT JOIN ${memberSchoolCode}.CMY_BBS
LEFT JOIN ${memberSchoolCode}.LCT_CLASS
LEFT JOIN ${memberSchoolCode}.LCT_CLASS_MMBR
LEFT JOIN ${memberSchoolCode}.LCT_CLASS_MMBR_ATHRY_GRP_REL
LEFT JOIN ${memberSchoolCode}.LCT_CLASS_ATHRY_GRP</t>
    <phoneticPr fontId="32" type="noConversion"/>
  </si>
  <si>
    <t xml:space="preserve">"FROM ${memberSchoolCode}.CMY_BBS_QA A
LEFT JOIN ${memberSchoolCode}.CMY_BBS D
ON A.BBS_ID = D.BBS_ID
LEFT JOIN ${memberSchoolCode}.LCT_CLASS E
ON E.CLASS_SQNO = D.CLASS_SQNO
LEFT JOIN ${memberSchoolCode}.LCT_CLASS_MMBR F
ON F.CLASS_SQNO = E.CLASS_SQNO
AND F.USPS_SQNO = #{memberSeq}
AND F.DEL_YN = 'N'
LEFT JOIN ${memberSchoolCode}.LCT_CLASS_MMBR_ATHRY_GRP_REL G
ON G.CLASS_MMBR_SQNO = F.CLASS_MMBR_SQNO
AND G.DEL_YN = 'N'
LEFT JOIN ${memberSchoolCode}.LCT_CLASS_ATHRY_GRP H
ON H.CLASS_ATHRY_GRP_SQNO = G.CLASS_ATHRY_GRP_SQNO
AND H.DEL_YN = 'N'"
</t>
    <phoneticPr fontId="32" type="noConversion"/>
  </si>
  <si>
    <t>selectBbsQaDeleteAuthYn</t>
  </si>
  <si>
    <t>"FROM ${memberSchoolCode}.CMY_BBS_QA
LEFT JOIN ${memberSchoolCode}.CMY_BBS
LEFT JOIN ${memberSchoolCode}.LCT_CLASS</t>
    <phoneticPr fontId="32" type="noConversion"/>
  </si>
  <si>
    <t xml:space="preserve">"FROM ${memberSchoolCode}.CMY_BBS_QA A
LEFT JOIN ${memberSchoolCode}.CMY_BBS D ON A.BBS_ID = D.BBS_ID
LEFT JOIN ${memberSchoolCode}.LCT_CLASS E ON E.CLASS_SQNO = D.CLASS_SQNO
WHERE
A.SNTNE_SQNO = #{sntneSqno}"
</t>
    <phoneticPr fontId="32" type="noConversion"/>
  </si>
  <si>
    <t>selectIsCmyBbsQaCreateUsrUsps</t>
  </si>
  <si>
    <t>FROM ${memberSchoolCode}.CMY_BBS_QA</t>
    <phoneticPr fontId="32" type="noConversion"/>
  </si>
  <si>
    <t>FROM ${memberSchoolCode}.CMY_BBS_QA A
        WHERE A.SNTNE_SQNO = #{sntneSqno}
            AND A.FRST_RGST_USPS_SQNO = #{frstRgstUspsSqno}</t>
    <phoneticPr fontId="32" type="noConversion"/>
  </si>
  <si>
    <t>CmyChtrm.xml</t>
    <phoneticPr fontId="32" type="noConversion"/>
  </si>
  <si>
    <t>selectMyParticipationChtrmListCnt</t>
  </si>
  <si>
    <t>"FROM COMMON.CMY_CHTRM
JOIN ${schlCd}.LCT_CLASS
JOIN ${schlCd}.USR_USPS
JOIN ${schlCd}.USR_USPS_SCHL
JOIN COMMON.CMY_CHTRM_PRTCN_TRGT</t>
    <phoneticPr fontId="32" type="noConversion"/>
  </si>
  <si>
    <t>FROM
                COMMON.CMY_CHTRM A
                JOIN ${schlCd}.LCT_CLASS B ON A.CLASS_SQNO = B.CLASS_SQNO
                JOIN ${schlCd}.USR_USPS C ON A.FRST_RGST_USPS_SQNO = C.USPS_SQNO
                JOIN ${schlCd}.USR_USPS_SCHL E ON A.FRST_RGST_USPS_SQNO = E.USPS_SQNO
                JOIN COMMON.CMY_CHTRM_PRTCN_TRGT F ON A.CHTRM_SQNO = F.CHTRM_SQNO</t>
    <phoneticPr fontId="32" type="noConversion"/>
  </si>
  <si>
    <t>selectMyParticipationChtrmList</t>
  </si>
  <si>
    <t>COMMON.CMY_CHTRM A
LEFT JOIN ${schlCd}.LCT_CLASS
LEFT JOIN COMMON.CMY_CHTRM_PRTCN_TRGT</t>
    <phoneticPr fontId="32" type="noConversion"/>
  </si>
  <si>
    <t>FROM
                COMMON.CMY_CHTRM A
                LEFT JOIN ${schlCd}.LCT_CLASS B ON A.CLASS_SQNO = B.CLASS_SQNO
                LEFT JOIN COMMON.CMY_CHTRM_PRTCN_TRGT C ON A.CHTRM_SQNO = C.CHTRM_SQNO</t>
    <phoneticPr fontId="32" type="noConversion"/>
  </si>
  <si>
    <t>insertCmyChtrm</t>
  </si>
  <si>
    <t>INSERT INTO COMMON.CMY_CHTRM</t>
  </si>
  <si>
    <t>selectUserClassNameList</t>
  </si>
  <si>
    <t>UNION ALL
FROM ${schlCd}.LCT_CLASS
FROM ${schlCd}.LCT_CLASS_MMBR</t>
    <phoneticPr fontId="32" type="noConversion"/>
  </si>
  <si>
    <t>selectTeacherClassNameList</t>
  </si>
  <si>
    <t>${schlCd}.LCT_CLASS
${schlCd}.LCT_CLASS_MMBR</t>
    <phoneticPr fontId="32" type="noConversion"/>
  </si>
  <si>
    <t>UNION ALL
FROM 
                      ${schlCd}.LCT_CLASS
FROM    
                                                     ${schlCd}.LCT_CLASS_MMBR</t>
    <phoneticPr fontId="32" type="noConversion"/>
  </si>
  <si>
    <t>selectCmyChtrmListCnt</t>
  </si>
  <si>
    <t>FROM COMMON.CMY_CHTRM
LEFT JOIN ${schlCd}.LCT_CLASS
LEFT JOIN COMMON.CMY_CHTRM_PRTCN_TRGT</t>
    <phoneticPr fontId="32" type="noConversion"/>
  </si>
  <si>
    <t>FROM COMMON.CMY_CHTRM A
LEFT JOIN ${schlCd}.LCT_CLASS B ON A.CLASS_SQNO = B.CLASS_SQNO
LEFT JOIN COMMON.CMY_CHTRM_PRTCN_TRGT C ON A.CHTRM_SQNO = C.CHTRM_SQNO</t>
    <phoneticPr fontId="32" type="noConversion"/>
  </si>
  <si>
    <t>selectCmyChtrmList</t>
  </si>
  <si>
    <t>FROM COMMON.CMY_CHTRM
JOIN ${schlCd}.LCT_CLASS
JOIN ${schlCd}.USR_USPS
JOIN ${schlCd}.USR_USPS_SCHL
JOIN COMMON.CMY_CHTRM_PRTCN_TRGT</t>
    <phoneticPr fontId="32" type="noConversion"/>
  </si>
  <si>
    <t>FROM COMMON.CMY_CHTRM A
JOIN ${schlCd}.LCT_CLASS B ON A.CLASS_SQNO = B.CLASS_SQNO
JOIN ${schlCd}.USR_USPS C ON A.FRST_RGST_USPS_SQNO = C.USPS_SQNO
JOIN ${schlCd}.USR_USPS_SCHL E ON A.FRST_RGST_USPS_SQNO = E.USPS_SQNO
JOIN COMMON.CMY_CHTRM_PRTCN_TRGT F ON A.CHTRM_SQNO = F.CHTRM_SQNO</t>
    <phoneticPr fontId="32" type="noConversion"/>
  </si>
  <si>
    <t>selectCmyChtrmListPaged</t>
  </si>
  <si>
    <t xml:space="preserve">"FROM COMMON.CMY_CHTRM
JOIN ${schlCd}.LCT_CLASS
JOIN ${schlCd}.USR_USPS
JOIN ${schlCd}.USR_USPS_SCHL
JOIN COMMON.CMY_CHTRM_PRTCN_TRGT
</t>
    <phoneticPr fontId="32" type="noConversion"/>
  </si>
  <si>
    <t xml:space="preserve">"FROM COMMON.CMY_CHTRM A
JOIN ${schlCd}.LCT_CLASS B
ON A.CLASS_SQNO = B.CLASS_SQNO
JOIN ${schlCd}.USR_USPS C
ON A.FRST_RGST_USPS_SQNO = C.USPS_SQNO
JOIN ${schlCd}.USR_USPS_SCHL E
ON A.FRST_RGST_USPS_SQNO = E.USPS_SQNO
JOIN COMMON.CMY_CHTRM_PRTCN_TRGT F
ON A.CHTRM_SQNO = F.CHTRM_SQNO"
</t>
    <phoneticPr fontId="32" type="noConversion"/>
  </si>
  <si>
    <t>selectCmyChtrmManagePersonList</t>
  </si>
  <si>
    <t>COMMON.CMY_CHTRM
LEFT JOIN ${search.schoolCode}.LCT_CLASS 
LEFT JOIN ${search.schoolCode}.USR_USPS
COMMON.CMY_CHTRM_PRTCN_TRGT</t>
    <phoneticPr fontId="32" type="noConversion"/>
  </si>
  <si>
    <t>FROM
                COMMON.CMY_CHTRM A
                LEFT JOIN ${search.schoolCode}.LCT_CLASS B ON A.CLASS_SQNO = B.CLASS_SQNO
                LEFT JOIN ${search.schoolCode}.USR_USPS C ON A.FRST_RGST_USPS_SQNO = C.USPS_SQNO
FROM
                                    COMMON.CMY_CHTRM_PRTCN_TRGT
                            GROUP
                            BY
                                    CHTRM_SQNO</t>
    <phoneticPr fontId="32" type="noConversion"/>
  </si>
  <si>
    <t>selectParticipationTargetList</t>
  </si>
  <si>
    <t>COMMON.CMY_CHTRM_PRTCN_TRGT
LEFT JOIN ${search.schoolCode}.USR_USPS</t>
    <phoneticPr fontId="32" type="noConversion"/>
  </si>
  <si>
    <t>FROM
                COMMON.CMY_CHTRM_PRTCN_TRGT A
                LEFT JOIN ${search.schoolCode}.USR_USPS B ON A.USPS_SQNO = B.USPS_SQNO</t>
    <phoneticPr fontId="32" type="noConversion"/>
  </si>
  <si>
    <t>selectCommunityChattingRoomByChtrmSqno</t>
  </si>
  <si>
    <t>FROM COMMON.CMY_CHTRM</t>
    <phoneticPr fontId="32" type="noConversion"/>
  </si>
  <si>
    <t>FROM COMMON.CMY_CHTRM
        WHERE CHTRM_SQNO = #{chtrmSqno}
        AND DEL_YN = 'N'</t>
    <phoneticPr fontId="32" type="noConversion"/>
  </si>
  <si>
    <t>selectCommunityChattingRoomByChtrmSqnoInqry</t>
  </si>
  <si>
    <t xml:space="preserve">"FROM COMMON.CMY_CHTRM
INNER JOIN COMMON.CMY_CHTRM_PRTCN_TRGT
</t>
    <phoneticPr fontId="32" type="noConversion"/>
  </si>
  <si>
    <t xml:space="preserve">"FROM COMMON.CMY_CHTRM CC
INNER JOIN COMMON.CMY_CHTRM_PRTCN_TRGT CCPT
ON CCPT.CHTRM_SQNO = CC.CHTRM_SQNO
AND CCPT.USPS_SQNO = #{memberSeq}
WHERE CC.CHTRM_SQNO = #{chtrmSqno}
AND CC.DEL_YN = 'N'"
</t>
    <phoneticPr fontId="32" type="noConversion"/>
  </si>
  <si>
    <t>updateCommunityChattingRoomProgressStatusByChtrmSqno</t>
  </si>
  <si>
    <t>UPDATE COMMON.CMY_CHTRM</t>
  </si>
  <si>
    <t>selectRemoteChattingLogByChannelKey</t>
  </si>
  <si>
    <t>FROM COMMON.REMOTE_CHATTING_LOG</t>
  </si>
  <si>
    <t>selectChatMemberCheckCnt</t>
  </si>
  <si>
    <t xml:space="preserve">"FROM COMMON.CMY_CHTRM
INNER JOIN COMMON.CMY_CHTRM_PRTCN_TRGT
INNER JOIN ${schlCd}.USR_USPS
INNER JOIN ${schlCd}.LCT_CLASS
LEFT JOIN ${schlCd}.LCT_CLASS_MMBR
</t>
    <phoneticPr fontId="32" type="noConversion"/>
  </si>
  <si>
    <t xml:space="preserve">"FROM COMMON.CMY_CHTRM A
INNER JOIN COMMON.CMY_CHTRM_PRTCN_TRGT B
ON B.CHTRM_SQNO = A.CHTRM_SQNO
AND B.USPS_SQNO = #{memberSeq}
AND B.PRTCN_YN = 'Y'
AND B.DEL_YN = 'N'
INNER JOIN ${schlCd}.USR_USPS C
ON C.USPS_SQNO = B.USPS_SQNO
AND C.DEL_YN = 'N'
INNER JOIN ${schlCd}.LCT_CLASS D
ON D.CLASS_SQNO = A.CLASS_SQNO
AND D.DEL_YN = 'N'
AND D.CLSG_YN = 'N'
LEFT JOIN ${schlCd}.LCT_CLASS_MMBR E
ON E.CLASS_SQNO = D.CLASS_SQNO
AND E.USPS_SQNO = B.USPS_SQNO 
AND E.MMBR_STS_CD = '005'"
</t>
    <phoneticPr fontId="32" type="noConversion"/>
  </si>
  <si>
    <t>CmyChtrmPrtcnTrgt.xml</t>
  </si>
  <si>
    <t>COMMON.CMY_CHTRM_PRTCN_TRGT</t>
    <phoneticPr fontId="32" type="noConversion"/>
  </si>
  <si>
    <t>FROM COMMON.CMY_CHTRM_PRTCN_TRGT</t>
    <phoneticPr fontId="32" type="noConversion"/>
  </si>
  <si>
    <t>insertCmyChtrmPrtcnTrgt</t>
  </si>
  <si>
    <t>INSERT INTO COMMON.CMY_CHTRM_PRTCN_TRGT</t>
  </si>
  <si>
    <t>selectCountCmyChtrmPrtcnTrgtByChtrmSqno</t>
  </si>
  <si>
    <t>FROM COMMON.CMY_CHTRM_PRTCN_TRGT</t>
  </si>
  <si>
    <t>updateChattingParticipationTargetStatusByChtrmSqno</t>
  </si>
  <si>
    <t>UPDATE COMMON.CMY_CHTRM_PRTCN_TRGT</t>
  </si>
  <si>
    <t>CmyNote.xml</t>
  </si>
  <si>
    <t>selectCmyNoteTemporaryList</t>
  </si>
  <si>
    <t>FROM COMMON.CMY_NOTE CN
  JOIN COMMON.CMY_RCPT_NOTE CRN
  JOIN ${schema}.USR_USPS UU</t>
    <phoneticPr fontId="32" type="noConversion"/>
  </si>
  <si>
    <t>FROM COMMON.CMY_NOTE CN
  JOIN COMMON.CMY_RCPT_NOTE CRN
   ON CN.NOTE_SQNO = CRN.NOTE_SQNO
  JOIN ${schema}.USR_USPS UU
   ON CRN.NOTE_RCPT_USPS_SQNO = UU.USPS_SQNO</t>
    <phoneticPr fontId="32" type="noConversion"/>
  </si>
  <si>
    <t>selectCmyNoteTemporaryCount</t>
  </si>
  <si>
    <t>FROM COMMON.CMY_NOTE CN
  JOIN COMMON.CMY_RCPT_NOTE CRN
  ON CN.NOTE_SQNO = CRN.NOTE_SQNO
  JOIN ${schema}.USR_USPS UU
  ON CRN.NOTE_RCPT_USPS_SQNO = UU.USPS_SQNO
  WHERE CN.DEL_YN = 'N'</t>
    <phoneticPr fontId="32" type="noConversion"/>
  </si>
  <si>
    <t>selectCmyNoteTransmitionList</t>
  </si>
  <si>
    <t>FROM COMMON.CMY_NOTE CN
   JOIN COMMON.CMY_RCPT_NOTE CRN
   JOIN ${schema}.USR_USPS UU</t>
    <phoneticPr fontId="32" type="noConversion"/>
  </si>
  <si>
    <t>FROM COMMON.CMY_NOTE CN
   JOIN COMMON.CMY_RCPT_NOTE CRN
    ON CN.NOTE_SQNO = CRN.NOTE_SQNO
   JOIN ${schema}.USR_USPS UU
    ON CRN.NOTE_RCPT_USPS_SQNO = UU.USPS_SQNO
   WHERE CN.DEL_YN = 'N'
   AND CN.TMPY_YN = 'N'
   AND CN.NOTE_TRMT_USPS_SQNO = #{search.noteTransmitionUserSequenceNo}</t>
    <phoneticPr fontId="32" type="noConversion"/>
  </si>
  <si>
    <t>selectCmyNoteTransmitionCount</t>
  </si>
  <si>
    <t>FROM COMMON.CMY_NOTE CN
   JOIN COMMON.CMY_RCPT_NOTE CRN
   ON CN.NOTE_SQNO = CRN.NOTE_SQNO
   JOIN ${schema}.USR_USPS UU
   ON CRN.NOTE_RCPT_USPS_SQNO = UU.USPS_SQNO
   WHERE CN.DEL_YN = 'N'
   AND CN.TMPY_YN = 'N'
   AND CN.NOTE_TRMT_USPS_SQNO = #{search.noteTransmitionUserSequenceNo}</t>
    <phoneticPr fontId="32" type="noConversion"/>
  </si>
  <si>
    <t>selectCmyNoteReceiptList</t>
  </si>
  <si>
    <t>FROM COMMON.CMY_NOTE CN
   JOIN COMMON.CMY_RCPT_NOTE CRN
    ON CN.NOTE_SQNO = CRN.NOTE_SQNO
   JOIN ${schema}.USR_USPS UU
    ON CN.NOTE_TRMT_USPS_SQNO = UU.USPS_SQNO
   WHERE CRN.DEL_YN = 'N'
   AND CN.TMPY_YN = 'N'
   AND CRN.NOTE_RCPT_USPS_SQNO = #{search.noteReceptionUserSequenceNo}</t>
    <phoneticPr fontId="32" type="noConversion"/>
  </si>
  <si>
    <t>selectCmyNoteReceiptCount</t>
  </si>
  <si>
    <t>FROM COMMON.CMY_NOTE CN
   JOIN COMMON.CMY_RCPT_NOTE CRN
   ON CN.NOTE_SQNO = CRN.NOTE_SQNO
   JOIN ${schema}.USR_USPS UU
   ON CN.NOTE_TRMT_USPS_SQNO = UU.USPS_SQNO
   WHERE CRN.DEL_YN = 'N'
   AND CN.TMPY_YN = 'N'
   AND CRN.NOTE_RCPT_USPS_SQNO = #{search.noteReceptionUserSequenceNo}</t>
    <phoneticPr fontId="32" type="noConversion"/>
  </si>
  <si>
    <t>selectCmyNoteTransmitionById</t>
  </si>
  <si>
    <t>FROM COMMON.CMY_NOTE CN
   JOIN COMMON.CMY_RCPT_NOTE CRN
   ON CN.NOTE_SQNO = CRN.NOTE_SQNO
   JOIN ${schema}.USR_USPS UU
   ON CRN.NOTE_RCPT_USPS_SQNO = UU.USPS_SQNO
   WHERE CN.NOTE_SQNO = #{detail.noteSequenceNo}
   AND CN.NOTE_TRMT_USPS_SQNO = #{detail.noteTransmitionUserSequenceNo}
   AND CRN.NOTE_RCPT_USPS_SQNO = #{detail.noteReceptionUserSequenceNo}</t>
    <phoneticPr fontId="32" type="noConversion"/>
  </si>
  <si>
    <t>selectCmyNoteReceiptById</t>
  </si>
  <si>
    <t>FROM COMMON.CMY_NOTE CN
   JOIN COMMON.CMY_RCPT_NOTE CRN
   ON CN.NOTE_SQNO = CRN.NOTE_SQNO
   JOIN ${schema}.USR_USPS UU
   ON CN.NOTE_TRMT_USPS_SQNO = UU.USPS_SQNO
   WHERE CN.NOTE_SQNO = #{detail.noteSequenceNo}
   AND CN.NOTE_TRMT_USPS_SQNO = #{detail.noteTransmitionUserSequenceNo}
   AND CRN.NOTE_RCPT_USPS_SQNO = #{detail.noteReceptionUserSequenceNo}</t>
    <phoneticPr fontId="32" type="noConversion"/>
  </si>
  <si>
    <t>selectCmyNoteOpenYnById</t>
  </si>
  <si>
    <t>FROM COMMON.CMY_RCPT_NOTE CRN</t>
    <phoneticPr fontId="32" type="noConversion"/>
  </si>
  <si>
    <t>FROM COMMON.CMY_RCPT_NOTE CRN
   WHERE CRN.NOTE_SQNO = #{detail.noteSequenceNo}
   AND CRN.NOTE_RCPT_USPS_SQNO = #{detail.noteReceptionUserSequenceNo}</t>
    <phoneticPr fontId="32" type="noConversion"/>
  </si>
  <si>
    <t>selectCmyRcptNoteNotOpenCount</t>
  </si>
  <si>
    <t>FROM COMMON.CMY_NOTE CN
  JOIN COMMON.CMY_RCPT_NOTE CRN
  ON CN.NOTE_SQNO = CRN.NOTE_SQNO
  JOIN ${schema}.USR_USPS UU
  ON CN.NOTE_TRMT_USPS_SQNO = UU.USPS_SQNO
  WHERE CN.TMPY_YN = 'N'
  AND CRN.DEL_YN = 'N'
  AND CRN.OPEN_YN = 'N'
  AND CRN.NOTE_RCPT_USPS_SQNO = #{search.noteReceptionUserSequenceNo}</t>
    <phoneticPr fontId="32" type="noConversion"/>
  </si>
  <si>
    <t>insertCmyNote</t>
  </si>
  <si>
    <t>INSERT INTO COMMON.CMY_NOTE</t>
  </si>
  <si>
    <t>insertCmyRcptNote</t>
  </si>
  <si>
    <t>INSERT INTO COMMON.CMY_RCPT_NOTE</t>
  </si>
  <si>
    <t>updateCmyNote</t>
  </si>
  <si>
    <t>UPDATE COMMON.CMY_NOTE</t>
  </si>
  <si>
    <t>updateCmyRcptNote</t>
  </si>
  <si>
    <t>UPDATE COMMON.CMY_RCPT_NOTE</t>
  </si>
  <si>
    <t>updateCmyNoteByNoteSqnos</t>
  </si>
  <si>
    <t>updateCmyRcptNoteByNoteSqnos</t>
  </si>
  <si>
    <t>deleteCmyNote</t>
  </si>
  <si>
    <t>DELETE FROM COMMON.CMY_NOTE</t>
  </si>
  <si>
    <t>deleteCmyRcptNote</t>
  </si>
  <si>
    <t>DELETE FROM COMMON.CMY_RCPT_NOTE</t>
  </si>
  <si>
    <t>CmyNotification.xml</t>
    <phoneticPr fontId="32" type="noConversion"/>
  </si>
  <si>
    <t>selectCmyNotificationTotalList</t>
  </si>
  <si>
    <t>FROM ${schema}.CMY_NTFCN_RCPT
JOIN ${schema}.CMY_NTFCN
JOIN ${schema}.USR_USPS
LEFT JOIN ${schema}.USR_USPS</t>
    <phoneticPr fontId="32" type="noConversion"/>
  </si>
  <si>
    <t>FROM ${schema}.CMY_NTFCN_RCPT CNR
      JOIN ${schema}.CMY_NTFCN CN ON CNR.NTFCN_SQNO = CN.NTFCN_SQNO AND CN.DEL_YN = 'N'
      JOIN ${schema}.USR_USPS UU ON CNR.NTFCN_RCPT_USPS_SQNO = UU.USPS_SQNO
      LEFT JOIN ${schema}.USR_USPS UP ON UU.USPS_SQNO = UP.USPS_SQNO</t>
    <phoneticPr fontId="32" type="noConversion"/>
  </si>
  <si>
    <t>selectCmyNotificationTotalCount</t>
  </si>
  <si>
    <t>FROM ${schema}.CMY_NTFCN_RCPT
JOIN ${schema}.CMY_NTFCN</t>
    <phoneticPr fontId="32" type="noConversion"/>
  </si>
  <si>
    <t>FROM ${schema}.CMY_NTFCN_RCPT CNR
  JOIN ${schema}.CMY_NTFCN CN
    ON CNR.NTFCN_SQNO = CN.NTFCN_SQNO
    AND CN.DEL_YN = 'N'</t>
    <phoneticPr fontId="32" type="noConversion"/>
  </si>
  <si>
    <t>insertCmyNotification</t>
  </si>
  <si>
    <t>INSERT INTO ${schema}.CMY_NTFCN</t>
  </si>
  <si>
    <t>insertCmyNotificationRcpt</t>
  </si>
  <si>
    <t>INSERT INTO ${schema}.CMY_NTFCN_RCPT</t>
  </si>
  <si>
    <t>updateCmyNotificationConfirm</t>
  </si>
  <si>
    <t>UPDATE ${schema}.CMY_NTFCN_RCPT</t>
    <phoneticPr fontId="32" type="noConversion"/>
  </si>
  <si>
    <t>deleteCmyNotificationRcptSqnos</t>
  </si>
  <si>
    <t>UPDATE ${schema}.CMY_NTFCN_RCPT</t>
  </si>
  <si>
    <t>deleteConfirmCmyNotificationRcpt</t>
  </si>
  <si>
    <t>getNtfcnCdInfo</t>
  </si>
  <si>
    <t>FROM COMMON.CMY_NTFCN_CD</t>
    <phoneticPr fontId="32" type="noConversion"/>
  </si>
  <si>
    <t>FROM COMMON.CMY_NTFCN_CD
        WHERE NTFCN_CD = #{search.ntfnCd}
          AND DEL_YN = 'N'
          AND USE_YN = 'Y'</t>
    <phoneticPr fontId="32" type="noConversion"/>
  </si>
  <si>
    <t>Code.xml</t>
  </si>
  <si>
    <t>FROM COMMON.CMS_CMNS_CD</t>
  </si>
  <si>
    <t>FROM COMMON.CMS_CMNS_CD
        WHERE CL_CD = ${classificationCode}</t>
    <phoneticPr fontId="32" type="noConversion"/>
  </si>
  <si>
    <t>LctClass.xml</t>
  </si>
  <si>
    <t>insertLctClassCall</t>
  </si>
  <si>
    <t>CALL COMMON.USP_LCT_CLASS_REG_EDT</t>
  </si>
  <si>
    <t>getLctClassList</t>
  </si>
  <si>
    <t>FROM ${schema}.LCT_CLASS CLASS
LEFT JOIN COMMON.CMS_SCHL
RIGHT JOIN ${schema}.LCT_CLASS_LRN_TRGT</t>
    <phoneticPr fontId="32" type="noConversion"/>
  </si>
  <si>
    <t>FROM ${schema}.LCT_CLASS CLASS
               LEFT JOIN COMMON.CMS_SCHL SCHL ON CLASS.OFEC_CD = SCHL.OFEC_CD
               RIGHT JOIN ${schema}.LCT_CLASS_LRN_TRGT TRGT ON CLASS.CLASS_SQNO = TRGT.CLASS_SQNO</t>
    <phoneticPr fontId="32" type="noConversion"/>
  </si>
  <si>
    <t>getLctClassRegGrdDupCount</t>
  </si>
  <si>
    <t>"FROM ${schema}.LCT_CLASS
LEFT JOIN COMMON.CMS_SCHL
RIGHT JOIN ${schema}.LCT_CLASS_LRN_TRGT</t>
    <phoneticPr fontId="32" type="noConversion"/>
  </si>
  <si>
    <t xml:space="preserve">"FROM ${schema}.LCT_CLASS CLASS
LEFT JOIN COMMON.CMS_SCHL SCHL
ON CLASS.OFEC_CD = SCHL.OFEC_CD
AND CLASS.SCHL_CD = SCHL.SCHL_CD
AND SCHL.DEL_YN ='N'
RIGHT JOIN ${schema}.LCT_CLASS_LRN_TRGT TRGT
ON CLASS.CLASS_SQNO = TRGT.CLASS_SQNO
AND TRGT.SCHL_GRD_CD = #{search.schlGrdCd}
AND TRGT.SCHL_CLS_NM = #{search.schlClsNm}
AND TRGT.DEL_YN ='N'"
</t>
    <phoneticPr fontId="32" type="noConversion"/>
  </si>
  <si>
    <t>selectLctClassByClassSqno</t>
  </si>
  <si>
    <t>"FROM ${schema}.LCT_CLASS
LEFT OUTER JOIN ${schema}.USR_USPS
LEFT OUTER JOIN ${schema}.USR_USPS
LEFT OUTER JOIN ${schema}.LCT_CLASS_LRN_TRGT
LEFT OUTER JOIN ${schema}.LCT_CLASS_SBJT</t>
    <phoneticPr fontId="32" type="noConversion"/>
  </si>
  <si>
    <t xml:space="preserve">"FROM ${schema}.LCT_CLASS c
LEFT OUTER JOIN ${schema}.USR_USPS u
ON (c.ESTBT_USPS_SQNO = u.USPS_SQNO AND u.DEL_YN ='N')
LEFT OUTER JOIN ${schema}.USR_USPS su
ON (c.SCTCR_USPS_SQNO = su.USPS_SQNO AND u.DEL_YN ='N')
LEFT OUTER JOIN ${schema}.LCT_CLASS_LRN_TRGT l
ON (c.CLASS_SQNO = l.CLASS_SQNO AND l.DEL_YN ='N')
LEFT OUTER JOIN ${schema}.LCT_CLASS_SBJT j
ON (c.CLASS_SQNO = j.CLASS_SQNO AND j.DEL_YN ='N')"
</t>
    <phoneticPr fontId="32" type="noConversion"/>
  </si>
  <si>
    <t>selectCallableLctClassByClassSqno</t>
  </si>
  <si>
    <t>FROM ${schema}.LCT_CLASS</t>
  </si>
  <si>
    <t>selectRecoverRemoveLctClassByClassSqno</t>
  </si>
  <si>
    <t>updateLctClassByClassSqnoCall</t>
  </si>
  <si>
    <t>updateRecoverRemoveLctClassByClassSqnoCall</t>
  </si>
  <si>
    <t>CALL COMMON.USP_CLASS_URL_DEL_REC_FOR_SCHOOL</t>
  </si>
  <si>
    <t>selectLctClassById</t>
  </si>
  <si>
    <t>${schema}.LCT_CLASS</t>
    <phoneticPr fontId="32" type="noConversion"/>
  </si>
  <si>
    <t>FROM
            ${schema}.LCT_CLASS
        WHERE
            DEL_YN = 'N'</t>
    <phoneticPr fontId="32" type="noConversion"/>
  </si>
  <si>
    <t>getMainMng</t>
  </si>
  <si>
    <t>FROM
            ${schema}.LCT_CLASS
        WHERE
            DEL_YN = 'N'
        AND
            CLASS_SQNO = #{classSqno}
        ORDER BY CLASS_SQNO ASC</t>
    <phoneticPr fontId="32" type="noConversion"/>
  </si>
  <si>
    <t>saveClassLty</t>
  </si>
  <si>
    <t>INSERT INTO ${schema}.LCT_CLASS</t>
  </si>
  <si>
    <t>updateClassLty</t>
  </si>
  <si>
    <t>${schema}.LCT_CLASS</t>
  </si>
  <si>
    <t>UPDATE
            ${schema}.LCT_CLASS</t>
    <phoneticPr fontId="32" type="noConversion"/>
  </si>
  <si>
    <t>getSctcr</t>
  </si>
  <si>
    <t>${schema}.USR_USPS USR
${schema}.LCT_CLASS_MMBR</t>
    <phoneticPr fontId="32" type="noConversion"/>
  </si>
  <si>
    <t>FROM
            ${schema}.USR_USPS USR
            LEFT JOIN ${schema}.LCT_CLASS_MMBR MMBR ON MMBR.USPS_SQNO = USR.USPS_SQNO</t>
    <phoneticPr fontId="32" type="noConversion"/>
  </si>
  <si>
    <t>selectLctClassByClassUrlPath</t>
  </si>
  <si>
    <t>FROM ${schema}.LCT_CLASS</t>
    <phoneticPr fontId="32" type="noConversion"/>
  </si>
  <si>
    <t>FROM ${schema}.LCT_CLASS
        WHERE CLASS_URL_PATH = #{classUrlPath}
        AND DEL_YN = 'N'</t>
    <phoneticPr fontId="32" type="noConversion"/>
  </si>
  <si>
    <t>selectHomeClassCnt</t>
  </si>
  <si>
    <t>FROM ${schema}.LCT_CLASS
        WHERE ESTBT_USPS_SQNO = #{memberSqno}
            AND SCHAF_YEAR = #{schafYear}
            AND CLASS_SE_CD = '001'
            AND CLSG_YN = 'N'</t>
    <phoneticPr fontId="32" type="noConversion"/>
  </si>
  <si>
    <t>selectClassInfoByClassSqno</t>
  </si>
  <si>
    <t xml:space="preserve">FROM ${schema}.LCT_CLASS 
FROM ${schema}.LCT_CLASS_ATHRY_GRP </t>
    <phoneticPr fontId="32" type="noConversion"/>
  </si>
  <si>
    <t>FROM ${schema}.LCT_CLASS A
FROM ${schema}.LCT_CLASS_ATHRY_GRP ca
            INNER JOIN ${schema}.LCT_CLASS_MMBR_ATHRY_GRP_REL ar
                ON ca.CLASS_ATHRY_GRP_SQNO = ar.CLASS_ATHRY_GRP_SQNO
            INNER JOIN ${schema}.LCT_CLASS_MMBR cm
                ON ar.CLASS_MMBR_SQNO = cm.CLASS_MMBR_SQNO</t>
    <phoneticPr fontId="32" type="noConversion"/>
  </si>
  <si>
    <t>LctClassAthry.xml</t>
    <phoneticPr fontId="32" type="noConversion"/>
  </si>
  <si>
    <t>LctClassAthry.xml</t>
  </si>
  <si>
    <t>FROM ${schema}.LCT_CLASS_ATHRY_GRP GRP</t>
    <phoneticPr fontId="32" type="noConversion"/>
  </si>
  <si>
    <t>FROM ${schema}.LCT_CLASS_ATHRY_GRP GRP
         WHERE GRP.CLASS_SQNO = #{domain.classSqno}
           AND GRP.DEL_YN = 'N'
         ORDER BY GRP.CLASS_ATHRY_GRP_SQNO DESC</t>
    <phoneticPr fontId="32" type="noConversion"/>
  </si>
  <si>
    <t>createGroupAthry</t>
  </si>
  <si>
    <t>INSERT INTO ${memberSchoolCode}.LCT_CLASS_ATHRY_GRP</t>
  </si>
  <si>
    <t>updateGroupAthry</t>
  </si>
  <si>
    <t>UPDATE ${memberSchoolCode}.LCT_CLASS_ATHRY_GRP</t>
  </si>
  <si>
    <t>saveGroupAthryEnd</t>
  </si>
  <si>
    <t>saveGroupAthryRelEnd</t>
  </si>
  <si>
    <t>UPDATE ${memberSchoolCode}.LCT_CLASS_MMBR_ATHRY_GRP_REL</t>
  </si>
  <si>
    <t>selectLctClassAthryTarget</t>
  </si>
  <si>
    <t>FROM ${schema}.LCT_CLASS_MMBR_ATHRY_GRP_REL LCMAGR LEFT JOIN ${schema}.LCT_CLASS_ATHRY_GRP LCAG</t>
    <phoneticPr fontId="32" type="noConversion"/>
  </si>
  <si>
    <t>FROM ${schema}.LCT_CLASS_MMBR_ATHRY_GRP_REL LCMAGR
            LEFT JOIN ${schema}.LCT_CLASS_ATHRY_GRP LCAG</t>
    <phoneticPr fontId="32" type="noConversion"/>
  </si>
  <si>
    <t>selectCountLctClassAthry</t>
  </si>
  <si>
    <t>FROM ${schema}.LCT_CLASS_ATHRY_GRP ca
JOIN ${schema}.LCT_CLASS_MMBR_ATHRY_GRP_REL ar
JOIN ${schema}.LCT_CLASS_MMBR cm</t>
    <phoneticPr fontId="32" type="noConversion"/>
  </si>
  <si>
    <t>FROM ${schema}.LCT_CLASS_ATHRY_GRP ca
        JOIN ${schema}.LCT_CLASS_MMBR_ATHRY_GRP_REL ar
        ON ca.CLASS_ATHRY_GRP_SQNO = ar.CLASS_ATHRY_GRP_SQNO
        JOIN ${schema}.LCT_CLASS_MMBR cm
        ON ar.CLASS_MMBR_SQNO = cm.CLASS_MMBR_SQNO
        WHERE cm.USPS_SQNO = #{memberSeq}
        AND ca.CLASS_SQNO = #{classSqno}</t>
    <phoneticPr fontId="32" type="noConversion"/>
  </si>
  <si>
    <t>getLctClassAthryGrpMngtInfoByMemberSeq</t>
  </si>
  <si>
    <t>FROM ${schema}.LCT_CLASS_ATHRY_GRP LCAG
JOIN ${schema}.LCT_CLASS_MMBR_ATHRY_GRP_REL LCMAGR
JOIN ${schema}.LCT_CLASS_MMBR LCM</t>
    <phoneticPr fontId="32" type="noConversion"/>
  </si>
  <si>
    <t>FROM ${schema}.LCT_CLASS_ATHRY_GRP LCAG
JOIN ${schema}.LCT_CLASS_MMBR_ATHRY_GRP_REL LCMAGR
ON LCAG.CLASS_ATHRY_GRP_SQNO = LCMAGR.CLASS_ATHRY_GRP_SQNO
JOIN ${schema}.LCT_CLASS_MMBR LCM
ON LCM.CLASS_MMBR_SQNO = LCMAGR.CLASS_MMBR_SQNO
WHERE LCAG.CLASS_SQNO = #{domain.classSqno}
AND LCM.USPS_SQNO = #{domain.memberSeq}
AND LCAG.USE_YN = 'Y'
AND LCAG.DEL_YN = 'N'
AND LCMAGR.DEL_YN = 'N'</t>
    <phoneticPr fontId="32" type="noConversion"/>
  </si>
  <si>
    <t>LctClassHistory.xml</t>
    <phoneticPr fontId="32" type="noConversion"/>
  </si>
  <si>
    <t>selectLctClassHistoryByClassSqnoWithPaging</t>
  </si>
  <si>
    <t>FROM ${schema}.LCT_CLASS_HIST h
        LEFT OUTER JOIN ${schema}.USR_USPS u</t>
    <phoneticPr fontId="32" type="noConversion"/>
  </si>
  <si>
    <t>FROM ${schema}.LCT_CLASS_HIST h
        LEFT OUTER JOIN ${schema}.USR_USPS u
        ON (h.CHNGE_USPS_SQNO = u.USPS_SQNO AND u.DEL_YN ='N')
        WHERE h.CLASS_SQNO = #{classSqno}</t>
    <phoneticPr fontId="32" type="noConversion"/>
  </si>
  <si>
    <t>selectLctClassHistoryByClassHistSqno</t>
  </si>
  <si>
    <t>FROM ${schema}.LCT_CLASS_HIST h
        LEFT OUTER JOIN ${schema}.USR_USPS u
        ON (h.CHNGE_USPS_SQNO = u.USPS_SQNO AND u.DEL_YN ='N')
        WHERE h.CLASS_HIST_SQNO = #{classHistSqno}</t>
    <phoneticPr fontId="32" type="noConversion"/>
  </si>
  <si>
    <t>LctClassInvtnMngt.xml</t>
  </si>
  <si>
    <t>selectLctClassInvtnMngtListCnt</t>
  </si>
  <si>
    <t xml:space="preserve"> ${memberSchoolCode}.LCT_CLASS_INVTN_MNGT</t>
    <phoneticPr fontId="32" type="noConversion"/>
  </si>
  <si>
    <t xml:space="preserve">        FROM   
                ${memberSchoolCode}.LCT_CLASS_INVTN_MNGT</t>
    <phoneticPr fontId="32" type="noConversion"/>
  </si>
  <si>
    <t>selectLctClassInvtnMngtList</t>
  </si>
  <si>
    <t>FROM ${memberSchoolCode}.LCT_CLASS_INVTN_MNGT LCIM
  LEFT JOIN ${memberSchoolCode}.LCT_CLASS_LRN_TRGT LCLT</t>
    <phoneticPr fontId="32" type="noConversion"/>
  </si>
  <si>
    <t>FROM ${memberSchoolCode}.LCT_CLASS_INVTN_MNGT LCIM
  LEFT JOIN ${memberSchoolCode}.LCT_CLASS_LRN_TRGT LCLT
   ON LCIM.CLASS_LRN_TRGT_SQNO = LCLT.CLASS_LRN_TRGT_SQNO</t>
    <phoneticPr fontId="32" type="noConversion"/>
  </si>
  <si>
    <t>insertLctClassInvtnMngt</t>
  </si>
  <si>
    <t xml:space="preserve">INSERT INTO ${memberSchoolCode}.LCT_CLASS_INVTN_MNGT </t>
    <phoneticPr fontId="32" type="noConversion"/>
  </si>
  <si>
    <t>selectClassSeq</t>
  </si>
  <si>
    <t>${memberSchoolCode}.LCT_CLASS_INVTN_MNGT</t>
  </si>
  <si>
    <t>FROM
                ${memberSchoolCode}.LCT_CLASS_INVTN_MNGT</t>
    <phoneticPr fontId="32" type="noConversion"/>
  </si>
  <si>
    <t>updateLctClassInvtnMngtQrCode</t>
  </si>
  <si>
    <t>UPDATE 
                ${memberSchoolCode}.LCT_CLASS_INVTN_MNGT</t>
    <phoneticPr fontId="32" type="noConversion"/>
  </si>
  <si>
    <t>updateLctClassInvtnMngtEndUse</t>
  </si>
  <si>
    <t>selectLctClassInvtnUrl</t>
  </si>
  <si>
    <t xml:space="preserve">FROM ${memberSchoolCode}.LCT_CLASS_INVTN_MNGT LCIM
INNER JOIN ${memberSchoolCode}.LCT_CLASS LC
LEFT JOIN ${memberSchoolCode}.LCT_CLASS_LRN_TRGT LCLT
</t>
    <phoneticPr fontId="32" type="noConversion"/>
  </si>
  <si>
    <t>FROM ${memberSchoolCode}.LCT_CLASS_INVTN_MNGT LCIM
INNER JOIN ${memberSchoolCode}.LCT_CLASS LC
ON LCIM.CLASS_SQNO = LC.CLASS_SQNO
AND LC.CLSG_YN = 'N'
AND LC.DEL_YN = 'N'
LEFT JOIN ${memberSchoolCode}.LCT_CLASS_LRN_TRGT LCLT
ON LCIM.CLASS_LRN_TRGT_SQNO = LCLT.CLASS_LRN_TRGT_SQNO
WHERE LCIM.DEL_YN = 'N'
AND LCIM.CLASS_INVTN_MNGT_SQNO = #{classInvtnMngtSqno}</t>
    <phoneticPr fontId="32" type="noConversion"/>
  </si>
  <si>
    <t>deleteLctClassInvtnMngt</t>
  </si>
  <si>
    <t>selectClassJoinYn</t>
  </si>
  <si>
    <t xml:space="preserve">"FROM  ${memberSchoolCode}.LCT_CLASS_MMBR
FROM   ${memberSchoolCode}.LCT_CLASS_INVTN_MNGT 
</t>
    <phoneticPr fontId="32" type="noConversion"/>
  </si>
  <si>
    <t xml:space="preserve">"FROM  ${memberSchoolCode}.LCT_CLASS_MMBR
WHERE DEL_YN = 'N'
AND   USPS_SQNO = #{memberSeq}                
AND   CLASS_SQNO = ( SELECT CLASS_SQNO 
FROM   ${memberSchoolCode}.LCT_CLASS_INVTN_MNGT 
WHERE  CLASS_INVTN_MNGT_SQNO = #{classInvtnMngtSqno} )"
</t>
    <phoneticPr fontId="32" type="noConversion"/>
  </si>
  <si>
    <t>selectClassSqno</t>
  </si>
  <si>
    <t xml:space="preserve">FROM ${memberSchoolCode}.LCT_CLASS </t>
    <phoneticPr fontId="32" type="noConversion"/>
  </si>
  <si>
    <t>FROM ${memberSchoolCode}.LCT_CLASS 
            WHERE CLASS_URL_PATH = #{classUrlPath}
            AND DEL_YN = "N"</t>
    <phoneticPr fontId="32" type="noConversion"/>
  </si>
  <si>
    <t>LctClassLearningTarget.xml</t>
  </si>
  <si>
    <t>selectLctClassLearningTargetByClassSqno</t>
  </si>
  <si>
    <t>${schema}.USR_USPS_SCHL</t>
    <phoneticPr fontId="32" type="noConversion"/>
  </si>
  <si>
    <t>FROM ${schema}.USR_USPS_SCHL
            WHERE USPS_SQNO = #{memberSequence}
            AND UTLE_MBY_TRGT_CD = 2</t>
    <phoneticPr fontId="32" type="noConversion"/>
  </si>
  <si>
    <t>selectLctClassLearningTargetByClassLrnTrgtSqno</t>
  </si>
  <si>
    <t>${schema}.LCT_CLASS_LRN_TRGT</t>
  </si>
  <si>
    <t>FROM ${schema}.LCT_CLASS_LRN_TRGT
        WHERE CLASS_LRN_TRGT_SQNO = #{classLrnTrgtSqno}
        AND DEL_YN = 'N'</t>
    <phoneticPr fontId="32" type="noConversion"/>
  </si>
  <si>
    <t>selectLctClassLearningTargetByClassSqnoSchlGrdCd</t>
  </si>
  <si>
    <t>${schema}.LCT_CLASS_LRN_TRGT</t>
    <phoneticPr fontId="32" type="noConversion"/>
  </si>
  <si>
    <t>FROM
            ${schema}.LCT_CLASS_LRN_TRGT
        WHERE
            CLASS_SQNO = #{classSqno}
        AND
            DEL_YN = 'N'</t>
    <phoneticPr fontId="32" type="noConversion"/>
  </si>
  <si>
    <t>LctClassLyt.xml</t>
  </si>
  <si>
    <t xml:space="preserve"> ${schema}.LCT_CLASS_LYT</t>
    <phoneticPr fontId="32" type="noConversion"/>
  </si>
  <si>
    <t>FROM
            ${schema}.LCT_CLASS_LYT
        WHERE
            DEL_YN = 'N'
        AND
            CLASS_SQNO = #{classSqno}
        ORDER BY CLASS_SQNO ASC</t>
    <phoneticPr fontId="32" type="noConversion"/>
  </si>
  <si>
    <t>INSERT INTO ${memberSchoolCode}.LCT_CLASS_LYT</t>
  </si>
  <si>
    <t>${memberSchoolCode}.LCT_CLASS_LYT</t>
    <phoneticPr fontId="32" type="noConversion"/>
  </si>
  <si>
    <t>UPDATE
            ${memberSchoolCode}.LCT_CLASS_LYT</t>
    <phoneticPr fontId="32" type="noConversion"/>
  </si>
  <si>
    <t>LctClassMember.xml</t>
  </si>
  <si>
    <t>getClassAthryGrpList</t>
  </si>
  <si>
    <t>FROM ${schema}.LCT_CLASS_ATHRY_GRP</t>
  </si>
  <si>
    <t>getSchlGrdList</t>
  </si>
  <si>
    <t>FROM ${schema}.LCT_CLASS_MMBR</t>
  </si>
  <si>
    <t>FROM ${schema}.LCT_CLASS_MMBR
         WHERE ( SCHL_GRD_CD IS NOT NULL OR SCHL_GRD_CD != '' )</t>
    <phoneticPr fontId="32" type="noConversion"/>
  </si>
  <si>
    <t>getSchlClsNmList</t>
  </si>
  <si>
    <t>getMmbrClassSqno</t>
  </si>
  <si>
    <t>getSchlGrdClsNmList</t>
  </si>
  <si>
    <t>FROM  ${schema}.LCT_CLASS_LRN_TRGT LCLT</t>
  </si>
  <si>
    <t>FROM  ${schema}.LCT_CLASS_LRN_TRGT LCLT
        WHERE LCLT.CLASS_SQNO = #{classSqno} 
        AND   LCLT.DEL_YN = 'N'</t>
    <phoneticPr fontId="32" type="noConversion"/>
  </si>
  <si>
    <t xml:space="preserve">"FROM ${schema}.LCT_CLASS_MMBR CM
INNER JOIN ${schema}.USR_USPS USR
INNER JOIN ${schema}.USR_USPS_SCHL SCHL
INNER JOIN ${schema}.LCT_CLASS CLASS
LEFT OUTER JOIN ${schema}.LCT_CLASS_MMBR_ATHRY_GRP_REL REL
LEFT OUTER JOIN ${schema}.LCT_CLASS_ATHRY_GRP GRP
LEFT OUTER JOIN ${schema}.LCT_CLASS_INVTN_MMBR_HIST IMHIST
LEFT OUTER JOIN ${schema}.LCT_CLASS_INVTN_MNGT IM
</t>
    <phoneticPr fontId="32" type="noConversion"/>
  </si>
  <si>
    <t xml:space="preserve">"FROM ${schema}.LCT_CLASS_MMBR CM
INNER JOIN ${schema}.USR_USPS USR
ON USR.USPS_SQNO = CM.USPS_SQNO
INNER JOIN ${schema}.USR_USPS_SCHL SCHL
ON CM.USPS_SQNO = SCHL.USPS_SQNO
INNER JOIN ${schema}.LCT_CLASS CLASS
ON CLASS.CLASS_SQNO = CM.CLASS_SQNO
LEFT OUTER JOIN ${schema}.LCT_CLASS_MMBR_ATHRY_GRP_REL REL
ON REL.CLASS_MMBR_SQNO = CM.CLASS_MMBR_SQNO
AND REL.DEL_YN = 'N'
LEFT OUTER JOIN ${schema}.LCT_CLASS_ATHRY_GRP GRP
ON GRP.CLASS_SQNO = CM.CLASS_SQNO
AND REL.CLASS_ATHRY_GRP_SQNO = GRP.CLASS_ATHRY_GRP_SQNO
AND GRP.USE_YN = 'Y'
LEFT OUTER JOIN ${schema}.LCT_CLASS_INVTN_MMBR_HIST IMHIST
ON IMHIST.CLASS_MMBR_SQNO = CM.CLASS_MMBR_SQNO
AND IMHIST.CLASS_SQNO = CM.CLASS_SQNO
AND IMHIST.USPS_SQNO = CM.USPS_SQNO
AND CM.DEL_YN = 'N'
LEFT OUTER JOIN ${schema}.LCT_CLASS_INVTN_MNGT IM
ON IM.CLASS_INVTN_MNGT_SQNO = IMHIST.CLASS_INVTN_MNGT_SQNO
WHERE CM.CLASS_SQNO = #{domain.classSqno}"
</t>
    <phoneticPr fontId="32" type="noConversion"/>
  </si>
  <si>
    <t>getLctClassMemberListTchrVrfn</t>
  </si>
  <si>
    <t xml:space="preserve">"FROM ${schema}.LCT_CLASS CLASS
INNER JOIN ${schema}.USR_USPS USR
INNER JOIN ${schema}.LCT_CLASS_MMBR LCM
UNION ALL
FROM ${schema}.LCT_CLASS_MMBR CM
INNER JOIN ${schema}.USR_USPS USR
INNER JOIN ${schema}.LCT_CLASS CLASS
INNER JOIN ${schema}.LCT_CLASS_MMBR LCM
</t>
    <phoneticPr fontId="32" type="noConversion"/>
  </si>
  <si>
    <t xml:space="preserve">FROM ${schema}.LCT_CLASS CLASS
       INNER JOIN ${schema}.USR_USPS USR
               ON USR.USPS_SQNO = CLASS.ESTBT_USPS_SQNO
       INNER JOIN ${schema}.LCT_CLASS_MMBR LCM
               ON LCM.USPS_SQNO = #{memberSeq}   -- 사용자 seq
              AND LCM.DEL_YN = 'N'
              AND LCM.MMBR_SE_CD = '001'
              AND LCM.MMBR_STS_CD = '005'
              AND LCM.CLASS_SQNO = CLASS.CLASS_SQNO
        WHERE CLASS.ESTBT_USPS_SQNO IN
UNION ALL
FROM ${schema}.LCT_CLASS_MMBR CM
       INNER JOIN ${schema}.USR_USPS USR
               ON USR.USPS_SQNO = CM.USPS_SQNO
       INNER JOIN ${schema}.LCT_CLASS CLASS
               ON CLASS.CLASS_SQNO = CM.CLASS_SQNO
              AND CLASS.DEL_YN = 'N'
              AND CLASS.CLSG_YN = 'N'
       INNER JOIN ${schema}.LCT_CLASS_MMBR LCM
               ON LCM.USPS_SQNO = #{memberSeq}   -- 사용자 seq
              AND LCM.DEL_YN = 'N'
              AND LCM.MMBR_SE_CD = '001'
              AND LCM.MMBR_STS_CD = '005'
              AND LCM.CLASS_SQNO = CLASS.CLASS_SQNO
       WHERE CM.USPS_SQNO IN </t>
    <phoneticPr fontId="32" type="noConversion"/>
  </si>
  <si>
    <t>getLctClassMemberListAllVrfn</t>
  </si>
  <si>
    <t xml:space="preserve">"FROM ${schema}.LCT_CLASS_MMBR CM
INNER JOIN ${schema}.LCT_CLASS CLASS
UNION ALL
FROM ${schema}.LCT_CLASS CLASS
</t>
    <phoneticPr fontId="32" type="noConversion"/>
  </si>
  <si>
    <t>FROM ${schema}.LCT_CLASS_MMBR CM
            INNER JOIN ${schema}.LCT_CLASS CLASS
               ON CLASS.CLASS_SQNO = CM.CLASS_SQNO
              AND CLASS.DEL_YN = 'N'
              AND CLASS.CLSG_YN = 'N'
            WHERE CM.USPS_SQNO IN  
UNION ALL
FROM ${schema}.LCT_CLASS CLASS
             WHERE CLASS.ESTBT_USPS_SQNO IN
                 &lt;foreach collection="noteRcptUsersSeqArr" item="noteRcptUsersSeq" separator="," open="(" close=")"&gt;
                     #{noteRcptUsersSeq}
                 &lt;/foreach&gt;
               AND CLASS.CLSG_YN = 'N' 
               AND CLASS.DEL_YN = 'N'</t>
    <phoneticPr fontId="32" type="noConversion"/>
  </si>
  <si>
    <t>getLctClassMemberTchrList</t>
  </si>
  <si>
    <t xml:space="preserve">"FROM ${schema}.LCT_CLASS CLASS
INNER JOIN ${schema}.USR_USPS
UNION
FROM ${schema}.LCT_CLASS_MMBR
INNER JOIN ${schema}.USR_USPS
INNER JOIN ${schema}.LCT_CLASS
</t>
    <phoneticPr fontId="32" type="noConversion"/>
  </si>
  <si>
    <t>FROM ${schema}.LCT_CLASS CLASS
      INNER JOIN ${schema}.USR_USPS USR ON USR.USPS_SQNO=CLASS.ESTBT_USPS_SQNO
    WHERE CLASS.CLASS_SQNO = #{domain.classSqno}
    UNION
FROM ${schema}.LCT_CLASS_MMBR CM
     INNER JOIN ${schema}.USR_USPS USR ON USR.USPS_SQNO = CM.USPS_SQNO
     INNER JOIN ${schema}.LCT_CLASS CLASS ON CLASS.CLASS_SQNO = CM.CLASS_SQNO</t>
    <phoneticPr fontId="32" type="noConversion"/>
  </si>
  <si>
    <t>updateDelYnMemberAthryGrp</t>
  </si>
  <si>
    <t xml:space="preserve"> ${schema}.LCT_CLASS_MMBR_ATHRY_GRP_REL</t>
  </si>
  <si>
    <t>UPDATE
            ${schema}.LCT_CLASS_MMBR_ATHRY_GRP_REL</t>
    <phoneticPr fontId="32" type="noConversion"/>
  </si>
  <si>
    <t>getClassMemberAndAthryGrp</t>
  </si>
  <si>
    <t>FROM ${schema}.LCT_CLASS_MMBR_ATHRY_GRP_REL</t>
    <phoneticPr fontId="32" type="noConversion"/>
  </si>
  <si>
    <t>updateDelYnMemberAndAthryGrp</t>
  </si>
  <si>
    <t>deleteLctClassMemberAthryGrp</t>
  </si>
  <si>
    <t>insertDelYnMemberAndAthryGrp</t>
  </si>
  <si>
    <t>INSERT INTO ${schema}.LCT_CLASS_MMBR_ATHRY_GRP_REL</t>
  </si>
  <si>
    <t>getClassMemberDetail</t>
  </si>
  <si>
    <t xml:space="preserve">"FROM ${schema}.LCT_CLASS_MMBR MMBR
LEFT JOIN ${schema}.USR_USPS_SCHL SCHL
LEFT JOIN ${schema}.USR_USPS USR
</t>
    <phoneticPr fontId="32" type="noConversion"/>
  </si>
  <si>
    <t xml:space="preserve">"FROM ${schema}.LCT_CLASS_MMBR MMBR
LEFT JOIN ${schema}.USR_USPS_SCHL SCHL
ON MMBR.USPS_SQNO = SCHL.USPS_SQNO
LEFT JOIN ${schema}.USR_USPS USR
ON MMBR.USPS_SQNO = USR.USPS_SQNO
WHERE MMBR.CLASS_SQNO = #{domain.classSqno}
AND MMBR.MMBR_STS_CD = #{domain.mmbrStsCd}
AND MMBR.CLASS_MMBR_SQNO = #{domain.classMmbrSqno}
AND MMBR.DEL_YN = 'N'"
</t>
    <phoneticPr fontId="32" type="noConversion"/>
  </si>
  <si>
    <t>getSchlMemberDetail</t>
  </si>
  <si>
    <t>FROM COMMON.CMS_SCHL</t>
  </si>
  <si>
    <t>FROM COMMON.CMS_SCHL
        WHERE SCHL_CD = #{domain.schoolCode}</t>
    <phoneticPr fontId="32" type="noConversion"/>
  </si>
  <si>
    <t>getMyClassList</t>
  </si>
  <si>
    <t>FROM ${schema}.LCT_CLASS CLASS</t>
  </si>
  <si>
    <t>FROM ${schema}.LCT_CLASS CLASS
        WHERE CLASS.DEL_YN = 'N'
          AND CLASS.CLSG_YN = 'N'</t>
    <phoneticPr fontId="32" type="noConversion"/>
  </si>
  <si>
    <t>getMyClassStuList</t>
  </si>
  <si>
    <t xml:space="preserve">"FROM ${schema}.LCT_CLASS CLASS
UNION
FROM ${schema}.LCT_CLASS_MMBR MMBR
JOIN ${schema}.LCT_CLASS
</t>
    <phoneticPr fontId="32" type="noConversion"/>
  </si>
  <si>
    <t>FROM ${schema}.LCT_CLASS CLASS
        WHERE CLASS.ESTBT_USPS_SQNO = #{memberSeq}
          AND CLASS.DEL_YN = 'N'
          AND CLASS.CLSG_YN = 'N'
        UNION
FROM ${schema}.LCT_CLASS_MMBR MMBR
                 JOIN ${schema}.LCT_CLASS CS ON CS.CLASS_SQNO = MMBR.CLASS_SQNO</t>
    <phoneticPr fontId="32" type="noConversion"/>
  </si>
  <si>
    <t>getMemberListBySchlClsNm</t>
  </si>
  <si>
    <t xml:space="preserve">"FROM ${schema}.LCT_CLASS_MMBR
LEFT OUTER JOIN ${schema}.LCT_CLASS
LEFT OUTER JOIN ${schema}.USR_USPS
</t>
    <phoneticPr fontId="32" type="noConversion"/>
  </si>
  <si>
    <t>FROM ${schema}.LCT_CLASS_MMBR LCM
               LEFT OUTER JOIN ${schema}.LCT_CLASS LC ON LCM.CLASS_SQNO = LC.CLASS_SQNO
               LEFT OUTER JOIN ${schema}.USR_USPS US ON US.USPS_SQNO = LC.ESTBT_USPS_SQNO</t>
    <phoneticPr fontId="32" type="noConversion"/>
  </si>
  <si>
    <t>getMemberListBySchlClsNmDetail</t>
  </si>
  <si>
    <t xml:space="preserve">"FROM ${schema}.LCT_CLASS_MMBR
LEFT OUTER JOIN ${schema}.USR_USPS
INNER JOIN ${schema}.LCT_CLASS
</t>
    <phoneticPr fontId="32" type="noConversion"/>
  </si>
  <si>
    <t xml:space="preserve">"FROM ${schema}.LCT_CLASS_MMBR LCM
LEFT OUTER JOIN ${schema}.USR_USPS US ON US.USPS_SQNO = LCM.USPS_SQNO
INNER JOIN ${schema}.LCT_CLASS LC
ON LC.CLASS_SQNO = LCM.CLASS_SQNO
AND LC.DEL_YN = 'N'"
</t>
    <phoneticPr fontId="32" type="noConversion"/>
  </si>
  <si>
    <t>getMemberListTotal</t>
  </si>
  <si>
    <t xml:space="preserve">"FROM  ${schema}.LCT_CLASS
LEFT OUTER JOIN ${schema}.USR_USPS
UNION
FROM ${schema}.LCT_CLASS_MMBR LCM
LEFT OUTER JOIN ${schema}.LCT_CLASS
LEFT OUTER JOIN ${schema}.USR_USPS
</t>
    <phoneticPr fontId="32" type="noConversion"/>
  </si>
  <si>
    <t>FROM  ${schema}.LCT_CLASS LC
            LEFT OUTER JOIN ${schema}.USR_USPS USPS ON LC.ESTBT_USPS_SQNO = USPS.USPS_SQNO
            WHERE LC.CLASS_SQNO = #{classSqno}
            UNION
FROM
                ${schema}.LCT_CLASS_MMBR LCM
            LEFT OUTER JOIN
                ${schema}.LCT_CLASS LC
            ON
                LCM.CLASS_SQNO = LC.CLASS_SQNO
            LEFT OUTER JOIN ${schema}.USR_USPS USPS ON LCM.USPS_SQNO = USPS.USPS_SQNO</t>
    <phoneticPr fontId="32" type="noConversion"/>
  </si>
  <si>
    <t>getMemberListBySchlClsNm4Popup</t>
  </si>
  <si>
    <t xml:space="preserve">"FROM ${schema}.LCT_CLASS_MMBR LCM
LEFT OUTER JOIN ${schema}.LCT_CLASS LC ON LCM.CLASS_SQNO = LC.CLASS_SQNO
LEFT OUTER JOIN ${schema}.USR_USPS US ON US.USPS_SQNO = LC.ESTBT_USPS_SQNO"
</t>
    <phoneticPr fontId="32" type="noConversion"/>
  </si>
  <si>
    <t>getLctClassAutoMemberList</t>
  </si>
  <si>
    <t xml:space="preserve">"FROM ${schema}.LCT_CLASS_MMBR
INNER JOIN ${schema}.USR_USPS
INNER JOIN ${schema}.USR_USPS_SCHL
INNER JOIN ${schema}.LCT_CLASS CLASS
LEFT OUTER JOIN ${schema}.LCT_CLASS_MMBR_ATHRY_GRP_REL
LEFT OUTER JOIN ${schema}.LCT_CLASS_ATHRY_GRP
</t>
    <phoneticPr fontId="32" type="noConversion"/>
  </si>
  <si>
    <t>FROM ${schema}.LCT_CLASS_MMBR CM
        INNER JOIN ${schema}.USR_USPS USR ON USR.USPS_SQNO = CM.USPS_SQNO
        INNER JOIN ${schema}.USR_USPS_SCHL SCHL ON CM.USPS_SQNO = SCHL.USPS_SQNO
        INNER JOIN ${schema}.LCT_CLASS CLASS ON CLASS.CLASS_SQNO = CM.CLASS_SQNO
        LEFT OUTER JOIN ${schema}.LCT_CLASS_MMBR_ATHRY_GRP_REL REL ON REL.CLASS_MMBR_SQNO = CM.CLASS_MMBR_SQNO AND REL.DEL_YN = 'N'
        LEFT OUTER JOIN ${schema}.LCT_CLASS_ATHRY_GRP GRP ON GRP.CLASS_SQNO = CM.CLASS_SQNO  AND REL.CLASS_ATHRY_GRP_SQNO = GRP.CLASS_ATHRY_GRP_SQNO AND GRP.USE_YN = 'Y'
        WHERE CM.CLASS_SQNO = #{domain.classSqno}
        AND DATE_FORMAT(CM.MMBR_APRVL_DT, '%Y-%m-%d') BETWEEN DATE_FORMAT(ADDDATE(NOW(),INTERVAL -1 DAY), '%Y-%m-%d') AND DATE_FORMAT(NOW(), '%Y-%m-%d')
        AND CM.MMBR_STS_CD = '005'
        AND CM.SBSCE_MTH_CD ='001'
        ORDER BY CM.MMBR_APRVL_DT DESC ,SCHL_GRD_CD_NM, SCHL_CLS_NM, SCHL_CLS_NO</t>
    <phoneticPr fontId="32" type="noConversion"/>
  </si>
  <si>
    <t>getLctUseClassMemberCount</t>
  </si>
  <si>
    <t>"FROM ${schema}.LCT_CLASS CLASS
LEFT JOIN ${schema}.LCT_CLASS_MMBR</t>
    <phoneticPr fontId="32" type="noConversion"/>
  </si>
  <si>
    <t>FROM ${schema}.LCT_CLASS CLASS
        LEFT JOIN ${schema}.LCT_CLASS_MMBR CM ON CLASS.CLASS_SQNO = CM.CLASS_SQNO  AND CM.MMBR_STS_CD = '005' AND CM.DEL_YN = 'N'
        WHERE 1=1
        and CLASS.CLASS_URL_PATH = #{domain.classUrlPath}
        AND (CLASS.ESTBT_USPS_SQNO = #{domain.memSeq} OR CM.USPS_SQNO = #{domain.memSeq})</t>
    <phoneticPr fontId="32" type="noConversion"/>
  </si>
  <si>
    <t>getMyClassEstbtUspsList</t>
  </si>
  <si>
    <t xml:space="preserve">"FROM ${schema}.LCT_CLASS
JOIN ${schema}.LCT_CLASS_MMBR
LEFT OUTER JOIN ${schema}.USR_USPS
</t>
    <phoneticPr fontId="32" type="noConversion"/>
  </si>
  <si>
    <t>FROM ${schema}.LCT_CLASS LC
        JOIN ${schema}.LCT_CLASS_MMBR LCM
        ON LC.CLASS_SQNO = LCM.CLASS_SQNO
        LEFT OUTER JOIN ${schema}.USR_USPS USPS ON LC.ESTBT_USPS_SQNO = USPS.USPS_SQNO
        WHERE LC.DEL_YN = 'N'
        AND LC.CLSG_YN = 'N'
        AND LCM.DEL_YN = 'N'
        AND LCM.MMBR_STS_CD = '005'
        AND LCM.USPS_SQNO = #{memberSeq}</t>
    <phoneticPr fontId="32" type="noConversion"/>
  </si>
  <si>
    <t>getLctClassMemberStsList</t>
  </si>
  <si>
    <t>"FROM ${schema}.LCT_CLASS_MMBR
INNER JOIN ${schema}.USR_USPS
INNER JOIN ${schema}.USR_USPS_SCHL
INNER JOIN ${schema}.LCT_CLASS CLASS
LEFT OUTER JOIN ${schema}.LCT_CLASS_MMBR_ATHRY_GRP_REL
LEFT OUTER JOIN ${schema}.LCT_CLASS_ATHRY_GRP</t>
    <phoneticPr fontId="32" type="noConversion"/>
  </si>
  <si>
    <t>FROM ${schema}.LCT_CLASS_MMBR CM
        INNER JOIN ${schema}.USR_USPS USR ON USR.USPS_SQNO = CM.USPS_SQNO
        INNER JOIN ${schema}.USR_USPS_SCHL SCHL ON CM.USPS_SQNO = SCHL.USPS_SQNO
        INNER JOIN ${schema}.LCT_CLASS CLASS ON CLASS.CLASS_SQNO = CM.CLASS_SQNO
        LEFT OUTER JOIN ${schema}.LCT_CLASS_MMBR_ATHRY_GRP_REL REL ON REL.CLASS_MMBR_SQNO = CM.CLASS_MMBR_SQNO AND REL.DEL_YN = 'N'
        LEFT OUTER JOIN ${schema}.LCT_CLASS_ATHRY_GRP GRP ON GRP.CLASS_SQNO = CM.CLASS_SQNO  AND REL.CLASS_ATHRY_GRP_SQNO = GRP.CLASS_ATHRY_GRP_SQNO AND GRP.USE_YN = 'Y'
        WHERE CM.CLASS_SQNO = #{domain.classSqno}
        AND CM.MMBR_STS_CD = '005'
        ORDER BY CM.USPS_SQNO</t>
    <phoneticPr fontId="32" type="noConversion"/>
  </si>
  <si>
    <t>getMmbrUspsSqno</t>
  </si>
  <si>
    <t>getLctClassCount</t>
  </si>
  <si>
    <t>FROM ${schema}.LCT_CLASS
         WHERE CLASS_URL_PATH = #{domain.classUrlPath}
           AND DEL_YN = 'N'</t>
    <phoneticPr fontId="32" type="noConversion"/>
  </si>
  <si>
    <t>LctClassMenu.xml</t>
  </si>
  <si>
    <t>getLctClassMenuList</t>
  </si>
  <si>
    <t>FROM ${schema}.LCT_CLASS_MENU</t>
    <phoneticPr fontId="32" type="noConversion"/>
  </si>
  <si>
    <t>FROM ${schema}.LCT_CLASS_MENU AS C1
        WHERE C1.CLASS_SQNO = #{search.classSqno}
          AND C1.DEL_YN = 'N'
        ORDER BY C1.MENU_ODR, C1.MENU_NM</t>
    <phoneticPr fontId="32" type="noConversion"/>
  </si>
  <si>
    <t>getBsMenuDetail</t>
  </si>
  <si>
    <t>FROM ${schema}.LCT_CLASS_MENU</t>
  </si>
  <si>
    <t>FROM ${schema}.LCT_CLASS_MENU
        WHERE CLASS_MENU_SQNO = #{classMenuSqno}</t>
    <phoneticPr fontId="32" type="noConversion"/>
  </si>
  <si>
    <t>getMenuGroupDetail</t>
  </si>
  <si>
    <t>FROM ${schema}.LCT_CLASS_MENU
 LEFT OUTER JOIN ${schema}.CMY_BBS BBS</t>
    <phoneticPr fontId="32" type="noConversion"/>
  </si>
  <si>
    <t>FROM ${schema}.LCT_CLASS_MENU MENU
                 LEFT OUTER JOIN ${schema}.CMY_BBS BBS ON MENU.BBS_ID = BBS.BBS_ID
        WHERE CLASS_MENU_SQNO = #{classMenuSqno}</t>
    <phoneticPr fontId="32" type="noConversion"/>
  </si>
  <si>
    <t>getMenuAthryGrpRel</t>
  </si>
  <si>
    <t xml:space="preserve">"FROM ${schema}.LCT_CLASS_MENU_ATHRY_GRP_REL
LEFT OUTER JOIN ${schema}.LCT_CLASS_ATHRY_GRP
</t>
    <phoneticPr fontId="32" type="noConversion"/>
  </si>
  <si>
    <t xml:space="preserve">"FROM ${schema}.LCT_CLASS_MENU_ATHRY_GRP_REL MENU
LEFT OUTER JOIN ${schema}.LCT_CLASS_ATHRY_GRP GRP ON MENU.CLASS_ATHRY_GRP_SQNO = GRP.CLASS_ATHRY_GRP_SQNO
WHERE MENU.CLASS_MENU_SQNO = #{classMenuSqno}
AND MENU.DEL_YN = 'N'"
</t>
    <phoneticPr fontId="32" type="noConversion"/>
  </si>
  <si>
    <t>saveClassMenu</t>
  </si>
  <si>
    <t>INSERT INTO ${schema}.LCT_CLASS_MENU</t>
  </si>
  <si>
    <t>INSERT INTO ${schema}.LCT_CLASS_MENU</t>
    <phoneticPr fontId="32" type="noConversion"/>
  </si>
  <si>
    <t>saveClassMenuRetKey</t>
  </si>
  <si>
    <t>updateAcsAthry</t>
  </si>
  <si>
    <t>UPDATE ${schema}.LCT_CLASS_MENU</t>
  </si>
  <si>
    <t>deleteMenu</t>
  </si>
  <si>
    <t>getBbsId</t>
  </si>
  <si>
    <t>updateMenuGroup</t>
  </si>
  <si>
    <t>updateMenuOdr</t>
  </si>
  <si>
    <t>getMenuAcsAtry</t>
  </si>
  <si>
    <t>FROM ${schema}.LCT_CLASS_MENU MENU</t>
  </si>
  <si>
    <t>getClassMember</t>
  </si>
  <si>
    <t>getLctClassMmbrAthryGrpRel</t>
  </si>
  <si>
    <t>"FROM ${schema}.LCT_CLASS_MMBR
RIGHT OUTER JOIN ${schema}.LCT_CLASS_MMBR_ATHRY_GRP_REL
FROM ${schema}.LCT_CLASS_MENU_ATHRY_GRP_REL</t>
    <phoneticPr fontId="32" type="noConversion"/>
  </si>
  <si>
    <t>FROM ${schema}.LCT_CLASS_MMBR MMBR
                 RIGHT OUTER JOIN ${schema}.LCT_CLASS_MMBR_ATHRY_GRP_REL REL
                                  ON REL.CLASS_ATHRY_GRP_SQNO IN (SELECT CLASS_ATHRY_GRP_SQNO FROM ${schema}.LCT_CLASS_MENU_ATHRY_GRP_REL WHERE CLASS_MENU_SQNO = #{classMenuSqno})
                                      AND REL.CLASS_MMBR_SQNO = MMBR.CLASS_MMBR_SQNO</t>
    <phoneticPr fontId="32" type="noConversion"/>
  </si>
  <si>
    <t>getBsMenuClassUrl</t>
  </si>
  <si>
    <t>FROM ${schema}.LCT_CLASS_MENU LCM
                 INNER JOIN ${schema}.LCT_CLASS</t>
    <phoneticPr fontId="32" type="noConversion"/>
  </si>
  <si>
    <t>FROM ${schema}.LCT_CLASS_MENU LCM
                 INNER JOIN ${schema}.LCT_CLASS LC ON LCM.CLASS_SQNO = LC.CLASS_SQNO
        WHERE CLASS_MENU_SQNO = #{classMenuSqno}</t>
    <phoneticPr fontId="32" type="noConversion"/>
  </si>
  <si>
    <t>LctClassMenuAthry.xml</t>
  </si>
  <si>
    <t>insertClassMenuAthryGrpRel</t>
  </si>
  <si>
    <t>INSERT INTO ${schema}.LCT_CLASS_MENU_ATHRY_GRP_REL</t>
  </si>
  <si>
    <t>LctClassMenuAthryGrpRel.xml</t>
  </si>
  <si>
    <t>deleteMenuAthryGrpRel</t>
  </si>
  <si>
    <t>UPDATE ${schema}.LCT_CLASS_MENU_ATHRY_GRP_REL</t>
  </si>
  <si>
    <t>updateDelYnMenuAthryGrpRel</t>
  </si>
  <si>
    <t>getClassMenuAthryGrpRel</t>
  </si>
  <si>
    <t>FROM ${schema}.LCT_CLASS_MENU_ATHRY_GRP_REL</t>
  </si>
  <si>
    <t>updateMenuAthryGrpRel</t>
  </si>
  <si>
    <t>insertDelYnMenuAthryGrpRel</t>
  </si>
  <si>
    <t>LctClassMmbr.xml</t>
  </si>
  <si>
    <t>selectLctClassMmbrList</t>
  </si>
  <si>
    <t>${schema}.LCT_CLASS_MMBR</t>
  </si>
  <si>
    <t>FROM
            ${schema}.LCT_CLASS_MMBR</t>
    <phoneticPr fontId="32" type="noConversion"/>
  </si>
  <si>
    <t>selectLctClassMmbr</t>
  </si>
  <si>
    <t>FROM
            ${schema}.LCT_CLASS_MMBR
        WHERE
            DEL_YN = 'N'
        AND
            CLASS_SQNO = #{lctClassMmbr.classSqno}
        AND
            USPS_SQNO = #{lctClassMmbr.uspsSqno}</t>
    <phoneticPr fontId="32" type="noConversion"/>
  </si>
  <si>
    <t>selectLctClassMmbrCountByClassSqnoWithUspsSqnoArr</t>
  </si>
  <si>
    <t>FROM
            ${schema}.LCT_CLASS_MMBR
        WHERE
            DEL_YN = 'N'
        AND
            MMBR_STS_CD = '005'
        AND
            CLASS_SQNO = #{lctClassMmbr.classSqno}
        AND
            USPS_SQNO IN
            &lt;foreach collection="lctClassMmbr.uspsSqnoArr" item="item" open="(" close=")" separator=","&gt;
                #{item}
            &lt;/foreach&gt;</t>
    <phoneticPr fontId="32" type="noConversion"/>
  </si>
  <si>
    <t>selectLctClassMmbrById</t>
  </si>
  <si>
    <t xml:space="preserve"> ${schema}.LCT_CLASS_MMBR</t>
    <phoneticPr fontId="32" type="noConversion"/>
  </si>
  <si>
    <t>FROM
            ${schema}.LCT_CLASS_MMBR
        WHERE
            DEL_YN = 'N'
        AND
            CLASS_MMBR_SQNO = #{lctClassMmbr.classMmbrSqno}</t>
    <phoneticPr fontId="32" type="noConversion"/>
  </si>
  <si>
    <t>selectLctClassMmbrByIdArr</t>
  </si>
  <si>
    <t>${schema}.LCT_CLASS_MMBR</t>
    <phoneticPr fontId="32" type="noConversion"/>
  </si>
  <si>
    <t>FROM
            ${schema}.LCT_CLASS_MMBR
        WHERE
            DEL_YN = 'N'
        AND
            CLASS_MMBR_SQNO IN
            &lt;foreach collection="lctClassMmbr.classMmbrSqnoArr" item="item" open="(" close=")" separator=","&gt;
                #{item}
            &lt;/foreach&gt;</t>
    <phoneticPr fontId="32" type="noConversion"/>
  </si>
  <si>
    <t>insertLctClassMmbr</t>
  </si>
  <si>
    <t xml:space="preserve"> ${schema}.LCT_CLASS_MMBR</t>
  </si>
  <si>
    <t>INSERT INTO ${schema}.LCT_CLASS_MMBR</t>
  </si>
  <si>
    <t>updateLctClassMmbr</t>
  </si>
  <si>
    <t>UPDATE
            ${schema}.LCT_CLASS_MMBR</t>
    <phoneticPr fontId="32" type="noConversion"/>
  </si>
  <si>
    <t>updateLctClassMmbrApprove</t>
  </si>
  <si>
    <t>updateLctClassMmbrReturn</t>
  </si>
  <si>
    <t>deleteLctClassMmbr</t>
  </si>
  <si>
    <t>deleteLctClassMmbrByClassSqno</t>
  </si>
  <si>
    <t>selectPaperList</t>
  </si>
  <si>
    <t>FROM ${schema}.LCT_CLASS_LSN</t>
    <phoneticPr fontId="32" type="noConversion"/>
  </si>
  <si>
    <t>FROM ${schema}.LCT_CLASS_LSN lcl
  WHERE lcl.CLASS_SQNO = ${classSqno}
  AND lcl.DEL_YN = 'N'
  AND lcl.CNTNS_TY_CD = '019'
  GROUP BY lcl.LCTRE_SQNO, lcl.ESTBT_USPS_SQNO</t>
    <phoneticPr fontId="32" type="noConversion"/>
  </si>
  <si>
    <t>insertLctClassInvtnMmbrHist</t>
  </si>
  <si>
    <t>INSERT INTO ${schema}.LCT_CLASS_INVTN_MMBR_HIST</t>
    <phoneticPr fontId="32" type="noConversion"/>
  </si>
  <si>
    <t>insertLctClassMmbrInvtnSbsce</t>
  </si>
  <si>
    <t>INSERT INTO ${schema}.LCT_CLASS_MMBR</t>
    <phoneticPr fontId="32" type="noConversion"/>
  </si>
  <si>
    <t>LctClassMmbrScsnHist.xml</t>
  </si>
  <si>
    <t>insertLctClassMmbrScsnHist</t>
  </si>
  <si>
    <t>INSERT INTO ${memberSchoolCode}.LCT_CLASS_MMBR_SCSN_HIST</t>
  </si>
  <si>
    <t>LctClassSubject.xml</t>
  </si>
  <si>
    <t>selectLctClassSubjectByClassSqno</t>
  </si>
  <si>
    <t>FROM ${schema}.LCT_CLASS_SBJT</t>
  </si>
  <si>
    <t>LctClassUndgtHndvr.xml</t>
  </si>
  <si>
    <t>checkUndgtHndvr</t>
  </si>
  <si>
    <t>FROM ${schema}.LCT_CLASS_UNDTG_HNDVR</t>
  </si>
  <si>
    <t>FROM ${schema}.LCT_CLASS_UNDTG_HNDVR
         WHERE CLASS_SQNO = #{classSqno}
           AND UNDTG_HNDVR_TRGT_CD = '001'
           AND UNDTG_HNDVR_STS_CD IN ('001', '002')
           AND DEL_YN = 'N'</t>
    <phoneticPr fontId="32" type="noConversion"/>
  </si>
  <si>
    <t>createUndgt</t>
  </si>
  <si>
    <t>INSERT INTO ${schema}.LCT_CLASS_UNDTG_HNDVR</t>
  </si>
  <si>
    <t>updateUndgtReject</t>
  </si>
  <si>
    <t>UPDATE ${schema}.LCT_CLASS_UNDTG_HNDVR</t>
  </si>
  <si>
    <t>updateUndgtAprvl</t>
  </si>
  <si>
    <t>getEstbtUspsInfo</t>
  </si>
  <si>
    <t>FROM ${schema}.LCT_CLASS_UNDTG_HNDVR HNDVR
LEFT JOIN ${schema}.LCT_CLASS_MMBR MMBR</t>
    <phoneticPr fontId="32" type="noConversion"/>
  </si>
  <si>
    <t>FROM ${schema}.LCT_CLASS_UNDTG_HNDVR HNDVR
        LEFT JOIN ${schema}.LCT_CLASS_MMBR MMBR
            ON HNDVR.CLASS_SQNO = MMBR.CLASS_SQNO
            AND HNDVR.UNDTG_USPS_SQNO = MMBR.USPS_SQNO
            AND MMBR.DEL_YN ='N'
            AND MMBR.MMBR_STS_CD = '005'
        WHERE  HNDVR.CLASS_SQNO = #{domain.classSqno}
            AND  HNDVR.UNDTG_USPS_SQNO = #{domain.lastUpdtUspsSqno}
            AND  HNDVR.UNDTG_HNDVR_TRGT_CD = '001' -- 교사
            AND  HNDVR.UNDTG_HNDVR_STS_CD = '001' -- 승인대기
            AND  HNDVR.DEL_YN = 'N'</t>
    <phoneticPr fontId="32" type="noConversion"/>
  </si>
  <si>
    <t>updateClassEstbtUsps</t>
  </si>
  <si>
    <t>UPDATE ${schema}.LCT_CLASS</t>
  </si>
  <si>
    <t>getUndgtMember</t>
  </si>
  <si>
    <t>${schema}.USR_USPS 
LEFT JOIN ${schema}.LCT_CLASS_MMBR</t>
    <phoneticPr fontId="32" type="noConversion"/>
  </si>
  <si>
    <t>FROM
            ${schema}.USR_USPS USR
            LEFT JOIN ${schema}.LCT_CLASS_MMBR MMBR ON MMBR.USPS_SQNO = USR.USPS_SQNO
           -- LEFT JOIN ${schema}.USR_USPS_SCHL SCHL ON SCHL.OFEC_CD = USR.OFEC_CD AND SCHL.SCHL_CD = USR.SCHL_CD AND SCHL.USPS_SQNO = USR.USPS_SQNO
        WHERE
              MMBR.CLASS_SQNO = #{domain.classSqno}
          AND MMBR.DEL_YN = 'N'
          AND USR.DEL_YN = 'N'
          AND MMBR.MMBR_STS_CD = '005' -- 승인 완료
          AND MMBR.MMBR_SE_CD = '002' -- 교사
          AND USR.USPS_ID =  #{domain.uspsId}</t>
    <phoneticPr fontId="32" type="noConversion"/>
  </si>
  <si>
    <t>MyClass.xml</t>
  </si>
  <si>
    <t>selectMyClassListByTabType</t>
  </si>
  <si>
    <t xml:space="preserve">"FROM ${schema}.LCT_CLASS LC
JOIN ${schema}.LCT_CLASS_MMBR LCM
JOIN COMMON.CMS_SCHL CS
LEFT OUTER JOIN ${schema}.USR_USPS UU
FROM ${schema}.LCT_CLASS_LRN_TRGT LCLT
JOIN COMMON.CMS_CMNS_CD CCC
FROM ${schema}.LCT_CLASS_SBJT LCS
JOIN COMMON.CMS_CMNS_CD CCC
UNION
FROM ${schema}.LCT_CLASS LC
JOIN COMMON.CMS_SCHL CS
LEFT OUTER JOIN ${schema}.USR_USPS UU
FROM ${schema}.LCT_CLASS_LRN_TRGT LCLT
JOIN COMMON.CMS_CMNS_CD CCC
FROM ${schema}.LCT_CLASS_SBJT LCS
JOIN COMMON.CMS_CMNS_CD CCC
</t>
    <phoneticPr fontId="32" type="noConversion"/>
  </si>
  <si>
    <t>FROM ${schema}.LCT_CLASS LC
   JOIN ${schema}.LCT_CLASS_MMBR LCM
    ON LC.CLASS_SQNO = LCM.CLASS_SQNO
   JOIN COMMON.CMS_SCHL CS
    ON CS.OFEC_CD = LC.OFEC_CD AND CS.SCHL_CD = LC.SCHL_CD
   LEFT OUTER JOIN ${schema}.USR_USPS UU
    ON LC.ESTBT_USPS_SQNO = UU.USPS_SQNO
   LEFT OUTER JOIN(
    SELECT LCLT.CLASS_SQNO
        , GROUP_CONCAT(SCHL_GRD_CD) AS SCHL_GRD_CDS
      , GROUP_CONCAT(CCC.CD_NM) AS SCHL_GRD_NMS
      , GROUP_CONCAT(LCLT.SCHL_CLS_NM) AS SCHL_CLS_NMS
    FROM ${schema}.LCT_CLASS_LRN_TRGT LCLT
    JOIN COMMON.CMS_CMNS_CD CCC
     ON LCLT.SCHL_GRD_CD = CCC.CD
    WHERE CCC.CL_CD = 'LCT0103'
     AND LCLT.DEL_YN = 'N'
    GROUP BY CLASS_SQNO
   ) A
    ON LC.CLASS_SQNO = A.CLASS_SQNO
   LEFT OUTER JOIN (
    SELECT LCS.CLASS_SQNO
      , GROUP_CONCAT(SBJT_CD) AS SBJT_CDS
      , GROUP_CONCAT(CCC.CD_NM) AS SBJT_NMS
      , COUNT(SBJT_CD) AS SBJT_CNT
    FROM ${schema}.LCT_CLASS_SBJT LCS
    JOIN COMMON.CMS_CMNS_CD CCC
     ON LCS.SBJT_CD = CCC.CD
    WHERE CCC.CL_CD = 'LCT0104'
     AND LCS.DEL_YN = 'N'
    GROUP BY CLASS_SQNO
   ) B
UNION
FROM ${schema}.LCT_CLASS LC
   JOIN COMMON.CMS_SCHL CS
    ON CS.OFEC_CD = LC.OFEC_CD
    AND CS.SCHL_CD = LC.SCHL_CD
   LEFT OUTER JOIN ${schema}.USR_USPS UU
    ON LC.ESTBT_USPS_SQNO = UU.USPS_SQNO
   LEFT OUTER JOIN(
    SELECT LCLT.CLASS_SQNO
     , GROUP_CONCAT(SCHL_GRD_CD) AS SCHL_GRD_CDS
        , GROUP_CONCAT(CCC.CD_NM) AS SCHL_GRD_NMS
        , GROUP_CONCAT(LCLT.SCHL_CLS_NM) AS SCHL_CLS_NMS
    FROM ${schema}.LCT_CLASS_LRN_TRGT LCLT
    JOIN COMMON.CMS_CMNS_CD CCC
     ON LCLT.SCHL_GRD_CD = CCC.CD
    WHERE CCC.CL_CD = 'LCT0103'
     AND LCLT.DEL_YN = 'N'
    GROUP BY CLASS_SQNO
   ) A
    ON LC.CLASS_SQNO = A.CLASS_SQNO
   LEFT OUTER JOIN (
    SELECT LCS.CLASS_SQNO
        , GROUP_CONCAT(SBJT_CD) AS SBJT_CDS
        , GROUP_CONCAT(CCC.CD_NM) AS SBJT_NMS
        , COUNT(SBJT_CD) AS SBJT_CNT
    FROM ${schema}.LCT_CLASS_SBJT LCS
    JOIN COMMON.CMS_CMNS_CD CCC
     ON LCS.SBJT_CD = CCC.CD
    WHERE CCC.CL_CD = 'LCT0104'
     AND LCS.DEL_YN = 'N'
    GROUP BY CLASS_SQNO
   ) B</t>
    <phoneticPr fontId="32" type="noConversion"/>
  </si>
  <si>
    <t>selectMyClassBkmkList</t>
  </si>
  <si>
    <t xml:space="preserve">"FROM ${schema}.LCT_CLASS_MMBR LCM
LEFT OUTER JOIN ${schema}.LCT_CLASS LC
</t>
    <phoneticPr fontId="32" type="noConversion"/>
  </si>
  <si>
    <t xml:space="preserve">"FROM ${schema}.LCT_CLASS_MMBR LCM
LEFT OUTER JOIN ${schema}.LCT_CLASS LC
ON LCM.CLASS_SQNO = LC.CLASS_SQNO
WHERE LC.SCHL_CD = #{search.schoolCode}
AND LCM.USPS_SQNO = #{search.userSequenceNo}
AND LC.DEL_YN = 'N'
AND LCM.DEL_YN = 'N'
AND LC.CLSG_YN = 'N'
AND LCM.MMBR_STS_CD = '005'
AND LCM.BKMK_YN = 'Y'"
</t>
    <phoneticPr fontId="32" type="noConversion"/>
  </si>
  <si>
    <t>selectMyClassBkmkCount</t>
  </si>
  <si>
    <t>updateMyClassBkmk</t>
  </si>
  <si>
    <t>UPDATE ${schema}.LCT_CLASS_MMBR</t>
  </si>
  <si>
    <t>getMemberAttendanceLctreLrn</t>
  </si>
  <si>
    <t xml:space="preserve">"FROM ${schema}.LCT_CLASS_MMBR A
INNER JOIN ${schema}.USR_USPS AS UBB
INNER JOIN ${schema}.USR_USPS_SCHL AS B
INNER JOIN ${schema}.LCT_CLASS_LRN_TRGT AS C
INNER JOIN COMMON.CMS_CMNS_CD SC_CD
INNER JOIN COMMON.CMS_SCHL AS SCHL
FROM ${schema}.LCT_CLASS_LSN AS A
INNER JOIN ${schema}.LCT_CLASS_LSN AS B
INNER JOIN ${schema}.LCT_CLASS_MMBR AS C
INNER JOIN ${schema}.LCT_LSN_ATLT E
INNER JOIN ${schema}.LCT_LCTRE_LRN D
</t>
    <phoneticPr fontId="32" type="noConversion"/>
  </si>
  <si>
    <t xml:space="preserve">"FROM ${schema}.LCT_CLASS_MMBR A
INNER JOIN ${schema}.USR_USPS AS UBB
ON UBB.USPS_SQNO = A.USPS_SQNO
INNER JOIN ${schema}.USR_USPS_SCHL AS B
ON B.USPS_SQNO = A.USPS_SQNO
AND B.UTLE_MBY_TRGT_CD = '2'
INNER JOIN ${schema}.LCT_CLASS_LRN_TRGT AS C
ON C.CLASS_SQNO = A.CLASS_SQNO AND A.DEL_YN = 'N'
AND C.CLASS_LRN_TRGT_SQNO = A.CLASS_LRN_TRGT_SQNO
INNER JOIN COMMON.CMS_CMNS_CD SC_CD
ON SC_CD.CD = C.SCHL_GRD_CD
AND SC_CD.CL_CD = 'LCT0103'
INNER JOIN COMMON.CMS_SCHL AS SCHL
ON SCHL.SCHL_CD = B.SCHL_CD
FROM ${schema}.LCT_CLASS_LSN AS A
INNER JOIN ${schema}.LCT_CLASS_LSN AS B
ON B.UP_LSN_SQNO = A.LSN_SQNO
AND B.DEL_YN = 'N'
INNER JOIN ${schema}.LCT_CLASS_MMBR AS C
ON C.CLASS_SQNO = A.CLASS_SQNO
AND C.DEL_YN = 'N'
INNER JOIN ${schema}.LCT_LSN_ATLT E
ON E.LSN_SQNO = A.LSN_SQNO
AND E.USPS_SQNO = C.USPS_SQNO
AND E.DEL_YN = 'N'
INNER JOIN ${schema}.LCT_LCTRE_LRN D
ON D.LSN_ATLT_SQNO = E.LSN_ATLT_SQNO
AND D.USPS_SQNO = C.USPS_SQNO
AND D.LSN_SQNO = B.LSN_SQNO
AND D.CNTNS_SQNO = B.CNTNS_SQNO
AND D.FRST_RGST_DT &lt;![CDATA[ &gt;= ]]&gt; (
SELECT COMMON.UFN_GETWEEKDAY(DATE_FORMAT(#{search.endDt}, '%Y-%m-%d'), 'S')
)
AND D.FRST_RGST_DT &lt;![CDATA[ &lt; ]]&gt; (
SELECT COMMON.UFN_GETWEEKDAY(DATE_FORMAT(#{search.endDt}, '%Y-%m-%d'), 'E')
)
AND D.DEL_YN = 'N'
WHERE A.DEL_YN = 'N'
AND A.UP_LSN_SQNO = 0
AND A.CLASS_SQNO = #{search.classSqno}
GROUP BY C.USPS_SQNO, DATE_FORMAT(D.FRST_RGST_DT, '%Y-%m-%d')
) AS ATT
ON LF.USPS_SQNO = ATT.USPS_SQNO
AND LF.DE = ATT.DT
ORDER BY LF.SCHL_GRD_NM, LF.SCHL_CLS_NM, LF.SCHL_CLS_NO, LF.USPS_NM, LF.DE"
</t>
    <phoneticPr fontId="32" type="noConversion"/>
  </si>
  <si>
    <t>getMemberAttendanceChatting</t>
  </si>
  <si>
    <t xml:space="preserve">"FROM ${schema}.LCT_CLASS_MMBR A
INNER JOIN ${schema}.USR_USPS AS UBB
INNER JOIN ${schema}.USR_USPS_SCHL AS B
INNER JOIN ${schema}.LCT_CLASS_LRN_TRGT AS C
INNER JOIN COMMON.CMS_CMNS_CD SC_CD
INNER JOIN COMMON.CMS_SCHL AS SCHL
FROM COMMON.CMS_DATE_CNVR AS E
FROM ${schema}.LCT_CLASS_LSN AS A
INNER JOIN ${schema}.LCT_CLASS_LSN AS B
INNER JOIN ${schema}.LCT_CLASS_MMBR AS C
INNER JOIN COMMON.CMY_CHTRM AS D
INNER JOIN COMMON.CMY_CHTRM_PRTCN_TRGT AS E
</t>
    <phoneticPr fontId="32" type="noConversion"/>
  </si>
  <si>
    <t>FROM ${schema}.LCT_CLASS_MMBR A
       INNER JOIN ${schema}.USR_USPS AS UBB
        ON UBB.USPS_SQNO = A.USPS_SQNO
       INNER JOIN ${schema}.USR_USPS_SCHL AS B
        ON B.USPS_SQNO = A.USPS_SQNO
        AND B.UTLE_MBY_TRGT_CD = '2'
       INNER JOIN ${schema}.LCT_CLASS_LRN_TRGT AS C
        ON C.CLASS_SQNO = A.CLASS_SQNO
        AND A.DEL_YN = 'N'
        AND C.CLASS_LRN_TRGT_SQNO = A.CLASS_LRN_TRGT_SQNO
    &lt;if test="search.schlGrdCd != null"&gt;
                    AND C.SCHL_GRD_CD = #{search.schlGrdCd}
    &lt;/if&gt;
    &lt;if test="search.schlClsNm != null"&gt;
                    AND C.SCHL_CLS_NM LIKE CONCAT(#{search.schlClsNm}, '%')
    &lt;/if&gt;
       INNER JOIN COMMON.CMS_CMNS_CD SC_CD
        ON SC_CD.CD = C.SCHL_GRD_CD
        AND SC_CD.CL_CD = 'LCT0103'
       INNER JOIN COMMON.CMS_SCHL AS SCHL
        ON SCHL.SCHL_CD = B.SCHL_CD
       WHERE A.DEL_YN = 'N'
      AND A.CLASS_SQNO = #{search.classSqno}
      AND A.MMBR_STS_CD = '005'
    &lt;if test="search.studentName != null"&gt;
                    AND UBB.USPS_NM LIKE CONCAT('%', REPLACE(REPLACE(#{search.studentName}, '_', '\_'), '%', '\%'), '%')
    &lt;/if&gt;
      ) AS USR
      , (
    SELECT DE
    FROM COMMON.CMS_DATE_CNVR AS E
    WHERE E.DE &lt;![CDATA[ &gt;= ]]&gt; (
      SELECT COMMON.UFN_GETWEEKDAY(DATE_FORMAT(#{search.endDt}, '%Y-%m-%d'), 'S')
     )
     AND E.DE &lt;![CDATA[ &lt; ]]&gt; (
         SELECT COMMON.UFN_GETWEEKDAY(DATE_FORMAT(#{search.endDt}, '%Y-%m-%d'), 'E')
     )
      ) AS DT
     ) AS LF
     LEFT JOIN (
      SELECT
    C.USPS_SQNO
       , DATE_FORMAT(E.FRST_RGST_DT, '%Y-%m-%d') AS DT
       , MIN(DATE_FORMAT(E.PRTCN_BGN_DT, '%H:%i')) AS MY_LRN_BGN_DT
       , MAX(DATE_FORMAT(E.PRTCN_END_DT, '%H:%i')) AS MY_LRN_END_DT
      FROM ${schema}.LCT_CLASS_LSN AS A
      INNER JOIN ${schema}.LCT_CLASS_LSN AS B
    ON B.UP_LSN_SQNO = A.LSN_SQNO
       AND B.DEL_YN = 'N'
   INNER JOIN ${schema}.LCT_CLASS_MMBR AS C
       ON C.CLASS_SQNO = A.CLASS_SQNO
       AND C.DEL_YN = 'N'
       AND C.MMBR_STS_CD = '005'
   INNER JOIN COMMON.CMY_CHTRM AS D
    ON D.CLASS_SQNO = C.CLASS_SQNO
    AND D.DEL_YN = 'N'
   INNER JOIN COMMON.CMY_CHTRM_PRTCN_TRGT AS E
    ON E.USPS_SQNO = C.USPS_SQNO
    AND E.CHTRM_SQNO = D.CHTRM_SQNO
    AND E.PRTCN_BGN_DT &gt; DATE_FORMAT('1970-01-01', '%Y-%m-%d')
    AND E.FRST_RGST_DT &lt;![CDATA[ &gt;= ]]&gt; (
     SELECT COMMON.UFN_GETWEEKDAY(DATE_FORMAT(#{search.endDt}, '%Y-%m-%d'), 'S')
    )
    AND E.FRST_RGST_DT &lt;![CDATA[ &lt; ]]&gt; (
     SELECT COMMON.UFN_GETWEEKDAY(DATE_FORMAT(#{search.endDt}, '%Y-%m-%d'), 'E')
    )
    AND E.DEL_YN = 'N'
      WHERE A.DEL_YN = 'N'
     AND A.UP_LSN_SQNO = 0
     AND A.CLASS_SQNO = #{search.classSqno}
      GROUP BY C.USPS_SQNO, DATE_FORMAT(D.FRST_RGST_DT, '%Y-%m-%d')
     ) AS ATT
      ON LF.USPS_SQNO = ATT.USPS_SQNO
      AND LF.DE = ATT.DT
     ORDER BY LF.SCHL_GRD_NM, LF.SCHL_CLS_NM, LF.SCHL_CLS_NO, LF.USPS_NM, LF.DE</t>
    <phoneticPr fontId="32" type="noConversion"/>
  </si>
  <si>
    <t>getMemberAttendanceRemote</t>
  </si>
  <si>
    <t xml:space="preserve">"FROM ${schema}.LCT_CLASS_MMBR A
INNER JOIN ${schema}.USR_USPS AS UBB
INNER JOIN ${schema}.USR_USPS_SCHL AS B
INNER JOIN ${schema}.LCT_CLASS_LRN_TRGT AS C
INNER JOIN COMMON.CMS_CMNS_CD SC_CD
INNER JOIN COMMON.CMS_SCHL AS SCHL
FROM COMMON.CMS_DATE_CNVR AS E
FROM ${schema}.LCT_CLASS_DSEM AS A
INNER JOIN ${schema}.LCT_CLASS_DSEM_DTL AS B
INNER JOIN ${schema}.LCT_CLASS_ALL_VCLS_PRTCN_HIST AS C
INNER JOIN ${schema}.LCT_CLASS_MMBR AS D
FROM ${schema}.LCT_CLASS_DSEM AS A
INNER JOIN ${schema}.LCT_CLASS_DSEM_DTL AS B
INNER JOIN ${schema}.LCT_CLASS_ALL_VCLS_PRTCN_HIST AS C
INNER JOIN ${schema}.LCT_CLASS_MMBR AS D
FROM ${schema}.LCT_CLASS_ALL_VCLS_PRTCN_HIST AS A
INNER JOIN ${schema}.LCT_CLASS_MMBR AS B
FROM ${schema}.LCT_CLASS_ALL_VCLS_PRTCN_HIST AS A
INNER JOIN ${schema}.LCT_CLASS_MMBR AS B
</t>
    <phoneticPr fontId="32" type="noConversion"/>
  </si>
  <si>
    <t>FROM ${schema}.LCT_CLASS_MMBR A
    INNER JOIN ${schema}.USR_USPS AS UBB
     ON UBB.USPS_SQNO = A.USPS_SQNO
    INNER JOIN ${schema}.USR_USPS_SCHL AS B
     ON B.USPS_SQNO = A.USPS_SQNO
     AND B.UTLE_MBY_TRGT_CD = '2'
    INNER JOIN ${schema}.LCT_CLASS_LRN_TRGT AS C
     ON C.CLASS_SQNO = A.CLASS_SQNO
     AND C.CLASS_LRN_TRGT_SQNO = A.CLASS_LRN_TRGT_SQNO
     AND C.DEL_YN = 'N'
    &lt;if test="search.schlGrdCd != null"&gt;
     AND C.SCHL_GRD_CD = #{search.schlGrdCd}
    &lt;/if&gt;
    &lt;if test="search.schlClsNm != null"&gt;
     AND C.SCHL_CLS_NM LIKE CONCAT(#{search.schlClsNm}, '%')
    &lt;/if&gt;
    INNER JOIN COMMON.CMS_CMNS_CD SC_CD
     ON SC_CD.CD = C.SCHL_GRD_CD AND SC_CD.CL_CD = 'LCT0103'
    INNER JOIN COMMON.CMS_SCHL AS SCHL
     ON SCHL.SCHL_CD = B.SCHL_CD
    WHERE A.DEL_YN = 'N'
     AND A.CLASS_SQNO = #{search.classSqno}
     AND A.MMBR_STS_CD = '005'
    &lt;if test="search.studentName != null"&gt;
                    AND UBB.USPS_NM LIKE CONCAT('%', REPLACE(REPLACE(#{search.studentName}, '_', '\_'), '%', '\%'), '%')
    &lt;/if&gt;
      ) AS USR
      , (
    SELECT DE
    FROM COMMON.CMS_DATE_CNVR AS E
    WHERE E.DE &lt;![CDATA[ &gt;= ]]&gt; (
         SELECT COMMON.UFN_GETWEEKDAY(DATE_FORMAT(#{search.endDt}, '%Y-%m-%d'), 'S')
     )
     AND E.DE &lt;![CDATA[ &lt; ]]&gt; (
         SELECT COMMON.UFN_GETWEEKDAY(DATE_FORMAT(#{search.endDt}, '%Y-%m-%d'), 'E')
     )
      ) AS DT
     ) AS LF
     LEFT JOIN (
   SELECT
    D.USPS_SQNO
    , MIN(DATE_FORMAT(C.PRTCN_BGN_DT, '%Y-%m-%d')) AS DT
    , MIN(DATE_FORMAT(C.PRTCN_BGN_DT, '%H:%i')) AS PRTCN_BGN_DT
    , MAX(DATE_FORMAT(C.PRTCN_END_DT, '%H:%i')) AS PRTCN_END_DT
   FROM ${schema}.LCT_CLASS_DSEM AS A
   INNER JOIN ${schema}.LCT_CLASS_DSEM_DTL AS B
       ON B.CLASS_DSEM_SQNO = A.CLASS_DSEM_SQNO
   INNER JOIN ${schema}.LCT_CLASS_ALL_VCLS_PRTCN_HIST AS C
    ON C.CLASS_ALL_VCLS_SQNO = B.CLASS_DSEM_DTL_SQNO
    AND C.CLASS_SQNO = A.CLASS_SQNO
       AND C.VCLS_TY_CD = '001'
       AND C.PRTCN_BGN_DT &lt;![CDATA[ &gt;= ]]&gt; (
     SELECT COMMON.UFN_GETWEEKDAY(DATE_FORMAT(#{search.endDt}, '%Y-%m-%d'), 'S')
    )
       AND C.PRTCN_BGN_DT &lt;![CDATA[ &lt; ]]&gt; (
           SELECT COMMON.UFN_GETWEEKDAY(DATE_FORMAT(#{search.endDt}, '%Y-%m-%d'), 'E')
    )
   INNER JOIN ${schema}.LCT_CLASS_MMBR AS D
       ON D.USPS_SQNO = C.USPS_SQNO
    AND D.CLASS_SQNO = A.CLASS_SQNO
       AND D.MMBR_STS_CD = '005'
    AND D.DEL_YN = 'N'
   WHERE A.CLASS_SQNO = #{search.classSqno}
    AND A.DSEM_SE_CD = '001'
   GROUP BY D.USPS_SQNO, DATE_FORMAT(C.PRTCN_BGN_DT, '%Y-%m-%d')
     ) AS ATT_DSM
   ON ATT_DSM.USPS_SQNO = LF.USPS_SQNO
      AND ATT_DSM.DT = LF.DE
     LEFT JOIN (
   SELECT
    D.USPS_SQNO
    , MIN(DATE_FORMAT(C.PRTCN_BGN_DT, '%Y-%m-%d')) AS DT
    , MIN(DATE_FORMAT(C.PRTCN_BGN_DT, '%H:%i')) AS PRTCN_BGN_DT
    , MAX(DATE_FORMAT(C.PRTCN_END_DT, '%H:%i')) AS PRTCN_END_DT
   FROM ${schema}.LCT_CLASS_DSEM AS A
   INNER JOIN ${schema}.LCT_CLASS_DSEM_DTL AS B
       ON B.CLASS_DSEM_SQNO = A.CLASS_DSEM_SQNO
   INNER JOIN ${schema}.LCT_CLASS_ALL_VCLS_PRTCN_HIST AS C
    ON C.CLASS_ALL_VCLS_SQNO = B.CLASS_DSEM_DTL_SQNO
    AND C.CLASS_SQNO = A.CLASS_SQNO
       AND C.VCLS_TY_CD = '001'
       AND C.PRTCN_BGN_DT &lt;![CDATA[ &gt;= ]]&gt; (
     SELECT COMMON.UFN_GETWEEKDAY(DATE_FORMAT(#{search.endDt}, '%Y-%m-%d'), 'S')
    )
       AND C.PRTCN_BGN_DT &lt;![CDATA[ &lt; ]]&gt; (
           SELECT COMMON.UFN_GETWEEKDAY(DATE_FORMAT(#{search.endDt}, '%Y-%m-%d'), 'E')
    )
   INNER JOIN ${schema}.LCT_CLASS_MMBR AS D
       ON D.USPS_SQNO = C.USPS_SQNO
    AND D.CLASS_SQNO = A.CLASS_SQNO
       AND D.MMBR_STS_CD = '005'
    AND D.DEL_YN = 'N'
   WHERE A.CLASS_SQNO = #{search.classSqno}
    AND A.DSEM_SE_CD = '002'
   GROUP BY D.USPS_SQNO, DATE_FORMAT(C.PRTCN_BGN_DT, '%Y-%m-%d')
     ) AS ATT_DEM
   ON ATT_DEM.USPS_SQNO = LF.USPS_SQNO
      AND ATT_DEM.DT = LF.DE
     LEFT JOIN (
   SELECT
    A.USPS_SQNO
    , MIN(DATE_FORMAT(A.PRTCN_BGN_DT, '%Y-%m-%d')) AS DT
    , MIN(DATE_FORMAT(A.PRTCN_BGN_DT, '%H:%i')) AS PRTCN_BGN_DT
    , MAX(DATE_FORMAT(A.PRTCN_END_DT, '%H:%i')) AS PRTCN_END_DT
   FROM ${schema}.LCT_CLASS_ALL_VCLS_PRTCN_HIST AS A
   INNER JOIN ${schema}.LCT_CLASS_MMBR AS B
       ON B.USPS_SQNO = A.USPS_SQNO
    AND B.CLASS_SQNO = A.CLASS_SQNO
       AND B.MMBR_STS_CD = '005'
    AND B.DEL_YN = 'N'
   WHERE A.CLASS_SQNO = #{search.classSqno}
    AND A.VCLS_TY_CD = '002'
       AND A.PRTCN_BGN_DT &lt;![CDATA[ &gt;= ]]&gt; (
     SELECT COMMON.UFN_GETWEEKDAY(DATE_FORMAT(#{search.endDt}, '%Y-%m-%d'), 'S')
    )
       AND A.PRTCN_BGN_DT &lt;![CDATA[ &lt; ]]&gt; (
           SELECT COMMON.UFN_GETWEEKDAY(DATE_FORMAT(#{search.endDt}, '%Y-%m-%d'), 'E')
    )
   GROUP BY A.USPS_SQNO, DATE_FORMAT(A.PRTCN_BGN_DT, '%Y-%m-%d')
     ) AS ATT_RL
   ON ATT_RL.USPS_SQNO = LF.USPS_SQNO
      AND ATT_RL.DT = LF.DE
     LEFT JOIN (
   SELECT
    A.USPS_SQNO
    , MIN(DATE_FORMAT(A.PRTCN_BGN_DT, '%Y-%m-%d')) AS DT
    , MIN(DATE_FORMAT(A.PRTCN_BGN_DT, '%H:%i')) AS PRTCN_BGN_DT
    , MAX(DATE_FORMAT(A.PRTCN_END_DT, '%H:%i')) AS PRTCN_END_DT
   FROM ${schema}.LCT_CLASS_ALL_VCLS_PRTCN_HIST AS A
   INNER JOIN ${schema}.LCT_CLASS_MMBR AS B
       ON B.USPS_SQNO = A.USPS_SQNO
    AND B.CLASS_SQNO = A.CLASS_SQNO
       AND B.MMBR_STS_CD = '005'
    AND B.DEL_YN = 'N'
   WHERE A.CLASS_SQNO = #{search.classSqno}
    AND A.VCLS_TY_CD = '003'
       AND A.PRTCN_BGN_DT &lt;![CDATA[ &gt;= ]]&gt; (
     SELECT COMMON.UFN_GETWEEKDAY(DATE_FORMAT(#{search.endDt}, '%Y-%m-%d'), 'S')
    )
       AND A.PRTCN_BGN_DT &lt;![CDATA[ &lt; ]]&gt; (
           SELECT COMMON.UFN_GETWEEKDAY(DATE_FORMAT(#{search.endDt}, '%Y-%m-%d'), 'E')
    )
   GROUP BY A.USPS_SQNO, DATE_FORMAT(A.PRTCN_BGN_DT, '%Y-%m-%d')
     ) AS ATT_OCL
   ON ATT_OCL.USPS_SQNO = LF.USPS_SQNO
      AND ATT_OCL.DT = LF.DE
     ORDER BY LF.SCHL_GRD_NM, LF.SCHL_CLS_NM, LF.SCHL_CLS_NO, LF.USPS_NM, LF.DE</t>
    <phoneticPr fontId="32" type="noConversion"/>
  </si>
  <si>
    <t>getMemberAttendanceLogin</t>
  </si>
  <si>
    <t xml:space="preserve">FROM ${schema}.LCT_CLASS_MMBR A
INNER JOIN ${schema}.USR_USPS AS UBB
INNER JOIN ${schema}.USR_USPS_SCHL AS B
INNER JOIN ${schema}.LCT_CLASS_LRN_TRGT AS C
INNER JOIN COMMON.CMS_CMNS_CD SC_CD
INNER JOIN COMMON.CMS_SCHL AS SCHL
FROM ${schema}.LCT_CLASS_LSN AS A
INNER JOIN ${schema}.LCT_CLASS_LSN AS B
INNER JOIN ${schema}.LCT_CLASS_MMBR AS C
INNER JOIN COMMON.USR_USPS_ATNDE_HIST AS E
</t>
    <phoneticPr fontId="32" type="noConversion"/>
  </si>
  <si>
    <t xml:space="preserve">" FROM ${schema}.LCT_CLASS_MMBR A
INNER JOIN ${schema}.USR_USPS AS UBB
ON UBB.USPS_SQNO = A.USPS_SQNO
INNER JOIN ${schema}.USR_USPS_SCHL AS B
ON B.USPS_SQNO = A.USPS_SQNO
AND B.UTLE_MBY_TRGT_CD = '2'
INNER JOIN ${schema}.LCT_CLASS_LRN_TRGT AS C
ON C.CLASS_SQNO = A.CLASS_SQNO AND A.DEL_YN = 'N'
AND C.CLASS_LRN_TRGT_SQNO = A.CLASS_LRN_TRGT_SQNO
&lt;if test=""search.schlGrdCd != null""&gt;
AND C.SCHL_GRD_CD = #{search.schlGrdCd}
&lt;/if&gt;
&lt;if test=""search.schlClsNm != null""&gt;
AND C.SCHL_CLS_NM LIKE CONCAT(#{search.schlClsNm}, '%')
&lt;/if&gt;
INNER JOIN COMMON.CMS_CMNS_CD SC_CD
ON SC_CD.CD = C.SCHL_GRD_CD AND SC_CD.CL_CD = 'LCT0103'
INNER JOIN COMMON.CMS_SCHL AS SCHL
ON SCHL.SCHL_CD = B.SCHL_CD
WHERE A.DEL_YN = 'N'
AND A.CLASS_SQNO = #{search.classSqno}
AND A.MMBR_STS_CD = '005'
&lt;if test=""search.studentName != null""&gt;
AND UBB.USPS_NM LIKE CONCAT('%', REPLACE(REPLACE(#{search.studentName}, '_', '\_'), '%', '\%'), '%')
&lt;/if&gt;
) AS USR
, (
SELECT DE
FROM COMMON.CMS_DATE_CNVR AS E
WHERE E.DE &lt;![CDATA[ &gt;= ]]&gt; (
SELECT COMMON.UFN_GETWEEKDAY(DATE_FORMAT(#{search.endDt}, '%Y-%m-%d'), 'S')
)
AND E.DE &lt;![CDATA[ &lt; ]]&gt; (
SELECT COMMON.UFN_GETWEEKDAY(DATE_FORMAT(#{search.endDt}, '%Y-%m-%d'), 'E')
)
) AS DT
) AS LF
LEFT JOIN (
SELECT
C.USPS_SQNO
, DATE_FORMAT(E.LOG_DT, '%Y-%m-%d') AS DT
, MIN(DATE_FORMAT(E.LOG_DT, '%H:%i')) AS MY_LRN_BGN_DT
, MAX(DATE_FORMAT(E.LOG_DT, '%H:%i')) AS MY_LRN_END_DT
FROM ${schema}.LCT_CLASS_LSN AS A
INNER JOIN ${schema}.LCT_CLASS_LSN AS B
ON B.UP_LSN_SQNO = A.LSN_SQNO
AND B.DEL_YN = 'N'
INNER JOIN ${schema}.LCT_CLASS_MMBR AS C
ON C.CLASS_SQNO = A.CLASS_SQNO
AND C.DEL_YN = 'N'
AND C.MMBR_STS_CD = '005'
INNER JOIN COMMON.USR_USPS_ATNDE_HIST AS E
ON C.USPS_SQNO = E.USPS_SQNO
AND E.SCHL_CD = #{schema}
AND E.LOG_DT &lt;![CDATA[ &gt;= ]]&gt; (
SELECT COMMON.UFN_GETWEEKDAY(DATE_FORMAT(#{search.endDt}, '%Y-%m-%d'), 'S')
)
AND E.LOG_DT &lt;![CDATA[ &lt; ]]&gt; (
SELECT COMMON.UFN_GETWEEKDAY(DATE_FORMAT(#{search.endDt}, '%Y-%m-%d'), 'E')
)
WHERE A.DEL_YN = 'N'
AND A.UP_LSN_SQNO = 0
AND A.CLASS_SQNO = #{search.classSqno}
GROUP BY C.USPS_SQNO, DATE_FORMAT(E.LOG_DT, '%Y-%m-%d')
) AS ATT
ON LF.USPS_SQNO = ATT.USPS_SQNO
AND LF.DE = ATT.DT
ORDER BY LF.SCHL_GRD_NM, LF.SCHL_CLS_NM, LF.SCHL_CLS_NO, LF.USPS_NM, LF.DE"
</t>
    <phoneticPr fontId="32" type="noConversion"/>
  </si>
  <si>
    <t>getMemberAttendanceMeeting</t>
  </si>
  <si>
    <t xml:space="preserve">"FROM ${schema}.LCT_CLASS_MMBR A
INNER JOIN ${schema}.USR_USPS AS UBB
INNER JOIN ${schema}.USR_USPS_SCHL AS B
INNER JOIN ${schema}.LCT_CLASS_LRN_TRGT AS C
INNER JOIN COMMON.CMS_CMNS_CD SC_CD
INNER JOIN COMMON.CMS_SCHL AS SCHL
FROM COMMON.CMS_DATE_CNVR AS E
FROM ${schema}.LCT_CLASS_DSEM AS A
INNER JOIN ${schema}.LCT_CLASS_DSEM_DTL AS B
INNER JOIN ${schema}.LCT_CLASS_ALL_VCLS_PRTCN_HIST AS C
INNER JOIN ${schema}.LCT_CLASS_MMBR AS D
FROM ${schema}.LCT_CLASS_DSEM AS A
INNER JOIN ${schema}.LCT_CLASS_DSEM_DTL AS B
INNER JOIN ${schema}.LCT_CLASS_ALL_VCLS_PRTCN_HIST AS C
INNER JOIN ${schema}.LCT_CLASS_MMBR AS D
</t>
    <phoneticPr fontId="32" type="noConversion"/>
  </si>
  <si>
    <t xml:space="preserve">"FROM ${schema}.LCT_CLASS_MMBR A
INNER JOIN ${schema}.USR_USPS AS UBB
ON UBB.USPS_SQNO = A.USPS_SQNO
INNER JOIN ${schema}.USR_USPS_SCHL AS B
ON B.USPS_SQNO = A.USPS_SQNO
AND B.UTLE_MBY_TRGT_CD = '2'
INNER JOIN ${schema}.LCT_CLASS_LRN_TRGT AS C
ON C.CLASS_SQNO = A.CLASS_SQNO
AND C.CLASS_LRN_TRGT_SQNO = A.CLASS_LRN_TRGT_SQNO
AND C.DEL_YN = 'N'
&lt;if test=""search.schlGrdCd != null""&gt;
AND C.SCHL_GRD_CD = #{search.schlGrdCd}
&lt;/if&gt;
&lt;if test=""search.schlClsNm != null""&gt;
AND C.SCHL_CLS_NM LIKE CONCAT(#{search.schlClsNm}, '%')
&lt;/if&gt;
INNER JOIN COMMON.CMS_CMNS_CD SC_CD
ON SC_CD.CD = C.SCHL_GRD_CD AND SC_CD.CL_CD = 'LCT0103'
INNER JOIN COMMON.CMS_SCHL AS SCHL
ON SCHL.SCHL_CD = B.SCHL_CD
WHERE A.DEL_YN = 'N'
AND A.CLASS_SQNO = #{search.classSqno}
AND A.MMBR_STS_CD = '005'
&lt;if test=""search.studentName != null""&gt;
AND UBB.USPS_NM LIKE CONCAT('%', REPLACE(REPLACE(#{search.studentName}, '_', '\_'), '%', '\%'), '%')
&lt;/if&gt;
) AS USR
, (
SELECT DE
FROM COMMON.CMS_DATE_CNVR AS E
WHERE E.DE &lt;![CDATA[ &gt;= ]]&gt; (
SELECT COMMON.UFN_GETWEEKDAY(DATE_FORMAT(#{search.endDt}, '%Y-%m-%d'), 'S')
)
AND E.DE &lt;![CDATA[ &lt; ]]&gt; (
SELECT COMMON.UFN_GETWEEKDAY(DATE_FORMAT(#{search.endDt}, '%Y-%m-%d'), 'E')
)
) AS DT
) AS LF
LEFT JOIN (
SELECT
D.USPS_SQNO
, MIN(DATE_FORMAT(C.PRTCN_BGN_DT, '%Y-%m-%d')) AS DT
, MIN(DATE_FORMAT(C.PRTCN_BGN_DT, '%H:%i')) AS PRTCN_BGN_DT
, MAX(DATE_FORMAT(C.PRTCN_END_DT, '%H:%i')) AS PRTCN_END_DT
FROM ${schema}.LCT_CLASS_DSEM AS A
INNER JOIN ${schema}.LCT_CLASS_DSEM_DTL AS B
ON B.CLASS_DSEM_SQNO = A.CLASS_DSEM_SQNO
INNER JOIN ${schema}.LCT_CLASS_ALL_VCLS_PRTCN_HIST AS C
ON C.CLASS_ALL_VCLS_SQNO = B.CLASS_DSEM_DTL_SQNO
AND C.CLASS_SQNO = A.CLASS_SQNO
AND C.VCLS_TY_CD = '001'
AND C.PRTCN_BGN_DT &lt;![CDATA[ &gt;= ]]&gt; (
SELECT COMMON.UFN_GETWEEKDAY(DATE_FORMAT(#{search.endDt}, '%Y-%m-%d'), 'S')
)
AND C.PRTCN_BGN_DT &lt;![CDATA[ &lt; ]]&gt; (
SELECT COMMON.UFN_GETWEEKDAY(DATE_FORMAT(#{search.endDt}, '%Y-%m-%d'), 'E')
)
INNER JOIN ${schema}.LCT_CLASS_MMBR AS D
ON D.USPS_SQNO = C.USPS_SQNO
AND D.CLASS_SQNO = A.CLASS_SQNO
AND D.MMBR_STS_CD = '005'
AND D.DEL_YN = 'N'
WHERE A.CLASS_SQNO = #{search.classSqno}
AND A.DSEM_SE_CD = '001'
GROUP BY D.USPS_SQNO, DATE_FORMAT(C.PRTCN_BGN_DT, '%Y-%m-%d')
) AS ATT_DSM
ON ATT_DSM.USPS_SQNO = LF.USPS_SQNO
AND ATT_DSM.DT = LF.DE
LEFT JOIN (
SELECT
D.USPS_SQNO
, MIN(DATE_FORMAT(C.PRTCN_BGN_DT, '%Y-%m-%d')) AS DT
, MIN(DATE_FORMAT(C.PRTCN_BGN_DT, '%H:%i')) AS PRTCN_BGN_DT
, MAX(DATE_FORMAT(C.PRTCN_END_DT, '%H:%i')) AS PRTCN_END_DT
FROM ${schema}.LCT_CLASS_DSEM AS A
INNER JOIN ${schema}.LCT_CLASS_DSEM_DTL AS B
ON B.CLASS_DSEM_SQNO = A.CLASS_DSEM_SQNO
INNER JOIN ${schema}.LCT_CLASS_ALL_VCLS_PRTCN_HIST AS C
ON C.CLASS_ALL_VCLS_SQNO = B.CLASS_DSEM_DTL_SQNO
AND C.CLASS_SQNO = A.CLASS_SQNO
AND C.VCLS_TY_CD = '001'
AND C.PRTCN_BGN_DT &lt;![CDATA[ &gt;= ]]&gt; (
SELECT COMMON.UFN_GETWEEKDAY(DATE_FORMAT(#{search.endDt}, '%Y-%m-%d'), 'S')
)
AND C.PRTCN_BGN_DT &lt;![CDATA[ &lt; ]]&gt; (
SELECT COMMON.UFN_GETWEEKDAY(DATE_FORMAT(#{search.endDt}, '%Y-%m-%d'), 'E')
)
INNER JOIN ${schema}.LCT_CLASS_MMBR AS D
ON D.USPS_SQNO = C.USPS_SQNO
AND D.CLASS_SQNO = A.CLASS_SQNO
AND D.MMBR_STS_CD = '005'
AND D.DEL_YN = 'N'
WHERE A.CLASS_SQNO = #{search.classSqno}
AND A.DSEM_SE_CD = '002'
GROUP BY D.USPS_SQNO, DATE_FORMAT(C.PRTCN_BGN_DT, '%Y-%m-%d')
) AS ATT_DEM
ON ATT_DEM.USPS_SQNO = LF.USPS_SQNO
AND ATT_DEM.DT = LF.DE
ORDER BY LF.SCHL_GRD_NM, LF.SCHL_CLS_NM, LF.SCHL_CLS_NO, LF.USPS_NM, LF.DE"
</t>
    <phoneticPr fontId="32" type="noConversion"/>
  </si>
  <si>
    <t>getMemberAttendanceLctreLrnByWeek</t>
  </si>
  <si>
    <t xml:space="preserve">FROM COMMON.CMS_DATE_CNVR
FROM ${schema}.LCT_CLASS_LSN AS
INNER JOIN ${schema}.LCT_CLASS_LSN 
INNER JOIN ${schema}.LCT_CLASS_MMBR
INNER JOIN ${schema}.LCT_CLASS
INNER JOIN ${schema}.LCT_CLASS_LRN_TRGT 
INNER JOIN ${schema}.LCT_LSN_ATLT
INNER JOIN ${schema}.LCT_LCTRE_LRN
INNER JOIN ${schema}.USR_USPS_SCHL
</t>
    <phoneticPr fontId="32" type="noConversion"/>
  </si>
  <si>
    <t>FROM (
   SELECT DE AS DT
   FROM COMMON.`CMS_DATE_CNVR`
            WHERE DE &lt;![CDATA[ &gt; ]]&gt; ADDDATE(DATE_FORMAT(#{endDt}, '%Y-%m-%d'), - DAYOFWEEK(DATE_FORMAT(#{endDt}, '%Y-%m-%d')) +1)
             AND DE &lt;![CDATA[ &lt; ]]&gt; ADDDATE(DATE_FORMAT(#{endDt}, '%Y-%m-%d'), - DAYOFWEEK(DATE_FORMAT(#{endDt}, '%Y-%m-%d')) +7)
  ) DT
  LEFT JOIN (
   SELECT
     DATE_FORMAT(E.FRST_RGST_DT, '%Y-%m-%d') AS DT
     , COUNT(DISTINCT BB.USPS_SQNO) AS ATTENDANCE
   FROM ${schema}.LCT_CLASS_LSN AS A
   INNER JOIN ${schema}.LCT_CLASS_LSN AS AA
    ON AA.UP_LSN_SQNO = A.LSN_SQNO
       AND AA.DEL_YN = 'N'
   INNER JOIN ${schema}.LCT_CLASS_MMBR AS BB
    ON BB.CLASS_SQNO = A.CLASS_SQNO
    AND BB.MMBR_STS_CD = '005'
    AND BB.DEL_YN = 'N'
   INNER JOIN ${schema}.LCT_CLASS AS B
    ON B.CLASS_SQNO = A.CLASS_SQNO
       AND B.CLSG_YN = 'N'
       AND B.DEL_YN = 'N'
   INNER JOIN ${schema}.LCT_CLASS_LRN_TRGT AS C
    ON C.CLASS_SQNO = A.CLASS_SQNO
    AND C.CLASS_LRN_TRGT_SQNO = A.CLASS_LRN_TRGT_SQNO
    AND C.CLASS_LRN_TRGT_SQNO = BB.CLASS_LRN_TRGT_SQNO
    AND C.DEL_YN = 'N'
   INNER JOIN ${schema}.LCT_LSN_ATLT D
    ON D.LSN_SQNO = A.LSN_SQNO
    AND D.USPS_SQNO = BB.USPS_SQNO
       AND D.DEL_YN = 'N'
   INNER JOIN ${schema}.LCT_LCTRE_LRN AS E
     ON E.LSN_ATLT_SQNO = D.LSN_ATLT_SQNO
    AND E.USPS_SQNO = BB.USPS_SQNO
    AND E.LSN_SQNO = AA.LSN_SQNO
    AND E.LCTRE_SQNO = AA.LCTRE_SQNO
       AND E.DEL_YN = 'N'
   INNER JOIN ${schema}.USR_USPS_SCHL AS H
    ON H.USPS_SQNO = BB.USPS_SQNO
    AND H.UTLE_MBY_TRGT_CD = '2'
   WHERE A.DEL_YN = 'N'
    AND A.UP_LSN_SQNO = 0
                AND E.LAST_UPDT_DT &lt;![CDATA[ &gt; ]]&gt; ADDDATE(DATE_FORMAT(#{endDt}, '%Y-%m-%d'), - DAYOFWEEK(DATE_FORMAT(#{endDt}, '%Y-%m-%d')) +1)
                AND E.LAST_UPDT_DT &lt;![CDATA[ &lt; ]]&gt; ADDDATE(DATE_FORMAT(#{endDt}, '%Y-%m-%d'), - DAYOFWEEK(DATE_FORMAT(#{endDt}, '%Y-%m-%d')) +7)
    AND A.CLASS_SQNO = #{classSqno}
                AND A.OPPBC_YN = 'Y'
   GROUP BY
    DATE_FORMAT(E.FRST_RGST_DT, '%Y-%m-%d')
  ) AS ATT
   ON DT.DT = ATT.DT</t>
    <phoneticPr fontId="32" type="noConversion"/>
  </si>
  <si>
    <t>getMemberEncourageLearningLctreLrn</t>
  </si>
  <si>
    <t xml:space="preserve">"FROM ${schema}.LCT_CLASS
INNER JOIN ${schema}.LCT_CLASS_LRN_TRGT
INNER JOIN ${schema}.LCT_CLASS_LSN
INNER JOIN ${schema}.LCT_CLASS_LSN
INNER JOIN ${schema}.LCT_CLASS_MMBR
INNER JOIN ${schema}.USR_USPS
INNER JOIN ${schema}.USR_USPS_SCHL
INNER JOIN COMMON.CMS_CMNS_CD
LEFT JOIN ${schema}.LCT_LSN_ATLT
LEFT JOIN ${schema}.LCT_LCTRE_LRN
LEFT JOIN ${schema}.LCT_CLASS_LSN_LRN_TRGT
</t>
    <phoneticPr fontId="32" type="noConversion"/>
  </si>
  <si>
    <t xml:space="preserve">"FROM ${schema}.LCT_CLASS A
INNER JOIN ${schema}.LCT_CLASS_LRN_TRGT B
ON B.CLASS_SQNO = A.CLASS_SQNO
AND B.DEL_YN = 'N'
INNER JOIN ${schema}.LCT_CLASS_LSN C
ON C.CLASS_SQNO = A.CLASS_SQNO
AND C.CLASS_LRN_TRGT_SQNO = B.CLASS_LRN_TRGT_SQNO
AND C.UP_LSN_SQNO = 0
AND C.OPPBC_YN = 'Y'
AND C.DEL_YN = 'N'
INNER JOIN ${schema}.LCT_CLASS_LSN D
ON D.UP_LSN_SQNO = C.LSN_SQNO
AND D.LRN_END_DT &lt;![CDATA[ &lt;= ]]&gt; DATE_ADD(NOW(), INTERVAL 1 DAY)
AND D.LRN_END_DT &lt;![CDATA[ &gt;= ]]&gt; CONCAT(DATE_FORMAT(NOW(), '%Y-%m-%d'), ' 00:00:00')
AND D.DEL_YN = 'N'
INNER JOIN ${schema}.LCT_CLASS_MMBR MB
ON MB.CLASS_SQNO = A.CLASS_SQNO
AND MB.CLASS_LRN_TRGT_SQNO = B.CLASS_LRN_TRGT_SQNO
AND MB.MMBR_STS_CD = '005'
AND MB.DEL_YN = 'N'
INNER JOIN ${schema}.USR_USPS U
ON U.USPS_SQNO = MB.USPS_SQNO
INNER JOIN ${schema}.USR_USPS_SCHL US
ON US.USPS_SQNO = U.USPS_SQNO
AND US.UTLE_MBY_TRGT_CD = '2'
INNER JOIN COMMON.CMS_CMNS_CD CC
ON CC.CD = MB.SCHL_GRD_CD
AND CC.CL_CD = 'LCT0103'
AND CC.DEL_YN = 'N'
LEFT JOIN ${schema}.LCT_LSN_ATLT LA
ON LA.LSN_SQNO = C.LSN_SQNO
AND LA.USPS_SQNO = MB.USPS_SQNO
AND LA.DEL_YN = 'N'
LEFT JOIN ${schema}.LCT_LCTRE_LRN LL
ON LL.LSN_ATLT_SQNO = LA.LSN_ATLT_SQNO
AND LL.LSN_SQNO = D.LSN_SQNO
AND LL.LCTRE_SQNO = D.LCTRE_SQNO
AND LL.USPS_SQNO = MB.USPS_SQNO
AND LL.DEL_YN = 'N'
LEFT JOIN ${schema}.LCT_CLASS_LSN_LRN_TRGT LLT
ON LLT.CLASS_SQNO = A.CLASS_SQNO
AND LLT.LSN_SQNO = C.LSN_SQNO
AND LLT.USPS_SQNO = MB.USPS_SQNO
AND LLT.DEL_YN = 'N'
WHERE A.CLASS_SQNO = #{classSqno}
AND A.ESTBT_USPS_SQNO = #{uspsSqno}
AND (
(C.LRN_TRGT_CD IS NULL)
OR
(C.LRN_TRGT_CD = '003' AND LLT.CLASS_LSN_LRN_TRGT_SQNO IS NOT NULL)
)
AND A.CLSG_YN = 'N'
AND A.DEL_YN = 'N'
ORDER BY CC.CD_NM, MB.SCHL_CLS_NM, MB.SCHL_CLS_NO, U.USPS_NM"
</t>
    <phoneticPr fontId="32" type="noConversion"/>
  </si>
  <si>
    <t>getMemberAttendanceLrnCount</t>
  </si>
  <si>
    <t xml:space="preserve">"FROM ${schema}.LCT_CLASS_MMBR A
INNER JOIN ${schema}.USR_USPS AS UBB
INNER JOIN ${schema}.USR_USPS_SCHL AS B
INNER JOIN ${schema}.LCT_CLASS_LRN_TRGT AS C
INNER JOIN COMMON.CMS_CMNS_CD SC_CD
INNER JOIN COMMON.CMS_SCHL AS SCHL
FROM ${schema}.LCT_CLASS_LSN AS A
INNER JOIN ${schema}.LCT_CLASS_LSN AS B
INNER JOIN ${schema}.LCT_CLASS_MMBR AS C
INNER JOIN ${schema}.LCT_LSN_ATLT YY
INNER JOIN ${schema}.LCT_LCTRE_LRN J
</t>
    <phoneticPr fontId="32" type="noConversion"/>
  </si>
  <si>
    <t xml:space="preserve">"FROM ${schema}.LCT_CLASS_MMBR A
INNER JOIN ${schema}.USR_USPS AS UBB
ON UBB.USPS_SQNO = A.USPS_SQNO
INNER JOIN ${schema}.USR_USPS_SCHL AS B
ON B.USPS_SQNO = A.USPS_SQNO
AND B.UTLE_MBY_TRGT_CD = '2'
INNER JOIN ${schema}.LCT_CLASS_LRN_TRGT AS C
ON C.CLASS_SQNO = A.CLASS_SQNO AND A.DEL_YN = 'N'
AND C.CLASS_LRN_TRGT_SQNO = A.CLASS_LRN_TRGT_SQNO
&lt;if test=""search.schlGrdCd != null""&gt;
AND C.SCHL_GRD_CD = #{search.schlGrdCd}
&lt;/if&gt;
&lt;if test=""search.schlClsNm != null""&gt;
AND C.SCHL_CLS_NM LIKE CONCAT(#{search.schlClsNm}, '%')
&lt;/if&gt;
INNER JOIN COMMON.CMS_CMNS_CD SC_CD
ON SC_CD.CD = C.SCHL_GRD_CD AND SC_CD.CL_CD = 'LCT0103'
INNER JOIN COMMON.CMS_SCHL AS SCHL
ON SCHL.SCHL_CD = B.SCHL_CD
WHERE A.DEL_YN = 'N'
AND A.CLASS_SQNO = #{search.classSqno}
AND A.MMBR_STS_CD = '005'
&lt;if test=""search.studentName != null""&gt;
AND UBB.USPS_NM LIKE CONCAT('%', REPLACE(REPLACE(#{search.studentName}, '_', '\_'), '%', '\%'), '%')
&lt;/if&gt;
) AS USR, (
SELECT DE
FROM COMMON.CMS_DATE_CNVR AS E
WHERE E.DE &lt;![CDATA[ &gt;= ]]&gt;  (SELECT COMMON.UFN_GETWEEKDAY(DATE_FORMAT(#{search.endDt}, '%Y-%m-%d'), 'S'))
AND E.DE &lt;![CDATA[ &lt; ]]&gt;  (SELECT COMMON.UFN_GETWEEKDAY(DATE_FORMAT(#{search.endDt}, '%Y-%m-%d'), 'E'))
) AS DT
) AS LF
LEFT JOIN (
SELECT
C.USPS_SQNO
, DATE_FORMAT(J.LRN_END_DT, '%Y-%m-%d') AS DT
, COUNT(*) AS MY_LRN_CNT
FROM ${schema}.LCT_CLASS_LSN AS A
INNER JOIN ${schema}.LCT_CLASS_LSN AS B
ON B.UP_LSN_SQNO = A.LSN_SQNO
AND B.DEL_YN = 'N'
INNER JOIN ${schema}.LCT_CLASS_MMBR AS C
ON C.CLASS_SQNO = A.CLASS_SQNO
AND C.DEL_YN = 'N'
AND C.MMBR_STS_CD = '005'
INNER JOIN ${schema}.LCT_LSN_ATLT YY
ON YY.LSN_SQNO = A.LSN_SQNO
AND YY.USPS_SQNO = C.USPS_SQNO
AND YY.DEL_YN = 'N'
INNER JOIN ${schema}.LCT_LCTRE_LRN J
ON J.LSN_ATLT_SQNO = YY.LSN_ATLT_SQNO
AND J.LSN_SQNO = B.LSN_SQNO
AND J.USPS_SQNO = C.USPS_SQNO
AND J.DEL_YN = 'N'
AND RTPGS_RT &gt; 0
AND J.LRN_END_DT &lt;![CDATA[ &gt;= ]]&gt;  (SELECT COMMON.UFN_GETWEEKDAY(DATE_FORMAT(#{search.endDt}, '%Y-%m-%d'), 'S'))
AND J.LRN_END_DT &lt;![CDATA[ &lt; ]]&gt;  (SELECT COMMON.UFN_GETWEEKDAY(DATE_FORMAT(#{search.endDt}, '%Y-%m-%d'), 'E'))
WHERE A.DEL_YN = 'N'
AND A.UP_LSN_SQNO = 0
AND A.CLASS_SQNO = #{search.classSqno}
GROUP BY C.USPS_SQNO, DATE_FORMAT(J.LRN_END_DT, '%Y-%m-%d')
) AS ATT
ON LF.USPS_SQNO = ATT.USPS_SQNO
AND LF.DE = ATT.DT
ORDER BY LF.SCHL_GRD_NM, LF.SCHL_CLS_NM, LF.SCHL_CLS_NO, LF.USPS_NM, LF.DE"
</t>
    <phoneticPr fontId="32" type="noConversion"/>
  </si>
  <si>
    <t>Reply.xml</t>
  </si>
  <si>
    <t>saveReply</t>
  </si>
  <si>
    <t>INSERT INTO ${schema}.${bbsTable}</t>
  </si>
  <si>
    <t>selectReplyListCnt</t>
  </si>
  <si>
    <t>FROM    ${schema}.${bbsTable}</t>
  </si>
  <si>
    <t xml:space="preserve">FROM ${schema}.${bbsTable}
FROM ${schema}.${bbsTable}
UNION ALL
FROM reply
INNER JOIN ${schema}.${bbsTable}
FROM reply
LEFT JOIN ${schema}.USR_USPS
LEFT JOIN ${schema}.CMY_BBS
FROM ${schema}.${bbsSntneTable}
LEFT JOIN ${schema}.LCT_CLASS
</t>
    <phoneticPr fontId="32" type="noConversion"/>
  </si>
  <si>
    <t>WITH RECURSIVE reply
FROM ${schema}.${bbsTable} A1
FROM ${schema}.${bbsTable}
UNION ALL
FROM reply TA
INNER JOIN ${schema}.${bbsTable} AS A
FROM reply A 
               LEFT JOIN ${schema}.USR_USPS B ON A.FRST_RGST_USPS_SQNO = B.USPS_SQNO 
               LEFT JOIN ${schema}.CMY_BBS C ON C.BBS_ID = (SELECT BBS_ID FROM ${schema}.${bbsSntneTable} C1 WHERE C1.SNTNE_SQNO = #{originalId})
               LEFT JOIN ${schema}.LCT_CLASS D ON C.CLASS_SQNO = D.CLASS_SQNO
          ORDER BY REPLY_PATH DESC, LEVEL ASC, ASWST_SQNO DESC</t>
    <phoneticPr fontId="32" type="noConversion"/>
  </si>
  <si>
    <t>selectReply</t>
  </si>
  <si>
    <t>FROM ${schema}.${bbsTable}</t>
    <phoneticPr fontId="32" type="noConversion"/>
  </si>
  <si>
    <t>FROM ${schema}.${bbsTable}
         WHERE ASWST_SQNO = #{replyId}</t>
    <phoneticPr fontId="32" type="noConversion"/>
  </si>
  <si>
    <t>updateReply</t>
  </si>
  <si>
    <t>UPDATE ${schema}.${bbsTable}</t>
    <phoneticPr fontId="32" type="noConversion"/>
  </si>
  <si>
    <t>updateReplyCount</t>
  </si>
  <si>
    <t>${schema}.${bbsSntneTable}</t>
  </si>
  <si>
    <t>UPDATE 
                ${schema}.${bbsSntneTable}</t>
    <phoneticPr fontId="32" type="noConversion"/>
  </si>
  <si>
    <t>deleteReply</t>
  </si>
  <si>
    <t>UPDATE ${schema}.${bbsTable}</t>
  </si>
  <si>
    <t>selectReplyDeleteAuthCheck</t>
  </si>
  <si>
    <t xml:space="preserve">"FROM ${schema}.${bbsTable}
LEFT JOIN ${schema}.${bbsSntneTable}
LEFT JOIN ${schema}.CMY_BBS
LEFT JOIN ${schema}.LCT_CLASS
</t>
    <phoneticPr fontId="32" type="noConversion"/>
  </si>
  <si>
    <t xml:space="preserve">"FROM ${schema}.${bbsTable} A
LEFT JOIN ${schema}.${bbsSntneTable} B ON A.SNTNE_SQNO = B.SNTNE_SQNO
LEFT JOIN ${schema}.CMY_BBS C ON B.BBS_ID = C.BBS_ID
LEFT JOIN ${schema}.LCT_CLASS E ON E.CLASS_SQNO = C.CLASS_SQNO"
</t>
    <phoneticPr fontId="32" type="noConversion"/>
  </si>
  <si>
    <t>selectIsReplyCreateUsrUsps</t>
  </si>
  <si>
    <t>FROM ${schema}.${bbsTable} A</t>
  </si>
  <si>
    <t>FROM ${schema}.${bbsTable} A
        WHERE A.ASWST_SQNO = #{domain.aswstSqno}
            AND A.FRST_RGST_USPS_SQNO = #{domain.lastUpdtUspsSqno}</t>
    <phoneticPr fontId="32" type="noConversion"/>
  </si>
  <si>
    <t>selectSchoolInfoByOfficeCodeAndSchoolCode</t>
  </si>
  <si>
    <t>SchoolClass.xml</t>
  </si>
  <si>
    <t>selectSchoolClassListByTabType</t>
  </si>
  <si>
    <t xml:space="preserve">"FROM ${schema}.LCT_CLASS LC
JOIN COMMON.CMS_SCHL CS
LEFT OUTER JOIN ${schema}.USR_USPS UU
LEFT OUTER JOIN (
FROM ${schema}.LCT_CLASS_LRN_TRGT LCLT
JOIN COMMON.CMS_CMNS_CD CCC
FROM ${schema}.LCT_CLASS_SBJT LCS
JOIN COMMON.CMS_CMNS_CD CCC
</t>
    <phoneticPr fontId="32" type="noConversion"/>
  </si>
  <si>
    <t>FROM ${schema}.LCT_CLASS LC
         JOIN COMMON.CMS_SCHL CS
            ON CS.OFEC_CD = LC.OFEC_CD AND CS.SCHL_CD = LC.SCHL_CD
         LEFT OUTER JOIN ${schema}.USR_USPS UU
            ON LC.ESTBT_USPS_SQNO = UU.USPS_SQNO
         LEFT OUTER JOIN (
              SELECT LCLT.CLASS_LRN_TRGT_SQNO
                   , LCLT.CLASS_SQNO
                   , GROUP_CONCAT(SCHL_GRD_CD) AS SCHL_GRD_CDS
                   , GROUP_CONCAT(CCC.CD_NM) AS SCHL_GRD_NMS
                   , GROUP_CONCAT(LCLT.SCHL_CLS_NM) AS SCHL_CLS_NMS
              FROM ${schema}.LCT_CLASS_LRN_TRGT LCLT
              JOIN COMMON.CMS_CMNS_CD CCC
                ON LCLT.SCHL_GRD_CD = CCC.CD
              WHERE CCC.CL_CD = 'LCT0103'
              &lt;if test="search.schlGrdCd != null and search.schlGrdCd != ''"&gt;
                  AND LCLT.SCHL_GRD_CD = #{search.schlGrdCd}
              &lt;/if&gt;
              AND LCLT.DEL_YN = 'N'
              GROUP BY CLASS_SQNO
         ) A
            ON LC.CLASS_SQNO = A.CLASS_SQNO
         LEFT OUTER JOIN (
             SELECT LCS.CLASS_SQNO
                  , GROUP_CONCAT(SBJT_CD) AS SBJT_CDS
                  , GROUP_CONCAT(CCC.CD_NM) AS SBJT_NMS
             FROM ${schema}.LCT_CLASS_SBJT LCS
             JOIN COMMON.CMS_CMNS_CD CCC
                ON LCS.SBJT_CD = CCC.CD
             WHERE CCC.CL_CD = 'LCT0104'
             AND LCS.DEL_YN = 'N'
             GROUP BY CLASS_SQNO
         ) B
            ON LC.CLASS_SQNO = B.CLASS_SQNO
         WHERE LC.SCHL_CD = #{search.schoolCode}
         AND LC.OFEC_CD = #{search.offecCd}
         &lt;if test="search.schoolAffairsYear != null and search.schoolAffairsYear != ''"&gt;
            AND LC.SCHAF_YEAR = #{search.schoolAffairsYear}
         &lt;/if&gt;
         AND LC.DEL_YN = 'N'
         AND LC.CLSG_YN = 'N'
         AND LC.OPRTN_YN = 'Y'</t>
    <phoneticPr fontId="32" type="noConversion"/>
  </si>
  <si>
    <t>selectSchoolClassList</t>
  </si>
  <si>
    <t xml:space="preserve">"FROM ${schema}.LCT_CLASS LC
INNER JOIN COMMON.CMS_SCHL CS
FROM ${schema}.LCT_CLASS_LRN_TRGT LCLT
INNER JOIN COMMON.CMS_CMNS_CD CCC
LEFT JOIN ${schema}.USR_USPS UU
INNER JOIN ${schema}.LCT_CLASS_MMBR B
UNION ALL
FROM ${schema}.LCT_CLASS
INNER JOIN ${schema}.LCT_CLASS_MMBR B
UNION ALL
FROM ${schema}.LCT_CLASS
</t>
    <phoneticPr fontId="32" type="noConversion"/>
  </si>
  <si>
    <t>FROM ${schema}.LCT_CLASS LC
   INNER JOIN COMMON.CMS_SCHL CS
           ON CS.OFEC_CD = LC.OFEC_CD
          AND CS.SCHL_CD = LC.SCHL_CD
   INNER JOIN (
           SELECT   LCLT.CLASS_SQNO
                  , GROUP_CONCAT(SCHL_GRD_CD) AS SCHL_GRD_CDS
                  , GROUP_CONCAT(CCC.CD_NM) AS SCHL_GRD_NMS
                  , GROUP_CONCAT(LCLT.SCHL_CLS_NM) AS SCHL_CLS_NMS
             FROM ${schema}.LCT_CLASS_LRN_TRGT LCLT
            INNER JOIN COMMON.CMS_CMNS_CD CCC
                    ON LCLT.SCHL_GRD_CD = CCC.CD
            WHERE CCC.CL_CD = 'LCT0103'
              AND LCLT.DEL_YN = 'N'
           GROUP BY CLASS_SQNO
           ) A
           ON A.CLASS_SQNO = LC.CLASS_SQNO
    LEFT JOIN ${schema}.USR_USPS UU
           ON LC.ESTBT_USPS_SQNO = UU.USPS_SQNO
   WHERE LC.DEL_YN = 'N'
     AND LC.CLSG_YN = 'N'
INNER JOIN ${schema}.LCT_CLASS_MMBR B
                                         ON B.CLASS_SQNO = A.CLASS_SQNO
                                        AND B.USPS_SQNO = #{search.userSequenceNo}
                                        AND B.MMBR_STS_CD = '005'
                                        AND B.DEL_YN = 'N'
                                 WHERE A.DEL_YN = 'N'
                                   AND A.CLSG_YN = 'N'
                                UNION ALL
                                SELECT CLASS_SQNO
                                  FROM ${schema}.LCT_CLASS
                                 WHERE ESTBT_USPS_SQNO = #{search.userSequenceNo}
                                   AND DEL_YN = 'N'
                                   AND CLSG_YN = 'N'
FROM ${schema}.LCT_CLASS A
                                  INNER JOIN ${schema}.LCT_CLASS_MMBR B
                                          ON B.CLASS_SQNO = A.CLASS_SQNO
                                         AND B.USPS_SQNO = #{search.userSequenceNo}
                                         AND B.MMBR_STS_CD = '005'
                                         AND B.DEL_YN = 'N'
                                  WHERE A.DEL_YN = 'N'
                                    AND A.CLSG_YN = 'N'
                                 UNION ALL
                                 SELECT CLASS_SQNO
                                   FROM ${schema}.LCT_CLASS
                                  WHERE ESTBT_USPS_SQNO = #{search.userSequenceNo}
                                    AND DEL_YN = 'N'
                                    AND CLSG_YN = 'N'</t>
    <phoneticPr fontId="32" type="noConversion"/>
  </si>
  <si>
    <t>SchoolClassManager.xml</t>
  </si>
  <si>
    <t>selectEstbtUspsNmList</t>
  </si>
  <si>
    <t>FROM ${schema}.USR_USPS A
INNER JOIN ${schema}.LCT_CLASS B</t>
    <phoneticPr fontId="32" type="noConversion"/>
  </si>
  <si>
    <t>FROM ${schema}.USR_USPS A
         INNER JOIN ${schema}.LCT_CLASS B
                 ON B.ESTBT_USPS_SQNO = A.USPS_SQNO
                AND B.DEL_YN = 'N'
                AND B.CLSG_YN = 'N'
         WHERE A.DEL_YN = 'N'</t>
    <phoneticPr fontId="32" type="noConversion"/>
  </si>
  <si>
    <t>SchoolManager.xml</t>
  </si>
  <si>
    <t>"FROM ${schema}.LCT_CLASS
LEFT OUTER JOIN ${schema}.USR_USPS
JOIN COMMON.CMS_SCHL
LEFT OUTER JOIN ${schema}.USR_USPS
FROM ${schema}.LCT_CLASS_LRN_TRGT
JOIN COMMON.CMS_CMNS_CD
FROM ${schema}.LCT_CLASS_SBJT
JOIN COMMON.CMS_CMNS_CD</t>
    <phoneticPr fontId="32" type="noConversion"/>
  </si>
  <si>
    <t xml:space="preserve">"FROM ${schema}.LCT_CLASS LC
LEFT OUTER JOIN ${schema}.USR_USPS US
ON US.USPS_SQNO = LC.ESTBT_USPS_SQNO
JOIN COMMON.CMS_SCHL CS
ON CS.OFEC_CD = LC.OFEC_CD AND CS.SCHL_CD = LC.SCHL_CD
LEFT OUTER JOIN ${schema}.USR_USPS UU
ON LC.ESTBT_USPS_SQNO = UU.USPS_SQNO
LEFT OUTER JOIN (
SELECT LCLT.CLASS_SQNO
, GROUP_CONCAT(SCHL_GRD_CD) AS SCHL_GRD_CDS
, GROUP_CONCAT(CCC.CD_NM) AS SCHL_GRD_NMS
, GROUP_CONCAT(LCLT.SCHL_CLS_NM) AS SCHL_CLS_NMS
FROM ${schema}.LCT_CLASS_LRN_TRGT LCLT
JOIN COMMON.CMS_CMNS_CD CCC
ON LCLT.SCHL_GRD_CD = CCC.CD
WHERE CCC.CL_CD = 'LCT0103'
&lt;if test=""search.schlGrdCd != null and search.schlGrdCd != ''""&gt;
AND LCLT.SCHL_GRD_CD = #{search.schlGrdCd}
&lt;/if&gt;
AND LCLT.DEL_YN = 'N'
GROUP BY CLASS_SQNO
) A
ON LC.CLASS_SQNO = A.CLASS_SQNO
LEFT OUTER JOIN (
SELECT LCS.CLASS_SQNO
, GROUP_CONCAT(SBJT_CD) AS SBJT_CDS
, GROUP_CONCAT(CCC.CD_NM) AS SBJT_NMS
FROM ${schema}.LCT_CLASS_SBJT LCS
JOIN COMMON.CMS_CMNS_CD CCC
ON LCS.SBJT_CD = CCC.CD
WHERE CCC.CL_CD = 'LCT0104'
AND LCS.DEL_YN = 'N'
GROUP BY CLASS_SQNO
) B
ON LC.CLASS_SQNO = B.CLASS_SQNO
WHERE LC.SCHL_CD = #{search.schoolCode}
AND LC.OFEC_CD = #{search.offecCd}
AND LC.DEL_YN = 'N'"
</t>
    <phoneticPr fontId="32" type="noConversion"/>
  </si>
  <si>
    <t xml:space="preserve">"FROM ${schema}.LCT_CLASS_MMBR
LEFT JOIN ${schema}.USR_USPS
LEFT JOIN ${schema}.USR_USPS_SCHL
LEFT OUTER JOIN ${schema}.LCT_CLASS_MMBR_ATHRY_GRP_REL
LEFT OUTER JOIN ${schema}.LCT_CLASS_ATHRY_GRP
</t>
    <phoneticPr fontId="32" type="noConversion"/>
  </si>
  <si>
    <t xml:space="preserve">"FROM ${schema}.LCT_CLASS_MMBR CM
LEFT JOIN ${schema}.USR_USPS USR ON USR.USPS_SQNO = CM.USPS_SQNO
LEFT JOIN ${schema}.USR_USPS_SCHL SCHL ON SCHL.USPS_SQNO = CM.USPS_SQNO
LEFT OUTER JOIN ${schema}.LCT_CLASS_MMBR_ATHRY_GRP_REL REL ON REL.CLASS_MMBR_SQNO = CM.CLASS_MMBR_SQNO AND REL.DEL_YN = 'N'
LEFT OUTER JOIN ${schema}.LCT_CLASS_ATHRY_GRP GRP ON GRP.CLASS_SQNO = CM.CLASS_SQNO  AND REL.CLASS_ATHRY_GRP_SQNO = GRP.CLASS_ATHRY_GRP_SQNO AND GRP.USE_YN = 'Y'
WHERE CM.CLASS_SQNO = #{search.classSqno}"
</t>
    <phoneticPr fontId="32" type="noConversion"/>
  </si>
  <si>
    <t xml:space="preserve">"FROM ${schema}.LCT_CLASS_MMBR
LEFT JOIN ${schema}.USR_USPS_SCHL
LEFT JOIN ${schema}.USR_USPS
</t>
    <phoneticPr fontId="32" type="noConversion"/>
  </si>
  <si>
    <t xml:space="preserve">"FROM ${schema}.LCT_CLASS_MMBR MMBR
LEFT JOIN ${schema}.USR_USPS_SCHL SCHL ON MMBR.USPS_SQNO = SCHL.USPS_SQNO
LEFT JOIN ${schema}.USR_USPS USR ON MMBR.USPS_SQNO = USR.USPS_SQNO"
</t>
    <phoneticPr fontId="32" type="noConversion"/>
  </si>
  <si>
    <t>getGrpMemberDetail</t>
  </si>
  <si>
    <t>"FROM ${schema}.LCT_CLASS_MMBR_ATHRY_GRP_REL
LEFT JOIN ${schema}.LCT_CLASS_ATHRY_GRP</t>
    <phoneticPr fontId="32" type="noConversion"/>
  </si>
  <si>
    <t>FROM ${schema}.LCT_CLASS_MMBR_ATHRY_GRP_REL REL
          LEFT JOIN ${schema}.LCT_CLASS_ATHRY_GRP GRP ON REL.CLASS_ATHRY_GRP_SQNO = GRP.CLASS_ATHRY_GRP_SQNO AND GRP.CLASS_SQNO = #{domain.classSqno} AND GRP.USE_YN = 'Y' AND  GRP.DEL_YN = 'N'
         WHERE REL.CLASS_MMBR_SQNO = #{domain.classMmbrSqno}
          AND REL.DEL_YN = 'N'
           LIMIT 0,1</t>
    <phoneticPr fontId="32" type="noConversion"/>
  </si>
  <si>
    <t>updateLctClassMemberMemo</t>
  </si>
  <si>
    <t>getLctClassScsnMemberList</t>
  </si>
  <si>
    <t>"FROM ${schema}.LCT_CLASS_MMBR
INNER JOIN ${schema}.USR_USPS
INNER JOIN ${schema}.USR_USPS_SCHL
INNER JOIN ${schema}.LCT_CLASS
LEFT OUTER JOIN ${schema}.LCT_CLASS_MMBR_ATHRY_GRP_REL
LEFT OUTER JOIN ${schema}.LCT_CLASS_ATHRY_GRP
FROM ${schema}.LCT_CLASS_LRN_TRGT
JOIN COMMON.CMS_CMNS_CD
FROM ${schema}.LCT_CLASS_SBJT
JOIN COMMON.CMS_CMNS_CD</t>
    <phoneticPr fontId="32" type="noConversion"/>
  </si>
  <si>
    <t xml:space="preserve">"FROM ${schema}.LCT_CLASS_MMBR CM
INNER JOIN ${schema}.USR_USPS USR ON USR.USPS_SQNO = CM.USPS_SQNO
INNER JOIN ${schema}.USR_USPS_SCHL SCHL ON CM.USPS_SQNO = SCHL.USPS_SQNO
INNER JOIN ${schema}.LCT_CLASS CLASS ON CLASS.CLASS_SQNO = CM.CLASS_SQNO
LEFT OUTER JOIN ${schema}.LCT_CLASS_MMBR_ATHRY_GRP_REL REL ON REL.CLASS_MMBR_SQNO = CM.CLASS_MMBR_SQNO AND REL.DEL_YN = 'N'
LEFT OUTER JOIN ${schema}.LCT_CLASS_ATHRY_GRP GRP ON GRP.CLASS_SQNO = CM.CLASS_SQNO  AND REL.CLASS_ATHRY_GRP_SQNO = GRP.CLASS_ATHRY_GRP_SQNO AND GRP.USE_YN = 'Y'
LEFT OUTER JOIN(
SELECT LCLT.CLASS_SQNO, GROUP_CONCAT(SCHL_GRD_CD) AS SCHL_GRD_CDS, GROUP_CONCAT(CCC.CD_NM) AS SCHL_GRD_NMS,
GROUP_CONCAT(LCLT.SCHL_CLS_NM) AS SCHL_CLS_NMS
FROM ${schema}.LCT_CLASS_LRN_TRGT LCLT
JOIN COMMON.CMS_CMNS_CD CCC
ON LCLT.SCHL_GRD_CD = CCC.CD
WHERE CCC.CL_CD = 'LCT0103'
AND LCLT.DEL_YN = 'N'
GROUP BY CLASS_SQNO
) A
ON CM.CLASS_SQNO = A.CLASS_SQNO
LEFT OUTER JOIN (
SELECT LCS.CLASS_SQNO, GROUP_CONCAT(SBJT_CD) AS SBJT_CDS, GROUP_CONCAT(CCC.CD_NM) AS SBJT_NMS, COUNT(SBJT_CD) AS SBJT_CNT
FROM ${schema}.LCT_CLASS_SBJT LCS
JOIN COMMON.CMS_CMNS_CD CCC
ON LCS.SBJT_CD = CCC.CD
WHERE CCC.CL_CD = 'LCT0104'
AND LCS.DEL_YN = 'N'
GROUP BY CLASS_SQNO
) B
ON CM.CLASS_SQNO = B.CLASS_SQNO
WHERE CM.MMBR_STS_CD = '006'
AND CM.USPS_SQNO = #{domain.uspsSqno}
ORDER BY CM.MMBR_SCSN_DT DESC"
</t>
    <phoneticPr fontId="32" type="noConversion"/>
  </si>
  <si>
    <t>SchoolManagerClassUrl.xml</t>
    <phoneticPr fontId="32" type="noConversion"/>
  </si>
  <si>
    <t>selectMemberClassListByTabType</t>
  </si>
  <si>
    <t xml:space="preserve">"FROM ${schema}.LCT_CLASS LC
JOIN ${schema}.LCT_CLASS_MMBR LCM
JOIN COMMON.CMS_SCHL CS
LEFT OUTER JOIN ${schema}.USR_USPS UU
JOIN COMMON.CMS_CMNS_CD CCC
FROM ${schema}.LCT_CLASS_SBJT LCS
JOIN COMMON.CMS_CMNS_CD CCC
FROM ${schema}.LCT_CLASS LC
JOIN COMMON.CMS_SCHL CS
LEFT OUTER JOIN ${schema}.USR_USPS UU
FROM ${schema}.LCT_CLASS_LRN_TRGT LCLT
JOIN COMMON.CMS_CMNS_CD CCC
FROM ${schema}.LCT_CLASS_SBJT LCS
JOIN COMMON.CMS_CMNS_CD CCC
</t>
    <phoneticPr fontId="32" type="noConversion"/>
  </si>
  <si>
    <t xml:space="preserve">"FROM ${schema}.LCT_CLASS LC
JOIN ${schema}.LCT_CLASS_MMBR LCM
ON LC.CLASS_SQNO = LCM.CLASS_SQNO
JOIN COMMON.CMS_SCHL CS
ON CS.OFEC_CD = LC.OFEC_CD AND CS.SCHL_CD = LC.SCHL_CD
LEFT OUTER JOIN ${schema}.USR_USPS UU
ON LC.ESTBT_USPS_SQNO = UU.USPS_SQNO
LEFT OUTER JOIN(
SELECT LCLT.CLASS_SQNO, GROUP_CONCAT(SCHL_GRD_CD) AS SCHL_GRD_CDS, GROUP_CONCAT(CCC.CD_NM) AS SCHL_GRD_NMS,
GROUP_CONCAT(LCLT.SCHL_CLS_NM) AS SCHL_CLS_NMS
FROM ${schema}.LCT_CLASS_LRN_TRGT LCLT
JOIN COMMON.CMS_CMNS_CD CCC
ON LCLT.SCHL_GRD_CD = CCC.CD
WHERE CCC.CL_CD = 'LCT0103'
AND LCLT.DEL_YN = 'N'
GROUP BY CLASS_SQNO
) A
ON LC.CLASS_SQNO = A.CLASS_SQNO
LEFT OUTER JOIN (
SELECT LCS.CLASS_SQNO, GROUP_CONCAT(SBJT_CD) AS SBJT_CDS, GROUP_CONCAT(CCC.CD_NM) AS SBJT_NMS, COUNT(SBJT_CD) AS SBJT_CNT
FROM ${schema}.LCT_CLASS_SBJT LCS
JOIN COMMON.CMS_CMNS_CD CCC
ON LCS.SBJT_CD = CCC.CD
WHERE CCC.CL_CD = 'LCT0104'
AND LCS.DEL_YN = 'N'
GROUP BY CLASS_SQNO
) B
ON LC.CLASS_SQNO = B.CLASS_SQNO
WHERE LC.SCHL_CD = #{search.schoolCode}
AND LCM.USPS_SQNO = #{search.userSequenceNo}
AND LC.DEL_YN = 'N'
AND LCM.DEL_YN = 'N'
FROM ${schema}.LCT_CLASS LC
JOIN COMMON.CMS_SCHL CS
ON CS.OFEC_CD = LC.OFEC_CD AND CS.SCHL_CD = LC.SCHL_CD
LEFT OUTER JOIN ${schema}.USR_USPS UU
ON LC.ESTBT_USPS_SQNO = UU.USPS_SQNO
LEFT OUTER JOIN(
SELECT LCLT.CLASS_SQNO, GROUP_CONCAT(SCHL_GRD_CD) AS SCHL_GRD_CDS, GROUP_CONCAT(CCC.CD_NM) AS SCHL_GRD_NMS,
GROUP_CONCAT(LCLT.SCHL_CLS_NM) AS SCHL_CLS_NMS
FROM ${schema}.LCT_CLASS_LRN_TRGT LCLT
JOIN COMMON.CMS_CMNS_CD CCC
ON LCLT.SCHL_GRD_CD = CCC.CD
WHERE CCC.CL_CD = 'LCT0103'
AND LCLT.DEL_YN = 'N'
GROUP BY CLASS_SQNO
) A
ON LC.CLASS_SQNO = A.CLASS_SQNO
LEFT OUTER JOIN (
SELECT LCS.CLASS_SQNO, GROUP_CONCAT(SBJT_CD) AS SBJT_CDS, GROUP_CONCAT(CCC.CD_NM) AS SBJT_NMS, COUNT(SBJT_CD) AS SBJT_CNT
FROM ${schema}.LCT_CLASS_SBJT LCS
JOIN COMMON.CMS_CMNS_CD CCC
ON LCS.SBJT_CD = CCC.CD
WHERE CCC.CL_CD = 'LCT0104'
AND LCS.DEL_YN = 'N'
GROUP BY CLASS_SQNO
) B
ON LC.CLASS_SQNO = B.CLASS_SQNO
WHERE LC.SCHL_CD = #{search.schoolCode}
AND LC.ESTBT_USPS_SQNO = #{search.userSequenceNo}
AND LC.DEL_YN = 'N'"
</t>
    <phoneticPr fontId="32" type="noConversion"/>
  </si>
  <si>
    <t>selectIsSchoolManager</t>
  </si>
  <si>
    <t>FROM ${schema}.USR_USPS A
  INNER JOIN ${schema}.USR_USPS_SCHL B</t>
    <phoneticPr fontId="32" type="noConversion"/>
  </si>
  <si>
    <t>FROM ${schema}.USR_USPS A
  INNER JOIN ${schema}.USR_USPS_SCHL B
   ON B.USPS_SQNO = A.USPS_SQNO
   AND B.DEL_YN = 'N'
   AND B.SCHL_MNPS_YN = 'Y'
  WHERE A.USPS_SQNO = #{memberSqno}
   AND A.DEL_YN = 'N'</t>
    <phoneticPr fontId="32" type="noConversion"/>
  </si>
  <si>
    <t>selectClassUrlByUrlPath</t>
    <phoneticPr fontId="32" type="noConversion"/>
  </si>
  <si>
    <t>FROM COMMON.LCT_CLASS_URL</t>
  </si>
  <si>
    <t>FROM COMMON.LCT_CLASS_URL
         WHERE CLASS_URL_PATH = #{classUrlPath}
         AND DEL_YN = 'N'</t>
    <phoneticPr fontId="32" type="noConversion"/>
  </si>
  <si>
    <t>FROM COMMON.LCT_CLASS_URL
        WHERE CLASS_URL_SQNO = #{classUrlSqno}
        AND DEL_YN = 'N'</t>
    <phoneticPr fontId="32" type="noConversion"/>
  </si>
  <si>
    <t>FROM COMMON.LCT_CLASS_URL
        WHERE CLASS_URL_PATH = #{classUrlPath}</t>
    <phoneticPr fontId="32" type="noConversion"/>
  </si>
  <si>
    <t>INSERT INTO COMMON.LCT_CLASS_URL</t>
    <phoneticPr fontId="32" type="noConversion"/>
  </si>
  <si>
    <t>DELETE FROM COMMON.LCT_CLASS_URL</t>
  </si>
  <si>
    <t>CALL COMMON.USP_CLASS_URL_DEL_REC_FOR_COMMON</t>
  </si>
  <si>
    <t>SchoolManagerLctClass.xml</t>
    <phoneticPr fontId="32" type="noConversion"/>
  </si>
  <si>
    <t xml:space="preserve">"FROM ${schema}.LCT_CLASS
LEFT OUTER JOIN ${schema}.USR_USPS
LEFT OUTER JOIN ${schema}.USR_USPS
LEFT OUTER JOIN ${schema}.LCT_CLASS_LRN_TRGT
LEFT OUTER JOIN ${schema}.LCT_CLASS_SBJT
</t>
    <phoneticPr fontId="32" type="noConversion"/>
  </si>
  <si>
    <t>FROM ${schema}.LCT_CLASS c
        LEFT OUTER JOIN ${schema}.USR_USPS u
        ON (c.ESTBT_USPS_SQNO = u.USPS_SQNO AND u.DEL_YN ='N')
        LEFT OUTER JOIN ${schema}.USR_USPS su
        ON (c.SCTCR_USPS_SQNO = su.USPS_SQNO AND u.DEL_YN ='N')
        LEFT OUTER JOIN ${schema}.LCT_CLASS_LRN_TRGT l
        ON (c.CLASS_SQNO = l.CLASS_SQNO AND l.DEL_YN ='N')
        LEFT OUTER JOIN ${schema}.LCT_CLASS_SBJT j
        ON (c.CLASS_SQNO = j.CLASS_SQNO AND j.DEL_YN ='N')
        WHERE c.CLASS_SQNO = #{classSqno}
        AND c.DEL_YN = 'N'</t>
    <phoneticPr fontId="32" type="noConversion"/>
  </si>
  <si>
    <t>FROM ${schema}.LCT_CLASS
        WHERE CLASS_SQNO = #{classSqno}
        AND DEL_YN = 'N'</t>
    <phoneticPr fontId="32" type="noConversion"/>
  </si>
  <si>
    <t>FROM ${schema}.LCT_CLASS
        WHERE CLASS_URL_PATH = #{classUrlPath}</t>
    <phoneticPr fontId="32" type="noConversion"/>
  </si>
  <si>
    <t>FROM
            ${schema}.LCT_CLASS
        WHERE
            DEL_YN = 'N'
        AND
            CLASS_SQNO = #{classSqno}</t>
    <phoneticPr fontId="32" type="noConversion"/>
  </si>
  <si>
    <t>"FROM ${schema}.USR_USPS USR
LEFT JOIN ${schema}.LCT_CLASS_MMBR</t>
    <phoneticPr fontId="32" type="noConversion"/>
  </si>
  <si>
    <t xml:space="preserve">"FROM
${schema}.USR_USPS USR
LEFT JOIN ${schema}.LCT_CLASS_MMBR MMBR ON MMBR.USPS_SQNO = USR.USPS_SQNO
WHERE
MMBR.CLASS_SQNO = #{domain.classSqno}
AND MMBR.DEL_YN = 'N'
AND USR.DEL_YN = 'N'
AND MMBR.MMBR_STS_CD = '005' -- 승인 완료
AND MMBR.MMBR_SE_CD = '002' -- 교사
AND USR.USPS_ID = #{domain.uspsId}"
</t>
    <phoneticPr fontId="32" type="noConversion"/>
  </si>
  <si>
    <t>selectLctClassEstbtCnt</t>
  </si>
  <si>
    <t>FROM ${schema}.LCT_CLASS
      WHERE ESTBT_USPS_SQNO = #{estbtUspsSqno}
        AND DEL_YN = 'N'
        AND CLSG_YN = 'N'</t>
    <phoneticPr fontId="32" type="noConversion"/>
  </si>
  <si>
    <t>SchoolManagerLctClassAthry.xml</t>
    <phoneticPr fontId="32" type="noConversion"/>
  </si>
  <si>
    <t>getGroupAthryList</t>
  </si>
  <si>
    <t>FROM ${schema}.LCT_CLASS_ATHRY_GRP</t>
    <phoneticPr fontId="32" type="noConversion"/>
  </si>
  <si>
    <t>FROM ${schema}.LCT_CLASS_ATHRY_GRP GRP
         WHERE GRP.CLASS_SQNO = #{domain.classSqno}
           AND GRP.DEL_YN = 'N'
         ORDER BY GRP.SORT_ODR DESC</t>
    <phoneticPr fontId="32" type="noConversion"/>
  </si>
  <si>
    <t>SchoolManagerLctClassHistory.xml</t>
  </si>
  <si>
    <t xml:space="preserve">"FROM ${schema}.LCT_CLASS_HIST
LEFT OUTER JOIN ${schema}.USR_USPS
</t>
    <phoneticPr fontId="32" type="noConversion"/>
  </si>
  <si>
    <t xml:space="preserve">"FROM ${schema}.LCT_CLASS_HIST h
LEFT OUTER JOIN ${schema}.USR_USPS u
ON (h.CHNGE_USPS_SQNO = u.USPS_SQNO AND u.DEL_YN ='N')
WHERE h.CLASS_SQNO = #{classSqno}"
</t>
    <phoneticPr fontId="32" type="noConversion"/>
  </si>
  <si>
    <t>FROM COMMON.CMS_CMNS_CD
FROM ${schema}.LCT_CLASS_HIST
LEFT OUTER JOIN ${schema}.USR_USPS</t>
    <phoneticPr fontId="32" type="noConversion"/>
  </si>
  <si>
    <t>SchoolManagerLctClassLearningTarget.xml</t>
  </si>
  <si>
    <t>"FROM ${schema}.LCT_CLASS_LRN_TRGT
FROM ${schema}.USR_USPS_SCHL</t>
    <phoneticPr fontId="32" type="noConversion"/>
  </si>
  <si>
    <t xml:space="preserve">"FROM ${schema}.LCT_CLASS_LRN_TRGT
WHERE CLASS_SQNO = #{classSqno}
AND DEL_YN = 'N'
and SCHL_GRD_CD = (
SELECT
CASE
WHEN SCHL_GRD1_YN = 'Y' THEN CONCAT(SCHL_TY_CD, '01')
WHEN SCHL_GRD2_YN = 'Y' THEN CONCAT(SCHL_TY_CD, '02')
WHEN SCHL_GRD3_YN = 'Y' THEN CONCAT(SCHL_TY_CD, '03')
WHEN SCHL_GRD4_YN = 'Y' THEN CONCAT(SCHL_TY_CD, '04')
WHEN SCHL_GRD5_YN = 'Y' THEN CONCAT(SCHL_TY_CD, '05')
WHEN SCHL_GRD6_YN = 'Y' THEN CONCAT(SCHL_TY_CD, '06')
ELSE 'P00' END SCHL_GRD_CD
FROM ${schema}.USR_USPS_SCHL
WHERE USPS_SQNO = #{memberSequence}
AND UTLE_MBY_TRGT_CD = 2
)
ORDER BY CLASS_LRN_TRGT_SQNO DESC"
</t>
    <phoneticPr fontId="32" type="noConversion"/>
  </si>
  <si>
    <t>FROM ${schema}.LCT_CLASS_LRN_TRGT</t>
  </si>
  <si>
    <t>FROM ${schema}.LCT_CLASS_LRN_TRGT</t>
    <phoneticPr fontId="32" type="noConversion"/>
  </si>
  <si>
    <t>FROM
            ${schema}.LCT_CLASS_LRN_TRGT
        WHERE
            CLASS_SQNO = #{classSqno}
        AND</t>
    <phoneticPr fontId="32" type="noConversion"/>
  </si>
  <si>
    <t>SchoolManagerLctClassMmbr.xml</t>
  </si>
  <si>
    <t>FROM ${schema}.LCT_CLASS_MMBR
        WHERE
            DEL_YN = 'N'
        AND
            CLASS_SQNO = #{lctClassMmbr.classSqno}</t>
    <phoneticPr fontId="32" type="noConversion"/>
  </si>
  <si>
    <t>FROM ${schema}.LCT_CLASS_MMBR
        WHERE
            DEL_YN = 'N'
        AND
            CLASS_SQNO = #{lctClassMmbr.classSqno}
        AND
            USPS_SQNO = #{lctClassMmbr.uspsSqno}</t>
    <phoneticPr fontId="32" type="noConversion"/>
  </si>
  <si>
    <t>FROM ${schema}.LCT_CLASS_MMBR
        WHERE
            DEL_YN = 'N'
        AND
            MMBR_STS_CD = '005'
        AND
            CLASS_SQNO = #{lctClassMmbr.classSqno}
        AND
            USPS_SQNO IN
            &lt;foreach collection="lctClassMmbr.uspsSqnoArr" item="item" open="(" close=")" separator=","&gt;
                #{item}
            &lt;/foreach&gt;</t>
    <phoneticPr fontId="32" type="noConversion"/>
  </si>
  <si>
    <t>FROM  ${schema}.LCT_CLASS_MMBR</t>
  </si>
  <si>
    <t>FROM  ${schema}.LCT_CLASS_MMBR
        WHERE
            DEL_YN = 'N'
        AND
            CLASS_MMBR_SQNO = #{lctClassMmbr.classMmbrSqno}</t>
    <phoneticPr fontId="32" type="noConversion"/>
  </si>
  <si>
    <t>FROM  ${schema}.LCT_CLASS_MMBR
        WHERE
            DEL_YN = 'N'
        AND
            CLASS_MMBR_SQNO IN
            &lt;foreach collection="lctClassMmbr.classMmbrSqnoArr" item="item" open="(" close=")" separator=","&gt;
                #{item}
            &lt;/foreach&gt;</t>
    <phoneticPr fontId="32" type="noConversion"/>
  </si>
  <si>
    <t>UPDATE ${schema}.LCT_CLASS_MMBR</t>
    <phoneticPr fontId="32" type="noConversion"/>
  </si>
  <si>
    <t>UPDATE ${schema}.LCT_CLASS_MMBR_ATHRY_GRP_REL</t>
    <phoneticPr fontId="32" type="noConversion"/>
  </si>
  <si>
    <t>FROM ${schema}.LCT_CLASS_MMBR_ATHRY_GRP_REL
         WHERE CLASS_MMBR_SQNO = #{lctClassAthryGrp.classMmbrSqno}
           AND CLASS_ATHRY_GRP_SQNO = #{lctClassAthryGrp.classAthryGrpSqno}</t>
    <phoneticPr fontId="32" type="noConversion"/>
  </si>
  <si>
    <t>SchoolManagerLctClassMmbrScsnHist.xml</t>
  </si>
  <si>
    <t>SchoolManagerMngClassEstbtMngt.xml</t>
  </si>
  <si>
    <t>FROM MNG_CLASS_ESTBT_MNGT 
FROM CMS_SCHL</t>
    <phoneticPr fontId="32" type="noConversion"/>
  </si>
  <si>
    <t>SchoolManagerSchool.xml</t>
  </si>
  <si>
    <t>FROM CMS_SCHL
        WHERE OFEC_CD = #{officeCode}
        AND SCHL_CD = #{schoolCode}
        AND DEL_YN = 'N'</t>
    <phoneticPr fontId="32" type="noConversion"/>
  </si>
  <si>
    <t>selectSchoolManagerInfo</t>
  </si>
  <si>
    <t>FROM ${schoolCode}.USR_USPS_x000D_
LEFT OUTER JOIN ${schoolCode}.USR_USPS_SCHL</t>
  </si>
  <si>
    <t>FROM USR_USPS USR
   INNER JOIN USR_USPS_SCHL USR_SCHL
      ON (USR.USPS_SQNO = USR_SCHL.USPS_SQNO)
   WHERE 1=1
     AND USR.TCHR_CRTFC_YN = 'Y' /*교사인증여부*/
     AND USR.SECSN_YN = 'N' /*탈퇴여부*/
     AND USR.DEL_YN = 'N' /*삭제여부*/
     AND USR_SCHL.DEL_YN = 'N' /*삭제여부*/
     AND USR_SCHL.SCHL_MNPS_YN = 'Y'/*학교관리자여부*/
     AND USR_SCHL.SCHL_CD = #{schoolCode} /*학교코드*/
     LIMIT 1</t>
    <phoneticPr fontId="32" type="noConversion"/>
  </si>
  <si>
    <t xml:space="preserve">FROM ${schoolCode}.USR_USPS UU
LEFT OUTER JOIN ${schoolCode}.USR_USPS_SCHL UUS
</t>
    <phoneticPr fontId="32" type="noConversion"/>
  </si>
  <si>
    <t xml:space="preserve">"FROM
${schoolCode}.USR_USPS UU
LEFT OUTER JOIN
${schoolCode}.USR_USPS_SCHL UUS
ON
UU.USPS_SQNO = UUS.USPS_SQNO
AND
UUS.DEL_YN = 'N'
WHERE
UU.DEL_YN = 'N'
AND
UU.SECSN_YN = 'N'
AND
UUS.SCHL_CD = #{schoolCode}"
</t>
    <phoneticPr fontId="32" type="noConversion"/>
  </si>
  <si>
    <t>UPDATE COMMON.CMS_SCHL</t>
  </si>
  <si>
    <t>SchoolManagerUsrUsps.xml</t>
  </si>
  <si>
    <t>FROM AUTH.USR_USPS</t>
  </si>
  <si>
    <t>FROM ${schema}.USR_USPS
         WHERE USPS_SQNO = #{memberSeq}
           AND DEL_YN    = 'N'</t>
    <phoneticPr fontId="32" type="noConversion"/>
  </si>
  <si>
    <t>selectUsrUspsWithMaskingById</t>
  </si>
  <si>
    <t>selectAuthUsrUspsById</t>
  </si>
  <si>
    <t>FROM AUTH.USR_USPS
         WHERE USPS_SQNO = #{memberSeq}
           AND DEL_YN    = 'N'</t>
    <phoneticPr fontId="32" type="noConversion"/>
  </si>
  <si>
    <t>DELETE FROM ${schema}.USR_USPS</t>
    <phoneticPr fontId="32" type="noConversion"/>
  </si>
  <si>
    <t>DELETE FROM ${schema}.USR_USPS
         WHERE USPS_SQNO = #{uspsSqno}</t>
    <phoneticPr fontId="32" type="noConversion"/>
  </si>
  <si>
    <t>SchoolManagerUsrUspsSchl.xml</t>
  </si>
  <si>
    <t>FROM #{schema}.USR_USPS_SCHL</t>
    <phoneticPr fontId="32" type="noConversion"/>
  </si>
  <si>
    <t>FROM #{schema}.USR_USPS_SCHL
         WHERE USPS_SQNO = #{memberSeq}
           AND DEL_YN    = 'N'
         ORDER BY USPS_SCHL_SQNO DESC LIMIT 1</t>
    <phoneticPr fontId="32" type="noConversion"/>
  </si>
  <si>
    <t>UPDATE ${schema}.USR_USPS_SCHL</t>
    <phoneticPr fontId="32" type="noConversion"/>
  </si>
  <si>
    <t>DELETE FROM ${schema}.USR_USPS_SCHL</t>
  </si>
  <si>
    <t>DELETE FROM ${schema}.USR_USPS_SCHL
         WHERE USPS_SQNO = #{uspsSqno}</t>
    <phoneticPr fontId="32" type="noConversion"/>
  </si>
  <si>
    <t>SmsAgreementUser.xml</t>
  </si>
  <si>
    <t>selectSmsAgrmtSchlUserList</t>
  </si>
  <si>
    <t xml:space="preserve">"FROM ${schoolCode}.USR_USPS UU
LEFT OUTER JOIN ${schoolCode}.USR_USPS_SCHL UUS
</t>
    <phoneticPr fontId="32" type="noConversion"/>
  </si>
  <si>
    <t>FROM
            ${schoolCode}.USR_USPS UU
        LEFT OUTER JOIN
            ${schoolCode}.USR_USPS_SCHL UUS
        ON
            UU.USPS_SQNO = UUS.USPS_SQNO
        WHERE
            UU.DEL_YN = 'N'
        AND
            UUS.DEL_YN = 'N'
        AND
            UUS.SCHL_CD = #{schoolCode}</t>
    <phoneticPr fontId="32" type="noConversion"/>
  </si>
  <si>
    <t>selectSmsAgrmtClassMemberList</t>
  </si>
  <si>
    <t xml:space="preserve">"FROM ${schoolCode}.LCT_CLASS_MMBR LCM
LEFT OUTER JOIN ${schoolCode}.USR_USPS UU
LEFT OUTER JOIN ${schoolCode}.USR_USPS_SCHL UUS
</t>
    <phoneticPr fontId="32" type="noConversion"/>
  </si>
  <si>
    <t>FROM
            ${schoolCode}.LCT_CLASS_MMBR LCM
        LEFT OUTER JOIN
            ${schoolCode}.USR_USPS UU
        ON
            LCM.USPS_SQNO = UU.USPS_SQNO
        LEFT OUTER JOIN
            ${schoolCode}.USR_USPS_SCHL UUS
        ON
            LCM.USPS_SQNO = UUS.USPS_SQNO
        WHERE
            LCM.MMBR_STS_CD = '005'
        AND
            LCM.DEL_YN = 'N'
        AND
            LCM.CLASS_SQNO = #{classSqno}
        AND
            UU.DEL_YN = 'N'
        AND
            UUS.DEL_YN = 'N'
        AND
            UUS.SCHL_CD = #{schoolCode}</t>
    <phoneticPr fontId="32" type="noConversion"/>
  </si>
  <si>
    <t>selectSmsAgrmtUserListByUspsId</t>
  </si>
  <si>
    <t xml:space="preserve">"FROM ${schema}.USR_USPS UU
LEFT JOIN ${schema}.USR_USPS_SCHL UUS
</t>
    <phoneticPr fontId="32" type="noConversion"/>
  </si>
  <si>
    <t>FROM
            ${schema}.USR_USPS UU
        LEFT JOIN
            ${schema}.USR_USPS_SCHL UUS
        ON
            UU.USPS_SQNO = UUS.USPS_SQNO
        WHERE UU.USPS_ID IN
        &lt;foreach collection="uspsIdArr" item="item" open="(" close=")" separator=","&gt;
            #{item}
        &lt;/foreach&gt;</t>
    <phoneticPr fontId="32" type="noConversion"/>
  </si>
  <si>
    <t>selectSmsAgrmtUserListByUspsSqno</t>
  </si>
  <si>
    <t>FROM
            ${schema}.USR_USPS UU
        LEFT JOIN
            ${schema}.USR_USPS_SCHL UUS
        ON
            UU.USPS_SQNO = UUS.USPS_SQNO
        WHERE UU.USPS_SQNO IN
        &lt;foreach collection="uspsSqnoArr" item="item" open="(" close=")" separator=","&gt;
            #{item}
        &lt;/foreach&gt;</t>
    <phoneticPr fontId="32" type="noConversion"/>
  </si>
  <si>
    <t>selectSmsAgrmtUserListByCyalTno</t>
  </si>
  <si>
    <t xml:space="preserve">"FROM ${schema}.USR_USPS
LEFT JOIN ${schema}.USR_USPS_SCHL
</t>
    <phoneticPr fontId="32" type="noConversion"/>
  </si>
  <si>
    <t xml:space="preserve">"FROM
${schema}.USR_USPS UU
LEFT JOIN
${schema}.USR_USPS_SCHL UUS
ON
UU.USPS_SQNO = UUS.USPS_SQNO
WHERE
REPLACE(UU.CYAL_TNO, '-', '') IN
&lt;foreach collection=""uspsCyalTnoArr"" item=""item"" open=""("" close="")"" separator="",""&gt;
#{item}
&lt;/foreach&gt;"
</t>
    <phoneticPr fontId="32" type="noConversion"/>
  </si>
  <si>
    <t>selectUsrUspsByCyalTno</t>
  </si>
  <si>
    <t>FROM ${schema}.USR_USPS</t>
    <phoneticPr fontId="32" type="noConversion"/>
  </si>
  <si>
    <t>FROM ${schema}.USR_USPS
         WHERE REPLACE(CYAL_TNO, '-', '') = #{cyalTno}
           AND DEL_YN    = 'N'</t>
    <phoneticPr fontId="32" type="noConversion"/>
  </si>
  <si>
    <t>FROM ${schema}.USR_USPS</t>
  </si>
  <si>
    <t>2022.10.28 / develop</t>
    <phoneticPr fontId="32" type="noConversion"/>
  </si>
  <si>
    <t>ClassLearning.xml</t>
  </si>
  <si>
    <t>selectClassLearningStudentList</t>
  </si>
  <si>
    <t xml:space="preserve">"FROM ${schema}.LCT_LCTRE_LRN A
INNER JOIN ${schema}.LCT_LSN_ATLT B
INNER JOIN ${schema}.LCT_CLASS_LSN C
INNER JOIN ${schema}.LCT_CLASS D
INNER JOIN ${schema}.LCT_CLASS_MMBR E
INNER JOIN ${schema}.USR_USPS_SCHL ZZ
</t>
    <phoneticPr fontId="32" type="noConversion"/>
  </si>
  <si>
    <t>FROM ${schema}.LCT_LCTRE_LRN A
             INNER JOIN ${schema}.LCT_LSN_ATLT B
                ON (
                        A.LSN_ATLT_SQNO = B.LSN_ATLT_SQNO
                    AND A.LSN_SQNO = B.LSN_SQNO
                    AND A.USPS_SQNO = B.USPS_SQNO
                    AND B.DEL_YN = 'N'
                   )
             INNER JOIN ${schema}.LCT_CLASS_LSN C
                ON (
                        A.LSN_SQNO = C.LSN_SQNO
                    AND A.LCTRE_SQNO = C.LCTRE_SQNO
                    AND A.CNTNS_SQNO = C.CNTNS_SQNO
                    AND C.UP_LSN_SQNO &lt;![CDATA[ &gt; ]]&gt; 0
                    AND C.DEL_YN = 'N'
                   )
             INNER JOIN ${schema}.LCT_CLASS D
                ON (
                        C.CLASS_SQNO = D.CLASS_SQNO
                    AND D.DEL_YN = 'N'
                    AND D.CLSG_YN = 'N'
                   )
             INNER JOIN ${schema}.LCT_CLASS_MMBR E
                ON (
                        A.USPS_SQNO = E.USPS_SQNO
                    AND C.CLASS_SQNO = E.CLASS_SQNO
                    AND C.CLASS_LRN_TRGT_SQNO = E.CLASS_LRN_TRGT_SQNO
                    AND E.DEL_YN = 'N'
                    AND E.MMBR_STS_CD = '005'
                   )
            INNER JOIN ${schema}.USR_USPS_SCHL ZZ
                ON E.USPS_SQNO = ZZ.USPS_SQNO
                AND ZZ.UTLE_MBY_TRGT_CD = '2'
             WHERE A.DEL_YN = 'N'
               AND A.USPS_SQNO = #{memberSeq}</t>
    <phoneticPr fontId="32" type="noConversion"/>
  </si>
  <si>
    <t>selectClassLearningProgress</t>
  </si>
  <si>
    <t>"FROM ${schema}.USR_USPS
INNER JOIN ${schema}.LCT_CLASS_MMBR 
INNER JOIN ${schema}.USR_USPS_SCHL
INNER JOIN ${schema}.LCT_CLASS_LSN 
INNER JOIN ${schema}.LCT_CLASS_LSN 
INNER JOIN ${schema}.LCT_CLASS
LEFT JOIN ${schema}.LCT_CLASS_LSN_LRN_TRGT
LEFT JOIN ${schema}.LCT_LSN_ATLT
LEFT JOIN ${schema}.LCT_LCTRE_LRN</t>
    <phoneticPr fontId="32" type="noConversion"/>
  </si>
  <si>
    <t>FROM ${schema}.USR_USPS A
        INNER JOIN ${schema}.LCT_CLASS_MMBR B 
            ON (
                A.USPS_SQNO = B.USPS_SQNO 
                AND B.DEL_YN = 'N'
                AND B.MMBR_STS_CD = '005'
            )
        INNER JOIN ${schema}.USR_USPS_SCHL ZZ
            ON B.USPS_SQNO = ZZ.USPS_SQNO
            AND ZZ.UTLE_MBY_TRGT_CD = '2'
        INNER JOIN ${schema}.LCT_CLASS_LSN C 
            ON (
                B.CLASS_SQNO = C.CLASS_SQNO 
                AND B.CLASS_LRN_TRGT_SQNO = C.CLASS_LRN_TRGT_SQNO
                AND C.UP_LSN_SQNO = 0
                AND C.OPPBC_YN = 'Y'
                AND C.DEL_YN = 'N'
            )
        INNER JOIN ${schema}.LCT_CLASS_LSN D 
            ON (
                C.LSN_SQNO = D.UP_LSN_SQNO
                AND D.OPPBC_YN = 'Y'
                AND D.DEL_YN = 'N'
            )
        INNER JOIN ${schema}.LCT_CLASS E
            ON (
                C.CLASS_SQNO = E.CLASS_SQNO
                AND E.DEL_YN = 'N'
                AND E.CLSG_YN = 'N'
            )
        LEFT JOIN ${schema}.LCT_CLASS_LSN_LRN_TRGT LLT
            ON LLT.LSN_SQNO = C.LSN_SQNO
            AND LLT.USPS_SQNO = A.USPS_SQNO
            AND LLT.DEL_YN = 'N'
        LEFT JOIN ${schema}.LCT_LSN_ATLT YY
   ON YY.LSN_SQNO = C.LSN_SQNO
   AND YY.USPS_SQNO = B.USPS_SQNO
   AND YY.DEL_YN = 'N'
        LEFT JOIN ${schema}.LCT_LCTRE_LRN F
   ON F.LSN_ATLT_SQNO = YY.LSN_ATLT_SQNO
   AND F.USPS_SQNO = B.USPS_SQNO
   AND F.LSN_SQNO = D.LSN_SQNO
   AND F.LCTRE_SQNO = D.LCTRE_SQNO
   AND F.DEL_YN = 'N'
        WHERE (
                (C.LRN_TRGT_CD IS NULL)
                OR
                (C.LRN_TRGT_CD = '003' AND LLT.CLASS_LSN_LRN_TRGT_SQNO IS NOT NULL)
            )
        &lt;if test="filter.uspsSqNo != null"&gt;
            AND A.USPS_SQNO = #{filter.uspsSqNo}
        &lt;/if&gt;
        ORDER BY D.LRN_BGN_DT DESC, D.LRN_END_DT ASC</t>
    <phoneticPr fontId="32" type="noConversion"/>
  </si>
  <si>
    <t>selectClassLearningProgressPaged</t>
  </si>
  <si>
    <t xml:space="preserve">"FROM ${schema}.USR_USPS A
INNER JOIN ${schema}.LCT_CLASS_MMBR B
INNER JOIN ${schema}.USR_USPS_SCHL ZZ
INNER JOIN ${schema}.LCT_CLASS_LSN C
INNER JOIN ${schema}.LCT_CLASS_LSN D
INNER JOIN ${schema}.LCT_CLASS E
LEFT JOIN ${schema}.LCT_CLASS_LSN_LRN_TRGT LLT
LEFT JOIN ${schema}.LCT_LSN_ATLT YY
LEFT JOIN ${schema}.LCT_LCTRE_LRN F
</t>
    <phoneticPr fontId="32" type="noConversion"/>
  </si>
  <si>
    <t xml:space="preserve">"FROM ${schema}.USR_USPS A
INNER JOIN ${schema}.LCT_CLASS_MMBR B
ON A.USPS_SQNO = B.USPS_SQNO
AND B.DEL_YN = 'N'
AND B.MMBR_STS_CD = '005'
INNER JOIN ${schema}.USR_USPS_SCHL ZZ
ON B.USPS_SQNO = ZZ.USPS_SQNO
AND ZZ.UTLE_MBY_TRGT_CD = '2'
INNER JOIN ${schema}.LCT_CLASS_LSN C
ON B.CLASS_SQNO = C.CLASS_SQNO
AND B.CLASS_LRN_TRGT_SQNO = C.CLASS_LRN_TRGT_SQNO
AND C.UP_LSN_SQNO = 0
AND C.OPPBC_YN = 'Y'
AND C.DEL_YN = 'N'
INNER JOIN ${schema}.LCT_CLASS_LSN D
ON C.LSN_SQNO = D.UP_LSN_SQNO
AND D.OPPBC_YN = 'Y'
AND D.DEL_YN = 'N'
INNER JOIN ${schema}.LCT_CLASS E
ON C.CLASS_SQNO = E.CLASS_SQNO
AND E.DEL_YN = 'N'
AND E.CLSG_YN = 'N'
LEFT JOIN ${schema}.LCT_CLASS_LSN_LRN_TRGT LLT
ON LLT.LSN_SQNO = C.LSN_SQNO
AND LLT.USPS_SQNO = A.USPS_SQNO
AND LLT.DEL_YN = 'N'
LEFT JOIN ${schema}.LCT_LSN_ATLT YY
ON YY.LSN_SQNO = C.LSN_SQNO
AND YY.USPS_SQNO = B.USPS_SQNO
AND YY.DEL_YN = 'N'
LEFT JOIN ${schema}.LCT_LCTRE_LRN F
ON F.LSN_ATLT_SQNO = YY.LSN_ATLT_SQNO
AND F.USPS_SQNO = B.USPS_SQNO
AND F.LSN_SQNO = D.LSN_SQNO
AND F.LCTRE_SQNO = D.LCTRE_SQNO
AND F.DEL_YN = 'N'
WHERE (
(C.LRN_TRGT_CD IS NULL)
OR
(C.LRN_TRGT_CD = '003' AND LLT.CLASS_LSN_LRN_TRGT_SQNO IS NOT NULL)
)"
</t>
    <phoneticPr fontId="32" type="noConversion"/>
  </si>
  <si>
    <t>selectPagedClassLearningProgress</t>
  </si>
  <si>
    <t xml:space="preserve">"FROM ${schema}.USR_USPS A
INNER JOIN ${schema}.LCT_CLASS_MMBR B 
INNER JOIN ${schema}.USR_USPS_SCHL ZZ
INNER JOIN ${schema}.LCT_CLASS_LSN C 
INNER JOIN ${schema}.LCT_CLASS_LSN D 
INNER JOIN ${schema}.LCT_CLASS E
LEFT JOIN ${schema}.LCT_CLASS_LSN_LRN_TRGT LLT
LEFT JOIN ${schema}.LCT_LSN_ATLT YY
LEFT JOIN ${schema}.LCT_LCTRE_LRN F
</t>
    <phoneticPr fontId="32" type="noConversion"/>
  </si>
  <si>
    <t xml:space="preserve">"FROM ${schema}.USR_USPS A
INNER JOIN ${schema}.LCT_CLASS_MMBR B 
ON (
A.USPS_SQNO = B.USPS_SQNO 
AND B.DEL_YN = 'N'
AND B.MMBR_STS_CD = '005'
)
INNER JOIN ${schema}.USR_USPS_SCHL ZZ
ON B.USPS_SQNO = ZZ.USPS_SQNO
AND ZZ.UTLE_MBY_TRGT_CD = '2'
INNER JOIN ${schema}.LCT_CLASS_LSN C 
ON (
B.CLASS_SQNO = C.CLASS_SQNO 
AND B.CLASS_LRN_TRGT_SQNO = C.CLASS_LRN_TRGT_SQNO
AND C.UP_LSN_SQNO = 0
AND C.DEL_YN = 'N'
AND C.OPPBC_YN = 'Y'
)
INNER JOIN ${schema}.LCT_CLASS_LSN D 
ON (
C.LSN_SQNO = D.UP_LSN_SQNO
AND D.OPPBC_YN = 'Y'
AND D.DEL_YN = 'N'
)
INNER JOIN ${schema}.LCT_CLASS E
ON (
C.CLASS_SQNO = E.CLASS_SQNO
AND E.DEL_YN = 'N'
AND E.CLSG_YN = 'N'
)
LEFT JOIN ${schema}.LCT_CLASS_LSN_LRN_TRGT LLT
ON LLT.LSN_SQNO = C.LSN_SQNO
AND LLT.USPS_SQNO = A.USPS_SQNO
AND LLT.DEL_YN = 'N'
LEFT JOIN ${schema}.LCT_LSN_ATLT YY
ON YY.LSN_SQNO = C.LSN_SQNO
AND YY.USPS_SQNO = B.USPS_SQNO
AND YY.DEL_YN = 'N'
LEFT JOIN ${schema}.LCT_LCTRE_LRN F
ON F.LSN_ATLT_SQNO = YY.LSN_ATLT_SQNO
AND F.USPS_SQNO = B.USPS_SQNO
AND F.LSN_SQNO = D.LSN_SQNO
AND F.LCTRE_SQNO = D.LCTRE_SQNO
AND F.DEL_YN = 'N'
WHERE (
(C.LRN_TRGT_CD IS NULL)
OR
(C.LRN_TRGT_CD = '003' AND LLT.CLASS_LSN_LRN_TRGT_SQNO IS NOT NULL)
)"
</t>
    <phoneticPr fontId="32" type="noConversion"/>
  </si>
  <si>
    <t>selectPagedClassLearningProgressCount</t>
  </si>
  <si>
    <t>"FROM ${schema}.USR_USPS
INNER JOIN ${schema}.LCT_CLASS_MMBR
INNER JOIN ${schema}.USR_USPS_SCHL
INNER JOIN ${schema}.LCT_CLASS_LSN
INNER JOIN ${schema}.LCT_CLASS_LSN
INNER JOIN ${schema}.LCT_CLASS
LEFT JOIN ${schema}.LCT_CLASS_LSN_LRN_TRGT</t>
    <phoneticPr fontId="32" type="noConversion"/>
  </si>
  <si>
    <t xml:space="preserve">"FROM ${schema}.USR_USPS A
INNER JOIN ${schema}.LCT_CLASS_MMBR B 
ON (
A.USPS_SQNO = B.USPS_SQNO 
AND B.DEL_YN = 'N'
AND B.MMBR_STS_CD = '005'
)
INNER JOIN ${schema}.USR_USPS_SCHL ZZ
ON B.USPS_SQNO = ZZ.USPS_SQNO
AND ZZ.UTLE_MBY_TRGT_CD = '2'
INNER JOIN ${schema}.LCT_CLASS_LSN C 
ON (
B.CLASS_SQNO = C.CLASS_SQNO 
AND B.CLASS_LRN_TRGT_SQNO = C.CLASS_LRN_TRGT_SQNO
AND C.UP_LSN_SQNO = 0
AND C.DEL_YN = 'N'
AND C.OPPBC_YN = 'Y'
)
INNER JOIN ${schema}.LCT_CLASS_LSN D 
ON (
C.LSN_SQNO = D.UP_LSN_SQNO
AND D.OPPBC_YN = 'Y'
AND D.DEL_YN = 'N'
)
INNER JOIN ${schema}.LCT_CLASS E
ON (
C.CLASS_SQNO = E.CLASS_SQNO
AND E.DEL_YN = 'N'
AND E.CLSG_YN = 'N'
)
LEFT JOIN ${schema}.LCT_CLASS_LSN_LRN_TRGT LLT
ON LLT.LSN_SQNO = C.LSN_SQNO
AND LLT.USPS_SQNO = A.USPS_SQNO
AND LLT.DEL_YN = 'N'
WHERE (
(C.LRN_TRGT_CD IS NULL)
OR
(C.LRN_TRGT_CD = '003' AND LLT.CLASS_LSN_LRN_TRGT_SQNO IS NOT NULL)
)"
</t>
    <phoneticPr fontId="32" type="noConversion"/>
  </si>
  <si>
    <t>updateClassLearning</t>
  </si>
  <si>
    <t>UPDATE ${schema}.LCT_LCTRE_LRN</t>
  </si>
  <si>
    <t>selectProgressRateClassLearning</t>
  </si>
  <si>
    <t xml:space="preserve">"FROM ${schema}.LCT_LCTRE_LRN A
JOIN ${schema}.LCT_LCTRE_LRN B
</t>
    <phoneticPr fontId="32" type="noConversion"/>
  </si>
  <si>
    <t>FROM ${schema}.LCT_LCTRE_LRN A
          JOIN ${schema}.LCT_LCTRE_LRN B
            ON A.LCTRE_SQNO = B.LCTRE_SQNO
           AND A.CNTNS_SQNO = B.CNTNS_SQNO
           AND A.LSN_ATLT_SQNO = B.LSN_ATLT_SQNO
         WHERE A.DEL_YN = 'N'
           AND A.LCTRE_LRN_SQNO=#{domain.lctreLrnSqno}
           AND B.LCTRE_LRN_SQNO&lt;![CDATA[&lt;&gt;]]&gt;#{domain.lctreLrnSqno}
           AND A.USPS_SQNO=#{domain.uspsSqno}</t>
    <phoneticPr fontId="32" type="noConversion"/>
  </si>
  <si>
    <t>deleteFlagDupleProgressRateClassLearning</t>
  </si>
  <si>
    <t>updateProgressRateClassLearning</t>
  </si>
  <si>
    <t>UPDATE ${schema}.LCT_CLASS_LSN A, ${schema}.LCT_LCTRE_LRN B</t>
  </si>
  <si>
    <t>ClassLearningRemote.xml</t>
  </si>
  <si>
    <t>selectClassLearningRemoteDetail</t>
  </si>
  <si>
    <t xml:space="preserve">"FROM ${schema}.LCT_CLASS_LSN A
INNER JOIN ${schema}.LCT_CLASS B
LEFT OUTER JOIN ${schema}.LCT_CLASS_LRN_TRGT C
</t>
    <phoneticPr fontId="32" type="noConversion"/>
  </si>
  <si>
    <t>FROM ${schema}.LCT_CLASS_LSN A
           INNER JOIN ${schema}.LCT_CLASS B
              ON A.CLASS_SQNO = B.CLASS_SQNO
            LEFT OUTER JOIN ${schema}.LCT_CLASS_LRN_TRGT C
              ON (A.CLASS_SQNO = C.CLASS_SQNO AND A.CLASS_LRN_TRGT_SQNO = C.CLASS_LRN_TRGT_SQNO)
           WHERE A.DEL_YN = 'N'
             AND A.UP_LSN_SQNO = 0
             AND A.LSN_SE_CD = '002'
             AND A.LSN_SQNO = #{lessonSeq}</t>
    <phoneticPr fontId="32" type="noConversion"/>
  </si>
  <si>
    <t>selectClassLearningRemoteStudentList</t>
  </si>
  <si>
    <t xml:space="preserve">"FROM ${schema}.LCT_LSN_ATLT A
INNER JOIN ${schema}.LCT_CLASS_LSN B
INNER JOIN ${schema}.LCT_CLASS_MMBR C
FROM ${schema}.LCT_LCTRE_LRN
</t>
    <phoneticPr fontId="32" type="noConversion"/>
  </si>
  <si>
    <t>FROM ${schema}.LCT_LSN_ATLT A
            INNER JOIN ${schema}.LCT_CLASS_LSN B
               ON (A.LSN_SQNO = B.LSN_SQNO AND B.UP_LSN_SQNO = 0 AND B.LSN_SE_CD = '002' AND B.DEL_YN = 'N')
            INNER JOIN ${schema}.LCT_CLASS_MMBR C
               ON (B.CLASS_SQNO = C.CLASS_SQNO AND A.USPS_SQNO = C.USPS_SQNO AND C.DEL_YN = 'N')
             LEFT OUTER JOIN (SELECT LSN_SQNO
                                      , LSN_ATLT_SQNO
                                      , USPS_SQNO
                                      , MIN(LRN_BGN_DT) AS LRN_BGN_DT
                                      , MAX(LRN_END_DT) AS LRN_END_DT
                                      , MAX(LCTRE_LRN_SQNO) AS LCTRE_LRN_SQNO
                                  FROM ${schema}.LCT_LCTRE_LRN
                                 WHERE DEL_YN = 'N'
                                 GROUP BY LSN_SQNO, LSN_ATLT_SQNO, USPS_SQNO) E
               ON (A.LSN_SQNO = E.LSN_SQNO AND A.LSN_ATLT_SQNO = E.LSN_ATLT_SQNO AND A.USPS_SQNO = E.USPS_SQNO)
            WHERE A.DEL_YN = 'N'
              AND A.LSN_SQNO = #{lessonSeq}
            ORDER BY A.LSN_ATLT_SQNO</t>
    <phoneticPr fontId="32" type="noConversion"/>
  </si>
  <si>
    <t>selectClassLessonList</t>
  </si>
  <si>
    <t xml:space="preserve">"FROM ${schema}.LCT_CLASS_LSN A
INNER JOIN ${schema}.LCT_CLASS LC
FROM ${schema}.LCT_CLASS_LSN AA
INNER JOIN ${schema}.LCT_CLASS_LSN_SBJT BB
FROM COMMON.CMS_CMNS_CD
</t>
    <phoneticPr fontId="32" type="noConversion"/>
  </si>
  <si>
    <t>FROM ${schema}.LCT_CLASS_LSN A
            INNER JOIN ${schema}.LCT_CLASS LC
                ON LC.CLASS_SQNO = A.CLASS_SQNO
                AND LC.CLSG_YN = 'N'
                AND LC.DEL_YN = 'N'
            WHERE A.CLASS_URL_PATH = #{domain.classUrlPath}
                AND A.UP_LSN_SQNO = #{domain.upLsnSqno}
            &lt;if test="domain.upLsnSqno == 0"&gt;
                AND (LSN_SE_CD = '001' or (LSN_SE_CD = '002' and A.LRN_END_DT &gt; NOW()))
            &lt;/if&gt;
            &lt;if test="domain.schlGrdCd       != null"&gt;AND A.SCHL_GRD_CD           = #{domain.schlGrdCd}         &lt;/if&gt;
            &lt;if test="domain.smstrCd         != null"&gt;AND A.SMSTR_CD              = #{domain.smstrCd}           &lt;/if&gt;
            &lt;if test="domain.lsnNm           != null"&gt;AND A.LSN_NM LIKE CONCAT('%', REPLACE(REPLACE(#{domain.lsnNm}, '_', '\_'), '%', '\%'),'%')&lt;/if&gt;
            &lt;if test="domain.lsnSeCd         != null"&gt;AND A.LSN_SE_CD = #{domain.lsnSeCd}&lt;/if&gt;
            &lt;if test="domain.oppbcYn         != null"&gt;AND A.OPPBC_YN = #{domain.oppbcYn}&lt;/if&gt;
            &lt;if test="domain.schafYear != null and domain.schafYear != ''"&gt;AND LC.SCHAF_YEAR = #{domain.schafYear} &lt;/if&gt;
            AND A.LSN_CNTC_YN = 'N'
            AND A.DEL_YN = 'N'
        ) A
        WHERE 1=1
        &lt;if test="domain.subjectList      != null"&gt;
            AND (
                (A.LSN_SQNO IN ( /* 과목 검색 추가 20210825 SI.Yang */
                    SELECT AA.LSN_SQNO
                    FROM ${schema}.LCT_CLASS_LSN AA
                    INNER JOIN ${schema}.LCT_CLASS_LSN_SBJT BB
                        ON BB.LSN_SQNO = AA.LSN_SQNO
                        AND BB.DEL_YN = 'N'
                        AND BB.SBJT_CD IN (
                            SELECT CD
                            FROM COMMON.CMS_CMNS_CD
                            WHERE CL_CD = 'LCT0104'
                                AND CD_NM IN
                               &lt;foreach collection="domain.subjectList" item="subject" open="(" close=")" separator=","&gt;
                                   #{subject}
                               &lt;/foreach&gt;
                               AND DEL_YN = 'N'
                        )
                    WHERE AA.DEL_YN = 'N'
                        AND AA.UP_LSN_SQNO = 0
                        AND AA.CLASS_URL_PATH = #{domain.classUrlPath}
                    GROUP BY AA.LSN_SQNO)
                )
                OR  /* 과목테이블 값 없을 경우 (EBS 강좌) SBJT_CD_LIST_CN 값으로 조회 */
                (A.isSubjectYn = 'N' AND A.SBJT_CD_LIST_CN IN
                &lt;foreach collection="domain.subjectList" item="subject" open="(" close=")" separator=","&gt;
                    #{subject}
                &lt;/foreach&gt;
                )
            )
        &lt;/if&gt;
        ORDER BY</t>
    <phoneticPr fontId="32" type="noConversion"/>
  </si>
  <si>
    <t>selectClassLesson</t>
  </si>
  <si>
    <t>FROM ${schema}.LCT_CLASS_LSN A</t>
    <phoneticPr fontId="32" type="noConversion"/>
  </si>
  <si>
    <t>FROM ${schema}.LCT_CLASS_LSN A
        WHERE A.CLASS_URL_PATH = #{domain.classUrlPath} AND A.LSN_SQNO = #{domain.lsnSqno}</t>
    <phoneticPr fontId="32" type="noConversion"/>
  </si>
  <si>
    <t>INSERT INTO ${schema}.LCT_CLASS_LSN</t>
  </si>
  <si>
    <t>INSERT INTO ${schema}.LCT_CLASS_LSN_CNTC</t>
  </si>
  <si>
    <t>INSERT INTO ${schema}.LCT_CLASS_LSN_SBJT</t>
  </si>
  <si>
    <t>updateClassLesson</t>
  </si>
  <si>
    <t>UPDATE ${schema}.LCT_CLASS_LSN</t>
  </si>
  <si>
    <t>selectDeployCourseTargetInfo</t>
  </si>
  <si>
    <t>FROM ${schema}.LCT_CLASS_LSN</t>
  </si>
  <si>
    <t>selectDeployTargetCheck</t>
  </si>
  <si>
    <t>selectClassMemberLesson</t>
  </si>
  <si>
    <t xml:space="preserve">"FROM ${schema}.LCT_CLASS A
INNER JOIN ${schema}.LCT_CLASS_MMBR B
</t>
    <phoneticPr fontId="32" type="noConversion"/>
  </si>
  <si>
    <t>FROM ${schema}.LCT_CLASS A
        INNER JOIN ${schema}.LCT_CLASS_MMBR B
            ON A.CLASS_SQNO = B.CLASS_SQNO
            AND B.DEL_YN = 'N'
        WHERE A.CLASS_URL_PATH = #{domain.classUrlPath}
            AND B.USPS_SQNO = #{domain.uspsSqno}</t>
    <phoneticPr fontId="32" type="noConversion"/>
  </si>
  <si>
    <t>selectClassStudentLessonList</t>
  </si>
  <si>
    <t xml:space="preserve">FROM ${schema}.LCT_CLASS_LSN LCL
INNER JOIN ${schema}.LCT_CLASS_LRN_TRGT LCLT
LEFT JOIN ${schema}.LCT_LCTRE_LRN LLL
FROM ${schema}.LCT_CLASS_LSN_SBJT
FROM ${schema}.LCT_CLASS_LSN LCL
INNER JOIN ${schema}.LCT_LCTRE_LRN LLL
FROM ${schema}.LCT_CLASS_LSN A
INNER JOIN ${schema}.LCT_CLASS LC
INNER JOIN ${schema}.LCT_CLASS_LRN_TRGT B
LEFT JOIN ${schema}.LCT_CLASS_LSN_LRN_TRGT LLT
LEFT JOIN ${schema}.LCT_LSN_ATLT C
FROM ${schema}.LCT_CLASS_LSN LCL
INNER JOIN ${schema}.LCT_CLASS_LRN_TRGT LCLT
LEFT JOIN ${schema}.LCT_LCTRE_LRN LLL
FROM ${schema}.LCT_CLASS_LSN LCL
INNER JOIN ${schema}.LCT_CLASS_LRN_TRGT LCLT
LEFT JOIN ${schema}.LCT_LCTRE_LRN LLL
FROM ${schema}.LCT_CLASS_LSN LCL
INNER JOIN ${schema}.LCT_CLASS_LRN_TRGT LCLT
LEFT JOIN ${schema}.LCT_LCTRE_LRN LLL
FROM ${schema}.LCT_CLASS_LSN LCL
INNER JOIN ${schema}.LCT_CLASS_LRN_TRGT LCLT
LEFT JOIN ${schema}.LCT_LCTRE_LRN LLL
FROM ${schema}.LCT_CLASS_LSN_SBJT
FROM ${schema}.LCT_CLASS_LSN A
INNER JOIN ${schema}.LCT_CLASS LC
INNER JOIN ${schema}.LCT_CLASS_MMBR LCM
INNER JOIN ${schema}.LCT_CLASS_LRN_TRGT B
LEFT JOIN ${schema}.LCT_LSN_ATLT C
FROM ${schema}.LCT_CLASS_LSN AA
INNER JOIN ${schema}.LCT_CLASS_LSN_SBJT BB
FROM COMMON.CMS_CMNS_CD
</t>
    <phoneticPr fontId="32" type="noConversion"/>
  </si>
  <si>
    <t>FROM
        (
            SELECT
            &lt;include refid="classStudentLessonCol" /&gt;
            , LC.SCHAF_YEAR
            , (
                SELECT
                    CASE
                        WHEN SUM(compYn.RTPGS_RT)/COUNT(*) = 100 THEN '002'
                        WHEN SUM(compYn.RTPGS_RT)/COUNT(*) &lt;![CDATA[&lt;&gt;]]&gt; 100 AND SUM(compYn.RTPGS_RT)/COUNT(*) &lt;![CDATA[&lt;&gt;]]&gt; 0 THEN '001'
                        WHEN SUM(compYn.RTPGS_RT)/COUNT(*) = 0 THEN '000'
                        ELSE '000'
                    END
                FROM (
                    SELECT LCL.LSN_SQNO, IFNULL(LLL.RTPGS_RT,0) AS RTPGS_RT
                    FROM ${schema}.LCT_CLASS_LSN LCL
                    INNER JOIN ${schema}.LCT_CLASS_LRN_TRGT LCLT
                        ON LCL.CLASS_SQNO = LCLT.CLASS_SQNO
                        AND LCLT.DEL_YN = 'N'
                    LEFT JOIN ${schema}.LCT_LCTRE_LRN LLL
                        ON LCL.LSN_SQNO = LLL.LSN_SQNO
                        AND LLL.DEL_YN = 'N'
                        AND LLL.USPS_SQNO = #{studentSeq}
                    WHERE LCL.CLASS_SQNO = A.CLASS_SQNO
                        AND LCL.DEL_YN = 'N'
                        AND LCL.LCTRE_SQNO IS NOT NULL
                        AND LCL.UP_LSN_SQNO = A.LSN_SQNO
                    GROUP BY LCL.LSN_SQNO
                ) compYn
            ) ATLT_STS_CD
            , IF((
                SELECT GROUP_CONCAT(COMMON.UFN_GET_CODE_VALUE('SBJT_CD', SBJT_CD))
                FROM ${schema}.LCT_CLASS_LSN_SBJT
                WHERE LSN_SQNO = A.LSN_SQNO
                    AND DEL_YN = 'N'
                GROUP BY LSN_SQNO) IS NULL, 'N', 'Y'
            ) isSubjectYn
            , (
                SELECT MAX(LLL.LRN_BGN_DT)
                FROM ${schema}.LCT_CLASS_LSN LCL
                INNER JOIN ${schema}.LCT_LCTRE_LRN LLL
                    ON LCL.LSN_SQNO = LLL.LSN_SQNO
                    AND LLL.DEL_YN = 'N'
                    AND LLL.USPS_SQNO = #{studentSeq}
                WHERE LCL.DEL_YN = 'N'
                    AND LCL.UP_LSN_SQNO = A.LSN_SQNO
                    AND LCL.UP_LSN_SQNO &gt; 0
            ) LST_LRN_DT
            FROM ${schema}.LCT_CLASS_LSN A
            INNER JOIN ${schema}.LCT_CLASS LC
                ON LC.CLASS_SQNO = A.CLASS_SQNO
                AND LC.CLSG_YN = 'N'
                AND LC.DEL_YN = 'N'
            INNER JOIN ${schema}.LCT_CLASS_LRN_TRGT B
                ON A.CLASS_LRN_TRGT_SQNO = B.CLASS_LRN_TRGT_SQNO
                AND B.DEL_YN = 'N'
            LEFT JOIN ${schema}.LCT_CLASS_LSN_LRN_TRGT LLT
                ON LLT.LSN_SQNO = A.LSN_SQNO
                AND LLT.USPS_SQNO = #{studentSeq}
                AND LLT.DEL_YN = 'N'
            LEFT JOIN ${schema}.LCT_LSN_ATLT C
                ON A.LSN_SQNO = C.LSN_SQNO
                AND C.USPS_SQNO = #{studentSeq}
                AND C.DEL_YN = 'N'
            WHERE A.CLASS_SQNO = #{domain.classSqno}
                AND A.CLASS_LRN_TRGT_SQNO = #{domain.classLrnTrgtSqno}
                AND A.LSN_SE_CD = '001'
                AND (
                    (A.LRN_TRGT_CD IS NULL)
                    OR
                    (A.LRN_TRGT_CD = '003' AND LLT.CLASS_LSN_LRN_TRGT_SQNO IS NOT NULL)
                )
                AND A.UP_LSN_SQNO = #{domain.upLsnSqno}
                AND A.LSN_CNTC_YN = 'N'
                AND A.DEL_YN = 'N'
                AND A.OPPBC_YN = 'Y'
            &lt;if test="domain.schlGrdCd         != null"&gt;AND A.SCHL_GRD_CD           = #{domain.schlGrdCd}         &lt;/if&gt;
            &lt;if test="domain.smstrCd           != null"&gt;AND A.SMSTR_CD              = #{domain.smstrCd}           &lt;/if&gt;
            &lt;if test="domain.lsnSeCd           != null"&gt;AND A.LSN_SE_CD             = #{domain.lsnSeCd}           &lt;/if&gt;
            &lt;if test="domain.lsnNm           != null"&gt;AND A.LSN_NM like CONCAT('%', REPLACE(REPLACE(#{domain.lsnNm}, '_', '\_'), '%', '\%'),'%')&lt;/if&gt;
            &lt;if test="domain.schafYear != null and domain.schafYear != ''"&gt;AND LC.SCHAF_YEAR = #{domain.schafYear} &lt;/if&gt;
        &lt;choose&gt;
            &lt;when test="domain.atltStsCd == '000'"&gt;
             AND 0 IN (
                 SELECT SUM(compYn.RTPGS_RT)/COUNT(*) compYn
                 FROM (
                     SELECT LCL.LSN_SQNO, IFNULL(LLL.RTPGS_RT,0) AS RTPGS_RT
                     FROM ${schema}.LCT_CLASS_LSN LCL
                        INNER JOIN ${schema}.LCT_CLASS_LRN_TRGT LCLT
                            ON LCL.CLASS_SQNO = LCLT.CLASS_SQNO
                            AND LCLT.DEL_YN = 'N'
                     LEFT JOIN ${schema}.LCT_LCTRE_LRN LLL
                         ON LCL.LSN_SQNO = LLL.LSN_SQNO
                            AND LLL.DEL_YN = 'N'
                            AND LLL.USPS_SQNO = #{studentSeq}
                     WHERE LCL.CLASS_SQNO = #{domain.classSqno}
                            AND LCL.DEL_YN = 'N'
                            AND LCL.LCTRE_SQNO IS NOT NULL
                            AND LCL.UP_LSN_SQNO = A.LSN_SQNO
                     GROUP BY LCL.LSN_SQNO
                    ) compYn
                )
            &lt;/when&gt;
            &lt;when test="domain.atltStsCd == '001'"&gt;
             AND 100 NOT IN (
                 SELECT SUM(compYn.RTPGS_RT)/COUNT(*) compYn
                 FROM (
                     SELECT LCL.LSN_SQNO, IFNULL(LLL.RTPGS_RT,0) AS RTPGS_RT
                     FROM ${schema}.LCT_CLASS_LSN LCL
                     INNER JOIN ${schema}.LCT_CLASS_LRN_TRGT LCLT
                         ON LCL.CLASS_SQNO = LCLT.CLASS_SQNO
                            AND LCLT.DEL_YN = 'N'
                     LEFT JOIN ${schema}.LCT_LCTRE_LRN LLL
                         ON LCL.LSN_SQNO = LLL.LSN_SQNO
                            AND LLL.DEL_YN = 'N'
                            AND LLL.USPS_SQNO = #{studentSeq}
                     WHERE LCL.CLASS_SQNO = #{domain.classSqno}
                            AND LCL.DEL_YN = 'N'
                            AND LCL.LCTRE_SQNO IS NOT NULL
                            AND LCL.UP_LSN_SQNO = A.LSN_SQNO
                     GROUP BY LCL.LSN_SQNO) compYn)
             AND 0 NOT IN (
                 SELECT SUM(compYn.RTPGS_RT)/COUNT(*) compYn
                 FROM (
                     SELECT LCL.LSN_SQNO, IFNULL(LLL.RTPGS_RT,0) AS RTPGS_RT
                     FROM ${schema}.LCT_CLASS_LSN LCL
                        INNER JOIN ${schema}.LCT_CLASS_LRN_TRGT LCLT
                            ON LCL.CLASS_SQNO = LCLT.CLASS_SQNO
                            AND LCLT.DEL_YN = 'N'
                     LEFT JOIN ${schema}.LCT_LCTRE_LRN LLL
                         ON LCL.LSN_SQNO = LLL.LSN_SQNO
                            AND LLL.DEL_YN = 'N'
                            AND LLL.USPS_SQNO = #{studentSeq}
                     WHERE LCL.CLASS_SQNO = #{domain.classSqno}
                            AND LCL.DEL_YN = 'N'
                            AND LCL.LCTRE_SQNO IS NOT NULL
                            AND LCL.UP_LSN_SQNO = A.LSN_SQNO
                     GROUP BY LCL.LSN_SQNO
                    ) compYn
                )
            &lt;/when&gt;
            &lt;when test="domain.atltStsCd == '002'"&gt;
                AND 100 IN (
                 SELECT SUM(compYn.RTPGS_RT)/COUNT(*) compYn
                 FROM (
                     SELECT LCL.LSN_SQNO, IFNULL(LLL.RTPGS_RT,0) AS RTPGS_RT
                     FROM ${schema}.LCT_CLASS_LSN LCL
                        INNER JOIN ${schema}.LCT_CLASS_LRN_TRGT LCLT
                            ON LCL.CLASS_SQNO = LCLT.CLASS_SQNO
                            AND LCLT.DEL_YN = 'N'
                     LEFT JOIN ${schema}.LCT_LCTRE_LRN LLL
                         ON LCL.LSN_SQNO = LLL.LSN_SQNO
                            AND LLL.DEL_YN = 'N'
                            AND LLL.USPS_SQNO = #{studentSeq}
                     WHERE LCL.CLASS_SQNO = #{domain.classSqno}
                            AND LCL.DEL_YN = 'N'
                            AND LCL.LCTRE_SQNO IS NOT NULL
                            AND LCL.UP_LSN_SQNO = A.LSN_SQNO
                     GROUP BY LCL.LSN_SQNO
                    ) compYn
                )
            &lt;/when&gt;
            &lt;otherwise&gt;
            UNION ALL
         SELECT &lt;include refid="classStudentLessonCol" /&gt;
            , LC.SCHAF_YEAR
            , '000' AS ATLT_STS_CD
            , IF((
                SELECT GROUP_CONCAT(COMMON.UFN_GET_CODE_VALUE('SBJT_CD', SBJT_CD))
                FROM ${schema}.LCT_CLASS_LSN_SBJT
                WHERE LSN_SQNO = A.LSN_SQNO
                    AND DEL_YN = 'N'
                GROUP BY LSN_SQNO) IS NULL, 'N', 'Y'
            ) AS isSubjectYn
            , NULL AS LST_LRN_DT
            FROM ${schema}.LCT_CLASS_LSN A
            INNER JOIN ${schema}.LCT_CLASS LC
                ON LC.CLASS_SQNO = A.CLASS_SQNO
                AND LC.CLSG_YN = 'N'
                AND LC.DEL_YN = 'N'
            INNER JOIN ${schema}.LCT_CLASS_MMBR LCM
                ON LCM.CLASS_SQNO = LC.CLASS_SQNO
                AND LCM.DEL_YN = 'N'
                AND LCM.MMBR_STS_CD = '005'
                AND LCM.USPS_SQNO = #{studentSeq}
            INNER JOIN ${schema}.LCT_CLASS_LRN_TRGT B
                ON B.CLASS_LRN_TRGT_SQNO = LCM.CLASS_LRN_TRGT_SQNO
                AND B.DEL_YN = 'N'
            LEFT JOIN ${schema}.LCT_LSN_ATLT C
                ON A.LSN_SQNO = C.LSN_SQNO
                AND C.USPS_SQNO = #{studentSeq}
                AND C.DEL_YN = 'N'
            WHERE A.CLASS_SQNO = #{domain.classSqno}
             AND A.LSN_SE_CD = '002'
             AND A.LRN_END_DT &gt; NOW()
             AND (A.LRN_TRGT_CD = '001'
                    OR (A.LRN_TRGT_CD = '002' AND A.CLASS_LRN_TRGT_SQNO = B.CLASS_LRN_TRGT_SQNO)
                 OR (A.LRN_TRGT_CD = '003' AND A.LSN_SQNO = C.LSN_SQNO)
                )
             AND UP_LSN_SQNO = #{domain.upLsnSqno}
             AND LSN_CNTC_YN = 'N'
             AND A.DEL_YN = 'N'
             AND A.OPPBC_YN = 'Y'
             &lt;if test="domain.schlGrdCd         != null"&gt;AND A.SCHL_GRD_CD           = #{domain.schlGrdCd}         &lt;/if&gt;
             &lt;if test="domain.smstrCd           != null"&gt;AND A.SMSTR_CD              = #{domain.smstrCd}           &lt;/if&gt;
             &lt;if test="domain.lsnSeCd           != null"&gt;AND A.LSN_SE_CD             = #{domain.lsnSeCd}           &lt;/if&gt;
             &lt;if test="domain.lsnNm           != null"&gt;AND A.LSN_NM like CONCAT('%', REPLACE(REPLACE(#{domain.lsnNm}, '_', '\_'), '%', '\%'),'%')&lt;/if&gt;
             &lt;if test="domain.schafYear != null and domain.schafYear != ''"&gt;AND LC.SCHAF_YEAR = #{domain.schafYear} &lt;/if&gt;
            &lt;/otherwise&gt;
        &lt;/choose&gt;
        ) A
        WHERE 1=1
        &lt;if test="domain.subjectList      != null"&gt;
            AND (
                (A.LSN_SQNO IN ( /* 과목 검색 추가 20210825 SI.Yang */
                    SELECT AA.LSN_SQNO
                    FROM ${schema}.LCT_CLASS_LSN AA
                    INNER JOIN ${schema}.LCT_CLASS_LSN_SBJT BB
                        ON BB.LSN_SQNO = AA.LSN_SQNO
                        AND BB.DEL_YN = 'N'
                        AND BB.SBJT_CD IN (
                            SELECT CD
                            FROM COMMON.CMS_CMNS_CD
                            WHERE CL_CD = 'LCT0104'
                                AND CD_NM IN
                                &lt;foreach collection="domain.subjectList" item="subject" open="(" close=")" separator=","&gt;
                                #{subject}
                                &lt;/foreach&gt;
                                AND DEL_YN = 'N'
                        )
                    WHERE AA.DEL_YN = 'N'
                        AND AA.UP_LSN_SQNO = 0
                        AND AA.CLASS_SQNO = #{domain.classSqno}
                    GROUP BY AA.LSN_SQNO
                    )
                )
                OR  /* EBS 강좌는 SBJT_CD_LIST_CN 값으로 조회 */
                (A.isSubjectYn = 'N' AND A.SBJT_CD_LIST_CN IN
                &lt;foreach collection="domain.subjectList" item="subject" open="(" close=")" separator=","&gt;
                    #{subject}
                &lt;/foreach&gt;
                ))
        &lt;/if&gt;
        ORDER BY</t>
    <phoneticPr fontId="32" type="noConversion"/>
  </si>
  <si>
    <t>selectOriginalLessonInfo</t>
  </si>
  <si>
    <t>selectCheckDeployTargetSetLesson</t>
  </si>
  <si>
    <t>selectDeployLessonList</t>
  </si>
  <si>
    <t>FROM ${schema}.LCT_CLASS_LSN
        WHERE ORGNL_LSN_SQNO = #{orgnlLsnSqno}</t>
    <phoneticPr fontId="32" type="noConversion"/>
  </si>
  <si>
    <t>selectDeployNotDelYnLessonList</t>
  </si>
  <si>
    <t>FROM ${schema}.LCT_CLASS_LSN
        WHERE ORGNL_LSN_SQNO = #{orgnlLsnSqno}
            AND ESTBT_USPS_SQNO = #{memberSeq}
            AND DEL_YN = 'N'</t>
    <phoneticPr fontId="32" type="noConversion"/>
  </si>
  <si>
    <t>selectDeployLessonDeleteList</t>
  </si>
  <si>
    <t>FROM ${schema}.LCT_CLASS_LSN A
        WHERE A.ORGNL_LSN_SQNO = #{orgnlLsnLectureSqno}
            AND EXISTS (
                SELECT B.LSN_SQNO
                FROM ${schema}.LCT_CLASS_LSN B
                WHERE B.LSN_SQNO = A.UP_LSN_SQNO
                    AND B.ORGNL_LSN_SQNO = #{orgnlLsnCourseSqno}
            )</t>
    <phoneticPr fontId="32" type="noConversion"/>
  </si>
  <si>
    <t>ClsClassSchedule.xml</t>
  </si>
  <si>
    <t>selectDeployLessonDeleteTargetList</t>
  </si>
  <si>
    <t>FROM ${schema}.LCT_CLASS_LSN A
        WHERE A.ORGNL_LSN_SQNO = #{orgnlLsnLectureSqno}
            AND EXISTS (
                SELECT B.LSN_SQNO
                FROM ${schema}.LCT_CLASS_LSN B
                WHERE B.LSN_SQNO = A.UP_LSN_SQNO
                    AND B.ORGNL_LSN_SQNO = #{orgnlLsnCourseSqno}
            )
            AND A.ESTBT_USPS_SQNO = #{memberSeq}
            AND A.DEL_YN = 'N'</t>
    <phoneticPr fontId="32" type="noConversion"/>
  </si>
  <si>
    <t>selectDeployLessonLectureDeleteList</t>
  </si>
  <si>
    <t>FROM ${schema}.LCT_CLASS_LSN A
        WHERE A.UP_LSN_SQNO IN (
                SELECT B.LSN_SQNO
                FROM ${schema}.LCT_CLASS_LSN B
                WHERE B.ORGNL_LSN_SQNO = #{orgnlLsnCourseSqno}
                    AND B.UP_LSN_SQNO = 0
                    AND B.DEL_YN = 'N'
            )
            AND A.ESTBT_USPS_SQNO = #{memberSeq}
            AND A.DEL_YN = 'N'</t>
    <phoneticPr fontId="32" type="noConversion"/>
  </si>
  <si>
    <t>selectDeployLectureDeleteList</t>
  </si>
  <si>
    <t>FROM ${schema}.LCT_CLASS_LSN
        WHERE LCTRE_SQNO = #{lctreSqno}
            AND ESTBT_USPS_SQNO = #{memberSeq}
            AND DEL_YN = 'N'</t>
    <phoneticPr fontId="32" type="noConversion"/>
  </si>
  <si>
    <t>selectCheckDeployCourseCnt</t>
  </si>
  <si>
    <t>FROM ${schema}.LCT_CLASS_LSN
        WHERE ORGNL_LSN_SQNO = #{domain.orgnlLsnSqno}
            AND CLASS_SQNO = #{domain.classSqno}
            AND CLASS_LRN_TRGT_SQNO = #{domain.classLrnTrgtSqno}
            AND DEL_YN = 'N'</t>
    <phoneticPr fontId="32" type="noConversion"/>
  </si>
  <si>
    <t>LctClassAllVclsPrtcnHist.xml</t>
  </si>
  <si>
    <t>selectCheckDeployVclsCourseCnt</t>
  </si>
  <si>
    <t>FROM ${schema}.LCT_CLASS_LSN
        WHERE ORGNL_LSN_SQNO = #{domain.orgnlLsnSqno}
            AND DEL_YN = 'N'</t>
    <phoneticPr fontId="32" type="noConversion"/>
  </si>
  <si>
    <t>LctClassCntnsDscsnRspns.xml</t>
  </si>
  <si>
    <t>selectCheckDeployCourse</t>
  </si>
  <si>
    <t>FROM ${schema}.LCT_CLASS_LSN
        WHERE ORGNL_LSN_SQNO = #{domain.orgnlLsnSqno}
            AND CLASS_SQNO = #{domain.classSqno}
            AND DEL_YN = 'N'</t>
    <phoneticPr fontId="32" type="noConversion"/>
  </si>
  <si>
    <t>LctClassCntnsQstneRspns.xml</t>
  </si>
  <si>
    <t>selectDeployClassLsnLectureCount</t>
  </si>
  <si>
    <t>LctClassCntnsQuizRspns.xml</t>
  </si>
  <si>
    <t>selectClassTargetMemberCount</t>
  </si>
  <si>
    <t>FROM ${schema}.LCT_CLASS_MMBR</t>
    <phoneticPr fontId="32" type="noConversion"/>
  </si>
  <si>
    <t>FROM ${schema}.LCT_CLASS_MMBR
        WHERE CLASS_SQNO = #{domain.classSqno}
            AND CLASS_LRN_TRGT_SQNO = #{domain.classLrnTrgtSqno}
            AND MMBR_STS_CD = '005'
            AND DEL_YN = 'N'</t>
    <phoneticPr fontId="32" type="noConversion"/>
  </si>
  <si>
    <t>LctClassCntnsTaskPrsn.xml</t>
  </si>
  <si>
    <t>selectClassLessonTargetMember</t>
  </si>
  <si>
    <t xml:space="preserve">"FROM ${schema}.LCT_CLASS A
INNER JOIN ${schema}.LCT_CLASS_LRN_TRGT B
INNER JOIN ${schema}.LCT_CLASS_LSN C
INNER JOIN ${schema}.LCT_CLASS_MMBR D
INNER JOIN ${schema}.USR_USPS E
INNER JOIN ${schema}.USR_USPS_SCHL F
INNER JOIN ${schema}.LCT_CLASS_LSN_LRN_TRGT LLT
</t>
    <phoneticPr fontId="32" type="noConversion"/>
  </si>
  <si>
    <t>FROM ${schema}.LCT_CLASS A
        INNER JOIN ${schema}.LCT_CLASS_LRN_TRGT B
            ON B.CLASS_SQNO = A.CLASS_SQNO
            AND B.CLASS_LRN_TRGT_SQNO = #{domain.classLrnTrgtSqno}
            AND B.DEL_YN = 'N'
        INNER JOIN ${schema}.LCT_CLASS_LSN C
            ON C.CLASS_LRN_TRGT_SQNO = B.CLASS_LRN_TRGT_SQNO
            AND C.ORGNL_LSN_SQNO = #{domain.lsnSqno}
            AND C.UP_LSN_SQNO = 0
            AND C.DEL_YN = 'N'
        INNER JOIN ${schema}.LCT_CLASS_MMBR D
            ON D.CLASS_SQNO = A.CLASS_SQNO
            AND D.CLASS_LRN_TRGT_SQNO = B.CLASS_LRN_TRGT_SQNO
            AND D.MMBR_STS_CD = '005'
            AND D.DEL_YN = 'N'
        INNER JOIN ${schema}.USR_USPS E
            ON E.USPS_SQNO = D.USPS_SQNO
        INNER JOIN ${schema}.USR_USPS_SCHL F
            ON F.USPS_SQNO = E.USPS_SQNO
        INNER JOIN ${schema}.LCT_CLASS_LSN_LRN_TRGT LLT
            ON LLT.CLASS_LRN_TRGT_SQNO = B.CLASS_LRN_TRGT_SQNO
            AND LLT.ORGNL_LSN_SQNO = C.ORGNL_LSN_SQNO
            AND LLT.USPS_SQNO = E.USPS_SQNO
            AND LLT.DEL_YN = 'N'
        WHERE A.CLASS_SQNO = #{domain.classSqno}
            AND A.CLSG_YN = 'N'
            AND A.DEL_YN = 'N'</t>
    <phoneticPr fontId="32" type="noConversion"/>
  </si>
  <si>
    <t>LctClassDsem.xml</t>
  </si>
  <si>
    <t>deployCancel</t>
  </si>
  <si>
    <t>LctClassDsemDtl.xml</t>
  </si>
  <si>
    <t>deleteClassLesson</t>
  </si>
  <si>
    <t>LctClassDsemPrtcnHist.xml</t>
  </si>
  <si>
    <t>deleteSubordinateClassLesson</t>
  </si>
  <si>
    <t>LctClassLrnTrgt,xml.xml</t>
  </si>
  <si>
    <t>selectCheckDeployCourseCnt4Delete</t>
  </si>
  <si>
    <t>LctClassLsnCntc.xml</t>
  </si>
  <si>
    <t>selectCheckDeployClassCourseLrnCnt4Delete</t>
  </si>
  <si>
    <t xml:space="preserve">"FROM ${schema}.LCT_CLASS_LSN A
INNER JOIN ${schema}.LCT_CLASS_LSN X
INNER JOIN ${schema}.LCT_CLASS_MMBR Y
INNER JOIN ${schema}.USR_USPS_SCHL ZZ
INNER JOIN ${schema}.LCT_LSN_ATLT YY
INNER JOIN ${schema}.LCT_LCTRE_LRN Z
</t>
    <phoneticPr fontId="32" type="noConversion"/>
  </si>
  <si>
    <t>FROM ${schema}.LCT_CLASS_LSN A
        INNER JOIN ${schema}.LCT_CLASS_LSN X
            ON X.UP_LSN_SQNO = A.LSN_SQNO
            AND X.CLASS_SQNO = A.CLASS_SQNO
            AND X.DEL_YN = 'N'
        INNER JOIN ${schema}.LCT_CLASS_MMBR Y
            ON A.CLASS_LRN_TRGT_SQNO = Y.CLASS_LRN_TRGT_SQNO
            AND Y.CLASS_SQNO = A.CLASS_SQNO
            AND Y.DEL_YN = 'N'
            AND Y.MMBR_STS_CD = '005'
        INNER JOIN ${schema}.USR_USPS_SCHL ZZ
            ON Y.USPS_SQNO = ZZ.USPS_SQNO
            AND ZZ.UTLE_MBY_TRGT_CD = '2'
        INNER JOIN ${schema}.LCT_LSN_ATLT YY
            ON YY.LSN_SQNO = A.LSN_SQNO
            AND YY.USPS_SQNO = Y.USPS_SQNO
            AND YY.DEL_YN = 'N'
        INNER JOIN ${schema}.LCT_LCTRE_LRN Z
            ON Z.LSN_ATLT_SQNO = YY.LSN_ATLT_SQNO
            AND Z.USPS_SQNO = Y.USPS_SQNO
            AND Z.LSN_SQNO = X.LSN_SQNO
            AND Z.LCTRE_SQNO = X.LCTRE_SQNO
            AND Z.DEL_YN = 'N'
        WHERE A.ORGNL_LSN_SQNO = #{orgnlLsnCourseSqno}
            AND A.CLASS_SQNO = #{classSqno}
            AND A.DEL_YN = 'N'</t>
    <phoneticPr fontId="32" type="noConversion"/>
  </si>
  <si>
    <t>LctClassLsnSbjt.xml</t>
  </si>
  <si>
    <t>selectCheckDeployClassCourseTypeLrnCnt4Delete</t>
  </si>
  <si>
    <t>FROM ${schema}.LCT_CLASS_LSN A
        INNER JOIN ${schema}.LCT_CLASS_LSN X
            ON X.UP_LSN_SQNO = A.LSN_SQNO
            AND X.CLASS_SQNO = A.CLASS_SQNO
            AND X.DEL_YN = 'N'
        INNER JOIN ${schema}.LCT_CLASS_MMBR Y
            ON A.CLASS_LRN_TRGT_SQNO = Y.CLASS_LRN_TRGT_SQNO
            AND Y.CLASS_SQNO = A.CLASS_SQNO
            AND Y.DEL_YN = 'N'
            AND Y.MMBR_STS_CD = '005'
        INNER JOIN ${schema}.USR_USPS_SCHL ZZ
            ON Y.USPS_SQNO = ZZ.USPS_SQNO
            AND ZZ.UTLE_MBY_TRGT_CD = '2'
        INNER JOIN ${schema}.LCT_LSN_ATLT YY
            ON YY.LSN_SQNO = A.LSN_SQNO
            AND YY.USPS_SQNO = Y.USPS_SQNO
            AND YY.DEL_YN = 'N'
        INNER JOIN ${schema}.LCT_LCTRE_LRN Z
            ON Z.LSN_ATLT_SQNO = YY.LSN_ATLT_SQNO
            AND Z.USPS_SQNO = Y.USPS_SQNO
            AND Z.LSN_SQNO = X.LSN_SQNO
            AND Z.LCTRE_SQNO = X.LCTRE_SQNO
            AND Z.DEL_YN = 'N'
        WHERE A.ORGNL_LSN_SQNO = #{domain.lessonSeq}
            AND A.CLASS_SQNO = #{domain.classSeq}
            AND A.CLASS_LRN_TRGT_SQNO = #{domain.classTargetSeq}
            AND A.DEL_YN = 'N'</t>
    <phoneticPr fontId="32" type="noConversion"/>
  </si>
  <si>
    <t>LctClassVcls.xml</t>
  </si>
  <si>
    <t>selectCheckDeployIndividualCourseTypeLrnCnt4Delete</t>
  </si>
  <si>
    <t xml:space="preserve">"FROM ${schema}.LCT_CLASS_LSN A
INNER JOIN ${schema}.LCT_CLASS_LSN X
INNER JOIN ${schema}.LCT_CLASS_MMBR Y
INNER JOIN ${schema}.USR_USPS_SCHL ZZ
INNER JOIN ${schema}.LCT_CLASS_LSN_LRN_TRGT LLT
INNER JOIN ${schema}.LCT_LSN_ATLT YY
INNER JOIN ${schema}.LCT_LCTRE_LRN Z
</t>
    <phoneticPr fontId="32" type="noConversion"/>
  </si>
  <si>
    <t>FROM ${schema}.LCT_CLASS_LSN A
        INNER JOIN ${schema}.LCT_CLASS_LSN X
            ON X.UP_LSN_SQNO = A.LSN_SQNO
            AND X.CLASS_SQNO = A.CLASS_SQNO
            AND X.DEL_YN = 'N'
        INNER JOIN ${schema}.LCT_CLASS_MMBR Y
            ON A.CLASS_LRN_TRGT_SQNO = Y.CLASS_LRN_TRGT_SQNO
            AND Y.CLASS_SQNO = A.CLASS_SQNO
            AND Y.USPS_SQNO = #{domain.studentSeq}
            AND Y.DEL_YN = 'N'
            AND Y.MMBR_STS_CD = '005'
        INNER JOIN ${schema}.USR_USPS_SCHL ZZ
            ON Y.USPS_SQNO = ZZ.USPS_SQNO
            AND ZZ.UTLE_MBY_TRGT_CD = '2'
        INNER JOIN ${schema}.LCT_CLASS_LSN_LRN_TRGT LLT
            ON LLT.LSN_SQNO = A.LSN_SQNO
            AND LLT.USPS_SQNO = Y.USPS_SQNO
            AND LLT.DEL_YN = 'N'
        INNER JOIN ${schema}.LCT_LSN_ATLT YY
            ON YY.LSN_SQNO = A.LSN_SQNO
            AND YY.USPS_SQNO = Y.USPS_SQNO
            AND YY.DEL_YN = 'N'
        INNER JOIN ${schema}.LCT_LCTRE_LRN Z
            ON Z.LSN_ATLT_SQNO = YY.LSN_ATLT_SQNO
            AND Z.USPS_SQNO = Y.USPS_SQNO
            AND Z.LSN_SQNO = X.LSN_SQNO
            AND Z.LCTRE_SQNO = X.LCTRE_SQNO
            AND Z.DEL_YN = 'N'
        WHERE A.ORGNL_LSN_SQNO = #{domain.lessonSeq}
            AND A.CLASS_SQNO = #{domain.classSeq}
            AND A.CLASS_LRN_TRGT_SQNO = #{domain.classTargetSeq}
            AND A.DEL_YN = 'N'</t>
    <phoneticPr fontId="32" type="noConversion"/>
  </si>
  <si>
    <t>LctClassVclsPrtcnHist.xml</t>
  </si>
  <si>
    <t>selectCheckIndividualLectureTypeCnt4Delete</t>
  </si>
  <si>
    <t>FROM ${schema}.LCT_CLASS A
        INNER JOIN ${schema}.LCT_CLASS_LRN_TRGT B
            ON B.CLASS_SQNO = A.CLASS_SQNO
            AND B.CLASS_LRN_TRGT_SQNO = #{domain.classTargetSeq}
            AND B.DEL_YN = 'N'
        INNER JOIN ${schema}.LCT_CLASS_LSN C
            ON C.CLASS_LRN_TRGT_SQNO = B.CLASS_LRN_TRGT_SQNO
            AND C.ORGNL_LSN_SQNO = #{domain.originalLessonSeq}
            AND C.UP_LSN_SQNO = 0
            AND C.DEL_YN = 'N'
        INNER JOIN ${schema}.LCT_CLASS_MMBR D
            ON D.CLASS_SQNO = A.CLASS_SQNO
            AND D.CLASS_LRN_TRGT_SQNO = B.CLASS_LRN_TRGT_SQNO
            AND D.MMBR_STS_CD = '005'
            AND D.DEL_YN = 'N'
        INNER JOIN ${schema}.USR_USPS E
            ON E.USPS_SQNO = D.USPS_SQNO
        INNER JOIN ${schema}.USR_USPS_SCHL F
            ON F.USPS_SQNO = E.USPS_SQNO
        INNER JOIN ${schema}.LCT_CLASS_LSN_LRN_TRGT LLT
            ON LLT.CLASS_LRN_TRGT_SQNO = B.CLASS_LRN_TRGT_SQNO
            AND LLT.ORGNL_LSN_SQNO = C.ORGNL_LSN_SQNO
            AND LLT.USPS_SQNO = E.USPS_SQNO
            AND LLT.DEL_YN = 'N'
        WHERE A.CLASS_SQNO = #{domain.classSeq}
            AND A.CLSG_YN = 'N'
            AND A.DEL_YN = 'N'</t>
    <phoneticPr fontId="32" type="noConversion"/>
  </si>
  <si>
    <t>deleteLctClassLsnLrnTrgt</t>
  </si>
  <si>
    <t>UPDATE ${schema}.LCT_CLASS_LSN_LRN_TRGT</t>
  </si>
  <si>
    <t>LctLctreLrn.xml</t>
  </si>
  <si>
    <t>selectLctClassLsnLrnTrgt</t>
  </si>
  <si>
    <t>FROM ${schema}.LCT_CLASS_LSN_LRN_TRGT A
        WHERE A.CLASS_SQNO = #{domain.classSeq}
            AND A.CLASS_LRN_TRGT_SQNO = #{domain.classTargetSeq}
            AND A.ORGNL_LSN_SQNO = #{domain.originalLessonSeq}
            AND A.USPS_SQNO = #{domain.studentSeq}
            AND A.DEL_YN = 'N'</t>
    <phoneticPr fontId="32" type="noConversion"/>
  </si>
  <si>
    <t>LctLsnAtlt.xml</t>
  </si>
  <si>
    <t>selectLessonStatProgressRate</t>
  </si>
  <si>
    <t xml:space="preserve">"FROM ${schema}.LCT_CLASS_LSN AS A
INNER JOIN ${schema}.LCT_CLASS_LSN AS AA
INNER JOIN ${schema}.LCT_CLASS AS B
INNER JOIN ${schema}.LCT_CLASS_LRN_TRGT AS D
INNER JOIN COMMON.CMS_CMNS_CD SM_CD
INNER JOIN COMMON.CMS_CMNS_CD SC_CD
</t>
    <phoneticPr fontId="32" type="noConversion"/>
  </si>
  <si>
    <t>FROM ${schema}.LCT_CLASS_LSN AS A
        INNER JOIN ${schema}.LCT_CLASS_LSN AS AA
            ON AA.UP_LSN_SQNO = A.LSN_SQNO
            AND AA.DEL_YN = 'N'
        INNER JOIN ${schema}.LCT_CLASS AS B
            ON B.CLASS_SQNO = A.CLASS_SQNO
            AND B.CLSG_YN = 'N'
            AND B.DEL_YN = 'N'
        INNER JOIN ${schema}.LCT_CLASS_LRN_TRGT AS D
            ON D.CLASS_SQNO = A.CLASS_SQNO
            AND D.DEL_YN = 'N'
            AND D.CLASS_LRN_TRGT_SQNO = A.CLASS_LRN_TRGT_SQNO
        INNER JOIN COMMON.CMS_CMNS_CD SM_CD
            ON SM_CD.CD = A.SMSTR_CD
            AND SM_CD.CL_CD = 'LCT0040'
        INNER JOIN COMMON.CMS_CMNS_CD SC_CD
            ON SC_CD.CD = D.SCHL_GRD_CD
            AND SC_CD.CL_CD = 'LCT0103'
        WHERE A.DEL_YN = 'N'
            AND A.UP_LSN_SQNO = 0
            &lt;if test="uspsSqno gt 0"&gt;AND A.ESTBT_USPS_SQNO = #{uspsSqno}&lt;/if&gt;
            AND A.LSN_SQNO = #{lsnCrseSqno}
        ORDER BY AA.SORT_ODR ASC</t>
    <phoneticPr fontId="32" type="noConversion"/>
  </si>
  <si>
    <t>selectClassLessonStatProgressRate</t>
  </si>
  <si>
    <t>FROM ${schema}.LCT_CLASS_LSN AS A
        INNER JOIN ${schema}.LCT_CLASS_LSN AS AA
            ON AA.UP_LSN_SQNO = A.LSN_SQNO
            AND AA.DEL_YN = 'N'
        INNER JOIN ${schema}.LCT_CLASS AS B
            ON B.CLASS_SQNO = A.CLASS_SQNO
            AND B.CLSG_YN = 'N'
            AND B.DEL_YN = 'N'
        INNER JOIN ${schema}.LCT_CLASS_LRN_TRGT AS D
            ON D.CLASS_SQNO = A.CLASS_SQNO
            AND D.DEL_YN = 'N'
            AND D.CLASS_LRN_TRGT_SQNO = A.CLASS_LRN_TRGT_SQNO
        INNER JOIN COMMON.CMS_CMNS_CD SM_CD
            ON SM_CD.CD = A.SMSTR_CD
            AND SM_CD.CL_CD = 'LCT0040'
        INNER JOIN COMMON.CMS_CMNS_CD SC_CD
            ON SC_CD.CD = D.SCHL_GRD_CD
            AND SC_CD.CL_CD = 'LCT0103'
        WHERE A.DEL_YN = 'N'
            AND A.UP_LSN_SQNO = 0
            AND A.CLASS_SQNO = #{classSqno}
            AND A.LSN_SQNO = #{lsnCrseSqno}
        ORDER BY AA.SORT_ODR ASC</t>
    <phoneticPr fontId="32" type="noConversion"/>
  </si>
  <si>
    <t>LessonTakeCourse.xml</t>
  </si>
  <si>
    <t>selectLctUserStatProgressRate</t>
  </si>
  <si>
    <t xml:space="preserve">FROM ${schema}.LCT_CLASS_LSN X
FROM ${schema}.LCT_CLASS_LSN X
FROM ${schema}.LCT_CLASS_LSN X
INNER JOIN ${schema}.LCT_LSN_ATLT YY
INNER JOIN ${schema}.LCT_LCTRE_LRN Z
FROM ${schema}.LCT_CLASS_LSN X
INNER JOIN ${schema}.LCT_LSN_ATLT YY
INNER JOIN ${schema}.LCT_LCTRE_LRN Z
FROM ${schema}.LCT_CLASS_LSN X
INNER JOIN ${schema}.LCT_CLASS_MMBR Y
INNER JOIN ${schema}.USR_USPS_SCHL ZZ
INNER JOIN ${schema}.LCT_LSN_ATLT YY
INNER JOIN ${schema}.LCT_LCTRE_LRN Z
FROM ${schema}.LCT_CLASS_LSN AS A
INNER JOIN ${schema}.LCT_CLASS_MMBR AS BB
INNER JOIN ${schema}.USR_USPS AS UBB
INNER JOIN ${schema}.LCT_CLASS AS B
INNER JOIN ${schema}.LCT_CLASS_LRN_TRGT AS D
INNER JOIN COMMON.CMS_CMNS_CD SM_CD
INNER JOIN COMMON.CMS_CMNS_CD SC_CD
INNER JOIN ${schema}.USR_USPS_SCHL AS H
INNER JOIN COMMON.CMS_SCHL AS SCHL
FROM ${schema}.LCT_CLASS_LSN AS A
INNER JOIN ${schema}.LCT_CLASS AS B
INNER JOIN ${schema}.LCT_CLASS_LSN X
INNER JOIN ${schema}.LCT_CLASS_MMBR Y
INNER JOIN ${schema}.USR_USPS_SCHL ZZ
LEFT JOIN ${schema}.LCT_LSN_ATLT YY
LEFT JOIN ${schema}.LCT_LCTRE_LRN Z
</t>
    <phoneticPr fontId="32" type="noConversion"/>
  </si>
  <si>
    <t>( SELECT
        A.LSN_SQNO
        ,SCHL.SCHL_NM
        ,UBB.USPS_NM
        ,UBB.USPS_ID
        ,UBB.USPS_SQNO
        ,B.SCHAF_YEAR
        ,A.SMSTR_CD
        ,SM_CD.CD_NM AS SMSTR_NM
        ,A.SBJT_CD_LIST_CN
        ,B.CLASS_NM
        ,B.CLASS_SQNO
        ,A.LSN_SQNO AS LSN_CRSE_SQNO
        ,A.LSN_NM AS LSN_CRSE_NM
        ,BB.SCHL_GRD_CD
        ,SC_CD.CD_NM AS SCHL_GRD_NM
        ,BB.SCHL_CLS_NM
        ,BB.SCHL_CLS_NO
        ,H.SCHL_CLS_NM AS USR_CLS_NM
        ,H.SCHL_CLS_NO AS USR_CLS_NO
        , ( SELECT COUNT(*)
        FROM ${schema}.LCT_CLASS_LSN X
        WHERE X.UP_LSN_SQNO = A.LSN_SQNO
        AND X.DEL_YN = 'N'
        ) AS LSN_COUNT
        , ( SELECT COUNT(*)
        FROM ${schema}.LCT_CLASS_LSN X
        WHERE X.UP_LSN_SQNO = A.LSN_SQNO
        AND X.DEL_YN = 'N'
        AND NOW() &gt;= X.LRN_BGN_DT
        ) AS OPENED_LSN_COUNT
        , ( SELECT COUNT(*)
        FROM ${schema}.LCT_CLASS_LSN X
        INNER JOIN ${schema}.LCT_LSN_ATLT YY
        ON YY.LSN_SQNO = A.LSN_SQNO
        AND YY.USPS_SQNO = UBB.USPS_SQNO
        AND YY.DEL_YN = 'N'
        INNER JOIN ${schema}.LCT_LCTRE_LRN Z
        ON Z.LSN_ATLT_SQNO = YY.LSN_ATLT_SQNO
        AND Z.USPS_SQNO = UBB.USPS_SQNO
        AND Z.LSN_SQNO = X.LSN_SQNO
        AND Z.LCTRE_SQNO = X.LCTRE_SQNO
        AND Z.DEL_YN = 'N'
        WHERE X.UP_LSN_SQNO = A.LSN_SQNO
        AND X.DEL_YN = 'N'
        AND NOW() &gt;= X.LRN_BGN_DT
        AND Z.RTPGS_RT &gt; 0
        ) AS OPENED_MY_LSN_COUNT
        , ( SELECT COUNT(*)
        FROM ${schema}.LCT_CLASS_LSN X
        INNER JOIN ${schema}.LCT_LSN_ATLT YY
        ON YY.LSN_SQNO = A.LSN_SQNO
        AND YY.USPS_SQNO = UBB.USPS_SQNO
        AND YY.DEL_YN = 'N'
        INNER JOIN ${schema}.LCT_LCTRE_LRN Z
        ON Z.LSN_ATLT_SQNO = YY.LSN_ATLT_SQNO
        AND Z.USPS_SQNO = UBB.USPS_SQNO
        AND Z.LSN_SQNO = X.LSN_SQNO
        AND Z.LCTRE_SQNO = X.LCTRE_SQNO
        AND Z.DEL_YN = 'N'
        AND Z.RTPGS_RT = 100
        WHERE X.UP_LSN_SQNO = A.LSN_SQNO
        AND X.DEL_YN = 'N'
        AND NOW() &gt;= X.LRN_BGN_DT
        ) AS OPENED_MY_RTPGS_RT_DONE_COUNT
        , ( SELECT IFNULL(SUM(Z.RTPGS_RT), 0)
        FROM ${schema}.LCT_CLASS_LSN X
        INNER JOIN ${schema}.LCT_CLASS_MMBR Y
        ON A.CLASS_LRN_TRGT_SQNO = Y.CLASS_LRN_TRGT_SQNO
        AND Y.CLASS_SQNO = B.CLASS_SQNO
        AND Y.DEL_YN = 'N'
        AND Y.USPS_SQNO = UBB.USPS_SQNO
        AND Y.MMBR_STS_CD = '005'
        INNER JOIN ${schema}.USR_USPS_SCHL ZZ
        ON Y.USPS_SQNO = ZZ.USPS_SQNO
        AND ZZ.UTLE_MBY_TRGT_CD = '2'
        INNER JOIN ${schema}.LCT_LSN_ATLT YY
        ON YY.LSN_SQNO = A.LSN_SQNO
        AND YY.USPS_SQNO = Y.USPS_SQNO
        AND Y.CLASS_SQNO = B.CLASS_SQNO
        AND YY.DEL_YN = 'N'
        INNER JOIN ${schema}.LCT_LCTRE_LRN Z
        ON Z.LSN_ATLT_SQNO = YY.LSN_ATLT_SQNO
        AND Z.USPS_SQNO = Y.USPS_SQNO
        AND Z.LSN_SQNO = X.LSN_SQNO
        AND Z.LCTRE_SQNO = X.LCTRE_SQNO
        AND Z.DEL_YN = 'N'
        WHERE X.UP_LSN_SQNO = A.LSN_SQNO
        AND X.DEL_YN = 'N'
        AND NOW() &gt;= X.LRN_BGN_DT
        AND Y.DEL_YN = 'N'
        ) AS OPENED_MY_RTPGS_RT
        FROM ${schema}.LCT_CLASS_LSN AS A
        INNER JOIN ${schema}.LCT_CLASS_MMBR AS BB
        ON BB.CLASS_SQNO = A.CLASS_SQNO
        AND BB.DEL_YN = 'N'
        AND BB.MMBR_STS_CD = '005'
        INNER JOIN ${schema}.USR_USPS AS UBB
        ON UBB.USPS_SQNO = BB.USPS_SQNO
        INNER JOIN ${schema}.LCT_CLASS AS B
        ON B.CLASS_SQNO = A.CLASS_SQNO
        AND B.CLSG_YN = 'N'
        AND B.DEL_YN = 'N'
        INNER JOIN ${schema}.LCT_CLASS_LRN_TRGT AS D
        ON D.CLASS_SQNO = A.CLASS_SQNO
        AND D.DEL_YN = 'N'
        AND D.CLASS_LRN_TRGT_SQNO = A.CLASS_LRN_TRGT_SQNO
        AND D.CLASS_LRN_TRGT_SQNO = BB.CLASS_LRN_TRGT_SQNO
        INNER JOIN COMMON.CMS_CMNS_CD SM_CD
        ON SM_CD.CD = A.SMSTR_CD
        AND SM_CD.CL_CD = 'LCT0040'
        INNER JOIN COMMON.CMS_CMNS_CD SC_CD
        ON SC_CD.CD = BB.SCHL_GRD_CD
        AND SC_CD.CL_CD = 'LCT0103'
        INNER JOIN ${schema}.USR_USPS_SCHL AS H
        ON H.USPS_SQNO = UBB.USPS_SQNO
        AND H.UTLE_MBY_TRGT_CD = '2'
        INNER JOIN COMMON.CMS_SCHL AS SCHL
        ON H.SCHL_CD = SCHL.SCHL_CD
        WHERE A.DEL_YN = 'N'
        AND A.UP_LSN_SQNO = 0
        AND A.ESTBT_USPS_SQNO = #{uspsSqno}
        &lt;if test="schafYear != null and schafYear != ''"&gt;AND B.SCHAF_YEAR = #{schafYear}&lt;/if&gt;
        &lt;if test="smstrCd != null and smstrCd != ''"&gt;AND A.SMSTR_CD = #{smstrCd}&lt;/if&gt;
        &lt;if test="schlGrdCd != null and schlGrdCd != ''"&gt;AND BB.SCHL_GRD_CD = #{schlGrdCd}&lt;/if&gt;
        &lt;if test="schlClsNm != null and schlClsNm != ''"&gt;AND BB.SCHL_CLS_NM = #{schlClsNm}&lt;/if&gt;
        &lt;if test="classNm != null and classNm != ''"&gt;AND B.CLASS_NM = #{classNm}&lt;/if&gt;
        &lt;if test="sbjtCdListCn != null and sbjtCdListCn != ''"&gt;AND ( A.SBJT_CD_LIST_CN LIKE CONCAT('%,',#{sbjtCdListCn},'%') OR A.SBJT_CD_LIST_CN LIKE CONCAT(#{sbjtCdListCn},'%') )&lt;/if&gt;
        &lt;if test="searchWord != null and searchWord != ''"&gt;AND UBB.USPS_NM LIKE CONCAT('%',#{searchWord},'%')&lt;/if&gt;
        &lt;if test="searchLectureWord != null and searchLectureWord != ''"&gt;AND A.LSN_NM LIKE CONCAT('%',#{searchLectureWord},'%')&lt;/if&gt;
        ) AS TAB1
        LEFT JOIN (
        SELECT X.UP_LSN_SQNO, COUNT(DISTINCT Y.USPS_SQNO) AS OPENED_TOTAL_LSN_USPS_COUNT
        , IFNULL(SUM(Z.RTPGS_RT), 0) AS OPENED_TOTAL_RTPGS_RT
        FROM ${schema}.LCT_CLASS_LSN AS A
        INNER JOIN ${schema}.LCT_CLASS AS B
        ON B.CLASS_SQNO = A.CLASS_SQNO
        AND B.CLSG_YN = 'N'
        AND B.DEL_YN = 'N'
        INNER JOIN ${schema}.LCT_CLASS_LSN X
        ON X.UP_LSN_SQNO = A.LSN_SQNO
        INNER JOIN ${schema}.LCT_CLASS_MMBR Y
        ON A.CLASS_LRN_TRGT_SQNO = Y.CLASS_LRN_TRGT_SQNO
        AND Y.CLASS_SQNO = B.CLASS_SQNO
        AND Y.DEL_YN = 'N'
        AND Y.MMBR_STS_CD = '005'
        INNER JOIN ${schema}.USR_USPS_SCHL ZZ
        ON Y.USPS_SQNO = ZZ.USPS_SQNO
        AND ZZ.UTLE_MBY_TRGT_CD = '2'
        LEFT JOIN ${schema}.LCT_LSN_ATLT YY
        ON YY.LSN_SQNO = A.LSN_SQNO
        AND YY.USPS_SQNO = Y.USPS_SQNO
        AND YY.DEL_YN = 'N'
        LEFT JOIN ${schema}.LCT_LCTRE_LRN Z
        ON Z.LSN_ATLT_SQNO = YY.LSN_ATLT_SQNO
        AND Z.USPS_SQNO = Y.USPS_SQNO
        AND Z.LSN_SQNO = X.LSN_SQNO
        AND Z.LCTRE_SQNO = X.LCTRE_SQNO
        AND Z.DEL_YN = 'N'
        WHERE  X.DEL_YN = 'N'
        AND NOW() &gt;= X.LRN_BGN_DT
        AND Y.DEL_YN = 'N'
        AND A.DEL_YN = 'N'
        AND A.UP_LSN_SQNO = 0
        AND A.ESTBT_USPS_SQNO = #{uspsSqno}
        GROUP BY X.UP_LSN_SQNO
        ) AS TAB2
        ON TAB2.UP_LSN_SQNO = TAB1.LSN_SQNO
        ORDER BY SCHL_GRD_CD, IF(CAST(SCHL_CLS_NM AS UNSIGNED)=0, SCHL_CLS_NM, LPAD(CAST(SCHL_CLS_NM AS UNSIGNED), 10, 0)), SCHL_CLS_NM,  SCHL_CLS_NO, IF(CAST(USR_CLS_NM AS UNSIGNED)=0, USR_CLS_NM, LPAD(CAST(USR_CLS_NM AS UNSIGNED), 10, 0)), USR_CLS_NM, USR_CLS_NO</t>
    <phoneticPr fontId="32" type="noConversion"/>
  </si>
  <si>
    <t>LogHistory.xml</t>
  </si>
  <si>
    <t>selectPagedLctUserStatProgressRate</t>
  </si>
  <si>
    <t xml:space="preserve">"FROM ${schema}.LCT_CLASS_LSN AS A
INNER JOIN ${schema}.LCT_CLASS_MMBR AS BB
INNER JOIN ${schema}.USR_USPS AS UBB
INNER JOIN ${schema}.LCT_CLASS AS B
INNER JOIN ${schema}.LCT_CLASS_LRN_TRGT AS D
INNER JOIN COMMON.CMS_CMNS_CD SM_CD
INNER JOIN COMMON.CMS_CMNS_CD SC_CD
INNER JOIN ${schema}.USR_USPS_SCHL AS H
INNER JOIN COMMON.CMS_SCHL AS SCHL
LEFT JOIN ${schema}.LCT_CLASS_LSN_LRN_TRGT LLT
FROM ${schema}.LCT_CLASS_LSN
FROM ${schema}.LCT_CLASS_LSN AS A
INNER JOIN ${schema}.LCT_CLASS AS B
INNER JOIN ${schema}.LCT_CLASS_LSN X
INNER JOIN ${schema}.LCT_CLASS_MMBR Y
INNER JOIN ${schema}.USR_USPS_SCHL ZZ
LEFT JOIN ${schema}.LCT_LSN_ATLT YY
LEFT JOIN ${schema}.LCT_LCTRE_LRN Z
</t>
    <phoneticPr fontId="32" type="noConversion"/>
  </si>
  <si>
    <t>FROM ${schema}.LCT_CLASS_LSN AS A
            INNER JOIN ${schema}.LCT_CLASS_MMBR AS BB
                ON BB.CLASS_SQNO = A.CLASS_SQNO
                AND BB.DEL_YN = 'N'
                AND BB.MMBR_STS_CD = '005'
            INNER JOIN ${schema}.USR_USPS AS UBB
                ON UBB.USPS_SQNO = BB.USPS_SQNO
            INNER JOIN ${schema}.LCT_CLASS AS B
                ON B.CLASS_SQNO = A.CLASS_SQNO
                AND B.CLSG_YN = 'N'
                AND B.DEL_YN = 'N'
            INNER JOIN ${schema}.LCT_CLASS_LRN_TRGT AS D
                ON D.CLASS_SQNO = A.CLASS_SQNO
                AND D.DEL_YN = 'N'
                AND D.CLASS_LRN_TRGT_SQNO = A.CLASS_LRN_TRGT_SQNO
                AND D.CLASS_LRN_TRGT_SQNO = BB.CLASS_LRN_TRGT_SQNO
            INNER JOIN COMMON.CMS_CMNS_CD SM_CD
                ON SM_CD.CD = A.SMSTR_CD
                AND SM_CD.CL_CD = 'LCT0040'
            INNER JOIN COMMON.CMS_CMNS_CD SC_CD
                ON SC_CD.CD = BB.SCHL_GRD_CD
                AND SC_CD.CL_CD = 'LCT0103'
            INNER JOIN ${schema}.USR_USPS_SCHL AS H
                ON H.USPS_SQNO = UBB.USPS_SQNO
                AND H.UTLE_MBY_TRGT_CD = '2'
            INNER JOIN COMMON.CMS_SCHL AS SCHL
                ON H.SCHL_CD = SCHL.SCHL_CD
            LEFT JOIN ${schema}.LCT_CLASS_LSN_LRN_TRGT LLT
                ON LLT.LSN_SQNO = A.LSN_SQNO
                AND LLT.USPS_SQNO = UBB.USPS_SQNO
                AND LLT.DEL_YN = 'N'
            WHERE A.DEL_YN = 'N'
                AND A.UP_LSN_SQNO = 0
                AND A.ESTBT_USPS_SQNO = #{uspsSqno}
                AND (
                    (A.LRN_TRGT_CD IS NULL)
                    OR
                    (A.LRN_TRGT_CD = '003' AND LLT.CLASS_LSN_LRN_TRGT_SQNO IS NOT NULL)
                )
                &lt;if test="schafYear != null and schafYear != ''"&gt;AND B.SCHAF_YEAR = #{schafYear}&lt;/if&gt;
                &lt;if test="smstrCd != null and smstrCd != ''"&gt;AND A.SMSTR_CD = #{smstrCd}&lt;/if&gt;
                &lt;if test="schlGrdCd != null and schlGrdCd != ''"&gt;AND BB.SCHL_GRD_CD = #{schlGrdCd}&lt;/if&gt;
                &lt;if test="schlClsNm != null and schlClsNm != ''"&gt;AND BB.SCHL_CLS_NM = #{schlClsNm}&lt;/if&gt;
                &lt;if test="classNm != null and classNm != ''"&gt;AND B.CLASS_NM = #{classNm}&lt;/if&gt;
                &lt;if test="sbjtCdListCn != null and sbjtCdListCn != ''"&gt;AND ( A.SBJT_CD_LIST_CN LIKE CONCAT('%,',#{sbjtCdListCn},'%') OR A.SBJT_CD_LIST_CN LIKE CONCAT(#{sbjtCdListCn},'%') )&lt;/if&gt;
                &lt;if test="searchWord != null and searchWord != ''"&gt;AND UBB.USPS_NM LIKE CONCAT('%',#{searchWord},'%')&lt;/if&gt;
                &lt;if test="searchLectureWord != null and searchLectureWord != ''"&gt;AND A.LSN_NM LIKE CONCAT('%',#{searchLectureWord},'%')&lt;/if&gt;
                &lt;if test="(searchBgnDt != null and searchBgnDt != '') or (searchEndDt != null and searchEndDt != '')"&gt;
              AND A.LSN_SQNO IN (
                   SELECT UP_LSN_SQNO
                     FROM ${schema}.LCT_CLASS_LSN
                    WHERE UP_LSN_SQNO = A.LSN_SQNO AND DEL_YN = 'N'
                   &lt;if test="searchBgnDt != null and searchBgnDt != ''"&gt;
                    AND LRN_BGN_DT &gt;= DATE_FORMAT(#{searchBgnDt}, "%Y-%m-%d")
                   &lt;/if&gt;
                   &lt;if test="searchEndDt != null and searchEndDt != ''"&gt;
                    AND LRN_BGN_DT &lt;![CDATA[ &lt; ]]&gt; DATE_FORMAT(DATE_ADD(#{searchEndDt}, INTERVAL 1 DAY), "%Y-%m-%d")
                   &lt;/if&gt;
                    )
             &lt;/if&gt;
        ) AS TAB1
        LEFT JOIN (
            SELECT X.UP_LSN_SQNO
             , COUNT(DISTINCT Y.USPS_SQNO) AS OPENED_TOTAL_LSN_USPS_COUNT
             , IFNULL(SUM(Z.RTPGS_RT), 0) AS OPENED_TOTAL_RTPGS_RT
            FROM ${schema}.LCT_CLASS_LSN AS A
            INNER JOIN ${schema}.LCT_CLASS AS B
                ON B.CLASS_SQNO = A.CLASS_SQNO
                AND B.CLSG_YN = 'N'
                AND B.DEL_YN = 'N'
            INNER JOIN ${schema}.LCT_CLASS_LSN X
                ON X.UP_LSN_SQNO = A.LSN_SQNO
            INNER JOIN ${schema}.LCT_CLASS_MMBR Y
                ON A.CLASS_LRN_TRGT_SQNO = Y.CLASS_LRN_TRGT_SQNO
                AND Y.CLASS_SQNO = B.CLASS_SQNO
                AND Y.DEL_YN = 'N'
                AND Y.MMBR_STS_CD = '005'
            INNER JOIN ${schema}.USR_USPS_SCHL ZZ
                ON Y.USPS_SQNO = ZZ.USPS_SQNO
                AND ZZ.UTLE_MBY_TRGT_CD = '2'
            LEFT JOIN ${schema}.LCT_LSN_ATLT YY
                ON YY.LSN_SQNO = A.LSN_SQNO
                AND YY.USPS_SQNO = Y.USPS_SQNO
                AND YY.DEL_YN = 'N'
            LEFT JOIN ${schema}.LCT_LCTRE_LRN Z
                ON Z.LSN_ATLT_SQNO = YY.LSN_ATLT_SQNO
                AND Z.USPS_SQNO = Y.USPS_SQNO
                AND Z.LSN_SQNO = X.LSN_SQNO
                AND Z.LCTRE_SQNO = X.LCTRE_SQNO
                AND Z.DEL_YN = 'N'
            WHERE  X.DEL_YN = 'N'
                AND NOW() &gt;= X.LRN_BGN_DT
                AND Y.DEL_YN = 'N'
                AND A.DEL_YN = 'N'
                AND A.UP_LSN_SQNO = 0
                AND A.ESTBT_USPS_SQNO = #{uspsSqno}
            GROUP BY X.UP_LSN_SQNO
        ) AS TAB2
            ON TAB2.UP_LSN_SQNO = TAB1.LSN_SQNO
        ORDER BY TAB1.SCHAF_YEAR DESC, TAB1.SMSTR_CD, SCHL_GRD_CD, IF(CAST(SCHL_CLS_NM AS UNSIGNED)=0, SCHL_CLS_NM, LPAD(CAST(SCHL_CLS_NM AS UNSIGNED), 10, 0)), IF(CAST(USR_CLS_NM AS UNSIGNED)=0, USR_CLS_NM, LPAD(CAST(USR_CLS_NM AS UNSIGNED), 10, 0)), IF(CAST(USR_CLS_NO AS UNSIGNED)=0, USR_CLS_NO, LPAD(CAST(USR_CLS_NO AS UNSIGNED), 10, 0))
        &lt;choose&gt;
            &lt;when test='offset != null'&gt;
                LIMIT ${offset}, ${pageSize}
            &lt;/when&gt;
            &lt;otherwise&gt;
                LIMIT 0, 30
            &lt;/otherwise&gt;
        &lt;/choose&gt;</t>
    <phoneticPr fontId="32" type="noConversion"/>
  </si>
  <si>
    <t>MyClassSchedule.xml</t>
  </si>
  <si>
    <t>selectPagedLctUserStatProgressRatePaged</t>
  </si>
  <si>
    <t>FROM ${schema}.LCT_CLASS_LSN AS A
            INNER JOIN ${schema}.LCT_CLASS_MMBR AS BB
                ON BB.CLASS_SQNO = A.CLASS_SQNO
                AND BB.DEL_YN = 'N'
                AND BB.MMBR_STS_CD = '005'
            INNER JOIN ${schema}.USR_USPS AS UBB
                ON UBB.USPS_SQNO = BB.USPS_SQNO
            INNER JOIN ${schema}.LCT_CLASS AS B
                ON B.CLASS_SQNO = A.CLASS_SQNO
                AND B.CLSG_YN = 'N'
                AND B.DEL_YN = 'N'
            INNER JOIN ${schema}.LCT_CLASS_LRN_TRGT AS D
                ON D.CLASS_SQNO = A.CLASS_SQNO
                AND D.DEL_YN = 'N'
                AND D.CLASS_LRN_TRGT_SQNO = A.CLASS_LRN_TRGT_SQNO
                AND D.CLASS_LRN_TRGT_SQNO = BB.CLASS_LRN_TRGT_SQNO
            INNER JOIN COMMON.CMS_CMNS_CD SM_CD
                ON SM_CD.CD = A.SMSTR_CD
                AND SM_CD.CL_CD = 'LCT0040'
            INNER JOIN COMMON.CMS_CMNS_CD SC_CD
                ON SC_CD.CD = BB.SCHL_GRD_CD
                AND SC_CD.CL_CD = 'LCT0103'
            INNER JOIN ${schema}.USR_USPS_SCHL AS H
                ON H.USPS_SQNO = UBB.USPS_SQNO
                AND H.UTLE_MBY_TRGT_CD = '2'
            INNER JOIN COMMON.CMS_SCHL AS SCHL
                ON H.SCHL_CD = SCHL.SCHL_CD
            LEFT JOIN ${schema}.LCT_CLASS_LSN_LRN_TRGT LLT
                ON LLT.LSN_SQNO = A.LSN_SQNO
                AND LLT.USPS_SQNO = UBB.USPS_SQNO
                AND LLT.DEL_YN = 'N'
            WHERE A.DEL_YN = 'N'
                AND A.UP_LSN_SQNO = 0
                AND A.ESTBT_USPS_SQNO = #{uspsSqno}
                AND (
                    (A.LRN_TRGT_CD IS NULL)
                    OR
                    (A.LRN_TRGT_CD = '003' AND LLT.CLASS_LSN_LRN_TRGT_SQNO IS NOT NULL)
                )
                &lt;if test="schafYear != null and schafYear != ''"&gt;AND B.SCHAF_YEAR = #{schafYear}&lt;/if&gt;
                &lt;if test="smstrCd != null and smstrCd != ''"&gt;AND A.SMSTR_CD = #{smstrCd}&lt;/if&gt;
                &lt;if test="schlGrdCd != null and schlGrdCd != ''"&gt;AND BB.SCHL_GRD_CD = #{schlGrdCd}&lt;/if&gt;
                &lt;if test="schlClsNm != null and schlClsNm != ''"&gt;AND BB.SCHL_CLS_NM = #{schlClsNm}&lt;/if&gt;
                &lt;if test="classNm != null and classNm != ''"&gt;AND B.CLASS_NM = #{classNm}&lt;/if&gt;
                &lt;if test="sbjtCdListCn != null and sbjtCdListCn != ''"&gt;AND ( A.SBJT_CD_LIST_CN LIKE CONCAT('%,',#{sbjtCdListCn},'%') OR A.SBJT_CD_LIST_CN LIKE CONCAT(#{sbjtCdListCn},'%') )&lt;/if&gt;
                &lt;if test="searchWord != null and searchWord != ''"&gt;AND UBB.USPS_NM LIKE CONCAT('%', REPLACE(REPLACE(#{searchWord}, '_', '\_'), '%', '\%'),'%')&lt;/if&gt;
                &lt;if test="searchLectureWord != null and searchLectureWord != ''"&gt;AND A.LSN_NM LIKE CONCAT('%', REPLACE(REPLACE(#{searchLectureWord}, '_', '\_'), '%', '\%'),'%')&lt;/if&gt;
                &lt;if test="(searchBgnDt != null and searchBgnDt != '') or (searchEndDt != null and searchEndDt != '')"&gt;
              AND A.LSN_SQNO IN (
                   SELECT UP_LSN_SQNO
                     FROM ${schema}.LCT_CLASS_LSN
                    WHERE UP_LSN_SQNO = A.LSN_SQNO AND DEL_YN = 'N'
                   &lt;if test="searchBgnDt != null and searchBgnDt != ''"&gt;
                    AND LRN_BGN_DT &gt;= DATE_FORMAT(#{searchBgnDt}, "%Y-%m-%d")
                   &lt;/if&gt;
                   &lt;if test="searchEndDt != null and searchEndDt != ''"&gt;
                    AND LRN_BGN_DT &lt;![CDATA[ &lt; ]]&gt; DATE_FORMAT(DATE_ADD(#{searchEndDt}, INTERVAL 1 DAY), "%Y-%m-%d")
                   &lt;/if&gt;
                    )
             &lt;/if&gt;
        ) AS TAB1
        LEFT JOIN (
            SELECT X.UP_LSN_SQNO, COUNT(DISTINCT Y.USPS_SQNO) AS OPENED_TOTAL_LSN_USPS_COUNT
            , IFNULL(SUM(Z.RTPGS_RT), 0) AS OPENED_TOTAL_RTPGS_RT
            , MIN(X.LRN_BGN_DT) LRN_BGN_DT
            FROM ${schema}.LCT_CLASS_LSN AS A
            INNER JOIN ${schema}.LCT_CLASS AS B
                ON B.CLASS_SQNO = A.CLASS_SQNO
                AND B.CLSG_YN = 'N'
                AND B.DEL_YN = 'N'
            INNER JOIN ${schema}.LCT_CLASS_LSN X
                ON X.UP_LSN_SQNO = A.LSN_SQNO
            INNER JOIN ${schema}.LCT_CLASS_MMBR Y
                ON A.CLASS_LRN_TRGT_SQNO = Y.CLASS_LRN_TRGT_SQNO
                AND Y.CLASS_SQNO = B.CLASS_SQNO
                AND Y.DEL_YN = 'N'
                AND Y.MMBR_STS_CD = '005'
            INNER JOIN ${schema}.USR_USPS_SCHL ZZ
                ON Y.USPS_SQNO = ZZ.USPS_SQNO
                AND ZZ.UTLE_MBY_TRGT_CD = '2'
            LEFT JOIN ${schema}.LCT_LSN_ATLT YY
                ON YY.LSN_SQNO = A.LSN_SQNO
                AND YY.USPS_SQNO = Y.USPS_SQNO
                AND YY.DEL_YN = 'N'
            LEFT JOIN ${schema}.LCT_LCTRE_LRN Z
                ON Z.LSN_ATLT_SQNO = YY.LSN_ATLT_SQNO
                AND Z.USPS_SQNO = Y.USPS_SQNO
                AND Z.LSN_SQNO = X.LSN_SQNO
                AND Z.LCTRE_SQNO = X.LCTRE_SQNO
                AND Z.DEL_YN = 'N'
            WHERE  X.DEL_YN = 'N'
                AND NOW() &gt;= X.LRN_BGN_DT
                AND Y.DEL_YN = 'N'
                AND A.DEL_YN = 'N'
                AND A.UP_LSN_SQNO = 0
                AND A.ESTBT_USPS_SQNO = #{uspsSqno}
            GROUP BY X.UP_LSN_SQNO
        ) AS TAB2
        ON TAB2.UP_LSN_SQNO = TAB1.LSN_SQNO
        &lt;choose&gt;
            &lt;when test="orderBy != null and orderBy == 1"&gt;
                ORDER BY TAB1.SCHAF_YEAR DESC, SCHL_GRD_CD, IF(CAST(SCHL_CLS_NM AS UNSIGNED)=0, SCHL_CLS_NM, LPAD(CAST(SCHL_CLS_NM AS UNSIGNED), 10, 0)), IF(CAST(USR_CLS_NO AS UNSIGNED)=0, USR_CLS_NO, LPAD(CAST(USR_CLS_NO AS UNSIGNED), 10, 0)), TAB1.LSN_SQNO DESC
            &lt;/when&gt;
            &lt;when test="orderBy != null and orderBy == 2"&gt;
                ORDER BY TAB1.SCHAF_YEAR DESC, TAB2.LRN_BGN_DT DESC, SCHL_GRD_CD, IF(CAST(SCHL_CLS_NM AS UNSIGNED)=0, SCHL_CLS_NM, LPAD(CAST(SCHL_CLS_NM AS UNSIGNED), 10, 0)), IF(CAST(USR_CLS_NO AS UNSIGNED)=0, USR_CLS_NO, LPAD(CAST(USR_CLS_NO AS UNSIGNED), 10, 0)), TAB1.LSN_SQNO DESC
            &lt;/when&gt;
            &lt;otherwise&gt;
                ORDER BY TAB1.SCHAF_YEAR DESC, TAB1.SMSTR_CD, SCHL_GRD_CD, IF(CAST(SCHL_CLS_NM AS UNSIGNED)=0, SCHL_CLS_NM, LPAD(CAST(SCHL_CLS_NM AS UNSIGNED), 10, 0)), IF(CAST(USR_CLS_NM AS UNSIGNED)=0, USR_CLS_NM, LPAD(CAST(USR_CLS_NM AS UNSIGNED), 10, 0)), IF(CAST(USR_CLS_NO AS UNSIGNED)=0, USR_CLS_NO, LPAD(CAST(USR_CLS_NO AS UNSIGNED), 10, 0)), TAB1.LSN_SQNO DESC
            &lt;/otherwise&gt;
        &lt;/choose&gt;</t>
    <phoneticPr fontId="32" type="noConversion"/>
  </si>
  <si>
    <t>RemoteLecture.xml</t>
  </si>
  <si>
    <t>selectLctUserSchlClsNm</t>
  </si>
  <si>
    <t xml:space="preserve">"FROM ${schema}.LCT_CLASS_LSN AS A
INNER JOIN ${schema}.LCT_CLASS_MMBR AS BB
INNER JOIN ${schema}.LCT_CLASS AS B
INNER JOIN ${schema}.USR_USPS_SCHL AS H
INNER JOIN COMMON.CMS_SCHL AS SCHL
</t>
    <phoneticPr fontId="32" type="noConversion"/>
  </si>
  <si>
    <t>FROM ${schema}.LCT_CLASS_LSN AS A
                 INNER JOIN ${schema}.LCT_CLASS_MMBR AS BB
                            ON BB.CLASS_SQNO = A.CLASS_SQNO
                                AND BB.DEL_YN = 'N'
                                AND BB.MMBR_STS_CD = '005'
                 INNER JOIN ${schema}.LCT_CLASS AS B
                            ON B.CLASS_SQNO = A.CLASS_SQNO
                                AND B.CLSG_YN = 'N'
                                AND B.DEL_YN = 'N'
                 INNER JOIN ${schema}.USR_USPS_SCHL AS H
                            ON H.USPS_SQNO = BB.USPS_SQNO
                                AND H.UTLE_MBY_TRGT_CD = '2'
                 INNER JOIN COMMON.CMS_SCHL AS SCHL
                            ON H.SCHL_CD = SCHL.SCHL_CD
        WHERE A.DEL_YN = 'N'
          AND A.UP_LSN_SQNO = 0
          AND A.ESTBT_USPS_SQNO = #{uspsSqno}
        ORDER BY BB.SCHL_CLS_NM ASC</t>
    <phoneticPr fontId="32" type="noConversion"/>
  </si>
  <si>
    <t>RemoteResult.xml</t>
  </si>
  <si>
    <t>selectLctUserClsNmByVcls</t>
  </si>
  <si>
    <t xml:space="preserve">"FROM ${schema}.LCT_CLASS_VCLS A
INNER JOIN ${schema}.LCT_CLASS B
UNION ALL
FROM ${schema}.LCT_CLASS_DSEM_DTL A
INNER JOIN ${schema}.LCT_CLASS_DSEM B
INNER JOIN ${schema}.LCT_CLASS C
UNION ALL
FROM ${schema}.LCT_CLASS_LSN A
INNER JOIN ${schema}.LCT_CLASS B
</t>
    <phoneticPr fontId="32" type="noConversion"/>
  </si>
  <si>
    <t>FROM ${schema}.LCT_CLASS_VCLS A
             INNER JOIN ${schema}.LCT_CLASS B
               ON A.CLASS_SQNO = B.CLASS_SQNO 
               AND A.ESTBH_USPS_SQNO = #{uspsSqno}
               AND B.CLSG_YN = 'N'
               AND B.DEL_YN = 'N'
            WHERE A.DEL_YN = 'N'
            UNION ALL
           SELECT C.CLASS_NM
             FROM ${schema}.LCT_CLASS_DSEM_DTL A
            INNER JOIN ${schema}.LCT_CLASS_DSEM B
               ON (A.CLASS_DSEM_SQNO = B.CLASS_DSEM_SQNO AND B.DEL_YN = 'N' AND B.ESTBH_USPS_SQNO = #{uspsSqno})
            INNER JOIN ${schema}.LCT_CLASS C
              ON B.CLASS_SQNO = C.CLASS_SQNO
              AND C.CLSG_YN = 'N' 
              AND C.DEL_YN = 'N'
            WHERE A.DEL_YN = 'N'
            UNION ALL
           SELECT
                   B.CLASS_NM
            FROM ${schema}.LCT_CLASS_LSN A
            INNER JOIN ${schema}.LCT_CLASS B
               ON A.CLASS_SQNO = B.CLASS_SQNO 
               AND B.CLSG_YN = 'N'
               AND B.DEL_YN = 'N'
           WHERE A.DEL_YN = 'N'
             AND A.LSN_SE_CD = '002'
             AND A.ESTBT_USPS_SQNO =  #{uspsSqno}
             AND A.UP_LSN_SQNO = 0
              ) A</t>
    <phoneticPr fontId="32" type="noConversion"/>
  </si>
  <si>
    <t>StudentSchedule.xml</t>
  </si>
  <si>
    <t>selectLctUserSchlClsNmBySms</t>
  </si>
  <si>
    <t xml:space="preserve">"FROM ${schema}.LCT_CLASS_LSN AS A
INNER JOIN ${schema}.LCT_CLASS AS B
INNER JOIN ${schema}.LCT_CLASS_LRN_TRGT AS C
</t>
    <phoneticPr fontId="32" type="noConversion"/>
  </si>
  <si>
    <t>FROM ${schema}.LCT_CLASS_LSN AS A
        INNER JOIN ${schema}.LCT_CLASS AS B
            ON B.CLASS_SQNO = A.CLASS_SQNO
            AND B.CLSG_YN = 'N'
            AND B.DEL_YN = 'N'
        INNER JOIN ${schema}.LCT_CLASS_LRN_TRGT AS C
            ON C.CLASS_SQNO = A.CLASS_SQNO
            AND C.DEL_YN = 'N'
            AND C.CLASS_LRN_TRGT_SQNO = A.CLASS_LRN_TRGT_SQNO
        WHERE A.DEL_YN = 'N'
            AND A.UP_LSN_SQNO = 0
            AND A.ESTBT_USPS_SQNO = #{uspsSqno}</t>
    <phoneticPr fontId="32" type="noConversion"/>
  </si>
  <si>
    <t>selectUserSchlClsLsnNmBySms</t>
  </si>
  <si>
    <t xml:space="preserve">"FROM ${schema}.LCT_CLASS_LSN AS A 
INNER JOIN ${schema}.LCT_CLASS AS B 
</t>
    <phoneticPr fontId="32" type="noConversion"/>
  </si>
  <si>
    <t>FROM 
         ${schema}.LCT_CLASS_LSN AS A 
        INNER JOIN ${schema}.LCT_CLASS AS B 
         ON A.CLASS_SQNO = B.CLASS_SQNO 
        WHERE 
         A.UP_LSN_SQNO != 0
         AND B.CLASS_NM = #{classNm}
   AND A.DEL_YN = 'N'
   AND B.DEL_YN = 'N'</t>
    <phoneticPr fontId="32" type="noConversion"/>
  </si>
  <si>
    <t>selectLctUserSchlClsNmByTrgt</t>
  </si>
  <si>
    <t>VideoHistoryMapper.xml</t>
  </si>
  <si>
    <t>selectLctUserSchlClsNmByMmbr</t>
  </si>
  <si>
    <t xml:space="preserve">"FROM ${schema}.LCT_CLASS_LSN AS A
INNER JOIN ${schema}.LCT_CLASS_MMBR AS B
INNER JOIN ${schema}.LCT_CLASS AS C
INNER JOIN ${schema}.USR_USPS_SCHL AS D
INNER JOIN ${schema}.LCT_CLASS_LRN_TRGT AS E
</t>
    <phoneticPr fontId="32" type="noConversion"/>
  </si>
  <si>
    <t>FROM ${schema}.LCT_CLASS_LSN AS A
        INNER JOIN ${schema}.LCT_CLASS_MMBR AS B
            ON B.CLASS_SQNO = A.CLASS_SQNO
            AND B.DEL_YN = 'N'
            AND B.MMBR_STS_CD = '005'
        INNER JOIN ${schema}.LCT_CLASS AS C
            ON C.CLASS_SQNO = A.CLASS_SQNO
            AND C.CLSG_YN = 'N'
            AND C.DEL_YN = 'N'
        INNER JOIN ${schema}.USR_USPS_SCHL AS D
            ON D.USPS_SQNO = B.USPS_SQNO
            AND D.UTLE_MBY_TRGT_CD = '2'
        INNER JOIN ${schema}.LCT_CLASS_LRN_TRGT AS E
            ON E.CLASS_SQNO = A.CLASS_SQNO
            AND E.DEL_YN = 'N'
            AND E.CLASS_LRN_TRGT_SQNO = A.CLASS_LRN_TRGT_SQNO
            AND E.CLASS_LRN_TRGT_SQNO = B.CLASS_LRN_TRGT_SQNO
        WHERE A.DEL_YN = 'N'
            AND A.UP_LSN_SQNO = 0
            AND A.ESTBT_USPS_SQNO = #{uspsSqno}</t>
    <phoneticPr fontId="32" type="noConversion"/>
  </si>
  <si>
    <t>selectPagedLctUserStatProgressRateCount</t>
  </si>
  <si>
    <t xml:space="preserve">"FROM ${schema}.LCT_CLASS_LSN AS A
INNER JOIN ${schema}.LCT_CLASS_MMBR AS BB
INNER JOIN ${schema}.USR_USPS AS UBB
INNER JOIN ${schema}.LCT_CLASS AS B
INNER JOIN ${schema}.LCT_CLASS_LRN_TRGT AS D
INNER JOIN COMMON.CMS_CMNS_CD SM_CD
INNER JOIN COMMON.CMS_CMNS_CD SC_CD
INNER JOIN ${schema}.USR_USPS_SCHL AS H
INNER JOIN COMMON.CMS_SCHL AS SCHL
LEFT JOIN ${schema}.LCT_CLASS_LSN_LRN_TRGT LLT
FROM ${schema}.LCT_CLASS_LSN
</t>
    <phoneticPr fontId="32" type="noConversion"/>
  </si>
  <si>
    <t>FROM ${schema}.LCT_CLASS_LSN AS A
        INNER JOIN ${schema}.LCT_CLASS_MMBR AS BB
            ON BB.CLASS_SQNO = A.CLASS_SQNO
            AND BB.DEL_YN = 'N'
            AND BB.MMBR_STS_CD = '005'
        INNER JOIN ${schema}.USR_USPS AS UBB
            ON UBB.USPS_SQNO = BB.USPS_SQNO
        INNER JOIN ${schema}.LCT_CLASS AS B
            ON B.CLASS_SQNO = A.CLASS_SQNO
            AND B.CLSG_YN = 'N'
            AND B.DEL_YN = 'N'
        INNER JOIN ${schema}.LCT_CLASS_LRN_TRGT AS D
            ON D.CLASS_SQNO = A.CLASS_SQNO
            AND D.DEL_YN = 'N'
            AND D.CLASS_LRN_TRGT_SQNO = A.CLASS_LRN_TRGT_SQNO
            AND D.CLASS_LRN_TRGT_SQNO = BB.CLASS_LRN_TRGT_SQNO
        INNER JOIN COMMON.CMS_CMNS_CD SM_CD
            ON SM_CD.CD = A.SMSTR_CD
            AND SM_CD.CL_CD = 'LCT0040'
        INNER JOIN COMMON.CMS_CMNS_CD SC_CD
            ON SC_CD.CD = BB.SCHL_GRD_CD
            AND SC_CD.CL_CD = 'LCT0103'
        INNER JOIN ${schema}.USR_USPS_SCHL AS H
            ON H.USPS_SQNO = UBB.USPS_SQNO
            AND H.UTLE_MBY_TRGT_CD = '2'
        INNER JOIN COMMON.CMS_SCHL AS SCHL
            ON H.SCHL_CD = SCHL.SCHL_CD
        LEFT JOIN ${schema}.LCT_CLASS_LSN_LRN_TRGT LLT
            ON LLT.LSN_SQNO = A.LSN_SQNO
            AND LLT.USPS_SQNO = UBB.USPS_SQNO
            AND LLT.DEL_YN = 'N'
        WHERE A.DEL_YN = 'N'
            AND A.UP_LSN_SQNO = 0
            AND A.ESTBT_USPS_SQNO = #{uspsSqno}
            AND (
                (A.LRN_TRGT_CD IS NULL)
                OR
                (A.LRN_TRGT_CD = '003' AND LLT.CLASS_LSN_LRN_TRGT_SQNO IS NOT NULL)
            )
        &lt;if test="schafYear != null"&gt;AND B.SCHAF_YEAR = #{schafYear}&lt;/if&gt;
        &lt;if test="smstrCd != null"&gt;AND A.SMSTR_CD = #{smstrCd}&lt;/if&gt;
        &lt;if test="schlGrdCd != null"&gt;AND BB.SCHL_GRD_CD = #{schlGrdCd}&lt;/if&gt;
        &lt;if test="schlClsNm != null"&gt;AND BB.SCHL_CLS_NM = #{schlClsNm}&lt;/if&gt;
        &lt;if test="classNm != null"&gt;AND B.CLASS_NM = #{classNm}&lt;/if&gt;
        &lt;if test="sbjtCdListCn != null"&gt;AND ( A.SBJT_CD_LIST_CN LIKE CONCAT('%,',#{sbjtCdListCn},'%') OR A.SBJT_CD_LIST_CN LIKE CONCAT(#{sbjtCdListCn},'%') )&lt;/if&gt;
        &lt;if test="searchWord != null"&gt;AND UBB.USPS_NM LIKE CONCAT('%',#{searchWord},'%')&lt;/if&gt;
        &lt;if test="searchLectureWord != null"&gt;AND A.LSN_NM LIKE CONCAT('%',#{searchLectureWord},'%')&lt;/if&gt;
        &lt;if test="(searchBgnDt != null and searchBgnDt != '') or (searchEndDt != null and searchEndDt != '')"&gt;
         AND A.LSN_SQNO IN (
              SELECT UP_LSN_SQNO
                FROM ${schema}.LCT_CLASS_LSN
               WHERE UP_LSN_SQNO = A.LSN_SQNO AND DEL_YN = 'N'
              &lt;if test="searchBgnDt != null and searchBgnDt != ''"&gt;
               AND LRN_BGN_DT &gt;= DATE_FORMAT(#{searchBgnDt}, "%Y-%m-%d")
              &lt;/if&gt;
              &lt;if test="searchEndDt != null and searchEndDt != ''"&gt;
               AND LRN_BGN_DT &lt;![CDATA[ &lt; ]]&gt; DATE_FORMAT(DATE_ADD(#{searchEndDt}, INTERVAL 1 DAY), "%Y-%m-%d")
              &lt;/if&gt;
               )
        &lt;/if&gt;</t>
    <phoneticPr fontId="32" type="noConversion"/>
  </si>
  <si>
    <t>selectLctUserStatProgressRateTotal</t>
  </si>
  <si>
    <t xml:space="preserve">"FROM ${schema}.LCT_CLASS_LSN AS A
INNER JOIN ${schema}.LCT_CLASS_MMBR AS BB
INNER JOIN ${schema}.USR_USPS AS UBB
INNER JOIN ${schema}.LCT_CLASS AS B
INNER JOIN ${schema}.LCT_CLASS_LRN_TRGT AS D
INNER JOIN COMMON.CMS_CMNS_CD SM_CD
INNER JOIN COMMON.CMS_CMNS_CD SC_CD
INNER JOIN ${schema}.USR_USPS_SCHL AS H
INNER JOIN COMMON.CMS_SCHL AS SCHL
</t>
    <phoneticPr fontId="32" type="noConversion"/>
  </si>
  <si>
    <t>FROM ${schema}.LCT_CLASS_LSN AS A
                 INNER JOIN ${schema}.LCT_CLASS_MMBR AS BB
                            ON BB.CLASS_SQNO = A.CLASS_SQNO AND BB.DEL_YN = 'N'
                                AND BB.MMBR_STS_CD = '005'
                 INNER JOIN ${schema}.USR_USPS AS UBB
                            ON UBB.USPS_SQNO = BB.USPS_SQNO
                 INNER JOIN ${schema}.LCT_CLASS AS B
                            ON B.CLASS_SQNO = A.CLASS_SQNO
                                AND B.CLSG_YN = 'N'
                                AND B.DEL_YN = 'N'
                 INNER JOIN ${schema}.LCT_CLASS_LRN_TRGT AS D
                            ON D.CLASS_SQNO = A.CLASS_SQNO AND D.DEL_YN = 'N'
                                AND D.CLASS_LRN_TRGT_SQNO = A.CLASS_LRN_TRGT_SQNO
                                AND D.CLASS_LRN_TRGT_SQNO = BB.CLASS_LRN_TRGT_SQNO
                 INNER JOIN COMMON.CMS_CMNS_CD SM_CD
                            ON SM_CD.CD = A.SMSTR_CD AND SM_CD.CL_CD = 'LCT0040'
                 INNER JOIN COMMON.CMS_CMNS_CD SC_CD
                            ON SC_CD.CD = BB.SCHL_GRD_CD AND SC_CD.CL_CD = 'LCT0103'
                 INNER JOIN ${schema}.USR_USPS_SCHL AS H
                            ON H.USPS_SQNO = UBB.USPS_SQNO
                                AND H.UTLE_MBY_TRGT_CD = '2'
                 INNER JOIN COMMON.CMS_SCHL AS SCHL
                            ON H.SCHL_CD = SCHL.SCHL_CD
        WHERE A.DEL_YN = 'N'
          AND A.UP_LSN_SQNO = 0
          AND A.ESTBT_USPS_SQNO = #{uspsSqno}</t>
    <phoneticPr fontId="32" type="noConversion"/>
  </si>
  <si>
    <t>selectClassLctUserStatTotalProgressRate</t>
  </si>
  <si>
    <t xml:space="preserve">"FROM ${schema}.LCT_CLASS_LSN AS A
INNER JOIN ${schema}.LCT_CLASS_MMBR AS BB
INNER JOIN ${schema}.USR_USPS AS UBB
INNER JOIN ${schema}.LCT_CLASS AS B
INNER JOIN ${schema}.LCT_CLASS_LRN_TRGT AS D
INNER JOIN COMMON.CMS_CMNS_CD SM_CD
INNER JOIN COMMON.CMS_CMNS_CD SC_CD
INNER JOIN ${schema}.USR_USPS_SCHL AS H
INNER JOIN COMMON.CMS_SCHL AS SCHL
LEFT JOIN ${schema}.LCT_CLASS_LSN_LRN_TRGT LLT
FROM ${schema}.LCT_CLASS_LSN
FROM ${schema}.LCT_CLASS_LSN AS A
INNER JOIN ${schema}.LCT_CLASS AS B
INNER JOIN ${schema}.LCT_CLASS_LSN X
INNER JOIN ${schema}.LCT_CLASS_MMBR Y
INNER JOIN ${schema}.USR_USPS_SCHL ZZ
LEFT JOIN ${schema}.LCT_CLASS_LSN_LRN_TRGT LLT
LEFT JOIN ${schema}.LCT_LSN_ATLT YY
LEFT JOIN ${schema}.LCT_LCTRE_LRN Z
</t>
    <phoneticPr fontId="32" type="noConversion"/>
  </si>
  <si>
    <t>FROM ${schema}.LCT_CLASS_LSN AS A
            INNER JOIN ${schema}.LCT_CLASS_MMBR AS BB
                ON BB.CLASS_SQNO = A.CLASS_SQNO
                AND BB.DEL_YN = 'N'
                AND BB.MMBR_STS_CD = '005'
            INNER JOIN ${schema}.USR_USPS AS UBB
                ON UBB.USPS_SQNO = BB.USPS_SQNO
            INNER JOIN ${schema}.LCT_CLASS AS B
                ON B.CLASS_SQNO = A.CLASS_SQNO
                AND B.CLSG_YN = 'N'
                AND B.DEL_YN = 'N'
            INNER JOIN ${schema}.LCT_CLASS_LRN_TRGT AS D
                ON D.CLASS_SQNO = A.CLASS_SQNO
                AND D.DEL_YN = 'N'
                AND D.CLASS_LRN_TRGT_SQNO = A.CLASS_LRN_TRGT_SQNO
                AND D.CLASS_LRN_TRGT_SQNO = BB.CLASS_LRN_TRGT_SQNO
            INNER JOIN COMMON.CMS_CMNS_CD SM_CD
                ON SM_CD.CD = A.SMSTR_CD
                AND SM_CD.CL_CD = 'LCT0040'
            INNER JOIN COMMON.CMS_CMNS_CD SC_CD
                ON SC_CD.CD = BB.SCHL_GRD_CD
                AND SC_CD.CL_CD = 'LCT0103'
            INNER JOIN ${schema}.USR_USPS_SCHL AS H
                ON H.USPS_SQNO = UBB.USPS_SQNO
                AND H.UTLE_MBY_TRGT_CD = '2'
            INNER JOIN COMMON.CMS_SCHL AS SCHL
                ON H.SCHL_CD = SCHL.SCHL_CD
            LEFT JOIN ${schema}.LCT_CLASS_LSN_LRN_TRGT LLT
                ON LLT.LSN_SQNO = A.LSN_SQNO
                AND LLT.USPS_SQNO = UBB.USPS_SQNO
                AND LLT.DEL_YN = 'N'
            WHERE A.DEL_YN = 'N'
                AND A.UP_LSN_SQNO = 0
                AND A.CLASS_SQNO = #{classSqno}
                AND (
                    (A.LRN_TRGT_CD IS NULL)
                    OR
                    (A.LRN_TRGT_CD = '003' AND LLT.CLASS_LSN_LRN_TRGT_SQNO IS NOT NULL)
                )
            &lt;if test="schafYear != null and schafYear != ''"&gt;AND B.SCHAF_YEAR = #{schafYear}&lt;/if&gt;
            &lt;if test="smstrCd != null and smstrCd != ''"&gt;AND A.SMSTR_CD = #{smstrCd}&lt;/if&gt;
            &lt;if test="schlGrdCd != null and schlGrdCd != ''"&gt;AND BB.SCHL_GRD_CD = #{schlGrdCd}&lt;/if&gt;
            &lt;if test="schlClsNm != null and schlClsNm != ''"&gt;AND BB.SCHL_CLS_NM = #{schlClsNm}&lt;/if&gt;
            &lt;if test="classNm != null and classNm != ''"&gt;AND B.CLASS_NM = #{classNm}&lt;/if&gt;
            &lt;if test="sbjtCdListCn != null and sbjtCdListCn != ''"&gt;AND ( A.SBJT_CD_LIST_CN LIKE CONCAT('%,',#{sbjtCdListCn},'%') OR A.SBJT_CD_LIST_CN LIKE CONCAT(#{sbjtCdListCn},'%') )&lt;/if&gt;
            &lt;if test="searchWord != null and searchWord != ''"&gt;AND UBB.USPS_NM LIKE CONCAT('%', REPLACE(REPLACE(#{searchWord}, '_', '\_'), '%', '\%'),'%')&lt;/if&gt;
            &lt;if test="searchLectureWord != null and searchLectureWord != ''"&gt;AND A.LSN_NM LIKE CONCAT('%', REPLACE(REPLACE(#{searchLectureWord}, '_', '\_'), '%', '\%'),'%')&lt;/if&gt;
            &lt;if test="(searchBgnDt != null and searchBgnDt != '') or (searchEndDt != null and searchEndDt != '')"&gt;
             AND A.LSN_SQNO IN (
                  SELECT UP_LSN_SQNO
                    FROM ${schema}.LCT_CLASS_LSN
                   WHERE UP_LSN_SQNO = A.LSN_SQNO AND DEL_YN = 'N'
                  &lt;if test="searchBgnDt != null and searchBgnDt != ''"&gt;
                   AND LRN_BGN_DT &gt;= DATE_FORMAT(#{searchBgnDt}, "%Y-%m-%d")
                  &lt;/if&gt;
                  &lt;if test="searchEndDt != null and searchEndDt != ''"&gt;
                   AND LRN_BGN_DT &lt;![CDATA[ &lt; ]]&gt; DATE_FORMAT(DATE_ADD(#{searchEndDt}, INTERVAL 1 DAY), "%Y-%m-%d")
                  &lt;/if&gt;
                   )
            &lt;/if&gt;
        ) AS TAB1
        LEFT JOIN (
            SELECT X.UP_LSN_SQNO
             , COUNT(DISTINCT Y.USPS_SQNO) AS OPENED_TOTAL_LSN_USPS_COUNT
             , IFNULL(SUM(Z.RTPGS_RT), 0) AS OPENED_TOTAL_RTPGS_RT
             , MIN(X.LRN_BGN_DT) LRN_BGN_DT
            FROM ${schema}.LCT_CLASS_LSN AS A
            INNER JOIN ${schema}.LCT_CLASS AS B
                ON B.CLASS_SQNO = A.CLASS_SQNO
                AND B.CLSG_YN = 'N'
                AND B.DEL_YN = 'N'
            INNER JOIN ${schema}.LCT_CLASS_LSN X
                ON X.UP_LSN_SQNO = A.LSN_SQNO
            INNER JOIN ${schema}.LCT_CLASS_MMBR Y
                ON A.CLASS_LRN_TRGT_SQNO = Y.CLASS_LRN_TRGT_SQNO
                AND Y.CLASS_SQNO = B.CLASS_SQNO
                AND Y.DEL_YN = 'N'
                AND Y.MMBR_STS_CD = '005'
            INNER JOIN ${schema}.USR_USPS_SCHL ZZ
                ON Y.USPS_SQNO = ZZ.USPS_SQNO
                AND ZZ.UTLE_MBY_TRGT_CD = '2'
            LEFT JOIN ${schema}.LCT_CLASS_LSN_LRN_TRGT LLT
                ON LLT.LSN_SQNO = A.LSN_SQNO
                AND LLT.USPS_SQNO = Y.USPS_SQNO
                AND LLT.CLASS_SQNO = Y.CLASS_SQNO
                AND LLT.DEL_YN = 'N'
            LEFT JOIN ${schema}.LCT_LSN_ATLT YY
                ON YY.LSN_SQNO = A.LSN_SQNO
                AND YY.USPS_SQNO = Y.USPS_SQNO
                AND YY.DEL_YN = 'N'
            LEFT JOIN ${schema}.LCT_LCTRE_LRN Z
                ON Z.LSN_ATLT_SQNO = YY.LSN_ATLT_SQNO
                AND Z.USPS_SQNO = Y.USPS_SQNO
                AND Z.LSN_SQNO = X.LSN_SQNO
                AND Z.LCTRE_SQNO = X.LCTRE_SQNO
                AND Z.DEL_YN = 'N'
            WHERE  X.DEL_YN = 'N'
                AND NOW() &gt;= X.LRN_BGN_DT
                AND Y.DEL_YN = 'N'
                AND A.DEL_YN = 'N'
                AND A.UP_LSN_SQNO = 0
                AND A.CLASS_SQNO = #{classSqno}
                AND (
                    (A.LRN_TRGT_CD IS NULL)
                    OR
                    (A.LRN_TRGT_CD = '003' AND LLT.CLASS_LSN_LRN_TRGT_SQNO IS NOT NULL)
                )
            GROUP BY X.UP_LSN_SQNO
        ) AS TAB2
            ON TAB2.UP_LSN_SQNO = TAB1.LSN_SQNO
        &lt;choose&gt;
            &lt;when test="orderBy != null and orderBy == 1"&gt;
                ORDER BY TAB1.SCHL_GRD_CD, IF(CAST(TAB1.SCHL_CLS_NM AS UNSIGNED)=0, TAB1.SCHL_CLS_NM, LPAD(CAST(TAB1.SCHL_CLS_NM AS UNSIGNED), 10, 0)), IF(CAST(TAB1.USR_CLS_NO AS UNSIGNED)=0, TAB1.USR_CLS_NO, LPAD(CAST(TAB1.USR_CLS_NO AS UNSIGNED), 10, 0)), TAB1.LSN_SQNO DESC
            &lt;/when&gt;
            &lt;when test="orderBy != null and orderBy == 2"&gt;
                ORDER BY TAB2.LRN_BGN_DT DESC, TAB1.SCHL_GRD_CD, IF(CAST(TAB1.SCHL_CLS_NM AS UNSIGNED)=0, TAB1.SCHL_CLS_NM, LPAD(CAST(TAB1.SCHL_CLS_NM AS UNSIGNED), 10, 0)), IF(CAST(TAB1.USR_CLS_NO AS UNSIGNED)=0, TAB1.USR_CLS_NO, LPAD(CAST(TAB1.USR_CLS_NO AS UNSIGNED), 10, 0)), TAB1.LSN_SQNO DESC
            &lt;/when&gt;
            &lt;otherwise&gt;
                ORDER BY TAB1.SCHAF_YEAR, TAB1.SMSTR_CD, TAB1.SCHL_GRD_CD, IF(CAST(TAB1.SCHL_CLS_NM AS UNSIGNED)=0, TAB1.SCHL_CLS_NM, LPAD(CAST(TAB1.SCHL_CLS_NM AS UNSIGNED), 10, 0)), IF(CAST(TAB1.USR_CLS_NM AS UNSIGNED)=0, TAB1.USR_CLS_NM, LPAD(CAST(TAB1.USR_CLS_NM AS UNSIGNED), 10, 0)), IF(CAST(TAB1.USR_CLS_NO AS UNSIGNED)=0, TAB1.USR_CLS_NO, LPAD(CAST(TAB1.USR_CLS_NO AS UNSIGNED), 10, 0)), TAB1.LSN_SQNO DESC
            &lt;/otherwise&gt;
        &lt;/choose&gt;</t>
    <phoneticPr fontId="32" type="noConversion"/>
  </si>
  <si>
    <t>selectLessonUserStatProgressRate</t>
  </si>
  <si>
    <t xml:space="preserve">"FROM ${schema}.LCT_CLASS_LSN AS A
INNER JOIN ${schema}.LCT_CLASS_LSN AS AA
INNER JOIN ${schema}.LCT_CLASS_MMBR AS BB
INNER JOIN ${schema}.USR_USPS AS UBB
INNER JOIN ${schema}.LCT_CLASS AS B
INNER JOIN ${schema}.LCT_CLASS_LRN_TRGT AS D
INNER JOIN COMMON.CMS_CMNS_CD SM_CD
INNER JOIN COMMON.CMS_CMNS_CD SC_CD
INNER JOIN ${schema}.USR_USPS_SCHL AS H
INNER JOIN COMMON.CMS_SCHL AS SCHL
INNER JOIN ${schema}.LCT_LSN_ATLT YY
LEFT JOIN ${schema}.LCT_LCTRE_LRN E
</t>
    <phoneticPr fontId="32" type="noConversion"/>
  </si>
  <si>
    <t>FROM ${schema}.LCT_CLASS_LSN AS A
        INNER JOIN ${schema}.LCT_CLASS_LSN AS AA
        ON AA.UP_LSN_SQNO = A.LSN_SQNO AND AA.DEL_YN = 'N'
        INNER JOIN ${schema}.LCT_CLASS_MMBR AS BB
        ON BB.CLASS_SQNO = A.CLASS_SQNO AND BB.DEL_YN = 'N'
        AND BB.MMBR_STS_CD = '005'
        INNER JOIN ${schema}.USR_USPS AS UBB
        ON UBB.USPS_SQNO = BB.USPS_SQNO
        INNER JOIN ${schema}.LCT_CLASS AS B
        ON B.CLASS_SQNO = A.CLASS_SQNO
        AND B.CLSG_YN = 'N'
        AND B.DEL_YN = 'N'
        INNER JOIN ${schema}.LCT_CLASS_LRN_TRGT AS D
        ON D.CLASS_SQNO = A.CLASS_SQNO AND D.DEL_YN = 'N'
        AND D.CLASS_LRN_TRGT_SQNO = A.CLASS_LRN_TRGT_SQNO
        AND D.CLASS_LRN_TRGT_SQNO = BB.CLASS_LRN_TRGT_SQNO
        INNER JOIN COMMON.CMS_CMNS_CD SM_CD
        ON SM_CD.CD = A.SMSTR_CD AND SM_CD.CL_CD = 'LCT0040'
        INNER JOIN COMMON.CMS_CMNS_CD SC_CD
        ON SC_CD.CD = BB.SCHL_GRD_CD AND SC_CD.CL_CD = 'LCT0103'
        INNER JOIN ${schema}.USR_USPS_SCHL AS H
        ON H.USPS_SQNO = UBB.USPS_SQNO
        AND H.UTLE_MBY_TRGT_CD = '2'
        INNER JOIN COMMON.CMS_SCHL AS SCHL
        ON H.SCHL_CD = SCHL.SCHL_CD
        INNER JOIN ${schema}.LCT_LSN_ATLT YY
        ON YY.LSN_SQNO = A.LSN_SQNO
        AND YY.USPS_SQNO = BB.USPS_SQNO
        AND YY.DEL_YN = 'N'
        LEFT JOIN ${schema}.LCT_LCTRE_LRN E
        ON E.LSN_ATLT_SQNO = YY.LSN_ATLT_SQNO
        AND E.LSN_SQNO = AA.LSN_SQNO
        AND E.LCTRE_SQNO = AA.LCTRE_SQNO
        AND E.USPS_SQNO = UBB.USPS_SQNO
        AND E.DEL_YN = 'N'
        WHERE A.DEL_YN = 'N'
        AND A.UP_LSN_SQNO = 0
        AND B.ESTBT_USPS_SQNO = #{uspsSqno}
        AND A.LSN_SQNO = #{lsnCrseSqno}
        AND UBB.USPS_SQNO = #{studentUspsSqno}
        &lt;if test="classSqno != null"&gt;AND B.CLASS_SQNO = #{classSqno}&lt;/if&gt;
        ORDER BY AA.SORT_ODR ASC</t>
    <phoneticPr fontId="32" type="noConversion"/>
  </si>
  <si>
    <t>selectLctLessonStatProgressRate</t>
  </si>
  <si>
    <t xml:space="preserve">"FROM ${schema}.LCT_CLASS_LSN AS A
INNER JOIN ${schema}.LCT_CLASS_LSN AS B
INNER JOIN ${schema}.LCT_CLASS_MMBR AS C
INNER JOIN ${schema}.USR_USPS AS D
INNER JOIN ${schema}.USR_USPS_SCHL AS E
INNER JOIN ${schema}.LCT_CLASS_LRN_TRGT AS F
INNER JOIN COMMON.CMS_CMNS_CD SM_CD
INNER JOIN COMMON.CMS_CMNS_CD SC_CD
INNER JOIN ${schema}.USR_USPS_SCHL AS G
INNER JOIN ${schema}.LCT_CLASS AS H
LEFT JOIN ${schema}.LCT_CLASS_LSN_LRN_TRGT LLT
LEFT JOIN ${schema}.LCT_LSN_ATLT YY
LEFT JOIN ${schema}.LCT_LCTRE_LRN J
</t>
    <phoneticPr fontId="32" type="noConversion"/>
  </si>
  <si>
    <t xml:space="preserve">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WHERE A.DEL_YN = 'N'
            AND A.UP_LSN_SQNO = 0
            &lt;if test="uspsSqno gt 0"&gt;AND A.ESTBT_USPS_SQNO = #{uspsSqno}&lt;/if&gt;
            AND A.LSN_SQNO = #{lsnCrseSqno}
            AND B.LSN_SQNO = #{lsnSqno}
            AND A.DEL_YN = 'N'
            AND A.UP_LSN_SQNO = 0
            AND (
                (A.LRN_TRGT_CD IS NULL)
                OR
                (A.LRN_TRGT_CD = '003' AND LLT.CLASS_LSN_LRN_TRGT_SQNO IS NOT NULL)
            )
        ORDER BY H.SCHAF_YEAR, A.SMSTR_CD, C.SCHL_GRD_CD, IF(CAST(C.SCHL_CLS_NM AS UNSIGNED)=0, C.SCHL_CLS_NM, LPAD(CAST(C.SCHL_CLS_NM AS UNSIGNED), 10, 0)), C.SCHL_CLS_NM, C.SCHL_CLS_NO, E.SCHL_CLS_NM, E.SCHL_CLS_NO
    </t>
    <phoneticPr fontId="32" type="noConversion"/>
  </si>
  <si>
    <t>selectLctLessonStatProgressRateQuizPaged</t>
  </si>
  <si>
    <t xml:space="preserve">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WHERE A.DEL_YN = 'N'
            AND A.UP_LSN_SQNO = 0
            &lt;if test="uspsSqno gt 0"&gt;AND A.ESTBT_USPS_SQNO = #{uspsSqno}&lt;/if&gt;
            AND A.LSN_SQNO = #{lsnCrseSqno}
            AND B.LSN_SQNO = #{lsnSqno}
            AND A.DEL_YN = 'N'
            AND A.UP_LSN_SQNO = 0
            AND (
                (A.LRN_TRGT_CD IS NULL)
                OR
                (A.LRN_TRGT_CD = '003' AND LLT.CLASS_LSN_LRN_TRGT_SQNO IS NOT NULL)
            )
        ORDER BY H.SCHAF_YEAR, A.SMSTR_CD, C.SCHL_GRD_CD, IF(CAST(C.SCHL_CLS_NM AS UNSIGNED)=0, C.SCHL_CLS_NM, LPAD(CAST(C.SCHL_CLS_NM AS UNSIGNED), 10, 0)), C.SCHL_CLS_NM, C.SCHL_CLS_NO, E.SCHL_CLS_NM, E.SCHL_CLS_NO, D.USPS_SQNO
  </t>
    <phoneticPr fontId="32" type="noConversion"/>
  </si>
  <si>
    <t>selectLctLessonStatProgressRatePaperPaged</t>
  </si>
  <si>
    <t xml:space="preserve">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WHERE A.DEL_YN = 'N'
            AND A.UP_LSN_SQNO = 0
            AND A.LSN_SQNO = #{lsnCrseSqno}
            AND B.LSN_SQNO = #{lsnSqno}
            AND A.DEL_YN = 'N'
            AND A.UP_LSN_SQNO = 0
            AND (
                (A.LRN_TRGT_CD IS NULL)
                OR
                (A.LRN_TRGT_CD = '003' AND LLT.CLASS_LSN_LRN_TRGT_SQNO IS NOT NULL)
            )
        ORDER BY H.SCHAF_YEAR, A.SMSTR_CD, C.SCHL_GRD_CD, IF(CAST(C.SCHL_CLS_NM AS UNSIGNED)=0, C.SCHL_CLS_NM, LPAD(CAST(C.SCHL_CLS_NM AS UNSIGNED), 10, 0)), C.SCHL_CLS_NM, C.SCHL_CLS_NO, E.SCHL_CLS_NM, E.SCHL_CLS_NO, D.USPS_SQNO
    </t>
    <phoneticPr fontId="32" type="noConversion"/>
  </si>
  <si>
    <t>selectLctLessonStatProgressRateUspsPaperPaged</t>
  </si>
  <si>
    <t xml:space="preserve">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D.USPS_SQNO
            AND YY.DEL_YN = 'N'
        LEFT JOIN ${schema}.LCT_LCTRE_LRN J
            ON J.LSN_ATLT_SQNO = YY.LSN_ATLT_SQNO
            AND J.LSN_SQNO = B.LSN_SQNO
            AND J.USPS_SQNO = C.USPS_SQNO
            AND J.DEL_YN = 'N'
        WHERE A.DEL_YN = 'N'
            AND A.UP_LSN_SQNO = 0
            AND D.USPS_SQNO = #{uspsSqno}
            AND A.LSN_SQNO = #{lsnCrseSqno}
            AND A.DEL_YN = 'N'
            AND A.UP_LSN_SQNO = 0
            AND B.CNTNS_TY_CD = '019'
            AND (
                (A.LRN_TRGT_CD IS NULL)
                OR
                (A.LRN_TRGT_CD = '003' AND LLT.CLASS_LSN_LRN_TRGT_SQNO IS NOT NULL)
            )
        ORDER BY H.SCHAF_YEAR, A.SMSTR_CD, C.SCHL_GRD_CD, IF(CAST(C.SCHL_CLS_NM AS UNSIGNED)=0, C.SCHL_CLS_NM, LPAD(CAST(C.SCHL_CLS_NM AS UNSIGNED), 10, 0)), C.SCHL_CLS_NM, C.SCHL_CLS_NO, E.SCHL_CLS_NM, E.SCHL_CLS_NO, D.USPS_SQNO
    </t>
    <phoneticPr fontId="32" type="noConversion"/>
  </si>
  <si>
    <t>selectLctLessonStatProgressRateQuizExcel</t>
  </si>
  <si>
    <t xml:space="preserve">"FROM ${schema}.LCT_CLASS_LSN AS A
INNER JOIN ${schema}.LCT_CLASS_LSN AS B
INNER JOIN ${schema}.LCT_CLASS_MMBR AS C
INNER JOIN ${schema}.USR_USPS AS D
INNER JOIN ${schema}.USR_USPS_SCHL AS E
INNER JOIN ${schema}.LCT_CLASS_LRN_TRGT AS F
INNER JOIN COMMON.CMS_CMNS_CD SM_CD
INNER JOIN COMMON.CMS_CMNS_CD SC_CD
INNER JOIN ${schema}.USR_USPS_SCHL AS G
INNER JOIN ${schema}.LCT_CLASS AS H
LEFT JOIN ${schema}.LCT_CLASS_LSN_LRN_TRGT LLT
LEFT JOIN ${schema}.LCT_LSN_ATLT YY
LEFT JOIN ${schema}.LCT_LCTRE_LRN J
LEFT JOIN ${schema}.LCT_CLASS_CNTNS_QUIZ_RSPNS_MNGT QRM
LEFT JOIN ${schema}.LCT_CLASS_CNTNS_QUIZ_RSPNS QR
</t>
    <phoneticPr fontId="32" type="noConversion"/>
  </si>
  <si>
    <t xml:space="preserve">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LEFT JOIN ${schema}.LCT_CLASS_CNTNS_QUIZ_RSPNS_MNGT QRM
            ON QRM.LCTRE_LRN_SQNO = J.LCTRE_LRN_SQNO
        LEFT JOIN ${schema}.LCT_CLASS_CNTNS_QUIZ_RSPNS QR
            ON QR.CNTNS_QUIZ_RSPNS_MNGT_SQNO = QRM.CNTNS_QUIZ_RSPNS_MNGT_SQNO
        WHERE A.DEL_YN = 'N'
            AND A.UP_LSN_SQNO = 0
            &lt;if test="uspsSqno gt 0"&gt;AND A.ESTBT_USPS_SQNO = #{uspsSqno}&lt;/if&gt;
            AND A.LSN_SQNO = #{lsnCrseSqno}
            AND B.LSN_SQNO = #{lsnSqno}
            AND A.DEL_YN = 'N'
            AND A.UP_LSN_SQNO = 0
            AND (
                (A.LRN_TRGT_CD IS NULL)
                OR
                (A.LRN_TRGT_CD = '003' AND LLT.CLASS_LSN_LRN_TRGT_SQNO IS NOT NULL)
            )
        GROUP BY D.USPS_SQNO, QRM.CNTNS_QUIZ_RSPNS_MNGT_SQNO
        ORDER BY H.SCHAF_YEAR, A.SMSTR_CD, C.SCHL_GRD_CD, IF(CAST(C.SCHL_CLS_NM AS UNSIGNED)=0, C.SCHL_CLS_NM, LPAD(CAST(C.SCHL_CLS_NM AS UNSIGNED), 10, 0)), C.SCHL_CLS_NM, C.SCHL_CLS_NO, E.SCHL_CLS_NM, E.SCHL_CLS_NO
    </t>
    <phoneticPr fontId="32" type="noConversion"/>
  </si>
  <si>
    <t>selectLctLessonStatProgressRatePaperExcel</t>
  </si>
  <si>
    <t xml:space="preserve">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WHERE A.DEL_YN = 'N'
            AND A.UP_LSN_SQNO = 0
            AND A.LSN_SQNO = #{lsnCrseSqno}
            AND B.LSN_SQNO = #{lsnSqno}
            AND A.DEL_YN = 'N'
            AND A.UP_LSN_SQNO = 0
            AND (
                (A.LRN_TRGT_CD IS NULL)
                OR
                (A.LRN_TRGT_CD = '003' AND LLT.CLASS_LSN_LRN_TRGT_SQNO IS NOT NULL)
            )
        GROUP BY D.USPS_SQNO
        ORDER BY H.SCHAF_YEAR, A.SMSTR_CD, C.SCHL_GRD_CD, IF(CAST(C.SCHL_CLS_NM AS UNSIGNED)=0, C.SCHL_CLS_NM, 
           LPAD(CAST(C.SCHL_CLS_NM AS UNSIGNED), 10, 0)), C.SCHL_CLS_NM, C.SCHL_CLS_NO, E.SCHL_CLS_NM, E.SCHL_CLS_NO
    </t>
    <phoneticPr fontId="32" type="noConversion"/>
  </si>
  <si>
    <t>selectLctLessonStatProgressRateUspsPaperExcel</t>
  </si>
  <si>
    <t xml:space="preserve">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WHERE A.DEL_YN = 'N'
            AND A.UP_LSN_SQNO = 0
            AND D.USPS_SQNO = #{uspsSqno}
            AND A.LSN_SQNO = #{lsnCrseSqno}
            AND A.DEL_YN = 'N'
            AND A.UP_LSN_SQNO = 0
            AND B.CNTNS_TY_CD = '019'
            AND (
                (A.LRN_TRGT_CD IS NULL)
                OR
                (A.LRN_TRGT_CD = '003' AND LLT.CLASS_LSN_LRN_TRGT_SQNO IS NOT NULL)
            )
        ORDER BY H.SCHAF_YEAR, A.SMSTR_CD, C.SCHL_GRD_CD, IF(CAST(C.SCHL_CLS_NM AS UNSIGNED)=0, C.SCHL_CLS_NM, LPAD(CAST(C.SCHL_CLS_NM AS UNSIGNED), 10, 0)), C.SCHL_CLS_NM, C.SCHL_CLS_NO, E.SCHL_CLS_NM, E.SCHL_CLS_NO, D.USPS_SQNO
    </t>
    <phoneticPr fontId="32" type="noConversion"/>
  </si>
  <si>
    <t>selectLctLessonStatProgressRateQstneExcel</t>
  </si>
  <si>
    <t xml:space="preserve">"FROM ${schema}.LCT_CLASS_LSN AS A
INNER JOIN ${schema}.LCT_CLASS_LSN AS B
INNER JOIN ${schema}.LCT_CLASS_MMBR AS C
INNER JOIN ${schema}.USR_USPS AS D
INNER JOIN ${schema}.USR_USPS_SCHL AS E
INNER JOIN ${schema}.LCT_CLASS_LRN_TRGT AS F
INNER JOIN COMMON.CMS_CMNS_CD SM_CD
INNER JOIN COMMON.CMS_CMNS_CD SC_CD
INNER JOIN ${schema}.USR_USPS_SCHL AS G
INNER JOIN ${schema}.LCT_CLASS AS H
LEFT JOIN ${schema}.LCT_CLASS_LSN_LRN_TRGT LLT
LEFT JOIN ${schema}.LCT_LSN_ATLT YY
LEFT JOIN ${schema}.LCT_LCTRE_LRN J
LEFT JOIN ${schema}.LCT_CLASS_CNTNS_QSTNE_RSPNS K
</t>
    <phoneticPr fontId="32" type="noConversion"/>
  </si>
  <si>
    <t xml:space="preserve">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LEFT JOIN ${schema}.LCT_CLASS_CNTNS_QSTNE_RSPNS K
            ON K.LCTRE_LRN_SQNO = J.LCTRE_LRN_SQNO
        WHERE A.DEL_YN = 'N'
            AND A.UP_LSN_SQNO = 0
            &lt;if test="uspsSqno gt 0"&gt;AND A.ESTBT_USPS_SQNO = #{uspsSqno}&lt;/if&gt;
            AND A.LSN_SQNO = #{lsnCrseSqno}
            AND B.LSN_SQNO = #{lsnSqno}
            AND A.DEL_YN = 'N'
            AND A.UP_LSN_SQNO = 0
            AND (
                (A.LRN_TRGT_CD IS NULL)
                OR
                (A.LRN_TRGT_CD = '003' AND LLT.CLASS_LSN_LRN_TRGT_SQNO IS NOT NULL)
            )
        GROUP BY D.USPS_SQNO, K.CNTNS_QSTNE_SQNO
        ORDER BY H.SCHAF_YEAR, A.SMSTR_CD, C.SCHL_GRD_CD, IF(CAST(C.SCHL_CLS_NM AS UNSIGNED)=0, C.SCHL_CLS_NM, LPAD(CAST(C.SCHL_CLS_NM AS UNSIGNED), 10, 0)), C.SCHL_CLS_NM, C.SCHL_CLS_NO, E.SCHL_CLS_NM, E.SCHL_CLS_NO
    </t>
    <phoneticPr fontId="32" type="noConversion"/>
  </si>
  <si>
    <t>selectLctLessonStatUserProgressRate</t>
  </si>
  <si>
    <t xml:space="preserve">"FROM ${schema}.LCT_CLASS_LSN AS A
INNER JOIN ${schema}.LCT_CLASS_LSN AS B
INNER JOIN ${schema}.LCT_CLASS_MMBR AS C
INNER JOIN ${schema}.USR_USPS AS D
INNER JOIN ${schema}.USR_USPS_SCHL AS E
INNER JOIN ${schema}.LCT_CLASS_LRN_TRGT AS F
INNER JOIN COMMON.CMS_CMNS_CD SM_CD
INNER JOIN COMMON.CMS_CMNS_CD SC_CD
INNER JOIN ${schema}.USR_USPS_SCHL AS G
INNER JOIN ${schema}.LCT_CLASS AS H
INNER JOIN COMMON.CMS_SCHL AS SCHL
LEFT JOIN ${schema}.LCT_CLASS_LSN_LRN_TRGT LLT
LEFT JOIN ${schema}.LCT_LSN_ATLT YY
LEFT JOIN ${schema}.LCT_LCTRE_LRN J
</t>
    <phoneticPr fontId="32" type="noConversion"/>
  </si>
  <si>
    <t>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INNER JOIN COMMON.CMS_SCHL AS SCHL
            ON SCHL.SCHL_CD = G.SCHL_CD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WHERE A.ESTBT_USPS_SQNO = #{uspsSqno}
            AND A.LSN_SQNO = #{lsnCrseSqno}
            AND A.DEL_YN = 'N'
            AND A.UP_LSN_SQNO = 0
            AND C.USPS_SQNO = #{studentSqno}
            AND (
                (A.LRN_TRGT_CD IS NULL)
                OR
                (A.LRN_TRGT_CD = '003' AND LLT.CLASS_LSN_LRN_TRGT_SQNO IS NOT NULL)
            )
        ORDER BY B.SORT_ODR ASC</t>
    <phoneticPr fontId="32" type="noConversion"/>
  </si>
  <si>
    <t>selectClassLctLessonStatProgressRate</t>
  </si>
  <si>
    <t>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C.USPS_SQNO
            AND LLT.CLASS_SQNO = C.CLASS_SQNO
            AND LLT.DEL_YN = 'N'
        LEFT JOIN ${schema}.LCT_LSN_ATLT YY
            ON YY.LSN_SQNO = A.LSN_SQNO
            AND YY.USPS_SQNO = C.USPS_SQNO
            AND YY.DEL_YN = 'N'
        LEFT JOIN ${schema}.LCT_LCTRE_LRN J
            ON J.LSN_ATLT_SQNO = YY.LSN_ATLT_SQNO
            AND J.LSN_SQNO = B.LSN_SQNO
            AND J.USPS_SQNO = C.USPS_SQNO
            AND J.DEL_YN = 'N'
        WHERE A.CLASS_SQNO = #{classSqno}
            AND A.LSN_SQNO = #{lsnCrseSqno}
            AND B.LSN_SQNO = #{lsnSqno}
            AND A.DEL_YN = 'N'
            AND A.UP_LSN_SQNO = 0
            AND (
                (A.LRN_TRGT_CD IS NULL)
                OR
                (A.LRN_TRGT_CD = '003' AND LLT.CLASS_LSN_LRN_TRGT_SQNO IS NOT NULL)
            )
        ORDER BY C.SCHL_GRD_CD, C.SCHL_CLS_NM, E.SCHL_CLS_NM, E.SCHL_CLS_NO</t>
    <phoneticPr fontId="32" type="noConversion"/>
  </si>
  <si>
    <t>selectClassLctLessonStatProgressRateQuizPaged</t>
  </si>
  <si>
    <t>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WHERE A.CLASS_SQNO = #{classSqno}
            AND A.LSN_SQNO = #{lsnCrseSqno}
            AND B.LSN_SQNO = #{lsnSqno}
            &lt;if test="uspsSqno gt 0"&gt;AND A.ESTBT_USPS_SQNO = #{uspsSqno}&lt;/if&gt;
            AND A.DEL_YN = 'N'
            AND A.UP_LSN_SQNO = 0
            AND (
                (A.LRN_TRGT_CD IS NULL)
                OR
                (A.LRN_TRGT_CD = '003' AND LLT.CLASS_LSN_LRN_TRGT_SQNO IS NOT NULL)
            )
        ORDER BY C.SCHL_GRD_CD, C.SCHL_CLS_NM, E.SCHL_CLS_NM, E.SCHL_CLS_NO, D.USPS_SQNO</t>
    <phoneticPr fontId="32" type="noConversion"/>
  </si>
  <si>
    <t>selectClassLctLessonStatProgressRateQuizExcel</t>
  </si>
  <si>
    <t>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LEFT JOIN ${schema}.LCT_CLASS_CNTNS_QUIZ_RSPNS_MNGT QRM
            ON QRM.LCTRE_LRN_SQNO = J.LCTRE_LRN_SQNO
        LEFT JOIN ${schema}.LCT_CLASS_CNTNS_QUIZ_RSPNS QR
            ON QR.CNTNS_QUIZ_RSPNS_MNGT_SQNO = QRM.CNTNS_QUIZ_RSPNS_MNGT_SQNO
        WHERE A.CLASS_SQNO = #{classSqno}
            AND A.LSN_SQNO = #{lsnCrseSqno}
            AND B.LSN_SQNO = #{lsnSqno}
            &lt;if test="uspsSqno gt 0"&gt;AND A.ESTBT_USPS_SQNO = #{uspsSqno}&lt;/if&gt;
            AND A.DEL_YN = 'N'
            AND A.UP_LSN_SQNO = 0
            AND (
                (A.LRN_TRGT_CD IS NULL)
                OR
                (A.LRN_TRGT_CD = '003' AND LLT.CLASS_LSN_LRN_TRGT_SQNO IS NOT NULL)
            )
        GROUP BY D.USPS_SQNO, QRM.CNTNS_QUIZ_RSPNS_MNGT_SQNO
        ORDER BY C.SCHL_GRD_CD, C.SCHL_CLS_NM, E.SCHL_CLS_NM, E.SCHL_CLS_NO</t>
    <phoneticPr fontId="32" type="noConversion"/>
  </si>
  <si>
    <t>selectClassLctLessonStatProgressRateQstneExcel</t>
  </si>
  <si>
    <t>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${schema}.USR_USPS_SCHL AS G
            ON G.USPS_SQNO = D.USPS_SQNO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LEFT JOIN ${schema}.LCT_CLASS_CNTNS_QSTNE_RSPNS K
            ON K.LCTRE_LRN_SQNO = J.LCTRE_LRN_SQNO
        WHERE A.CLASS_SQNO = #{classSqno}
            AND A.LSN_SQNO = #{lsnCrseSqno}
            AND B.LSN_SQNO = #{lsnSqno}
            &lt;if test="uspsSqno gt 0"&gt;AND A.ESTBT_USPS_SQNO = #{uspsSqno}&lt;/if&gt;
            AND A.DEL_YN = 'N'
            AND A.UP_LSN_SQNO = 0
            AND (
                (A.LRN_TRGT_CD IS NULL)
                OR
                (A.LRN_TRGT_CD = '003' AND LLT.CLASS_LSN_LRN_TRGT_SQNO IS NOT NULL)
            )
        GROUP BY D.USPS_SQNO, K.CNTNS_QSTNE_SQNO
        ORDER BY C.SCHL_GRD_CD, C.SCHL_CLS_NM, E.SCHL_CLS_NM, E.SCHL_CLS_NO</t>
    <phoneticPr fontId="32" type="noConversion"/>
  </si>
  <si>
    <t>selectClassLctLessonStatUserProgressRate</t>
  </si>
  <si>
    <t xml:space="preserve">"FROM ${schema}.LCT_CLASS_LSN AS A
INNER JOIN ${schema}.LCT_CLASS_LSN AS B
INNER JOIN ${schema}.LCT_CLASS_MMBR AS C
INNER JOIN ${schema}.USR_USPS AS D
INNER JOIN ${schema}.USR_USPS_SCHL AS E
INNER JOIN ${schema}.LCT_CLASS_LRN_TRGT AS F
INNER JOIN COMMON.CMS_CMNS_CD SM_CD
INNER JOIN COMMON.CMS_CMNS_CD SC_CD
INNER JOIN COMMON.CMS_SCHL AS SCHL
INNER JOIN ${schema}.LCT_CLASS AS H
LEFT JOIN ${schema}.LCT_CLASS_LSN_LRN_TRGT LLT
LEFT JOIN ${schema}.LCT_LSN_ATLT YY
LEFT JOIN ${schema}.LCT_LCTRE_LRN J
</t>
    <phoneticPr fontId="32" type="noConversion"/>
  </si>
  <si>
    <t>FROM ${schema}.LCT_CLASS_LSN AS A
        INNER JOIN ${schema}.LCT_CLASS_LSN AS B
            ON B.UP_LSN_SQNO = A.LSN_SQNO
            AND B.DEL_YN = 'N'
        INNER JOIN ${schema}.LCT_CLASS_MMBR AS C
            ON C.CLASS_SQNO = A.CLASS_SQNO
            AND C.DEL_YN = 'N'
            AND C.MMBR_STS_CD = '005'
        INNER JOIN ${schema}.USR_USPS AS D
            ON D.USPS_SQNO = C.USPS_SQNO
        INNER JOIN ${schema}.USR_USPS_SCHL AS E
            ON E.USPS_SQNO = C.USPS_SQNO
            AND E.UTLE_MBY_TRGT_CD = '2'
        INNER JOIN ${schema}.LCT_CLASS_LRN_TRGT AS F
            ON F.CLASS_SQNO = A.CLASS_SQNO
            AND F.DEL_YN = 'N'
            AND F.CLASS_LRN_TRGT_SQNO = A.CLASS_LRN_TRGT_SQNO
            AND F.CLASS_LRN_TRGT_SQNO = C.CLASS_LRN_TRGT_SQNO
        INNER JOIN COMMON.CMS_CMNS_CD SM_CD
            ON SM_CD.CD = A.SMSTR_CD AND SM_CD.CL_CD = 'LCT0040'
        INNER JOIN COMMON.CMS_CMNS_CD SC_CD
            ON SC_CD.CD = C.SCHL_GRD_CD AND SC_CD.CL_CD = 'LCT0103'
        INNER JOIN COMMON.CMS_SCHL AS SCHL
            ON SCHL.SCHL_CD = E.SCHL_CD
        INNER JOIN ${schema}.LCT_CLASS AS H
            ON H.CLASS_SQNO = A.CLASS_SQNO
            AND H.CLSG_YN = 'N'
            AND H.DEL_YN = 'N'
        LEFT JOIN ${schema}.LCT_CLASS_LSN_LRN_TRGT LLT
            ON LLT.LSN_SQNO = A.LSN_SQNO
            AND LLT.USPS_SQNO = D.USPS_SQNO
            AND LLT.DEL_YN = 'N'
        LEFT JOIN ${schema}.LCT_LSN_ATLT YY
            ON YY.LSN_SQNO = A.LSN_SQNO
            AND YY.USPS_SQNO = C.USPS_SQNO
            AND YY.DEL_YN = 'N'
        LEFT JOIN ${schema}.LCT_LCTRE_LRN J
            ON J.LSN_ATLT_SQNO = YY.LSN_ATLT_SQNO
            AND J.LSN_SQNO = B.LSN_SQNO
            AND J.USPS_SQNO = C.USPS_SQNO
            AND J.DEL_YN = 'N'
        WHERE A.CLASS_SQNO = #{classSqno}
            AND A.LSN_SQNO = #{lsnCrseSqno}
            AND A.DEL_YN = 'N'
            AND A.UP_LSN_SQNO = 0
            AND C.USPS_SQNO = #{studentSqno}
            AND (
                (A.LRN_TRGT_CD IS NULL)
                OR
                (A.LRN_TRGT_CD = '003' AND LLT.CLASS_LSN_LRN_TRGT_SQNO IS NOT NULL)
            )
        ORDER BY B.SORT_ODR ASC</t>
    <phoneticPr fontId="32" type="noConversion"/>
  </si>
  <si>
    <t>selectClassLessonBySeq</t>
  </si>
  <si>
    <t>FROM ${schema}.LCT_CLASS_LSN A</t>
  </si>
  <si>
    <t>selectClassStudentAllLessonList</t>
  </si>
  <si>
    <t xml:space="preserve">"FROM ${schema}.LCT_CLASS_LSN A
INNER JOIN ${schema}.LCT_CLASS AS LC
INNER JOIN ${schema}.LCT_CLASS_LRN_TRGT B
INNER JOIN ${schema}.LCT_CLASS_MMBR CM
LEFT JOIN ${schema}.LCT_CLASS_LSN_LRN_TRGT LLT
LEFT JOIN ${schema}.LCT_LSN_ATLT C
UNION ALL
FROM ${schema}.LCT_CLASS_LSN A
INNER JOIN ${schema}.LCT_CLASS AS LC
INNER JOIN ${schema}.LCT_CLASS_MMBR LCM
INNER JOIN ${schema}.LCT_CLASS_LRN_TRGT B
LEFT JOIN ${schema}.LCT_LSN_ATLT C
FROM ${schema}.LCT_CLASS A
INNER JOIN ${schema}.LCT_CLASS_MMBR B
</t>
    <phoneticPr fontId="32" type="noConversion"/>
  </si>
  <si>
    <t>FROM ${schema}.LCT_CLASS_LSN A
            INNER JOIN ${schema}.LCT_CLASS AS LC
                ON LC.CLASS_SQNO = A.CLASS_SQNO
                AND LC.CLSG_YN = 'N'
                AND LC.DEL_YN = 'N'
            INNER JOIN ${schema}.LCT_CLASS_LRN_TRGT B
                ON B.CLASS_LRN_TRGT_SQNO = A.CLASS_LRN_TRGT_SQNO
                AND B.DEL_YN = 'N'
            INNER JOIN ${schema}.LCT_CLASS_MMBR CM
                ON CM.CLASS_LRN_TRGT_SQNO = B.CLASS_LRN_TRGT_SQNO
                AND CM.USPS_SQNO = #{studentSeq}
                AND CM.MMBR_STS_CD = '005'
                AND CM.DEL_YN = 'N'
            LEFT JOIN ${schema}.LCT_CLASS_LSN_LRN_TRGT LLT
                ON LLT.LSN_SQNO = A.LSN_SQNO
                AND LLT.USPS_SQNO = CM.USPS_SQNO
                AND LLT.CLASS_SQNO = CM.CLASS_SQNO
                AND LLT.DEL_YN = 'N'
            LEFT JOIN ${schema}.LCT_LSN_ATLT C
                ON C.LSN_SQNO = A.LSN_SQNO
                AND C.USPS_SQNO = CM.USPS_SQNO
                AND C.DEL_YN = 'N'
            WHERE A.LSN_SE_CD = '001'
                AND A.UP_LSN_SQNO = #{domain.upLsnSqno}
                AND (
                    (A.LRN_TRGT_CD IS NULL)
                    OR
                    (A.LRN_TRGT_CD = '003' AND LLT.CLASS_LSN_LRN_TRGT_SQNO IS NOT NULL)
                )
                AND A.LSN_CNTC_YN = 'N'
                AND A.DEL_YN = 'N'
                AND A.OPPBC_YN = 'Y'
          &lt;if test="domain.lsnNm != null"&gt;AND A.LSN_NM like CONCAT('%',#{domain.lsnNm },'%')&lt;/if&gt;
      UNION ALL
      SELECT &lt;include refid="classStudentLessonCol" /&gt;
                , LC.SCHAF_YEAR
                , null AS ATLT_STS_CD_NM
                , LC.CLASS_NM
                , '000' AS ATLT_STS_CD
                , null AS LAST_LRN_TIME
            FROM ${schema}.LCT_CLASS_LSN A
            INNER JOIN ${schema}.LCT_CLASS AS LC
                ON LC.CLASS_SQNO = A.CLASS_SQNO
                AND LC.CLSG_YN = 'N'
                AND LC.DEL_YN = 'N'
            INNER JOIN ${schema}.LCT_CLASS_MMBR LCM
                ON LCM.CLASS_SQNO = LC.CLASS_SQNO
                AND LCM.DEL_YN = 'N'
                AND LCM.MMBR_STS_CD = '005'
                AND LCM.USPS_SQNO = #{studentSeq}
            INNER JOIN ${schema}.LCT_CLASS_LRN_TRGT B
                ON B.CLASS_LRN_TRGT_SQNO = LCM.CLASS_LRN_TRGT_SQNO
                AND B.DEL_YN = 'N'
            LEFT JOIN ${schema}.LCT_LSN_ATLT C
                ON A.LSN_SQNO = C.LSN_SQNO
                AND C.USPS_SQNO = #{studentSeq}
                AND C.DEL_YN = 'N'
            WHERE A.CLASS_SQNO IN (
                    SELECT A.CLASS_SQNO
                    FROM ${schema}.LCT_CLASS A
                    INNER JOIN ${schema}.LCT_CLASS_MMBR B
                        ON A.CLASS_SQNO = B.CLASS_SQNO
                        AND B.DEL_YN = 'N'
                    WHERE B.USPS_SQNO = #{studentSeq}
                )
                AND A.LSN_SE_CD = '002'
                AND A.LRN_END_DT &gt; NOW()
                AND (
                    A.LRN_TRGT_CD = '001'
                    OR (
                        A.LRN_TRGT_CD = '002'
                        AND A.CLASS_LRN_TRGT_SQNO = B.CLASS_LRN_TRGT_SQNO
                    )
                    OR (
                        A.LRN_TRGT_CD = '003'
                        AND A.LSN_SQNO = C.LSN_SQNO)
                )
                AND A.UP_LSN_SQNO = #{domain.upLsnSqno}
                AND LSN_CNTC_YN = 'N'
                AND A.DEL_YN = 'N'
                AND A.OPPBC_YN = 'Y'
                &lt;if test="domain.lsnNm != null"&gt;AND A.LSN_NM like CONCAT('%',#{domain.lsnNm },'%')&lt;/if&gt;
        ) T
        ORDER BY FRST_RGST_DT DESC, LSN_SQNO DESC</t>
    <phoneticPr fontId="32" type="noConversion"/>
  </si>
  <si>
    <t>selectPagedClassStudentAllLessonList</t>
  </si>
  <si>
    <t>"FROM ${schema}.LCT_CLASS_LSN A
INNER JOIN ${schema}.LCT_CLASS_LRN_TRGT B
INNER JOIN ${schema}.LCT_CLASS AS LC
LEFT OUTER JOIN ${schema}.LCT_LSN_ATLT
FROM ${schema}.LCT_CLASS A
INNER JOIN ${schema}.LCT_CLASS_MMBR</t>
    <phoneticPr fontId="32" type="noConversion"/>
  </si>
  <si>
    <t>FROM ${schema}.LCT_CLASS_LSN A
        INNER JOIN ${schema}.LCT_CLASS_LRN_TRGT B
            ON A.CLASS_LRN_TRGT_SQNO = B.CLASS_LRN_TRGT_SQNO
        INNER JOIN ${schema}.LCT_CLASS AS LC
            ON LC.CLASS_SQNO = A.CLASS_SQNO
            AND LC.CLSG_YN = 'N'
            AND LC.DEL_YN = 'N'
        LEFT OUTER JOIN ${schema}.LCT_LSN_ATLT C ON A.LSN_SQNO = C.LSN_SQNO AND C.USPS_SQNO = #{studentSeq} AND C.DEL_YN = 'N'
        INNER JOIN (
        SELECT USPS_SQNO
        , CLASS_SQNO
        , MMBR_STS_CD
        , CLASS_LRN_TRGT_SQNO
        FROM ${schema}.LCT_CLASS_MMBR
        WHERE DEL_YN = 'N'
        AND MMBR_STS_CD = '005'
        ) CB
        ON B.CLASS_SQNO = CB.CLASS_SQNO AND B.CLASS_LRN_TRGT_SQNO  = CB.CLASS_LRN_TRGT_SQNO
        WHERE A.CLASS_SQNO in (
        SELECT A.CLASS_SQNO
        FROM ${schema}.LCT_CLASS A
        INNER JOIN ${schema}.LCT_CLASS_MMBR B ON A.CLASS_SQNO = B.CLASS_SQNO AND B.DEL_YN = 'N'
        WHERE B.USPS_SQNO = #{studentSeq}
        )
        AND CB.USPS_SQNO = #{studentSeq}
        AND (LSN_SE_CD = '001' or (LSN_SE_CD = '002' and A.LRN_END_DT  &gt; NOW()))
        AND UP_LSN_SQNO = #{domain.upLsnSqno}
        AND LSN_CNTC_YN = 'N'
        AND A.DEL_YN = 'N'
        ORDER BY A.FRST_RGST_DT DESC</t>
    <phoneticPr fontId="32" type="noConversion"/>
  </si>
  <si>
    <t>selectPagedClassStudentAllLessonListCount</t>
  </si>
  <si>
    <t>"FROM ${schema}.LCT_CLASS_LSN A
INNER JOIN ${schema}.LCT_CLASS_LRN_TRGT
FROM ${schema}.LCT_CLASS_MMBR
FROM ${schema}.LCT_CLASS A
INNER JOIN ${schema}.LCT_CLASS_MMBR</t>
    <phoneticPr fontId="32" type="noConversion"/>
  </si>
  <si>
    <t>FROM ${schema}.LCT_CLASS_LSN A
                 INNER JOIN ${schema}.LCT_CLASS_LRN_TRGT B ON A.CLASS_LRN_TRGT_SQNO = B.CLASS_LRN_TRGT_SQNO
                 INNER JOIN (
            SELECT USPS_SQNO
                 , CLASS_SQNO
                 , MMBR_STS_CD
                 , CLASS_LRN_TRGT_SQNO
            FROM ${schema}.LCT_CLASS_MMBR
            WHERE DEL_YN = 'N'
              AND MMBR_STS_CD = '005'
        ) CB
                            ON B.CLASS_SQNO = CB.CLASS_SQNO AND B.CLASS_LRN_TRGT_SQNO  = CB.CLASS_LRN_TRGT_SQNO
        WHERE A.CLASS_SQNO in (
            SELECT A.CLASS_SQNO
            FROM ${schema}.LCT_CLASS A
                     INNER JOIN ${schema}.LCT_CLASS_MMBR B ON A.CLASS_SQNO = B.CLASS_SQNO
            WHERE B.USPS_SQNO = #{studentSeq}
        )
          AND CB.USPS_SQNO = #{studentSeq}
          AND (LSN_SE_CD = '001' or (LSN_SE_CD = '002' and A.LRN_END_DT  &gt; NOW()))
          AND UP_LSN_SQNO = #{domain.upLsnSqno}
          AND LSN_CNTC_YN = 'N'
          AND A.DEL_YN = 'N'</t>
    <phoneticPr fontId="32" type="noConversion"/>
  </si>
  <si>
    <t>updateClassLessonDate</t>
  </si>
  <si>
    <t>selectLctStatTotalProgressRateCount</t>
  </si>
  <si>
    <t xml:space="preserve">"FROM ${schema}.LCT_CLASS_LSN AS A
INNER JOIN ${schema}.LCT_CLASS AS B
INNER JOIN ${schema}.LCT_CLASS_LRN_TRGT AS D
INNER JOIN COMMON.CMS_CMNS_CD SM_CD
INNER JOIN COMMON.CMS_CMNS_CD SC_CD
FROM ${schema}.LCT_CLASS_LSN
</t>
    <phoneticPr fontId="32" type="noConversion"/>
  </si>
  <si>
    <t>FROM ${schema}.LCT_CLASS_LSN AS A
        INNER JOIN ${schema}.LCT_CLASS AS B
            ON B.CLASS_SQNO = A.CLASS_SQNO
            AND B.CLSG_YN = 'N'
            AND B.DEL_YN = 'N'
        INNER JOIN ${schema}.LCT_CLASS_LRN_TRGT AS D
            ON D.CLASS_SQNO = A.CLASS_SQNO
            AND D.DEL_YN = 'N'
            AND D.CLASS_LRN_TRGT_SQNO = A.CLASS_LRN_TRGT_SQNO
        INNER JOIN COMMON.CMS_CMNS_CD SM_CD
            ON SM_CD.CD = A.SMSTR_CD
            AND SM_CD.CL_CD = 'LCT0040'
        INNER JOIN COMMON.CMS_CMNS_CD SC_CD
            ON SC_CD.CD = D.SCHL_GRD_CD
            AND SC_CD.CL_CD = 'LCT0103'
        WHERE A.DEL_YN = 'N'
            AND A.UP_LSN_SQNO = 0
            &lt;if test="uspsSqno gt 0"&gt;AND A.ESTBT_USPS_SQNO = #{uspsSqno}&lt;/if&gt;
            &lt;if test="lsnCrseSqno != null and lsnCrseSqno != ''"&gt;AND A.LSN_SQNO = #{lsnCrseSqno}&lt;/if&gt;
            &lt;if test="schafYear != null and schafYear != ''"&gt;AND B.SCHAF_YEAR = #{schafYear}&lt;/if&gt;
            &lt;if test="smstrCd != null and smstrCd != ''"&gt;AND A.SMSTR_CD = #{smstrCd}&lt;/if&gt;
            &lt;if test="schlGrdCd != null and schlGrdCd != ''"&gt;AND D.SCHL_GRD_CD = #{schlGrdCd}&lt;/if&gt;
            &lt;if test="schlClsNm != null and schlClsNm != ''"&gt;AND D.SCHL_CLS_NM = #{schlClsNm}&lt;/if&gt;
            &lt;if test="classNm != null and classNm != ''"&gt;AND B.CLASS_NM = #{classNm}&lt;/if&gt;
            &lt;if test="sbjtCdListCn != null and sbjtCdListCn != ''"&gt;AND (A.SBJT_CD_LIST_CN LIKE CONCAT('%,', #{sbjtCdListCn},'%') OR A.SBJT_CD_LIST_CN LIKE CONCAT(#{sbjtCdListCn},'%') )&lt;/if&gt;
            &lt;if test="searchWord != null and searchWord != ''"&gt;AND A.LSN_NM LIKE CONCAT('%', REPLACE(REPLACE(#{searchWord}, '_', '\_'), '%', '\%'),'%')&lt;/if&gt;
   &lt;if test="(searchBgnDt != null and searchBgnDt != '') or (searchEndDt != null and searchEndDt != '')"&gt;
             AND A.LSN_SQNO IN (
                  SELECT UP_LSN_SQNO
                    FROM ${schema}.LCT_CLASS_LSN
                   WHERE UP_LSN_SQNO = A.LSN_SQNO AND DEL_YN = 'N'
                  &lt;if test="searchBgnDt != null and searchBgnDt != ''"&gt;
                   AND LRN_BGN_DT &gt;= DATE_FORMAT(#{searchBgnDt}, "%Y-%m-%d")
                  &lt;/if&gt;
                  &lt;if test="searchEndDt != null and searchEndDt != ''"&gt;
                   AND LRN_BGN_DT &lt;![CDATA[ &lt; ]]&gt; DATE_FORMAT(DATE_ADD(#{searchEndDt}, INTERVAL 1 DAY), "%Y-%m-%d")
                  &lt;/if&gt;
                   )
            &lt;/if&gt;</t>
    <phoneticPr fontId="32" type="noConversion"/>
  </si>
  <si>
    <t>selectLctStatTotalProgressRate</t>
  </si>
  <si>
    <t>FROM ${schema}.LCT_CLASS_LSN AS A
            INNER JOIN ${schema}.LCT_CLASS AS B
                ON B.CLASS_SQNO = A.CLASS_SQNO
                AND B.CLSG_YN = 'N'
                AND B.DEL_YN = 'N'
            INNER JOIN ${schema}.LCT_CLASS_LRN_TRGT AS D
                ON D.CLASS_SQNO = A.CLASS_SQNO
                AND D.DEL_YN = 'N'
                AND D.CLASS_LRN_TRGT_SQNO = A.CLASS_LRN_TRGT_SQNO
            INNER JOIN COMMON.CMS_CMNS_CD SM_CD
                ON SM_CD.CD = A.SMSTR_CD
                AND SM_CD.CL_CD = 'LCT0040'
            INNER JOIN COMMON.CMS_CMNS_CD SC_CD
                ON SC_CD.CD = D.SCHL_GRD_CD
                AND SC_CD.CL_CD = 'LCT0103'
            WHERE A.DEL_YN = 'N'
                AND A.UP_LSN_SQNO = 0
            &lt;if test="uspsSqno gt 0"&gt;AND A.ESTBT_USPS_SQNO = #{uspsSqno}&lt;/if&gt;
            &lt;if test="lsnCrseSqno != null and lsnCrseSqno != ''"&gt;AND A.LSN_SQNO = #{lsnCrseSqno}&lt;/if&gt;
            &lt;if test="schafYear != null and schafYear != ''"&gt;AND B.SCHAF_YEAR = #{schafYear}&lt;/if&gt;
            &lt;if test="smstrCd != null and smstrCd != ''"&gt;AND A.SMSTR_CD = #{smstrCd}&lt;/if&gt;
            &lt;if test="schlGrdCd != null and schlGrdCd != ''"&gt;AND D.SCHL_GRD_CD = #{schlGrdCd}&lt;/if&gt;
            &lt;if test="schlClsNm != null and schlClsNm != ''"&gt;AND D.SCHL_CLS_NM = #{schlClsNm}&lt;/if&gt;
            &lt;if test="classNm != null and classNm != ''"&gt;AND B.CLASS_NM = #{classNm}&lt;/if&gt;
            &lt;if test="sbjtCdListCn != null and sbjtCdListCn != ''"&gt;AND (A.SBJT_CD_LIST_CN LIKE CONCAT('%,',#{sbjtCdListCn},'%') OR A.SBJT_CD_LIST_CN LIKE CONCAT(#{sbjtCdListCn},'%') )&lt;/if&gt;
            &lt;if test="searchWord != null and searchWord != ''"&gt;AND A.LSN_NM LIKE CONCAT('%', REPLACE(REPLACE(#{searchWord}, '_', '\_'), '%', '\%'),'%')&lt;/if&gt;
            &lt;if test="(searchBgnDt != null and searchBgnDt != '') or (searchEndDt != null and searchEndDt != '')"&gt;
             AND A.LSN_SQNO IN (
                  SELECT UP_LSN_SQNO
                    FROM ${schema}.LCT_CLASS_LSN
                   WHERE UP_LSN_SQNO = A.LSN_SQNO AND DEL_YN = 'N'
                  &lt;if test="searchBgnDt != null and searchBgnDt != ''"&gt;
                   AND LRN_BGN_DT &gt;= DATE_FORMAT(#{searchBgnDt}, "%Y-%m-%d")
                  &lt;/if&gt;
                  &lt;if test="searchEndDt != null and searchEndDt != ''"&gt;
                   AND LRN_BGN_DT &lt;![CDATA[ &lt; ]]&gt; DATE_FORMAT(DATE_ADD(#{searchEndDt}, INTERVAL 1 DAY), "%Y-%m-%d")
                  &lt;/if&gt;
                   )
            &lt;/if&gt;
        ) T
        &lt;choose&gt;
            &lt;when test="orderBy != null and orderBy == 1"&gt;
                ORDER BY T.SCHAF_YEAR DESC, T.SCHL_GRD_CD, IF(CAST(T.SCHL_CLS_NM AS UNSIGNED)=0, T.SCHL_CLS_NM, LPAD(CAST(T.SCHL_CLS_NM AS UNSIGNED), 10, 0)), T.SCHL_CLS_NM, T.LSN_CRSE_SQNO DESC
            &lt;/when&gt;
            &lt;when test="orderBy != null and orderBy == 2"&gt;
                ORDER BY T.SCHAF_YEAR DESC, T.LRN_BGN_DT DESC, T.LSN_CRSE_SQNO DESC
            &lt;/when&gt;
            &lt;otherwise&gt;
                ORDER BY T.SCHAF_YEAR DESC, T.SMSTR_CD, T.SCHL_GRD_CD, IF(CAST(T.SCHL_CLS_NM AS UNSIGNED)=0, T.SCHL_CLS_NM, LPAD(CAST(T.SCHL_CLS_NM AS UNSIGNED), 10, 0)), T.SCHL_CLS_NM, T.LSN_CRSE_SQNO DESC
            &lt;/otherwise&gt;
        &lt;/choose&gt;
        &lt;if test='offset != null'&gt;
             LIMIT #{offset}, #{pageSize}
        &lt;/if&gt;</t>
    <phoneticPr fontId="32" type="noConversion"/>
  </si>
  <si>
    <t>selectLctClassVclsPrtcnHistListCount</t>
  </si>
  <si>
    <t xml:space="preserve">FROM ${schema}.LCT_CLASS_VCLS A
INNER JOIN ${schema}.LCT_CLASS B
UNION ALL
FROM ${schema}.LCT_CLASS_DSEM_DTL A
INNER JOIN ${schema}.LCT_CLASS_DSEM B
INNER JOIN ${schema}.LCT_CLASS C
UNION ALL
FROM ${schema}.LCT_CLASS_LSN A
INNER JOIN ${schema}.LCT_CLASS B
</t>
    <phoneticPr fontId="32" type="noConversion"/>
  </si>
  <si>
    <t>FROM (
       SELECT A.CLASS_VCLS_SQNO
            , A.VCLS_NM
                     , A.CLASS_SQNO
                     , A.ESTBH_USPS_SQNO
                     , A.BGN_DT
                     , A.END_DT
                     , A.DEL_YN
                FROM ${schema}.LCT_CLASS_VCLS A
                INNER JOIN ${schema}.LCT_CLASS B
                    ON A.CLASS_SQNO = B.CLASS_SQNO
                    AND B.CLSG_YN = 'N'
                    AND A.ESTBH_USPS_SQNO = #{memberSeq}
                    AND B.DEL_YN = 'N'
                    &lt;if test="classNm != null and classNm != ''"&gt;
                        AND B.CLASS_NM = #{classNm}
           &lt;/if&gt;
                WHERE A.DEL_YN = 'N'
                UNION ALL
                SELECT A.CLASS_DSEM_DTL_SQNO AS CLASS_VCLS_SQNO
                     , CONCAT(C.CLASS_NM, ' ', CONCAT(SUBSTR('일월화수목금토', DAYOFWEEK(A.BGN_DT), 1), '요일'), IF(B.DSEM_SE_CD = '001',' 조례',' 종례')) AS VCLS_NM
                     , B.CLASS_SQNO
                     , B.ESTBH_USPS_SQNO
                     , A.BGN_DT
                     , A.END_DT
                     , A.DEL_YN
                FROM ${schema}.LCT_CLASS_DSEM_DTL A
                INNER JOIN ${schema}.LCT_CLASS_DSEM B
                    ON A.CLASS_DSEM_SQNO = B.CLASS_DSEM_SQNO
                    AND B.DEL_YN = 'N'
                    AND B.ESTBH_USPS_SQNO = #{memberSeq}
                INNER JOIN ${schema}.LCT_CLASS C
                    ON B.CLASS_SQNO = C.CLASS_SQNO
                    AND C.DEL_YN = 'N'
                    AND C.CLSG_YN = 'N'
                    &lt;if test="classNm != null and classNm != ''"&gt;
                        AND C.CLASS_NM = #{classNm}
           &lt;/if&gt;
                WHERE A.DEL_YN = 'N'
                UNION ALL
                SELECT A.LSN_SQNO AS CLASS_VCLS_SQNO
                     , A.LSN_NM AS VCLS_NM
                     , A.CLASS_SQNO
                     , A.ESTBT_USPS_SQNO AS ESTBH_USPS_SQNO
                     , A.LRN_BGN_DT AS BGN_DT
                     , A.LRN_END_DT AS END_DT
                     , A.DEL_YN
                FROM ${schema}.LCT_CLASS_LSN A
                INNER JOIN ${schema}.LCT_CLASS B
                    ON A.CLASS_SQNO = B.CLASS_SQNO
                    AND B.DEL_YN = 'N'
                &lt;if test="classNm != null and classNm != ''"&gt;
                    AND B.CLASS_NM = #{classNm}
       &lt;/if&gt;
                WHERE A.DEL_YN = 'N'
                AND A.LSN_SE_CD = '002'
                AND A.ESTBT_USPS_SQNO =  #{memberSeq}
                AND B.CLSG_YN = 'N'
                AND A.UP_LSN_SQNO = 0
            ) A
        ) AA
        WHERE AA.DEL_YN = 'N'</t>
    <phoneticPr fontId="32" type="noConversion"/>
  </si>
  <si>
    <t>selectLctClassVclsPrtcnHistList</t>
  </si>
  <si>
    <t>FROM ${schema}.LCT_CLASS_VCLS A
              INNER JOIN ${schema}.LCT_CLASS B
                ON A.CLASS_SQNO = B.CLASS_SQNO 
                AND A.ESTBH_USPS_SQNO = #{memberSeq}
                AND B.CLSG_YN = 'N'
                AND B.DEL_YN = 'N'
                &lt;if test="classNm != null and classNm != ''"&gt;AND B.CLASS_NM = #{classNm}&lt;/if&gt;
             WHERE A.DEL_YN = 'N'
             UNION ALL
            SELECT
                    A.CLASS_DSEM_DTL_SQNO AS CLASS_VCLS_SQNO
                  , C.CLASS_NM
                  , CONCAT(
                                C.CLASS_NM,
                                ' ',
                                CONCAT(SUBSTR('일월화수목금토', DAYOFWEEK(A.BGN_DT), 1), '요일'),
                                IF(B.DSEM_SE_CD = '001',' 조례',' 종례')
                               ) AS VCLS_NM
                  , B.CLASS_SQNO
                  , B.ESTBH_USPS_SQNO
         , A.BGN_DT
                        , A.END_DT
                        , A.CNCTN_URL_PATH
                           , CASE WHEN IFNULL(A.RCRDG_VIDEO_FILE_DEL_YN,'N') = 'N' AND DATE_ADD(A.END_DT, INTERVAL 360 HOUR) &gt;= NOW() THEN A.RCRDG_VIDEO_FILE_URL_PATH ELSE NULL END AS RCRDG_VIDEO_FILE_URL_PATH
                           , A.VCLS_STS_CD
                        , A.DEL_YN
                        , '조종례' AS REMOTE_TYPE_NM
                           , '001' AS REMOTE_TYPE
              FROM ${schema}.LCT_CLASS_DSEM_DTL A
             INNER JOIN ${schema}.LCT_CLASS_DSEM B
                ON (A.CLASS_DSEM_SQNO = B.CLASS_DSEM_SQNO AND B.DEL_YN = 'N' AND B.ESTBH_USPS_SQNO = #{memberSeq})
             INNER JOIN ${schema}.LCT_CLASS C
               ON B.CLASS_SQNO = C.CLASS_SQNO 
               AND C.CLSG_YN = 'N'
               AND C.DEL_YN = 'N'
               &lt;if test="classNm != null and classNm != ''"&gt;AND C.CLASS_NM = #{classNm}&lt;/if&gt;
             WHERE A.DEL_YN = 'N'
             UNION ALL
            SELECT
                    A.LSN_SQNO AS CLASS_VCLS_SQNO
                  , B.CLASS_NM
                  , A.LSN_NM AS VCLS_NM
                  , A.CLASS_SQNO
                  , A.ESTBT_USPS_SQNO AS ESTBH_USPS_SQNO
         , A.LRN_BGN_DT AS BGN_DT
                        , A.LRN_END_DT AS END_DT
                        , A.CNCTN_URL_PATH
                           , CASE WHEN IFNULL(A.RCRDG_VIDEO_FILE_DEL_YN,'N') = 'N' AND DATE_ADD(A.LRN_END_DT, INTERVAL 360 HOUR) &gt;= NOW() THEN A.RCRDG_VIDEO_FILE_URL_PATH ELSE NULL END AS RCRDG_VIDEO_FILE_URL_PATH
                           , A.VCLS_STS_CD
                        , A.DEL_YN
                        , '화상수업' AS REMOTE_TYPE_NM
                           , '002' AS REMOTE_TYPE
             FROM ${schema}.LCT_CLASS_LSN A
             INNER JOIN ${schema}.LCT_CLASS B
                ON A.CLASS_SQNO = B.CLASS_SQNO
                AND B.CLSG_YN = 'N'
                AND B.DEL_YN = 'N'
                &lt;if test="classNm != null and classNm != ''"&gt;AND B.CLASS_NM = #{classNm}&lt;/if&gt;
            WHERE A.DEL_YN = 'N'
              AND A.LSN_SE_CD = '002'
              AND A.ESTBT_USPS_SQNO =  #{memberSeq}
              AND A.UP_LSN_SQNO = 0
               ) A
        ) AA
        WHERE AA.DEL_YN = 'N'</t>
    <phoneticPr fontId="32" type="noConversion"/>
  </si>
  <si>
    <t>selectLctClassVclsHistDetailDsemCount</t>
  </si>
  <si>
    <t xml:space="preserve">"FROM ${schema}.LCT_CLASS_ALL_VCLS_PRTCN_HIST lcavph
INNER JOIN ${schema}.LCT_CLASS_DSEM_DTL lcdd 
INNER JOIN ${schema}.LCT_CLASS_DSEM lcd 
INNER JOIN ${schema}.LCT_CLASS lc
INNER JOIN ${schema}.USR_USPS_SCHL uus 
INNER JOIN ${schema}.USR_USPS uu 
</t>
    <phoneticPr fontId="32" type="noConversion"/>
  </si>
  <si>
    <t>FROM ${schema}.LCT_CLASS_ALL_VCLS_PRTCN_HIST lcavph
   INNER JOIN ${schema}.LCT_CLASS_DSEM_DTL lcdd 
   ON lcdd.CLASS_DSEM_DTL_SQNO = lcavph.CLASS_ALL_VCLS_SQNO
   AND lcdd.DEL_YN = 'N'
   INNER JOIN ${schema}.LCT_CLASS_DSEM lcd 
      ON lcd.CLASS_DSEM_SQNO = lcdd.CLASS_DSEM_SQNO 
      AND lcd.DEL_YN = 'N'
   INNER JOIN ${schema}.LCT_CLASS lc
   ON lc.CLASS_SQNO = lcavph.CLASS_SQNO
   AND lc.DEL_YN = 'N'
   INNER JOIN ${schema}.USR_USPS_SCHL uus 
      ON lcavph.USPS_SQNO = uus.USPS_SQNO
      INNER JOIN ${schema}.USR_USPS uu 
      ON lcavph.USPS_SQNO = uu.USPS_SQNO
  WHERE lcavph.DEL_YN = 'N'
  AND lcavph.CLASS_SQNO = #{classSqno}
  AND lcavph.CLASS_ALL_VCLS_SQNO = #{classAllVclsSqno}</t>
    <phoneticPr fontId="32" type="noConversion"/>
  </si>
  <si>
    <t>selectLctClassVclsHistDetailDsem</t>
  </si>
  <si>
    <t xml:space="preserve">"FROM ${schema}.LCT_CLASS_ALL_VCLS_PRTCN_HIST lcavph
INNER JOIN ${schema}.LCT_CLASS_DSEM_DTL lcdd 
INNER JOIN ${schema}.LCT_CLASS_DSEM lcd 
INNER JOIN ${schema}.LCT_CLASS lc
LEFT OUTER JOIN ${schema}.LCT_CLASS_MMBR lcm 
LEFT OUTER JOIN COMMON.CMS_CMNS_CD SC_CD
INNER JOIN ${schema}.USR_USPS_SCHL uus 
LEFT OUTER JOIN COMMON.CMS_CMNS_CD MS_CD
INNER JOIN ${schema}.USR_USPS uu 
</t>
    <phoneticPr fontId="32" type="noConversion"/>
  </si>
  <si>
    <t>FROM ${schema}.LCT_CLASS_ALL_VCLS_PRTCN_HIST lcavph
   INNER JOIN ${schema}.LCT_CLASS_DSEM_DTL lcdd 
   ON lcdd.CLASS_DSEM_DTL_SQNO = lcavph.CLASS_ALL_VCLS_SQNO
   AND lcdd.DEL_YN = 'N'
   INNER JOIN ${schema}.LCT_CLASS_DSEM lcd 
      ON lcd.CLASS_DSEM_SQNO = lcdd.CLASS_DSEM_SQNO 
      AND lcd.DEL_YN = 'N'
   INNER JOIN ${schema}.LCT_CLASS lc
   ON lc.CLASS_SQNO = lcavph.CLASS_SQNO
   AND lc.DEL_YN = 'N'
   LEFT OUTER JOIN ${schema}.LCT_CLASS_MMBR lcm 
   ON lc.CLASS_SQNO  = lcm.CLASS_SQNO 
   AND lcavph.USPS_SQNO = lcm.USPS_SQNO
    AND lcm.DEL_YN = 'N'
   LEFT OUTER JOIN COMMON.CMS_CMNS_CD SC_CD
      ON SC_CD.CD = lcm.SCHL_GRD_CD
      AND SC_CD.CL_CD = 'LCT0103'
   INNER JOIN ${schema}.USR_USPS_SCHL uus 
      ON lcavph.USPS_SQNO = uus.USPS_SQNO
      LEFT OUTER JOIN COMMON.CMS_CMNS_CD MS_CD
         ON MS_CD.CD = uus.UTLE_MBY_TRGT_CD
         AND MS_CD.CL_CD = 'USR0103'
      INNER JOIN ${schema}.USR_USPS uu 
      ON lcavph.USPS_SQNO = uu.USPS_SQNO
  WHERE lcavph.DEL_YN = 'N'
  AND lcavph.CLASS_SQNO = #{classSqno}
  AND lcavph.CLASS_ALL_VCLS_SQNO = #{classAllVclsSqno}
  ORDER BY lc.SCHAF_YEAR DESC, MS_CD.CD_NM, uus.SCHL_CLS_NM, uu.USPS_NM, lcavph.CLASS_ALL_VCLS_SQNO DESC
  &lt;if test='offset != null'&gt;
     LIMIT #{offset}, #{pageSize}
  &lt;/if&gt;</t>
    <phoneticPr fontId="32" type="noConversion"/>
  </si>
  <si>
    <t>selectLctClassVclsHistDetailLsnCount</t>
  </si>
  <si>
    <t xml:space="preserve">"FROM ${schema}.LCT_CLASS_ALL_VCLS_PRTCN_HIST lcavph
INNER JOIN ${schema}.LCT_CLASS_LSN lcl 
INNER JOIN ${schema}.LCT_CLASS lc
INNER JOIN ${schema}.USR_USPS_SCHL uus 
INNER JOIN ${schema}.USR_USPS uu 
</t>
    <phoneticPr fontId="32" type="noConversion"/>
  </si>
  <si>
    <t>FROM ${schema}.LCT_CLASS_ALL_VCLS_PRTCN_HIST lcavph
   INNER JOIN ${schema}.LCT_CLASS_LSN lcl 
       ON lcl.LSN_SQNO = lcavph.CLASS_ALL_VCLS_SQNO
       AND lcl.CLASS_SQNO = lcavph.CLASS_SQNO
       AND lcl.UP_LSN_SQNO = 0
       AND lcl.DEL_YN = 'N'
   INNER JOIN ${schema}.LCT_CLASS lc
   ON lc.CLASS_SQNO = lcavph.CLASS_SQNO
   AND lc.DEL_YN = 'N'
   INNER JOIN ${schema}.USR_USPS_SCHL uus 
      ON lcavph.USPS_SQNO = uus.USPS_SQNO
      INNER JOIN ${schema}.USR_USPS uu 
      ON lcavph.USPS_SQNO = uu.USPS_SQNO
  WHERE lcavph.DEL_YN = 'N'
  AND lcavph.CLASS_SQNO = #{classSqno}
  AND lcavph.CLASS_ALL_VCLS_SQNO = #{classAllVclsSqno}</t>
    <phoneticPr fontId="32" type="noConversion"/>
  </si>
  <si>
    <t>selectLctClassVclsHistDetailLsn</t>
  </si>
  <si>
    <t xml:space="preserve">"FROM ${schema}.LCT_CLASS_ALL_VCLS_PRTCN_HIST lcavph
INNER JOIN ${schema}.LCT_CLASS_LSN lcl 
INNER JOIN ${schema}.LCT_CLASS lc
LEFT OUTER JOIN ${schema}.LCT_CLASS_MMBR lcm 
LEFT OUTER JOIN COMMON.CMS_CMNS_CD SC_CD
INNER JOIN ${schema}.USR_USPS_SCHL uus 
LEFT OUTER JOIN COMMON.CMS_CMNS_CD MS_CD
INNER JOIN ${schema}.USR_USPS uu 
</t>
    <phoneticPr fontId="32" type="noConversion"/>
  </si>
  <si>
    <t>FROM ${schema}.LCT_CLASS_ALL_VCLS_PRTCN_HIST lcavph
   INNER JOIN ${schema}.LCT_CLASS_LSN lcl 
       ON lcl.LSN_SQNO = lcavph.CLASS_ALL_VCLS_SQNO
       AND lcl.CLASS_SQNO = lcavph.CLASS_SQNO
       AND lcl.UP_LSN_SQNO = 0
       AND lcl.DEL_YN = 'N'
   INNER JOIN ${schema}.LCT_CLASS lc
   ON lc.CLASS_SQNO = lcavph.CLASS_SQNO
   AND lc.DEL_YN = 'N'
   LEFT OUTER JOIN ${schema}.LCT_CLASS_MMBR lcm 
   ON lc.CLASS_SQNO  = lcm.CLASS_SQNO 
   AND lcavph.USPS_SQNO = lcm.USPS_SQNO
    AND lcm.DEL_YN = 'N'
   LEFT OUTER JOIN COMMON.CMS_CMNS_CD SC_CD
          ON SC_CD.CD = lcm.SCHL_GRD_CD
          AND SC_CD.CL_CD = 'LCT0103'
   INNER JOIN ${schema}.USR_USPS_SCHL uus 
      ON lcavph.USPS_SQNO = uus.USPS_SQNO
      LEFT OUTER JOIN COMMON.CMS_CMNS_CD MS_CD
         ON MS_CD.CD = uus.UTLE_MBY_TRGT_CD
         AND MS_CD.CL_CD = 'USR0103'
      INNER JOIN ${schema}.USR_USPS uu 
      ON lcavph.USPS_SQNO = uu.USPS_SQNO
  WHERE lcavph.DEL_YN = 'N'
  AND lcavph.CLASS_SQNO = #{classSqno}
  AND lcavph.CLASS_ALL_VCLS_SQNO = #{classAllVclsSqno}
  ORDER BY lc.SCHAF_YEAR DESC, MS_CD.CD_NM, uus.SCHL_CLS_NM, uu.USPS_NM, lcavph.CLASS_ALL_VCLS_SQNO DESC
  &lt;if test='offset != null'&gt;
     LIMIT #{offset}, #{pageSize}
  &lt;/if&gt;</t>
    <phoneticPr fontId="32" type="noConversion"/>
  </si>
  <si>
    <t>selectLctClassVclsHistDetailCount</t>
  </si>
  <si>
    <t xml:space="preserve">"FROM ${schema}.LCT_CLASS_ALL_VCLS_PRTCN_HIST lcavph
INNER JOIN ${schema}.LCT_CLASS_VCLS lcv 
INNER JOIN ${schema}.LCT_CLASS lc
INNER JOIN ${schema}.USR_USPS_SCHL uus 
INNER JOIN ${schema}.USR_USPS uu 
</t>
    <phoneticPr fontId="32" type="noConversion"/>
  </si>
  <si>
    <t>FROM ${schema}.LCT_CLASS_ALL_VCLS_PRTCN_HIST lcavph
   INNER JOIN ${schema}.LCT_CLASS_VCLS lcv 
      ON lcv.CLASS_VCLS_SQNO = lcavph.CLASS_ALL_VCLS_SQNO
      AND lcv.CLASS_SQNO = lcavph.CLASS_SQNO
      AND lcv.DEL_YN = 'N'
   INNER JOIN ${schema}.LCT_CLASS lc
   ON lc.CLASS_SQNO = lcavph.CLASS_SQNO
   AND lc.DEL_YN = 'N'
   INNER JOIN ${schema}.USR_USPS_SCHL uus 
      ON lcavph.USPS_SQNO = uus.USPS_SQNO
      INNER JOIN ${schema}.USR_USPS uu 
      ON lcavph.USPS_SQNO = uu.USPS_SQNO
  WHERE lcavph.DEL_YN = 'N'
  AND lcavph.CLASS_SQNO = #{classSqno}
  AND lcavph.CLASS_ALL_VCLS_SQNO = #{classAllVclsSqno}</t>
    <phoneticPr fontId="32" type="noConversion"/>
  </si>
  <si>
    <t>selectLctClassVclsHistDetail</t>
  </si>
  <si>
    <t xml:space="preserve">"FROM ${schema}.LCT_CLASS_ALL_VCLS_PRTCN_HIST lcavph
INNER JOIN ${schema}.LCT_CLASS_VCLS lcv 
INNER JOIN ${schema}.LCT_CLASS lc
LEFT OUTER JOIN ${schema}.LCT_CLASS_MMBR lcm 
LEFT OUTER JOIN COMMON.CMS_CMNS_CD SC_CD
INNER JOIN ${schema}.USR_USPS_SCHL uus 
LEFT OUTER JOIN COMMON.CMS_CMNS_CD MS_CD
INNER JOIN ${schema}.USR_USPS uu 
</t>
    <phoneticPr fontId="32" type="noConversion"/>
  </si>
  <si>
    <t>FROM ${schema}.LCT_CLASS_ALL_VCLS_PRTCN_HIST lcavph
   INNER JOIN ${schema}.LCT_CLASS_VCLS lcv 
      ON lcv.CLASS_VCLS_SQNO = lcavph.CLASS_ALL_VCLS_SQNO
      AND lcv.CLASS_SQNO = lcavph.CLASS_SQNO
      AND lcv.DEL_YN = 'N'
   INNER JOIN ${schema}.LCT_CLASS lc
   ON lc.CLASS_SQNO = lcavph.CLASS_SQNO
   AND lc.DEL_YN = 'N'
   LEFT OUTER JOIN ${schema}.LCT_CLASS_MMBR lcm 
   ON lc.CLASS_SQNO  = lcm.CLASS_SQNO 
   AND lcavph.USPS_SQNO = lcm.USPS_SQNO
    AND lcm.DEL_YN = 'N'
   LEFT OUTER JOIN COMMON.CMS_CMNS_CD SC_CD
          ON SC_CD.CD = lcm.SCHL_GRD_CD
          AND SC_CD.CL_CD = 'LCT0103'
   INNER JOIN ${schema}.USR_USPS_SCHL uus 
      ON lcavph.USPS_SQNO = uus.USPS_SQNO
      LEFT OUTER JOIN COMMON.CMS_CMNS_CD MS_CD
         ON MS_CD.CD = uus.UTLE_MBY_TRGT_CD
         AND MS_CD.CL_CD = 'USR0103'
      INNER JOIN ${schema}.USR_USPS uu 
      ON lcavph.USPS_SQNO = uu.USPS_SQNO
  WHERE lcavph.DEL_YN = 'N'
  AND lcavph.CLASS_SQNO = #{classSqno}
  AND lcavph.CLASS_ALL_VCLS_SQNO = #{classAllVclsSqno}
  ORDER BY lc.SCHAF_YEAR DESC, MS_CD.CD_NM, uus.SCHL_CLS_NM, uu.USPS_NM, lcavph.CLASS_ALL_VCLS_SQNO DESC
  &lt;if test='offset != null'&gt;
     LIMIT #{offset}, #{pageSize}
  &lt;/if&gt;</t>
    <phoneticPr fontId="32" type="noConversion"/>
  </si>
  <si>
    <t>selectLctSmsList</t>
    <phoneticPr fontId="32" type="noConversion"/>
  </si>
  <si>
    <t xml:space="preserve">"FROM COMMON.CMY_BZTK_HIST A
LEFT OUTER JOIN ${schema}.USR_USPS_SCHL B
LEFT OUTER JOIN ${schema}.USR_USPS C
LEFT OUTER JOIN ${schema}.LCT_CLASS_MMBR D
LEFT OUTER JOIN ${schema}.LCT_CLASS E
LEFT OUTER JOIN ${schema}.LCT_CLASS_LSN F
</t>
    <phoneticPr fontId="32" type="noConversion"/>
  </si>
  <si>
    <t>FROM
          COMMON.CMY_BZTK_HIST A
          LEFT OUTER JOIN ${schema}.USR_USPS_SCHL B
          ON A.RCPT_USPS_SQNO = B.USPS_SQNO
          LEFT OUTER JOIN ${schema}.USR_USPS C
          ON A.RCPT_USPS_SQNO = C.USPS_SQNO
          LEFT OUTER JOIN ${schema}.LCT_CLASS_MMBR D
          ON A.CLASS_SQNO = D.CLASS_SQNO
          AND A.RCPT_USPS_SQNO = D.USPS_SQNO
    LEFT OUTER JOIN ${schema}.LCT_CLASS E
          ON A.CLASS_SQNO = E.CLASS_SQNO
          LEFT OUTER JOIN ${schema}.LCT_CLASS_LSN F
          ON A.LSN_SQNO = F.LSN_SQNO
          AND UP_LSN_SQNO != 0
          ,(SELECT @ROWNUM := 0) AS G
         WHERE
          A.SCHL_CD = '${schema}'
          AND E.ESTBT_USPS_SQNO = #{uspsSqno}
    &lt;if test="sendBgnDt != null and sendBgnDt != '' and sendEndDt !=null and sendEndDt != ''"&gt;
              AND DATE_FORMAT(A.FRST_RGST_DT, '%Y-%m-%d') BETWEEN STR_TO_DATE(#{sendBgnDt},'%Y-%m-%d') AND STR_TO_DATE(#{sendEndDt},'%Y-%m-%d')
          &lt;/if&gt;
    &lt;if test="sendTyCd != null and sendTyCd != ''"&gt;
              AND A.SEND_TY_CD = #{sendTyCd}
          &lt;/if&gt;
    &lt;if test="classNm != null and classNm != ''"&gt;
              AND E.CLASS_NM = #{classNm}
          &lt;/if&gt;
    &lt;if test="lsnNm != null and lsnNm != ''"&gt;
              AND F.LSN_NM = #{lsnNm}
          &lt;/if&gt;
    &lt;if test="schlClsNm != null and schlClsNm != ''"&gt;
              AND D.SCHL_CLS_NM = #{schlClsNm}
          &lt;/if&gt;
    &lt;if test="searchWord != null and searchWord != ''"&gt;
              AND (A.RCPT_USPS_NM LIKE CONCAT('%', #{searchWord}, '%') OR C.USPS_ID LIKE CONCAT('%', #{searchWord}, '%'))
          &lt;/if&gt;
          &lt;if test="schlGrdCd != null and schlGrdCd != ''"&gt;
              AND D.SCHL_GRD_CD = #{schlGrdCd}
          &lt;/if&gt;
          GROUP BY
           A.SEND_TY_CD ,A.MSGE_SQNO, A.MSGE_CN, A.FRST_RGST_DT, B.SCHL_CLS_NM, B.SCHL_CLS_NO, A.CLASS_SQNO,
           A.LSN_SQNO, A.SEND_TY_CD, A.RCPT_USPS_NM, C.USPS_ID
   ) A
   ORDER BY A.FRST_RGST_DT DESC, A.ROW_NUM DESC</t>
    <phoneticPr fontId="32" type="noConversion"/>
  </si>
  <si>
    <t>selectLctSmsExcelList</t>
  </si>
  <si>
    <t xml:space="preserve">"FROM COMMON.CMY_BZTK_HIST A 
LEFT OUTER JOIN ${schema}.USR_USPS_SCHL B
LEFT OUTER JOIN ${schema}.USR_USPS C 
LEFT OUTER JOIN ${schema}.LCT_CLASS_MMBR D 
LEFT OUTER JOIN ${schema}.LCT_CLASS E 
LEFT OUTER JOIN ${schema}.LCT_CLASS_LSN F 
</t>
    <phoneticPr fontId="32" type="noConversion"/>
  </si>
  <si>
    <t>FROM
         COMMON.CMY_BZTK_HIST A 
         LEFT OUTER JOIN ${schema}.USR_USPS_SCHL B
         ON A.RCPT_USPS_SQNO = B.USPS_SQNO 
         LEFT OUTER JOIN ${schema}.USR_USPS C 
         ON A.RCPT_USPS_SQNO = C.USPS_SQNO 
         LEFT OUTER JOIN ${schema}.LCT_CLASS_MMBR D 
         ON A.CLASS_SQNO = D.CLASS_SQNO 
         AND A.RCPT_USPS_SQNO = D.USPS_SQNO 
         LEFT OUTER JOIN ${schema}.LCT_CLASS E 
         ON A.CLASS_SQNO = E.CLASS_SQNO 
         LEFT OUTER JOIN ${schema}.LCT_CLASS_LSN F 
         ON A.LSN_SQNO = F.LSN_SQNO 
         AND UP_LSN_SQNO != 0
        WHERE 
         A.SCHL_CD = '${schema}'
         AND E.ESTBT_USPS_SQNO = #{uspsSqno}
   &lt;if test="sendBgnDt != null and sendBgnDt != '' and sendEndDt !=null and sendEndDt != ''"&gt;
             AND DATE_FORMAT(A.FRST_RGST_DT, '%Y-%m-%d') BETWEEN STR_TO_DATE(#{sendBgnDt},'%Y-%m-%d') AND STR_TO_DATE(#{sendEndDt},'%Y-%m-%d')
         &lt;/if&gt;         
   &lt;if test="sendTyCd != null and sendTyCd != ''"&gt;
             AND A.SEND_TY_CD = #{sendTyCd}
         &lt;/if&gt;         
   &lt;if test="classNm != null and classNm != ''"&gt;
             AND E.CLASS_NM = #{classNm}
         &lt;/if&gt;         
   &lt;if test="lsnNm != null and lsnNm != ''"&gt;
             AND F.LSN_NM = #{lsnNm}
         &lt;/if&gt;         
   &lt;if test="schlClsNm != null and schlClsNm != ''"&gt;
             AND D.SCHL_CLS_NM = #{schlClsNm}
         &lt;/if&gt;         
   &lt;if test="searchWord != null and searchWord != ''"&gt;
             AND (A.RCPT_USPS_NM LIKE CONCAT('%', #{searchWord}, '%') OR C.USPS_ID LIKE CONCAT('%', #{searchWord}, '%')) 
         &lt;/if&gt; 
   &lt;if test="schlGrdCd != null and schlGrdCd != ''"&gt;
             AND D.SCHL_GRD_CD = #{schlGrdCd} 
         &lt;/if&gt;  
          GROUP BY 
          A.SEND_TY_CD ,A.MSGE_SQNO, A.MSGE_CN, A.FRST_RGST_DT, B.SCHL_CLS_NM, B.SCHL_CLS_NO, A.CLASS_SQNO, 
          A.LSN_SQNO, A.SEND_TY_CD, A.RCPT_USPS_NM, C.USPS_ID
          ORDER BY A.FRST_RGST_DT DESC</t>
    <phoneticPr fontId="32" type="noConversion"/>
  </si>
  <si>
    <t>selectLctSmsCntList</t>
  </si>
  <si>
    <t xml:space="preserve">FROM
         COMMON.CMY_BZTK_HIST A 
         LEFT OUTER JOIN ${schema}.USR_USPS_SCHL B
         ON A.RCPT_USPS_SQNO = B.USPS_SQNO 
         LEFT OUTER JOIN ${schema}.USR_USPS C 
         ON A.RCPT_USPS_SQNO = C.USPS_SQNO 
         LEFT OUTER JOIN ${schema}.LCT_CLASS_MMBR D 
         ON A.CLASS_SQNO = D.CLASS_SQNO 
         AND A.RCPT_USPS_SQNO = D.USPS_SQNO 
         LEFT OUTER JOIN ${schema}.LCT_CLASS E 
         ON A.CLASS_SQNO = E.CLASS_SQNO 
         LEFT OUTER JOIN ${schema}.LCT_CLASS_LSN F 
         ON A.LSN_SQNO = F.LSN_SQNO 
         AND UP_LSN_SQNO != 0
        WHERE 
         A.SCHL_CD = '${schema}'
         AND E.ESTBT_USPS_SQNO = #{uspsSqno}
         AND A.SEND_TY_CD = #{sendTy}
   &lt;if test="sendBgnDt != null and sendBgnDt != '' and sendEndDt !=null and sendEndDt != ''"&gt;
             AND DATE_FORMAT(A.FRST_RGST_DT, '%Y-%m-%d') BETWEEN STR_TO_DATE(#{sendBgnDt},'%Y-%m-%d') AND STR_TO_DATE(#{sendEndDt},'%Y-%m-%d')
         &lt;/if&gt;         
   &lt;if test="sendTyCd != null and sendTyCd != ''"&gt;
             AND A.SEND_TY_CD = #{sendTyCd}
         &lt;/if&gt;         
   &lt;if test="classNm != null and classNm != ''"&gt;
             AND E.CLASS_NM = #{classNm}
         &lt;/if&gt;         
   &lt;if test="lsnNm != null and lsnNm != ''"&gt;
             AND F.LSN_NM = #{lsnNm}
         &lt;/if&gt;         
   &lt;if test="schlClsNm != null and schlClsNm != ''"&gt;
             AND D.SCHL_CLS_NM = #{schlClsNm}
         &lt;/if&gt;         
   &lt;if test="searchWord != null and searchWord != ''"&gt;
             AND (A.RCPT_USPS_NM LIKE CONCAT('%', #{searchWord}, '%') OR C.USPS_ID LIKE CONCAT('%', #{searchWord}, '%')) 
         &lt;/if&gt; 
   &lt;if test="schlGrdCd != null and schlGrdCd != ''"&gt;
             AND D.SCHL_GRD_CD = #{schlGrdCd} 
         &lt;/if&gt;  </t>
    <phoneticPr fontId="32" type="noConversion"/>
  </si>
  <si>
    <t>selectClassLctStatTotalProgressRateCount</t>
  </si>
  <si>
    <t>FROM ${schema}.LCT_CLASS_LSN AS A
        INNER JOIN ${schema}.LCT_CLASS AS B
            ON B.CLASS_SQNO = A.CLASS_SQNO
            AND B.CLSG_YN = 'N'
            AND B.DEL_YN = 'N'
        INNER JOIN ${schema}.LCT_CLASS_LRN_TRGT AS D
            ON D.CLASS_SQNO = A.CLASS_SQNO AND D.DEL_YN = 'N'
            AND D.CLASS_LRN_TRGT_SQNO = A.CLASS_LRN_TRGT_SQNO
        INNER JOIN COMMON.CMS_CMNS_CD SM_CD
            ON SM_CD.CD = A.SMSTR_CD AND SM_CD.CL_CD = 'LCT0040'
        INNER JOIN COMMON.CMS_CMNS_CD SC_CD
            ON SC_CD.CD = D.SCHL_GRD_CD AND SC_CD.CL_CD = 'LCT0103'
        WHERE A.DEL_YN = 'N'
            AND A.UP_LSN_SQNO = 0
            AND A.CLASS_SQNO = #{classSqno}
        &lt;if test="lsnCrseSqno != null and lsnCrseSqno != ''"&gt;AND A.LSN_SQNO = #{lsnCrseSqno}&lt;/if&gt;
        &lt;if test="schafYear != null and schafYear != ''"&gt;AND B.SCHAF_YEAR = #{schafYear}&lt;/if&gt;
        &lt;if test="smstrCd != null and smstrCd != ''"&gt;AND A.SMSTR_CD = #{smstrCd}&lt;/if&gt;
        &lt;if test="schlGrdCd != null and schlGrdCd != ''"&gt;AND D.SCHL_GRD_CD = #{schlGrdCd}&lt;/if&gt;
        &lt;if test="schlClsNm != null and schlClsNm != ''"&gt;AND D.SCHL_CLS_NM = #{schlClsNm}&lt;/if&gt;
        &lt;if test="classNm != null and classNm != ''"&gt;AND B.CLASS_NM = #{classNm}&lt;/if&gt;
        &lt;if test="sbjtCdListCn != null and sbjtCdListCn != ''"&gt;AND ( A.SBJT_CD_LIST_CN LIKE CONCAT('%,', #{sbjtCdListCn},'%') OR A.SBJT_CD_LIST_CN LIKE CONCAT(#{sbjtCdListCn},'%') )&lt;/if&gt;
        &lt;if test="searchWord != null and searchWord != ''"&gt;AND A.LSN_NM LIKE CONCAT('%', REPLACE(REPLACE(#{searchWord}, '_', '\_'), '%', '\%'), '%') &lt;/if&gt;
        &lt;if test="(searchBgnDt != null and searchBgnDt != '') or (searchEndDt != null and searchEndDt != '')"&gt;
         AND A.LSN_SQNO IN (
              SELECT UP_LSN_SQNO
                FROM ${schema}.LCT_CLASS_LSN
               WHERE UP_LSN_SQNO = A.LSN_SQNO AND DEL_YN = 'N'
              &lt;if test="searchBgnDt != null and searchBgnDt != ''"&gt;
               AND LRN_BGN_DT &gt;= DATE_FORMAT(#{searchBgnDt}, "%Y-%m-%d")
              &lt;/if&gt;
              &lt;if test="searchEndDt != null and searchEndDt != ''"&gt;
               AND LRN_BGN_DT &lt;![CDATA[ &lt; ]]&gt; DATE_FORMAT(DATE_ADD(#{searchEndDt}, INTERVAL 1 DAY), "%Y-%m-%d")
              &lt;/if&gt;
               )
        &lt;/if&gt;</t>
    <phoneticPr fontId="32" type="noConversion"/>
  </si>
  <si>
    <t>selectClassLctStatTotalProgressRate</t>
  </si>
  <si>
    <t xml:space="preserve">"FROM ${schema}.LCT_CLASS_LSN AS A
INNER JOIN ${schema}.LCT_CLASS AS B
INNER JOIN ${schema}.LCT_CLASS_LRN_TRGT AS D
INNER JOIN COMMON.CMS_CMNS_CD SM_CD
INNER JOIN COMMON.CMS_CMNS_CD SC_CD
FROM ${schema}.LCT_CLASS_LSN X
INNER JOIN ${schema}.LCT_CLASS_LSN XX
FROM ${schema}.LCT_CLASS_LSN X
INNER JOIN ${schema}.LCT_CLASS_MMBR Y
INNER JOIN ${schema}.USR_USPS_SCHL ZZ
LEFT JOIN ${schema}.LCT_CLASS_LSN_LRN_TRGT LLT
FROM ${schema}.LCT_CLASS_LSN X
INNER JOIN ${schema}.LCT_CLASS_LSN XX
INNER JOIN ${schema}.LCT_CLASS_MMBR Y
INNER JOIN ${schema}.USR_USPS_SCHL ZZ
INNER JOIN ${schema}.LCT_LSN_ATLT YY
INNER JOIN ${schema}.LCT_LCTRE_LRN Z
FROM ${schema}.LCT_CLASS_LSN
FROM ${schema}.LCT_CLASS_LSN X
INNER JOIN ${schema}.LCT_CLASS_LSN XX
INNER JOIN ${schema}.LCT_CLASS_MMBR Y
INNER JOIN ${schema}.USR_USPS_SCHL ZZ
INNER JOIN ${schema}.LCT_LSN_ATLT YY
INNER JOIN ${schema}.LCT_LCTRE_LRN Z
FROM ${schema}.LCT_CLASS_LSN
</t>
    <phoneticPr fontId="32" type="noConversion"/>
  </si>
  <si>
    <t>FROM ${schema}.LCT_CLASS_LSN AS A
        INNER JOIN ${schema}.LCT_CLASS AS B
            ON B.CLASS_SQNO = A.CLASS_SQNO
            AND B.CLSG_YN = 'N'
            AND B.DEL_YN = 'N'
        INNER JOIN ${schema}.LCT_CLASS_LRN_TRGT AS D
            ON D.CLASS_SQNO = A.CLASS_SQNO
            AND D.DEL_YN = 'N'
            AND D.CLASS_LRN_TRGT_SQNO = A.CLASS_LRN_TRGT_SQNO
        INNER JOIN COMMON.CMS_CMNS_CD SM_CD
            ON SM_CD.CD = A.SMSTR_CD
            AND SM_CD.CL_CD = 'LCT0040'
        INNER JOIN COMMON.CMS_CMNS_CD SC_CD
            ON SC_CD.CD = D.SCHL_GRD_CD
            AND SC_CD.CL_CD = 'LCT0103'
        LEFT JOIN (
            SELECT X.LSN_SQNO
                , COUNT(*) LSN_COUNT
                , COUNT(CASE WHEN XX.LRN_BGN_DT &lt;![CDATA[ &lt;= ]]&gt; NOW() THEN XX.LSN_SQNO END) OPENED_LSN
                , MIN(XX.LRN_BGN_DT) LRN_BGN_DT
            FROM ${schema}.LCT_CLASS_LSN X
            INNER JOIN ${schema}.LCT_CLASS_LSN XX
                ON XX.UP_LSN_SQNO = X.LSN_SQNO
                AND XX.DEL_YN = 'N'
            WHERE X.CLASS_SQNO = #{classSqno}
                AND X.UP_LSN_SQNO = 0
                AND X.DEL_YN = 'N'
            GROUP BY X.LSN_SQNO
        ) J
            ON J.LSN_SQNO = A.LSN_SQNO
        LEFT JOIN (
            SELECT X.LSN_SQNO
                , COUNT(DISTINCT Y.USPS_SQNO) CNT
            FROM ${schema}.LCT_CLASS_LSN X
            INNER JOIN ${schema}.LCT_CLASS_MMBR Y
                ON X.CLASS_LRN_TRGT_SQNO = Y.CLASS_LRN_TRGT_SQNO
                AND Y.CLASS_SQNO = X.CLASS_SQNO
                AND Y.DEL_YN = 'N'
                AND Y.MMBR_STS_CD = '005'
            INNER JOIN ${schema}.USR_USPS_SCHL ZZ
                ON Y.USPS_SQNO = ZZ.USPS_SQNO
                AND ZZ.UTLE_MBY_TRGT_CD = '2'
            LEFT JOIN ${schema}.LCT_CLASS_LSN_LRN_TRGT LLT
                ON LLT.LSN_SQNO = X.LSN_SQNO
                AND LLT.USPS_SQNO = Y.USPS_SQNO
                AND LLT.CLASS_SQNO = Y.CLASS_SQNO
                AND LLT.DEL_YN = 'N'
            WHERE X.DEL_YN = 'N'
                AND X.CLASS_SQNO = #{classSqno}
                AND X.UP_LSN_SQNO = 0
                AND (
                    (X.LRN_TRGT_CD IS NULL)
                    OR
                    (X.LRN_TRGT_CD = '003' AND LLT.CLASS_LSN_LRN_TRGT_SQNO IS NOT NULL)
                )
            GROUP BY X.LSN_SQNO
        ) J1
            ON J1.LSN_SQNO = A.LSN_SQNO
        LEFT JOIN (
            SELECT X.LSN_SQNO
                , COUNT(DISTINCT CASE WHEN Z.RTPGS_RT &gt; 0 THEN Y.USPS_SQNO END) CNT1
                , IFNULL(SUM(Z.RTPGS_RT), 0) TOTAL_RTPGS_RT
                , COUNT(DISTINCT CASE WHEN Z.INJSE_LRN_CNT &gt; 0 THEN Y.USPS_SQNO END) CNT2
            FROM ${schema}.LCT_CLASS_LSN X
            INNER JOIN ${schema}.LCT_CLASS_LSN XX
                ON XX.UP_LSN_SQNO = X.LSN_SQNO
                AND XX.DEL_YN = 'N'
                AND XX.LRN_BGN_DT &lt;![CDATA[ &lt;= ]]&gt; NOW()
            INNER JOIN ${schema}.LCT_CLASS_MMBR Y
                ON Y.CLASS_LRN_TRGT_SQNO = X.CLASS_LRN_TRGT_SQNO
                AND Y.CLASS_SQNO = X.CLASS_SQNO
                AND Y.DEL_YN = 'N'
                AND Y.MMBR_STS_CD = '005'
            INNER JOIN ${schema}.USR_USPS_SCHL ZZ
                ON Y.USPS_SQNO = ZZ.USPS_SQNO
                AND ZZ.UTLE_MBY_TRGT_CD = '2'
            INNER JOIN ${schema}.LCT_LSN_ATLT YY
                ON YY.LSN_SQNO = X.LSN_SQNO
                AND YY.USPS_SQNO = Y.USPS_SQNO
                AND YY.DEL_YN = 'N'
            INNER JOIN ${schema}.LCT_LCTRE_LRN Z
                ON Z.LSN_ATLT_SQNO = YY.LSN_ATLT_SQNO
                AND Z.USPS_SQNO = Y.USPS_SQNO
                AND Z.LSN_SQNO = XX.LSN_SQNO
                AND Z.LCTRE_SQNO = XX.LCTRE_SQNO
                AND Z.DEL_YN = 'N'
            WHERE X.CLASS_SQNO = #{classSqno}
                AND X.UP_LSN_SQNO = 0
                AND X.DEL_YN = 'N'
            GROUP BY X.LSN_SQNO
        ) J2
            ON J2.LSN_SQNO = A.LSN_SQNO
        LEFT JOIN (
            SELECT RT.LSN_SQNO
                , COUNT(*) CNT
            FROM (
                SELECT X.LSN_SQNO
                    , Y.USPS_SQNO
                    , IFNULL((
                        SELECT COUNT(*)
                        FROM ${schema}.LCT_CLASS_LSN
                        WHERE UP_LSN_SQNO = X.LSN_SQNO
                            AND LRN_BGN_DT &lt;![CDATA[ &lt;= ]]&gt; NOW()
                            AND DEL_YN = 'N'), 0
                    ) AS C
                    , SUM(Z.RTPGS_RT) AS S
                FROM ${schema}.LCT_CLASS_LSN X
                INNER JOIN ${schema}.LCT_CLASS_LSN XX
                    ON XX.UP_LSN_SQNO = X.LSN_SQNO
                    AND XX.DEL_YN = 'N'
                    AND XX.LRN_BGN_DT &lt;![CDATA[ &lt;= ]]&gt; NOW()
                INNER JOIN ${schema}.LCT_CLASS_MMBR Y
                    ON X.CLASS_LRN_TRGT_SQNO = Y.CLASS_LRN_TRGT_SQNO
                    AND Y.CLASS_SQNO = X.CLASS_SQNO
                    AND Y.DEL_YN = 'N'
                    AND Y.MMBR_STS_CD = '005'
                INNER JOIN ${schema}.USR_USPS_SCHL ZZ
                    ON Y.USPS_SQNO = ZZ.USPS_SQNO
                    AND ZZ.UTLE_MBY_TRGT_CD = '2'
                INNER JOIN ${schema}.LCT_LSN_ATLT YY
                    ON YY.LSN_SQNO = X.LSN_SQNO
                    AND YY.USPS_SQNO = Y.USPS_SQNO
                    AND YY.DEL_YN = 'N'
                INNER JOIN ${schema}.LCT_LCTRE_LRN Z
                    ON Z.LSN_ATLT_SQNO = YY.LSN_ATLT_SQNO
                    AND Z.USPS_SQNO = Y.USPS_SQNO
                    AND Z.LSN_SQNO = XX.LSN_SQNO
                    AND Z.LCTRE_SQNO = XX.LCTRE_SQNO
                    AND Z.DEL_YN = 'N'
                WHERE X.CLASS_SQNO = #{classSqno}
                    AND X.UP_LSN_SQNO = 0
                    AND X.DEL_YN = 'N'
                GROUP BY X.LSN_SQNO, Y.USPS_SQNO
            ) AS RT
            WHERE S = C*100
            GROUP BY RT.LSN_SQNO
        ) J3
            ON J3.LSN_SQNO = A.LSN_SQNO
        WHERE A.DEL_YN = 'N'
            AND A.UP_LSN_SQNO = 0
            AND A.CLASS_SQNO = #{classSqno}
        &lt;if test="lsnCrseSqno != null and lsnCrseSqno != ''"&gt;AND A.LSN_SQNO = #{lsnCrseSqno}&lt;/if&gt;
        &lt;if test="schafYear != null and schafYear != ''"&gt;AND B.SCHAF_YEAR = #{schafYear}&lt;/if&gt;
        &lt;if test="smstrCd != null and smstrCd != ''"&gt;AND A.SMSTR_CD = #{smstrCd}&lt;/if&gt;
        &lt;if test="schlGrdCd != null and schlGrdCd != ''"&gt;AND D.SCHL_GRD_CD = #{schlGrdCd}&lt;/if&gt;
        &lt;if test="schlClsNm != null and schlClsNm != ''"&gt;AND D.SCHL_CLS_NM = #{schlClsNm}&lt;/if&gt;
        &lt;if test="classNm != null and classNm != ''"&gt;AND B.CLASS_NM = #{classNm}&lt;/if&gt;
        &lt;if test="sbjtCdListCn != null and sbjtCdListCn != ''"&gt;AND ( A.SBJT_CD_LIST_CN LIKE CONCAT('%,',#{sbjtCdListCn},'%') OR A.SBJT_CD_LIST_CN LIKE CONCAT(#{sbjtCdListCn},'%') )&lt;/if&gt;
        &lt;if test="searchWord != null and searchWord != ''"&gt;AND A.LSN_NM LIKE CONCAT('%', REPLACE(REPLACE(#{searchWord}, '_', '\_'), '%', '\%'), '%') &lt;/if&gt;
        &lt;if test="(searchBgnDt != null and searchBgnDt != '') or (searchEndDt != null and searchEndDt != '')"&gt;
         AND A.LSN_SQNO IN (
              SELECT UP_LSN_SQNO
                FROM ${schema}.LCT_CLASS_LSN
               WHERE UP_LSN_SQNO = A.LSN_SQNO AND DEL_YN = 'N'
              &lt;if test="searchBgnDt != null and searchBgnDt != ''"&gt;
               AND LRN_BGN_DT &gt;= DATE_FORMAT(#{searchBgnDt}, "%Y-%m-%d")
              &lt;/if&gt;
              &lt;if test="searchEndDt != null and searchEndDt != ''"&gt;
               AND LRN_BGN_DT &lt;![CDATA[ &lt; ]]&gt; DATE_FORMAT(DATE_ADD(#{searchEndDt}, INTERVAL 1 DAY), "%Y-%m-%d")
              &lt;/if&gt;
               )
        &lt;/if&gt;</t>
    <phoneticPr fontId="32" type="noConversion"/>
  </si>
  <si>
    <t>lessonStudentprogressCheck</t>
  </si>
  <si>
    <t>FROM ${schema}.LCT_LCTRE_LRN A
INNER JOIN ${schema}.LCT_CLASS_LSN</t>
    <phoneticPr fontId="32" type="noConversion"/>
  </si>
  <si>
    <t>FROM ${schema}.LCT_LCTRE_LRN A
        INNER JOIN ${schema}.LCT_CLASS_LSN C
            ON A.LSN_SQNO = C.LSN_SQNO
            AND C.DEL_YN = 'N'
        WHERE C.UP_LSN_SQNO &gt; 0
            AND C.ORGNL_LSN_SQNO = #{orgnlLsnLectureSqno}
            AND A.DEL_YN = 'N'</t>
    <phoneticPr fontId="32" type="noConversion"/>
  </si>
  <si>
    <t>checkTakeLecture</t>
  </si>
  <si>
    <t>FROM ${schema}.LCT_LCTRE_LRN</t>
  </si>
  <si>
    <t>FROM ${schema}.LCT_CLASS_CNTNS_DSCSN_RSPNS A
LEFT OUTER JOIN ${schema}.LCT_CLASS_CNTNS_DSCSN_RSPNS_ASWST</t>
    <phoneticPr fontId="32" type="noConversion"/>
  </si>
  <si>
    <t>FROM ${schema}.LCT_CLASS_CNTNS_DSCSN_RSPNS A
                 LEFT OUTER JOIN ${schema}.LCT_CLASS_CNTNS_DSCSN_RSPNS_ASWST B ON A.CNTNS_DSCSN_RSPNS_SQNO = B.CNTNS_DSCSN_RSPNS_SQNO AND B.DEL_YN = 'N'
        WHERE
            A.CNTNS_SQNO = #{cntnsSqno}
          AND A.LCTRE_LRN_SQNO = #{lctreLrnSqno}
          AND A.DEL_YN = 'N'
          AND A.USPS_SQNO = #{uspsSqno}</t>
    <phoneticPr fontId="32" type="noConversion"/>
  </si>
  <si>
    <t>saveLctClassCntnsDscsnAswst</t>
  </si>
  <si>
    <t>INSERT INTO ${schema}.LCT_CLASS_CNTNS_DSCSN_RSPNS_ASWST</t>
  </si>
  <si>
    <t>updateLctClassCntnsDscsnAswst</t>
  </si>
  <si>
    <t>UPDATE ${schema}.LCT_CLASS_CNTNS_DSCSN_RSPNS_ASWST</t>
  </si>
  <si>
    <t>FROM ${schema}.LCT_CLASS_MMBR
        WHERE CLASS_SQNO = #{domain.classSqno}
        &lt;if test="domain.classLrnTrgtSqno != null"&gt;
            AND CLASS_LRN_TRGT_SQNO = #{domain.classLrnTrgtSqno}
        &lt;/if&gt;
          AND MMBR_SE_CD = '001'
          AND MMBR_STS_CD = '005'
          AND DEL_YN = 'N'</t>
    <phoneticPr fontId="32" type="noConversion"/>
  </si>
  <si>
    <t>updateResetLessonRateOfProgress</t>
  </si>
  <si>
    <t>selectClassLessonExistingList</t>
  </si>
  <si>
    <t>FROM ${schema}.LCT_CLASS_LSN A
        WHERE A.CLASS_URL_PATH = #{domain.classUrlPath}
            AND A.LSN_CNTC_YN = 'N'
            AND A.DEL_YN = 'N'
            AND A.UP_LSN_SQNO &gt; 0
            AND A.CNTNS_TY_CD IS NOT NULL
        ORDER BY A.UP_LSN_SQNO</t>
    <phoneticPr fontId="32" type="noConversion"/>
  </si>
  <si>
    <t>selectLessonPaperInfo</t>
  </si>
  <si>
    <t>FROM ${schema}.LCT_CLASS_LSN
         WHERE LSN_SQNO = #{lsnSqno}</t>
    <phoneticPr fontId="32" type="noConversion"/>
  </si>
  <si>
    <t>selectClassStuList</t>
  </si>
  <si>
    <t xml:space="preserve">"FROM ${schema}.LCT_CLASS_MMBR CM
INNER JOIN ${schema}.USR_USPS USR
INNER JOIN ${schema}.USR_USPS_SCHL SCHL
INNER JOIN ${schema}.LCT_CLASS CLASS
LEFT OUTER JOIN ${schema}.LCT_CLASS_MMBR_ATHRY_GRP_REL REL
LEFT OUTER JOIN ${schema}.LCT_CLASS_ATHRY_GRP GRP
</t>
    <phoneticPr fontId="32" type="noConversion"/>
  </si>
  <si>
    <t>FROM ${schema}.LCT_CLASS_MMBR CM
        INNER JOIN ${schema}.USR_USPS USR
            ON USR.USPS_SQNO = CM.USPS_SQNO
        INNER JOIN ${schema}.USR_USPS_SCHL SCHL
            ON CM.USPS_SQNO = SCHL.USPS_SQNO
        INNER JOIN ${schema}.LCT_CLASS CLASS
            ON CLASS.CLASS_SQNO = CM.CLASS_SQNO
        LEFT OUTER JOIN ${schema}.LCT_CLASS_MMBR_ATHRY_GRP_REL REL
            ON REL.CLASS_MMBR_SQNO = CM.CLASS_MMBR_SQNO
            AND REL.DEL_YN = 'N'
        LEFT OUTER JOIN ${schema}.LCT_CLASS_ATHRY_GRP GRP
            ON GRP.CLASS_SQNO = CM.CLASS_SQNO
            AND REL.CLASS_ATHRY_GRP_SQNO = GRP.CLASS_ATHRY_GRP_SQNO
            AND GRP.USE_YN = 'Y'
        WHERE CM.CLASS_SQNO IN
        &lt;foreach collection="classSeqArr" item="classSeq" separator="," open="(" close=")"&gt;
            #{classSeq}
        &lt;/foreach&gt;
            AND CM.MMBR_STS_CD = '005'
            AND CM.MMBR_SE_CD = '001'
        GROUP BY CM.USPS_SQNO</t>
    <phoneticPr fontId="32" type="noConversion"/>
  </si>
  <si>
    <t>selectIndividualLessonDeployCheck</t>
  </si>
  <si>
    <t>FROM ${schema}.LCT_CLASS A
        INNER JOIN ${schema}.LCT_CLASS_LRN_TRGT B
            ON B.CLASS_SQNO = A.CLASS_SQNO
            AND B.CLASS_LRN_TRGT_SQNO = #{domain.classLrnTrgtSqno}
            AND B.DEL_YN = 'N'
        INNER JOIN ${schema}.LCT_CLASS_LSN C
            ON C.CLASS_LRN_TRGT_SQNO = B.CLASS_LRN_TRGT_SQNO
            AND C.ORGNL_LSN_SQNO = #{domain.lsnSqno}
            AND C.UP_LSN_SQNO = 0
            AND C.DEL_YN = 'N'
        INNER JOIN ${schema}.LCT_CLASS_MMBR D
            ON D.CLASS_SQNO = A.CLASS_SQNO
            AND D.CLASS_LRN_TRGT_SQNO = B.CLASS_LRN_TRGT_SQNO
            AND D.USPS_SQNO = #{domain.studentSqno}
            AND D.MMBR_STS_CD = '005'
            AND D.DEL_YN = 'N'
        INNER JOIN ${schema}.USR_USPS E
            ON E.USPS_SQNO = D.USPS_SQNO
        INNER JOIN ${schema}.USR_USPS_SCHL F
            ON F.USPS_SQNO = E.USPS_SQNO
        INNER JOIN ${schema}.LCT_CLASS_LSN_LRN_TRGT LLT
            ON LLT.CLASS_LRN_TRGT_SQNO = B.CLASS_LRN_TRGT_SQNO
            AND LLT.ORGNL_LSN_SQNO = C.ORGNL_LSN_SQNO
            AND LLT.USPS_SQNO = E.USPS_SQNO
            AND LLT.DEL_YN = 'N'
        WHERE A.CLASS_SQNO = #{domain.classSqno}
            AND A.CLSG_YN = 'N'
            AND A.DEL_YN = 'N'</t>
    <phoneticPr fontId="32" type="noConversion"/>
  </si>
  <si>
    <t>selectIndividualClassLesson</t>
  </si>
  <si>
    <t xml:space="preserve">"FROM ${schema}.LCT_CLASS A
INNER JOIN ${schema}.LCT_CLASS_LRN_TRGT B
INNER JOIN ${schema}.LCT_CLASS_LSN C
</t>
    <phoneticPr fontId="32" type="noConversion"/>
  </si>
  <si>
    <t>FROM ${schema}.LCT_CLASS A
        INNER JOIN ${schema}.LCT_CLASS_LRN_TRGT B
            ON B.CLASS_SQNO = A.CLASS_SQNO
            AND B.CLASS_LRN_TRGT_SQNO = #{domain.classTargetSeq}
            AND B.DEL_YN = 'N'
        INNER JOIN ${schema}.LCT_CLASS_LSN C
            ON C.CLASS_SQNO = A.CLASS_SQNO
            AND C.UP_LSN_SQNO = 0
            AND C.CLASS_LRN_TRGT_SQNO = B.CLASS_LRN_TRGT_SQNO
            AND C.ORGNL_LSN_SQNO = #{domain.originalLessonSeq}
            AND C.DEL_YN = 'N'
        WHERE A.CLASS_SQNO = #{domain.classSeq}
            AND A.CLSG_YN = 'N'
            AND A.DEL_YN = 'N'</t>
    <phoneticPr fontId="32" type="noConversion"/>
  </si>
  <si>
    <t>saveLctClassLsnLrnTrgt</t>
  </si>
  <si>
    <t>INSERT INTO ${schema}.LCT_CLASS_LSN_LRN_TRGT</t>
  </si>
  <si>
    <t>selectCheckDeployPdVclsCourseCnt</t>
  </si>
  <si>
    <t>selectCheckDeployPdVclsCourse</t>
  </si>
  <si>
    <t>FROM #{schema}.LCT_CLASS_LSN</t>
  </si>
  <si>
    <t>saveLessonPdVclsSubject</t>
  </si>
  <si>
    <t>selectAftListByMemberSeq</t>
    <phoneticPr fontId="21" type="noConversion"/>
  </si>
  <si>
    <t>EBS 온라인 교육 수강 현황 (인프라)</t>
    <phoneticPr fontId="32" type="noConversion"/>
  </si>
  <si>
    <t>교육일 : 2022/10/17 ~ 2022/10/31</t>
    <phoneticPr fontId="32" type="noConversion"/>
  </si>
  <si>
    <t>작성일 : 2022년 10월 31일</t>
    <phoneticPr fontId="32" type="noConversion"/>
  </si>
  <si>
    <t>NO</t>
    <phoneticPr fontId="32" type="noConversion"/>
  </si>
  <si>
    <t>수강생명</t>
    <phoneticPr fontId="32" type="noConversion"/>
  </si>
  <si>
    <t>소속</t>
    <phoneticPr fontId="32" type="noConversion"/>
  </si>
  <si>
    <t>아이디</t>
    <phoneticPr fontId="32" type="noConversion"/>
  </si>
  <si>
    <t>강은지</t>
  </si>
  <si>
    <t>클로잇(링인터랙티브)</t>
  </si>
  <si>
    <t>eunzzy2</t>
    <phoneticPr fontId="32" type="noConversion"/>
  </si>
  <si>
    <t>강준모</t>
  </si>
  <si>
    <t>ktj4839</t>
    <phoneticPr fontId="32" type="noConversion"/>
  </si>
  <si>
    <t>곽재연</t>
  </si>
  <si>
    <t>클로잇(베스핀글로벌)</t>
  </si>
  <si>
    <t>jykwak</t>
    <phoneticPr fontId="32" type="noConversion"/>
  </si>
  <si>
    <t>구하은</t>
  </si>
  <si>
    <t>haeun2704</t>
    <phoneticPr fontId="32" type="noConversion"/>
  </si>
  <si>
    <t>권가현</t>
  </si>
  <si>
    <t>hscexam01</t>
    <phoneticPr fontId="32" type="noConversion"/>
  </si>
  <si>
    <t>권기팔</t>
  </si>
  <si>
    <t>클로잇</t>
  </si>
  <si>
    <t>kpkwon</t>
    <phoneticPr fontId="32" type="noConversion"/>
  </si>
  <si>
    <t>권준혁</t>
  </si>
  <si>
    <t>jhgwon123123</t>
    <phoneticPr fontId="32" type="noConversion"/>
  </si>
  <si>
    <t>kjkim</t>
    <phoneticPr fontId="32" type="noConversion"/>
  </si>
  <si>
    <t>김대욱</t>
  </si>
  <si>
    <t>lunacyuki</t>
    <phoneticPr fontId="32" type="noConversion"/>
  </si>
  <si>
    <t>김문종</t>
  </si>
  <si>
    <t>hushkmj</t>
    <phoneticPr fontId="32" type="noConversion"/>
  </si>
  <si>
    <t>김병관</t>
  </si>
  <si>
    <t>wow2108</t>
    <phoneticPr fontId="32" type="noConversion"/>
  </si>
  <si>
    <t>김석한</t>
  </si>
  <si>
    <t>ghostgrey7</t>
    <phoneticPr fontId="32" type="noConversion"/>
  </si>
  <si>
    <t>김우종</t>
  </si>
  <si>
    <t>dlfrnvkfvkf</t>
    <phoneticPr fontId="32" type="noConversion"/>
  </si>
  <si>
    <t>김은경</t>
  </si>
  <si>
    <t>클로잇(유아이랩)</t>
  </si>
  <si>
    <t>provence</t>
    <phoneticPr fontId="32" type="noConversion"/>
  </si>
  <si>
    <t>김의진</t>
  </si>
  <si>
    <t>kimejmail</t>
    <phoneticPr fontId="32" type="noConversion"/>
  </si>
  <si>
    <t>김익현</t>
  </si>
  <si>
    <t>클로잇(쉐어마인드)</t>
  </si>
  <si>
    <t>2kyun91</t>
    <phoneticPr fontId="32" type="noConversion"/>
  </si>
  <si>
    <t>김재중</t>
  </si>
  <si>
    <t>kimjj</t>
    <phoneticPr fontId="32" type="noConversion"/>
  </si>
  <si>
    <t>김정남</t>
  </si>
  <si>
    <t>jnkim</t>
    <phoneticPr fontId="32" type="noConversion"/>
  </si>
  <si>
    <t>김주영</t>
  </si>
  <si>
    <t>city24</t>
    <phoneticPr fontId="32" type="noConversion"/>
  </si>
  <si>
    <t>김준석</t>
  </si>
  <si>
    <t>necrozerg2</t>
    <phoneticPr fontId="32" type="noConversion"/>
  </si>
  <si>
    <t>김준형</t>
  </si>
  <si>
    <t>kimjh</t>
    <phoneticPr fontId="32" type="noConversion"/>
  </si>
  <si>
    <t>김지윤</t>
  </si>
  <si>
    <t>doremipa1102</t>
    <phoneticPr fontId="32" type="noConversion"/>
  </si>
  <si>
    <t>김진희</t>
  </si>
  <si>
    <t>jinhee</t>
    <phoneticPr fontId="32" type="noConversion"/>
  </si>
  <si>
    <t>김창식</t>
  </si>
  <si>
    <t>cs82</t>
    <phoneticPr fontId="32" type="noConversion"/>
  </si>
  <si>
    <t>김하진</t>
  </si>
  <si>
    <t>hajin5119</t>
    <phoneticPr fontId="32" type="noConversion"/>
  </si>
  <si>
    <t>김해성</t>
  </si>
  <si>
    <t>hskim</t>
    <phoneticPr fontId="32" type="noConversion"/>
  </si>
  <si>
    <t>김행순</t>
  </si>
  <si>
    <t>hstobemain</t>
    <phoneticPr fontId="32" type="noConversion"/>
  </si>
  <si>
    <t>김현정</t>
  </si>
  <si>
    <t>spring0313</t>
    <phoneticPr fontId="32" type="noConversion"/>
  </si>
  <si>
    <t>김혜란</t>
  </si>
  <si>
    <t>클로잇(이유아이)</t>
  </si>
  <si>
    <t>khl84</t>
    <phoneticPr fontId="32" type="noConversion"/>
  </si>
  <si>
    <t>김효준</t>
  </si>
  <si>
    <t>kimhj</t>
    <phoneticPr fontId="32" type="noConversion"/>
  </si>
  <si>
    <t>김희영</t>
  </si>
  <si>
    <t>hykim</t>
    <phoneticPr fontId="32" type="noConversion"/>
  </si>
  <si>
    <t>나상문</t>
  </si>
  <si>
    <t>tkdansg0222</t>
    <phoneticPr fontId="32" type="noConversion"/>
  </si>
  <si>
    <t>노수민</t>
  </si>
  <si>
    <t>smnoh</t>
    <phoneticPr fontId="32" type="noConversion"/>
  </si>
  <si>
    <t>문선경</t>
  </si>
  <si>
    <t>클로잇(유토퍼스)</t>
  </si>
  <si>
    <t>forshooya</t>
    <phoneticPr fontId="32" type="noConversion"/>
  </si>
  <si>
    <t>문주희</t>
  </si>
  <si>
    <t>mjh</t>
    <phoneticPr fontId="32" type="noConversion"/>
  </si>
  <si>
    <t>민선오</t>
  </si>
  <si>
    <t>seon5.min</t>
    <phoneticPr fontId="32" type="noConversion"/>
  </si>
  <si>
    <t>박상율</t>
  </si>
  <si>
    <t>sypark</t>
    <phoneticPr fontId="32" type="noConversion"/>
  </si>
  <si>
    <t>박성종</t>
  </si>
  <si>
    <t>saga0601</t>
    <phoneticPr fontId="32" type="noConversion"/>
  </si>
  <si>
    <t>박승유</t>
  </si>
  <si>
    <t>klop81</t>
    <phoneticPr fontId="32" type="noConversion"/>
  </si>
  <si>
    <t>박은희</t>
  </si>
  <si>
    <t>eunheepark</t>
    <phoneticPr fontId="32" type="noConversion"/>
  </si>
  <si>
    <t>박정호</t>
  </si>
  <si>
    <t>jhpark</t>
    <phoneticPr fontId="32" type="noConversion"/>
  </si>
  <si>
    <t>박준일</t>
  </si>
  <si>
    <t>jipark</t>
    <phoneticPr fontId="32" type="noConversion"/>
  </si>
  <si>
    <t>박충환</t>
  </si>
  <si>
    <t>chunghwan.park</t>
    <phoneticPr fontId="32" type="noConversion"/>
  </si>
  <si>
    <t>박현구</t>
  </si>
  <si>
    <t>kuheeng</t>
    <phoneticPr fontId="32" type="noConversion"/>
  </si>
  <si>
    <t>박혜미</t>
  </si>
  <si>
    <t>phm8559</t>
    <phoneticPr fontId="32" type="noConversion"/>
  </si>
  <si>
    <t>박효진</t>
  </si>
  <si>
    <t>hjjj91</t>
    <phoneticPr fontId="32" type="noConversion"/>
  </si>
  <si>
    <t>백승진</t>
  </si>
  <si>
    <t>sjbaek</t>
    <phoneticPr fontId="32" type="noConversion"/>
  </si>
  <si>
    <t>변정원</t>
  </si>
  <si>
    <t>wjddnjs_ebs</t>
    <phoneticPr fontId="32" type="noConversion"/>
  </si>
  <si>
    <t>봉호영</t>
  </si>
  <si>
    <t>bhy.ringi</t>
    <phoneticPr fontId="32" type="noConversion"/>
  </si>
  <si>
    <t>서보영</t>
  </si>
  <si>
    <t>qhdud2ek</t>
    <phoneticPr fontId="32" type="noConversion"/>
  </si>
  <si>
    <t>손상민</t>
  </si>
  <si>
    <t>lolokospp</t>
    <phoneticPr fontId="32" type="noConversion"/>
  </si>
  <si>
    <t>손유정</t>
  </si>
  <si>
    <t>yujeong294</t>
    <phoneticPr fontId="32" type="noConversion"/>
  </si>
  <si>
    <t>송민근</t>
  </si>
  <si>
    <t>devilsmg</t>
    <phoneticPr fontId="32" type="noConversion"/>
  </si>
  <si>
    <t>시용태</t>
  </si>
  <si>
    <t>syt112s</t>
    <phoneticPr fontId="32" type="noConversion"/>
  </si>
  <si>
    <t>신경민</t>
  </si>
  <si>
    <t>kyungmin</t>
    <phoneticPr fontId="32" type="noConversion"/>
  </si>
  <si>
    <t>신명섭</t>
  </si>
  <si>
    <t>fmx2000</t>
    <phoneticPr fontId="32" type="noConversion"/>
  </si>
  <si>
    <t>심유민</t>
  </si>
  <si>
    <t>yumin426</t>
    <phoneticPr fontId="32" type="noConversion"/>
  </si>
  <si>
    <t>심재웅</t>
  </si>
  <si>
    <t>sjw1405</t>
    <phoneticPr fontId="32" type="noConversion"/>
  </si>
  <si>
    <t>신창훈</t>
    <phoneticPr fontId="32" type="noConversion"/>
  </si>
  <si>
    <t>changhun.shin</t>
    <phoneticPr fontId="32" type="noConversion"/>
  </si>
  <si>
    <t>안동식</t>
  </si>
  <si>
    <t>dahn</t>
    <phoneticPr fontId="32" type="noConversion"/>
  </si>
  <si>
    <t>안선영</t>
  </si>
  <si>
    <t>melrona</t>
    <phoneticPr fontId="32" type="noConversion"/>
  </si>
  <si>
    <t>안세영</t>
  </si>
  <si>
    <t>asyoung</t>
    <phoneticPr fontId="32" type="noConversion"/>
  </si>
  <si>
    <t>안정은</t>
  </si>
  <si>
    <t>클로잇(아이브릭스)</t>
  </si>
  <si>
    <t>jeongeunan</t>
    <phoneticPr fontId="32" type="noConversion"/>
  </si>
  <si>
    <t>안희찬</t>
  </si>
  <si>
    <t>ahc03</t>
    <phoneticPr fontId="32" type="noConversion"/>
  </si>
  <si>
    <t>양승일</t>
  </si>
  <si>
    <t>pnsp2000</t>
    <phoneticPr fontId="32" type="noConversion"/>
  </si>
  <si>
    <t>연도현</t>
  </si>
  <si>
    <t>dusehgus</t>
    <phoneticPr fontId="32" type="noConversion"/>
  </si>
  <si>
    <t>염장미</t>
  </si>
  <si>
    <t>byrose</t>
    <phoneticPr fontId="32" type="noConversion"/>
  </si>
  <si>
    <t>오원식</t>
  </si>
  <si>
    <t>interept</t>
    <phoneticPr fontId="32" type="noConversion"/>
  </si>
  <si>
    <t>유상일</t>
  </si>
  <si>
    <t>siyoo</t>
    <phoneticPr fontId="32" type="noConversion"/>
  </si>
  <si>
    <t>유승연</t>
  </si>
  <si>
    <t>yousy1230</t>
    <phoneticPr fontId="32" type="noConversion"/>
  </si>
  <si>
    <t>유여름</t>
  </si>
  <si>
    <t>sayacantik</t>
    <phoneticPr fontId="32" type="noConversion"/>
  </si>
  <si>
    <t>유영근</t>
  </si>
  <si>
    <t>ykyoo1</t>
    <phoneticPr fontId="32" type="noConversion"/>
  </si>
  <si>
    <t>유진욱</t>
  </si>
  <si>
    <t>yoojinwook</t>
    <phoneticPr fontId="32" type="noConversion"/>
  </si>
  <si>
    <t>유하늘</t>
  </si>
  <si>
    <t>iks4062</t>
    <phoneticPr fontId="32" type="noConversion"/>
  </si>
  <si>
    <t>윤경훈</t>
  </si>
  <si>
    <t>ghyoon</t>
    <phoneticPr fontId="32" type="noConversion"/>
  </si>
  <si>
    <t>윤광호</t>
  </si>
  <si>
    <t>snakest</t>
    <phoneticPr fontId="32" type="noConversion"/>
  </si>
  <si>
    <t>윤다영</t>
  </si>
  <si>
    <t>dyyun</t>
    <phoneticPr fontId="32" type="noConversion"/>
  </si>
  <si>
    <t>윤슬기</t>
  </si>
  <si>
    <t>yyyysg</t>
    <phoneticPr fontId="32" type="noConversion"/>
  </si>
  <si>
    <t>윤지용</t>
  </si>
  <si>
    <t>jiyongyoon</t>
    <phoneticPr fontId="32" type="noConversion"/>
  </si>
  <si>
    <t>이경진</t>
  </si>
  <si>
    <t>plum</t>
    <phoneticPr fontId="32" type="noConversion"/>
  </si>
  <si>
    <t>이기호</t>
  </si>
  <si>
    <t>swansongre</t>
    <phoneticPr fontId="32" type="noConversion"/>
  </si>
  <si>
    <t>이동현</t>
  </si>
  <si>
    <t>dhlee2</t>
    <phoneticPr fontId="32" type="noConversion"/>
  </si>
  <si>
    <t>이설민</t>
  </si>
  <si>
    <t>leeseolmin</t>
    <phoneticPr fontId="32" type="noConversion"/>
  </si>
  <si>
    <t>cozylsj</t>
    <phoneticPr fontId="32" type="noConversion"/>
  </si>
  <si>
    <t>이슬기</t>
  </si>
  <si>
    <t>lee001</t>
    <phoneticPr fontId="32" type="noConversion"/>
  </si>
  <si>
    <t>이완재</t>
  </si>
  <si>
    <t>클로잇(유인시스)</t>
  </si>
  <si>
    <t>sisi0812</t>
    <phoneticPr fontId="32" type="noConversion"/>
  </si>
  <si>
    <t>이용재</t>
  </si>
  <si>
    <t>yjlee52259</t>
    <phoneticPr fontId="32" type="noConversion"/>
  </si>
  <si>
    <t>이원호</t>
  </si>
  <si>
    <t>lee5noda</t>
    <phoneticPr fontId="32" type="noConversion"/>
  </si>
  <si>
    <t>이재왕</t>
  </si>
  <si>
    <t>limps89</t>
    <phoneticPr fontId="32" type="noConversion"/>
  </si>
  <si>
    <t>이재형</t>
  </si>
  <si>
    <t>jhlee5</t>
    <phoneticPr fontId="32" type="noConversion"/>
  </si>
  <si>
    <t>이정걸</t>
  </si>
  <si>
    <t>a90090411</t>
    <phoneticPr fontId="32" type="noConversion"/>
  </si>
  <si>
    <t>이지윤</t>
  </si>
  <si>
    <t>ljyoon</t>
    <phoneticPr fontId="32" type="noConversion"/>
  </si>
  <si>
    <t>이지준</t>
  </si>
  <si>
    <t>jjune3279</t>
    <phoneticPr fontId="32" type="noConversion"/>
  </si>
  <si>
    <t>이혜은</t>
  </si>
  <si>
    <t>helee</t>
    <phoneticPr fontId="32" type="noConversion"/>
  </si>
  <si>
    <t>임준환</t>
  </si>
  <si>
    <t>jhlim</t>
    <phoneticPr fontId="32" type="noConversion"/>
  </si>
  <si>
    <t>장윤우</t>
  </si>
  <si>
    <t>jangyoonwoo</t>
    <phoneticPr fontId="32" type="noConversion"/>
  </si>
  <si>
    <t>장지원</t>
  </si>
  <si>
    <t>jiwony98</t>
    <phoneticPr fontId="32" type="noConversion"/>
  </si>
  <si>
    <t>장한별</t>
  </si>
  <si>
    <t>jhb0302</t>
    <phoneticPr fontId="32" type="noConversion"/>
  </si>
  <si>
    <t>전경표</t>
  </si>
  <si>
    <t>jkp</t>
    <phoneticPr fontId="32" type="noConversion"/>
  </si>
  <si>
    <t>전지수</t>
  </si>
  <si>
    <t>tomoya10</t>
    <phoneticPr fontId="32" type="noConversion"/>
  </si>
  <si>
    <t>정지영</t>
  </si>
  <si>
    <t>nadanadav</t>
    <phoneticPr fontId="32" type="noConversion"/>
  </si>
  <si>
    <t>정찬엽</t>
  </si>
  <si>
    <t>yub123</t>
    <phoneticPr fontId="32" type="noConversion"/>
  </si>
  <si>
    <t>조민형</t>
  </si>
  <si>
    <t>chominhyeong</t>
    <phoneticPr fontId="32" type="noConversion"/>
  </si>
  <si>
    <t>조종연</t>
  </si>
  <si>
    <t>bongdan</t>
    <phoneticPr fontId="32" type="noConversion"/>
  </si>
  <si>
    <t>조황희</t>
  </si>
  <si>
    <t>joehh</t>
    <phoneticPr fontId="32" type="noConversion"/>
  </si>
  <si>
    <t>yyjoo</t>
    <phoneticPr fontId="32" type="noConversion"/>
  </si>
  <si>
    <t>주헌진</t>
  </si>
  <si>
    <t>joo.hunjin</t>
    <phoneticPr fontId="32" type="noConversion"/>
  </si>
  <si>
    <t>채명식</t>
  </si>
  <si>
    <t>ppcmsgo</t>
    <phoneticPr fontId="32" type="noConversion"/>
  </si>
  <si>
    <t>최다영</t>
  </si>
  <si>
    <t>annachoi1221</t>
    <phoneticPr fontId="32" type="noConversion"/>
  </si>
  <si>
    <t>최예지</t>
  </si>
  <si>
    <t>jetoytoy</t>
    <phoneticPr fontId="32" type="noConversion"/>
  </si>
  <si>
    <t>최현수</t>
  </si>
  <si>
    <t>hschoi</t>
    <phoneticPr fontId="32" type="noConversion"/>
  </si>
  <si>
    <t>하태은</t>
  </si>
  <si>
    <t>raoo</t>
    <phoneticPr fontId="32" type="noConversion"/>
  </si>
  <si>
    <t>한영혁</t>
  </si>
  <si>
    <t>kimtooo</t>
    <phoneticPr fontId="32" type="noConversion"/>
  </si>
  <si>
    <t>한용희</t>
  </si>
  <si>
    <t>mystyleo0</t>
    <phoneticPr fontId="32" type="noConversion"/>
  </si>
  <si>
    <t>한지훈</t>
  </si>
  <si>
    <t>hanks29</t>
    <phoneticPr fontId="32" type="noConversion"/>
  </si>
  <si>
    <t>한충수</t>
  </si>
  <si>
    <t>dhdl119</t>
    <phoneticPr fontId="32" type="noConversion"/>
  </si>
  <si>
    <t>함석준</t>
  </si>
  <si>
    <t>hmerlin</t>
    <phoneticPr fontId="32" type="noConversion"/>
  </si>
  <si>
    <t>허민하</t>
  </si>
  <si>
    <t>dbals1219</t>
    <phoneticPr fontId="32" type="noConversion"/>
  </si>
  <si>
    <t>홍 성</t>
    <phoneticPr fontId="32" type="noConversion"/>
  </si>
  <si>
    <t>planbridge</t>
    <phoneticPr fontId="32" type="noConversion"/>
  </si>
  <si>
    <t>홍규락</t>
  </si>
  <si>
    <t>hkr0504</t>
    <phoneticPr fontId="32" type="noConversion"/>
  </si>
  <si>
    <t>홍대기</t>
  </si>
  <si>
    <t>ggolbbun</t>
    <phoneticPr fontId="32" type="noConversion"/>
  </si>
  <si>
    <t>홍현진</t>
  </si>
  <si>
    <t>hhhjjj0918</t>
    <phoneticPr fontId="32" type="noConversion"/>
  </si>
  <si>
    <t>EBS 온라인 교육 수강 현황 (개발운영PL)</t>
    <phoneticPr fontId="32" type="noConversion"/>
  </si>
  <si>
    <t>김용택</t>
  </si>
  <si>
    <t>kyt</t>
  </si>
  <si>
    <t>이종길</t>
  </si>
  <si>
    <t>may23th</t>
  </si>
  <si>
    <t>박종국</t>
  </si>
  <si>
    <t>jkpark</t>
  </si>
  <si>
    <t>백동경</t>
  </si>
  <si>
    <t>dongk</t>
  </si>
  <si>
    <t>김남석</t>
  </si>
  <si>
    <t>nskim8</t>
  </si>
  <si>
    <t>곽인철</t>
    <phoneticPr fontId="32" type="noConversion"/>
  </si>
  <si>
    <t>클로잇</t>
    <phoneticPr fontId="32" type="noConversion"/>
  </si>
  <si>
    <t>ickwak</t>
  </si>
  <si>
    <t>조현식</t>
    <phoneticPr fontId="32" type="noConversion"/>
  </si>
  <si>
    <t>thinksw</t>
  </si>
  <si>
    <t>전용수</t>
    <phoneticPr fontId="32" type="noConversion"/>
  </si>
  <si>
    <t>ysjeon2</t>
  </si>
  <si>
    <t>링크버튼코드</t>
    <phoneticPr fontId="21" type="noConversion"/>
  </si>
  <si>
    <t>CNTNS_TY_CD</t>
    <phoneticPr fontId="21" type="noConversion"/>
  </si>
  <si>
    <t>콘텐츠유형코드</t>
    <phoneticPr fontId="21" type="noConversion"/>
  </si>
  <si>
    <t>URL (유튜브)</t>
    <phoneticPr fontId="21" type="noConversion"/>
  </si>
  <si>
    <t>DWLD</t>
    <phoneticPr fontId="21" type="noConversion"/>
  </si>
  <si>
    <t>BBS_TY_CD</t>
    <phoneticPr fontId="21" type="noConversion"/>
  </si>
  <si>
    <t>-- 공통코드 검색 쿼리
SELECT *
FROM COMMON.CMS_CMNS_CD A
INNER JOIN COMMON.CMS_CMNS_CL_CD B
ON B.CL_CD = A.CL_CD
INNER JOIN COMMON.CMS_CMNS_CL_CD_CLMN C
ON C.CL_CD = B.CL_CD
WHERE A.USE_YN = 'Y'
AND B.USE_YN = 'Y'
AND C.USE_YN = 'Y'
AND A.CD_NM LIKE ('%%')</t>
    <phoneticPr fontId="21" type="noConversion"/>
  </si>
  <si>
    <t>THMBL</t>
    <phoneticPr fontId="21" type="noConversion"/>
  </si>
  <si>
    <t>강좌</t>
    <phoneticPr fontId="21" type="noConversion"/>
  </si>
  <si>
    <t xml:space="preserve">
패스워드 컬럼 변경
'9F8C05E6403301B1A54D88306D828DABC078F8053A611E42695D5A30C091596218F8B3B977BFBCD1A9CAA4F4C0ECB2FAC9EDC55217E21FBDB753EA0674C91DD2</t>
    <phoneticPr fontId="21" type="noConversion"/>
  </si>
  <si>
    <t>* 개발계(사내): 통상, 변경관련 메시지 나오면, DB 컬럼에서 기간 변경
* 운영계: 통상, 변경관련 메시지 나오면, 5회정도 타 pwd 입력 후 같은 pwd 입력
* 패스워드 초기화: 12345678</t>
    <phoneticPr fontId="21" type="noConversion"/>
  </si>
  <si>
    <t>e-book</t>
  </si>
  <si>
    <t>온클
(공석)</t>
    <phoneticPr fontId="32" type="noConversion"/>
  </si>
  <si>
    <t>이솦4</t>
    <phoneticPr fontId="32" type="noConversion"/>
  </si>
  <si>
    <t>이솦5
윤경훈
대리[개발]</t>
    <phoneticPr fontId="21" type="noConversion"/>
  </si>
  <si>
    <t>ㅁEBS 온라인 클래스 재구조화 사업 / 공공 학습관리시스템(LMS) 'EBS 온라인 클래스'
ㅇ고객사 담당자
- EBS 에듀테크부 이상배(02-526-2422 / naebae@ebs.co.kr)
- EBS 운영관리부 전상옥(02-526-2390 / moolmandu@ebs.co.kr)
ㅇ공고일: 2020년 10월</t>
    <phoneticPr fontId="21" type="noConversion"/>
  </si>
  <si>
    <t>ㅇ고객사 담당자
- EBS 에듀테크부 이상배(02-526-2422 / naebae@ebs.co.kr)
- EBS 운영관리부 전상옥(02-526-2390 / moolmandu@ebs.co.kr)</t>
    <phoneticPr fontId="21" type="noConversion"/>
  </si>
  <si>
    <t>일자</t>
    <phoneticPr fontId="21" type="noConversion"/>
  </si>
  <si>
    <t xml:space="preserve">ㅁㅁ시스템 구성
ㅁ운영(pro), 검증(stg), 개발(local)
ㅇ운영(pro): 배포 20221024 기준 화, 목 오후, 고객에게 배포해도 된다는 컨펌 이후 배포
ㅇ검증(stg): 배포 20221024 기준 수시 / sicc-develop
ㅇ개발(local): 배포 X / 개발자 PC IDE를 통해서 기능개발 혹은 검증
ㅁ브랜치 구성
ㅇgitlab / http://172.24.3.9:8001/users/sign_in#login-pane
ㅇ아래 모듈 존재(권한은 팀장님에게 요청 &gt; 획득 후 사용)
ㅁㅁ모듈
ㅁ온라인클래스
ㅇfrontend
- 모듈명 / 언어 : frontend, oc-main / vue.js
+ frontend: 로그인 전 / oc-main: 로그인 후
ㅇbackend
- 모듈명 / 언어 : oc-auth, oc-lecture, oc-class, oc-common / java
+ oc-auth: 로그인 처리, 회원별 지역, 학교 정보 등을 인증하는 모듈
+ oc-lecture: 강좌 또는 강의의 검색, 학습, 진도 체크, 학습 로그, 통계 조회 등을 수행하는 모듈
+ oc-class : 학습진행, 과제, 출결, 레이아웃, 메뉴,회원, 권한 등의 클래스 콘텐츠를 관리 하는 모듈
+ oc-common: 학습진행, 과제, 출결, 레이아웃, 메뉴, 회원, 권한 등의 클래스 콘텐츠를 관리 하는 모듈
ㅁ기타
ㅇ화상수업 - 두레이
- 모듈명 / 언어: 온라인클래스 팀에서 관리 하지 않음 / java
ㅇ화상수업 퀴즈(PHP)
- 모듈명 / 언어: oc-quize / php
- oc-quize: 화상수업시 즉석에서 퀴즈 진행시 사용되는 퀴즈모듈[화상수업, 온클라이브, 조종례(조례, 종례)]
ㅇ이상학습
- 모듈명 / 언어: oc-ext / java
+ oc-ext: 화상수업, 외부 컨텐츠 API, 채팅 SMS 등의 기능을 수행하는 모듈
① 진단 대상 확인 및 룰셋 선정 ⇨ ② 진단 환경 구축 및 분석 ⇨ ③ 분석결과 리뷰 ⇨ ④ 진단결과서 작성
ㅁOSP(관리자 시스템)
ㅇ로그인전
- 모듈명 / 언어 : edu / html, java
- edu: 교육청에서 온라인클래스 시스템에 접속하여 클래스, 강좌, 학습, 게시판 등의 정보를 조회하는 모듈
ㅇ로그인후
- 모듈명 / 언어 : oc-main / html, java
+ oc-main: 교육청에서 온라인클래스 시스템에 접속하여 클래스, 강좌, 학습, 게시판 등의 정보를 조회하는 모듈
</t>
    <phoneticPr fontId="21" type="noConversion"/>
  </si>
  <si>
    <t>CLASS_SE_CD</t>
    <phoneticPr fontId="21" type="noConversion"/>
  </si>
  <si>
    <t>이솦5</t>
    <phoneticPr fontId="32" type="noConversion"/>
  </si>
  <si>
    <t>홍현진
선임[SA]</t>
    <phoneticPr fontId="21" type="noConversion"/>
  </si>
  <si>
    <t>10층
인프라
사무실</t>
    <phoneticPr fontId="21" type="noConversion"/>
  </si>
  <si>
    <t>이성재
상무님</t>
    <phoneticPr fontId="21" type="noConversion"/>
  </si>
  <si>
    <t>송민근
대리
(에이전씨
디자인)</t>
    <phoneticPr fontId="32" type="noConversion"/>
  </si>
  <si>
    <t>김대욱
차장
[EBSlang &gt; 초등프리미엄]</t>
    <phoneticPr fontId="32" type="noConversion"/>
  </si>
  <si>
    <t>박상율
대리
[EBSlang &gt; 초등프리미엄]]</t>
    <phoneticPr fontId="21" type="noConversion"/>
  </si>
  <si>
    <t>이규돈
선임
[EBSlang &gt; 초등프리미엄]</t>
    <phoneticPr fontId="21" type="noConversion"/>
  </si>
  <si>
    <t>김정남
대리[개발]</t>
    <phoneticPr fontId="32" type="noConversion"/>
  </si>
  <si>
    <t>김정열
선임</t>
    <phoneticPr fontId="32" type="noConversion"/>
  </si>
  <si>
    <t>남윤진
선임</t>
    <phoneticPr fontId="21" type="noConversion"/>
  </si>
  <si>
    <t>2023.03.23</t>
    <phoneticPr fontId="21" type="noConversion"/>
  </si>
  <si>
    <t>인증 유효 기간: 2023.01.01 ~ 2024.12.31 (EPKI 교사인증)</t>
    <phoneticPr fontId="21" type="noConversion"/>
  </si>
  <si>
    <t>2023.03.28</t>
    <phoneticPr fontId="21" type="noConversion"/>
  </si>
  <si>
    <t>화상수업테스트[(고)1-1]</t>
    <phoneticPr fontId="21" type="noConversion"/>
  </si>
  <si>
    <t xml:space="preserve"> 인증 유효 기간: 2023.01.01 ~ 2024.12.31 (EPKI 교사인증)</t>
    <phoneticPr fontId="21" type="noConversion"/>
  </si>
  <si>
    <t>가입불가학생</t>
  </si>
  <si>
    <t>gsitmt01</t>
    <phoneticPr fontId="21" type="noConversion"/>
  </si>
  <si>
    <t>온클중학교
학교관리자</t>
    <phoneticPr fontId="21" type="noConversion"/>
  </si>
  <si>
    <t>화상수업테스트[(중)1-2]</t>
    <phoneticPr fontId="21" type="noConversion"/>
  </si>
  <si>
    <t>계정을찾을수없음</t>
    <phoneticPr fontId="21" type="noConversion"/>
  </si>
  <si>
    <t>인증 유효 기간: 2022.11.01 ~ 2024.10.31 (EPKI 교사인증)</t>
    <phoneticPr fontId="21" type="noConversion"/>
  </si>
  <si>
    <t>화상수업테스트[고2-2]</t>
    <phoneticPr fontId="21" type="noConversion"/>
  </si>
  <si>
    <t>1학년 2반 6번</t>
    <phoneticPr fontId="21" type="noConversion"/>
  </si>
  <si>
    <t>보류</t>
    <phoneticPr fontId="21" type="noConversion"/>
  </si>
  <si>
    <t>EBS온클초등학교</t>
    <phoneticPr fontId="21" type="noConversion"/>
  </si>
  <si>
    <t>학교1: ITM여자고등학교
학교2: ITM중학교    
접속학교: 대전 서구 EBS온클초등학교</t>
    <phoneticPr fontId="21" type="noConversion"/>
  </si>
  <si>
    <t>인증 만료</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</si>
</sst>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 #,##0_-;_-* &quot;-&quot;_-;_-@_-"/>
    <numFmt numFmtId="176" formatCode="yyyy&quot;년&quot;\ m&quot;월&quot;\ d&quot;일&quot;;@"/>
    <numFmt numFmtId="177" formatCode="_(* #,##0_);_(* \(#,##0\);_(* &quot;-&quot;_);_(@_)"/>
    <numFmt numFmtId="178" formatCode="mm&quot;월&quot;\ dd&quot;일&quot;"/>
  </numFmts>
  <fonts count="72">
    <font>
      <sz val="11"/>
      <color theme="1"/>
      <name val="맑은 고딕"/>
      <family val="3"/>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8"/>
      <name val="맑은 고딕"/>
      <family val="3"/>
      <charset val="129"/>
    </font>
    <font>
      <sz val="10"/>
      <color theme="1"/>
      <name val="맑은 고딕"/>
      <family val="3"/>
      <charset val="129"/>
      <scheme val="minor"/>
    </font>
    <font>
      <b/>
      <sz val="12"/>
      <color theme="1"/>
      <name val="맑은 고딕"/>
      <family val="3"/>
      <charset val="129"/>
      <scheme val="minor"/>
    </font>
    <font>
      <b/>
      <sz val="14"/>
      <color theme="1"/>
      <name val="맑은 고딕"/>
      <family val="3"/>
      <charset val="129"/>
      <scheme val="minor"/>
    </font>
    <font>
      <b/>
      <sz val="24"/>
      <color theme="1"/>
      <name val="맑은 고딕"/>
      <family val="3"/>
      <charset val="129"/>
      <scheme val="minor"/>
    </font>
    <font>
      <b/>
      <sz val="10"/>
      <color theme="1"/>
      <name val="맑은 고딕"/>
      <family val="3"/>
      <charset val="129"/>
      <scheme val="minor"/>
    </font>
    <font>
      <b/>
      <sz val="18"/>
      <color theme="1"/>
      <name val="맑은 고딕"/>
      <family val="3"/>
      <charset val="129"/>
      <scheme val="minor"/>
    </font>
    <font>
      <sz val="10"/>
      <color theme="0"/>
      <name val="맑은 고딕"/>
      <family val="3"/>
      <charset val="129"/>
      <scheme val="minor"/>
    </font>
    <font>
      <b/>
      <sz val="11"/>
      <color theme="1"/>
      <name val="맑은 고딕"/>
      <family val="3"/>
      <charset val="129"/>
      <scheme val="minor"/>
    </font>
    <font>
      <b/>
      <sz val="11"/>
      <color rgb="FF666666"/>
      <name val="Verdana"/>
      <family val="2"/>
    </font>
    <font>
      <sz val="8"/>
      <name val="맑은 고딕"/>
      <family val="3"/>
      <charset val="129"/>
      <scheme val="minor"/>
    </font>
    <font>
      <sz val="10"/>
      <color rgb="FFFF0000"/>
      <name val="맑은 고딕"/>
      <family val="3"/>
      <charset val="129"/>
      <scheme val="minor"/>
    </font>
    <font>
      <sz val="8"/>
      <color theme="1"/>
      <name val="맑은 고딕"/>
      <family val="3"/>
      <charset val="129"/>
      <scheme val="minor"/>
    </font>
    <font>
      <sz val="9"/>
      <color theme="1"/>
      <name val="맑은 고딕"/>
      <family val="3"/>
      <charset val="129"/>
      <scheme val="minor"/>
    </font>
    <font>
      <sz val="11"/>
      <name val="돋움"/>
      <family val="3"/>
      <charset val="129"/>
    </font>
    <font>
      <u/>
      <sz val="11"/>
      <color theme="10"/>
      <name val="맑은 고딕"/>
      <family val="3"/>
      <charset val="129"/>
      <scheme val="minor"/>
    </font>
    <font>
      <u/>
      <sz val="10"/>
      <color theme="10"/>
      <name val="맑은 고딕"/>
      <family val="3"/>
      <charset val="129"/>
      <scheme val="minor"/>
    </font>
    <font>
      <sz val="10"/>
      <name val="맑은 고딕"/>
      <family val="3"/>
      <charset val="129"/>
      <scheme val="minor"/>
    </font>
    <font>
      <b/>
      <sz val="10"/>
      <name val="맑은 고딕"/>
      <family val="3"/>
      <charset val="129"/>
      <scheme val="minor"/>
    </font>
    <font>
      <u/>
      <sz val="8"/>
      <color theme="10"/>
      <name val="맑은 고딕"/>
      <family val="3"/>
      <charset val="129"/>
      <scheme val="minor"/>
    </font>
    <font>
      <sz val="6"/>
      <color theme="1"/>
      <name val="맑은 고딕"/>
      <family val="3"/>
      <charset val="129"/>
      <scheme val="minor"/>
    </font>
    <font>
      <sz val="8"/>
      <name val="맑은 고딕"/>
      <family val="2"/>
      <charset val="129"/>
      <scheme val="minor"/>
    </font>
    <font>
      <sz val="10"/>
      <color theme="1"/>
      <name val="Arial Unicode MS"/>
      <family val="2"/>
    </font>
    <font>
      <sz val="10"/>
      <color theme="1"/>
      <name val="돋움"/>
      <family val="3"/>
      <charset val="129"/>
    </font>
    <font>
      <sz val="11"/>
      <color theme="0"/>
      <name val="맑은 고딕"/>
      <family val="2"/>
      <charset val="129"/>
      <scheme val="minor"/>
    </font>
    <font>
      <sz val="8"/>
      <name val="돋움"/>
      <family val="3"/>
      <charset val="129"/>
    </font>
    <font>
      <sz val="9"/>
      <name val="Calibri"/>
      <family val="2"/>
    </font>
    <font>
      <sz val="8"/>
      <color rgb="FF333333"/>
      <name val="맑은 고딕"/>
      <family val="3"/>
      <charset val="129"/>
      <scheme val="minor"/>
    </font>
    <font>
      <sz val="8"/>
      <color theme="0"/>
      <name val="맑은 고딕"/>
      <family val="3"/>
      <charset val="129"/>
      <scheme val="minor"/>
    </font>
    <font>
      <sz val="18"/>
      <color theme="1"/>
      <name val="맑은 고딕"/>
      <family val="2"/>
      <charset val="129"/>
      <scheme val="minor"/>
    </font>
    <font>
      <sz val="10"/>
      <color theme="1"/>
      <name val="맑은 고딕"/>
      <family val="2"/>
      <charset val="129"/>
      <scheme val="minor"/>
    </font>
    <font>
      <sz val="11"/>
      <color theme="0"/>
      <name val="맑은 고딕"/>
      <family val="3"/>
      <charset val="129"/>
      <scheme val="minor"/>
    </font>
    <font>
      <sz val="11"/>
      <name val="맑은 고딕"/>
      <family val="3"/>
      <charset val="129"/>
      <scheme val="minor"/>
    </font>
    <font>
      <sz val="11"/>
      <color indexed="8"/>
      <name val="맑은 고딕"/>
      <family val="2"/>
      <scheme val="minor"/>
    </font>
    <font>
      <b/>
      <sz val="11"/>
      <color theme="0"/>
      <name val="Calibri"/>
      <family val="2"/>
    </font>
    <font>
      <b/>
      <sz val="11"/>
      <color theme="0"/>
      <name val="돋움"/>
      <family val="3"/>
      <charset val="129"/>
    </font>
    <font>
      <sz val="11"/>
      <color theme="1"/>
      <name val="맑은 고딕"/>
      <family val="2"/>
      <scheme val="minor"/>
    </font>
    <font>
      <b/>
      <sz val="10"/>
      <color theme="0"/>
      <name val="맑은 고딕"/>
      <family val="3"/>
      <charset val="129"/>
      <scheme val="minor"/>
    </font>
    <font>
      <sz val="11"/>
      <color theme="1"/>
      <name val="맑은 고딕"/>
      <family val="3"/>
      <charset val="129"/>
      <scheme val="minor"/>
    </font>
    <font>
      <b/>
      <sz val="24"/>
      <color rgb="FFFF0000"/>
      <name val="맑은 고딕"/>
      <family val="3"/>
      <charset val="129"/>
      <scheme val="major"/>
    </font>
    <font>
      <b/>
      <sz val="10"/>
      <color rgb="FFFF0000"/>
      <name val="맑은 고딕"/>
      <family val="3"/>
      <charset val="129"/>
      <scheme val="major"/>
    </font>
    <font>
      <b/>
      <u/>
      <sz val="10"/>
      <color theme="1"/>
      <name val="맑은 고딕"/>
      <family val="3"/>
      <charset val="129"/>
      <scheme val="major"/>
    </font>
    <font>
      <sz val="10"/>
      <name val="맑은 고딕"/>
      <family val="3"/>
      <charset val="129"/>
      <scheme val="major"/>
    </font>
    <font>
      <b/>
      <sz val="10"/>
      <color rgb="FF000000"/>
      <name val="맑은 고딕"/>
      <family val="3"/>
      <charset val="129"/>
    </font>
    <font>
      <sz val="10"/>
      <color rgb="FF000000"/>
      <name val="맑은 고딕"/>
      <family val="3"/>
      <charset val="129"/>
    </font>
    <font>
      <b/>
      <sz val="10"/>
      <color rgb="FF3333FF"/>
      <name val="맑은 고딕"/>
      <family val="3"/>
      <charset val="129"/>
    </font>
    <font>
      <b/>
      <sz val="10"/>
      <color rgb="FF0000FF"/>
      <name val="맑은 고딕"/>
      <family val="3"/>
      <charset val="129"/>
    </font>
    <font>
      <b/>
      <sz val="24"/>
      <color rgb="FF0000FF"/>
      <name val="맑은 고딕"/>
      <family val="3"/>
      <charset val="129"/>
      <scheme val="major"/>
    </font>
    <font>
      <b/>
      <sz val="26"/>
      <color rgb="FFFF0000"/>
      <name val="맑은 고딕"/>
      <family val="3"/>
      <charset val="129"/>
      <scheme val="minor"/>
    </font>
    <font>
      <b/>
      <sz val="10"/>
      <color theme="1"/>
      <name val="맑은 고딕"/>
      <family val="3"/>
      <charset val="129"/>
      <scheme val="major"/>
    </font>
    <font>
      <b/>
      <sz val="11"/>
      <color theme="1"/>
      <name val="맑은 고딕"/>
      <family val="3"/>
      <charset val="129"/>
      <scheme val="major"/>
    </font>
    <font>
      <b/>
      <sz val="11"/>
      <name val="맑은 고딕"/>
      <family val="3"/>
      <charset val="129"/>
      <scheme val="major"/>
    </font>
    <font>
      <b/>
      <sz val="10"/>
      <name val="맑은 고딕"/>
      <family val="3"/>
      <charset val="129"/>
      <scheme val="major"/>
    </font>
    <font>
      <sz val="10"/>
      <color theme="1"/>
      <name val="맑은 고딕"/>
      <family val="3"/>
      <charset val="129"/>
      <scheme val="major"/>
    </font>
    <font>
      <sz val="10"/>
      <color theme="1"/>
      <name val="맑은 고딕"/>
      <family val="3"/>
      <charset val="129"/>
    </font>
    <font>
      <sz val="12"/>
      <color theme="1"/>
      <name val="맑은 고딕"/>
      <family val="2"/>
      <charset val="129"/>
      <scheme val="minor"/>
    </font>
    <font>
      <sz val="12"/>
      <color theme="1"/>
      <name val="맑은 고딕"/>
      <family val="3"/>
      <charset val="129"/>
      <scheme val="minor"/>
    </font>
    <font>
      <b/>
      <sz val="14"/>
      <color theme="0"/>
      <name val="맑은 고딕"/>
      <family val="3"/>
      <charset val="129"/>
      <scheme val="minor"/>
    </font>
    <font>
      <b/>
      <sz val="11"/>
      <color theme="0"/>
      <name val="맑은 고딕"/>
      <family val="3"/>
      <charset val="129"/>
      <scheme val="minor"/>
    </font>
    <font>
      <u/>
      <sz val="11"/>
      <color theme="10"/>
      <name val="맑은 고딕"/>
      <family val="2"/>
      <charset val="129"/>
      <scheme val="minor"/>
    </font>
    <font>
      <sz val="9"/>
      <color theme="1"/>
      <name val="맑은 고딕"/>
      <family val="2"/>
      <charset val="129"/>
      <scheme val="minor"/>
    </font>
  </fonts>
  <fills count="19">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rgb="FFFFFFFF"/>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E9F3FC"/>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5"/>
      </patternFill>
    </fill>
    <fill>
      <patternFill patternType="solid">
        <fgColor rgb="FFDBEEF3"/>
        <bgColor indexed="64"/>
      </patternFill>
    </fill>
    <fill>
      <patternFill patternType="solid">
        <fgColor rgb="FFFFC000"/>
        <bgColor indexed="64"/>
      </patternFill>
    </fill>
    <fill>
      <patternFill patternType="solid">
        <fgColor theme="0" tint="-0.249977111117893"/>
        <bgColor indexed="64"/>
      </patternFill>
    </fill>
    <fill>
      <patternFill patternType="solid">
        <fgColor theme="4" tint="-0.249977111117893"/>
        <bgColor indexed="64"/>
      </patternFill>
    </fill>
  </fills>
  <borders count="19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dotted">
        <color rgb="FF000000"/>
      </right>
      <top style="medium">
        <color rgb="FF000000"/>
      </top>
      <bottom/>
      <diagonal/>
    </border>
    <border>
      <left style="dotted">
        <color rgb="FF000000"/>
      </left>
      <right style="dotted">
        <color rgb="FF000000"/>
      </right>
      <top style="medium">
        <color rgb="FF000000"/>
      </top>
      <bottom/>
      <diagonal/>
    </border>
    <border>
      <left style="dotted">
        <color rgb="FF000000"/>
      </left>
      <right style="medium">
        <color indexed="64"/>
      </right>
      <top style="medium">
        <color rgb="FF000000"/>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dotted">
        <color rgb="FF000000"/>
      </right>
      <top/>
      <bottom/>
      <diagonal/>
    </border>
    <border>
      <left style="dotted">
        <color rgb="FF000000"/>
      </left>
      <right style="dotted">
        <color rgb="FF000000"/>
      </right>
      <top/>
      <bottom style="medium">
        <color indexed="64"/>
      </bottom>
      <diagonal/>
    </border>
    <border>
      <left style="dotted">
        <color rgb="FF000000"/>
      </left>
      <right style="medium">
        <color indexed="64"/>
      </right>
      <top/>
      <bottom style="medium">
        <color indexed="64"/>
      </bottom>
      <diagonal/>
    </border>
    <border>
      <left style="medium">
        <color indexed="64"/>
      </left>
      <right style="dotted">
        <color rgb="FF000000"/>
      </right>
      <top style="medium">
        <color rgb="FF000000"/>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dotted">
        <color rgb="FF000000"/>
      </right>
      <top style="medium">
        <color indexed="64"/>
      </top>
      <bottom/>
      <diagonal/>
    </border>
    <border>
      <left style="dotted">
        <color rgb="FF000000"/>
      </left>
      <right style="dotted">
        <color rgb="FF000000"/>
      </right>
      <top style="medium">
        <color indexed="64"/>
      </top>
      <bottom/>
      <diagonal/>
    </border>
    <border>
      <left style="dotted">
        <color rgb="FF000000"/>
      </left>
      <right style="medium">
        <color indexed="64"/>
      </right>
      <top style="dotted">
        <color rgb="FF000000"/>
      </top>
      <bottom/>
      <diagonal/>
    </border>
    <border>
      <left style="medium">
        <color indexed="64"/>
      </left>
      <right style="dotted">
        <color rgb="FF000000"/>
      </right>
      <top style="medium">
        <color indexed="64"/>
      </top>
      <bottom/>
      <diagonal/>
    </border>
    <border>
      <left style="dotted">
        <color rgb="FF000000"/>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dotted">
        <color rgb="FF000000"/>
      </bottom>
      <diagonal/>
    </border>
    <border>
      <left style="medium">
        <color rgb="FF000000"/>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style="medium">
        <color indexed="64"/>
      </right>
      <top/>
      <bottom style="dotted">
        <color rgb="FF000000"/>
      </bottom>
      <diagonal/>
    </border>
    <border>
      <left style="medium">
        <color indexed="64"/>
      </left>
      <right style="dotted">
        <color rgb="FF000000"/>
      </right>
      <top/>
      <bottom style="dotted">
        <color rgb="FF000000"/>
      </bottom>
      <diagonal/>
    </border>
    <border>
      <left style="medium">
        <color indexed="64"/>
      </left>
      <right style="medium">
        <color indexed="64"/>
      </right>
      <top/>
      <bottom style="dotted">
        <color indexed="64"/>
      </bottom>
      <diagonal/>
    </border>
    <border>
      <left style="medium">
        <color rgb="FF000000"/>
      </left>
      <right style="medium">
        <color rgb="FF000000"/>
      </right>
      <top style="dotted">
        <color rgb="FF000000"/>
      </top>
      <bottom/>
      <diagonal/>
    </border>
    <border>
      <left style="medium">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medium">
        <color indexed="64"/>
      </left>
      <right style="dotted">
        <color rgb="FF000000"/>
      </right>
      <top style="dotted">
        <color rgb="FF000000"/>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style="medium">
        <color indexed="64"/>
      </left>
      <right style="medium">
        <color indexed="64"/>
      </right>
      <top/>
      <bottom/>
      <diagonal/>
    </border>
    <border>
      <left style="medium">
        <color indexed="64"/>
      </left>
      <right style="dotted">
        <color rgb="FF000000"/>
      </right>
      <top/>
      <bottom style="medium">
        <color indexed="64"/>
      </bottom>
      <diagonal/>
    </border>
    <border>
      <left style="medium">
        <color indexed="64"/>
      </left>
      <right style="medium">
        <color indexed="64"/>
      </right>
      <top/>
      <bottom style="dotted">
        <color rgb="FF000000"/>
      </bottom>
      <diagonal/>
    </border>
    <border>
      <left style="medium">
        <color indexed="64"/>
      </left>
      <right style="dotted">
        <color rgb="FF000000"/>
      </right>
      <top/>
      <bottom/>
      <diagonal/>
    </border>
    <border>
      <left style="dotted">
        <color rgb="FF000000"/>
      </left>
      <right style="dotted">
        <color rgb="FF000000"/>
      </right>
      <top/>
      <bottom/>
      <diagonal/>
    </border>
    <border>
      <left style="dotted">
        <color rgb="FF000000"/>
      </left>
      <right style="medium">
        <color indexed="64"/>
      </right>
      <top/>
      <bottom/>
      <diagonal/>
    </border>
    <border>
      <left style="medium">
        <color indexed="64"/>
      </left>
      <right style="medium">
        <color indexed="64"/>
      </right>
      <top style="dotted">
        <color rgb="FF000000"/>
      </top>
      <bottom/>
      <diagonal/>
    </border>
    <border>
      <left style="medium">
        <color indexed="64"/>
      </left>
      <right style="dotted">
        <color rgb="FF000000"/>
      </right>
      <top style="dotted">
        <color indexed="64"/>
      </top>
      <bottom/>
      <diagonal/>
    </border>
    <border>
      <left style="dotted">
        <color rgb="FF000000"/>
      </left>
      <right style="dotted">
        <color rgb="FF000000"/>
      </right>
      <top style="dotted">
        <color indexed="64"/>
      </top>
      <bottom/>
      <diagonal/>
    </border>
    <border>
      <left style="dotted">
        <color rgb="FF000000"/>
      </left>
      <right style="medium">
        <color indexed="64"/>
      </right>
      <top style="dotted">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dotted">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top/>
      <bottom style="dotted">
        <color indexed="64"/>
      </bottom>
      <diagonal/>
    </border>
    <border>
      <left/>
      <right style="medium">
        <color indexed="64"/>
      </right>
      <top/>
      <bottom style="dotted">
        <color indexed="64"/>
      </bottom>
      <diagonal/>
    </border>
    <border>
      <left style="medium">
        <color indexed="64"/>
      </left>
      <right style="dotted">
        <color indexed="64"/>
      </right>
      <top/>
      <bottom/>
      <diagonal/>
    </border>
    <border>
      <left style="dotted">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style="dotted">
        <color indexed="64"/>
      </right>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medium">
        <color indexed="64"/>
      </left>
      <right style="dotted">
        <color indexed="64"/>
      </right>
      <top style="dotted">
        <color indexed="64"/>
      </top>
      <bottom style="dotted">
        <color indexed="64"/>
      </bottom>
      <diagonal/>
    </border>
    <border>
      <left/>
      <right style="medium">
        <color indexed="64"/>
      </right>
      <top style="hair">
        <color indexed="64"/>
      </top>
      <bottom/>
      <diagonal/>
    </border>
    <border>
      <left style="dotted">
        <color indexed="64"/>
      </left>
      <right/>
      <top style="dotted">
        <color indexed="64"/>
      </top>
      <bottom style="dotted">
        <color indexed="64"/>
      </bottom>
      <diagonal/>
    </border>
    <border>
      <left style="medium">
        <color indexed="64"/>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style="medium">
        <color indexed="64"/>
      </left>
      <right style="medium">
        <color indexed="64"/>
      </right>
      <top style="medium">
        <color indexed="64"/>
      </top>
      <bottom style="dotted">
        <color indexed="64"/>
      </bottom>
      <diagonal/>
    </border>
    <border>
      <left style="medium">
        <color indexed="64"/>
      </left>
      <right style="dotted">
        <color indexed="64"/>
      </right>
      <top style="medium">
        <color indexed="64"/>
      </top>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diagonal/>
    </border>
    <border>
      <left/>
      <right style="medium">
        <color indexed="64"/>
      </right>
      <top style="medium">
        <color indexed="64"/>
      </top>
      <bottom style="hair">
        <color indexed="64"/>
      </bottom>
      <diagonal/>
    </border>
    <border>
      <left/>
      <right/>
      <top style="dotted">
        <color indexed="64"/>
      </top>
      <bottom style="dotted">
        <color indexed="64"/>
      </bottom>
      <diagonal/>
    </border>
    <border>
      <left/>
      <right style="medium">
        <color indexed="64"/>
      </right>
      <top/>
      <bottom style="hair">
        <color indexed="64"/>
      </bottom>
      <diagonal/>
    </border>
    <border>
      <left/>
      <right style="dotted">
        <color indexed="64"/>
      </right>
      <top/>
      <bottom/>
      <diagonal/>
    </border>
    <border>
      <left/>
      <right style="medium">
        <color indexed="64"/>
      </right>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dotted">
        <color indexed="64"/>
      </right>
      <top style="dotted">
        <color indexed="64"/>
      </top>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dotted">
        <color indexed="64"/>
      </top>
      <bottom style="medium">
        <color indexed="64"/>
      </bottom>
      <diagonal/>
    </border>
    <border>
      <left/>
      <right style="medium">
        <color indexed="64"/>
      </right>
      <top/>
      <bottom style="medium">
        <color indexed="64"/>
      </bottom>
      <diagonal/>
    </border>
    <border>
      <left style="medium">
        <color indexed="64"/>
      </left>
      <right style="hair">
        <color indexed="64"/>
      </right>
      <top style="medium">
        <color indexed="64"/>
      </top>
      <bottom style="dotted">
        <color indexed="64"/>
      </bottom>
      <diagonal/>
    </border>
    <border>
      <left style="hair">
        <color indexed="64"/>
      </left>
      <right/>
      <top style="medium">
        <color indexed="64"/>
      </top>
      <bottom style="dotted">
        <color indexed="64"/>
      </bottom>
      <diagonal/>
    </border>
    <border>
      <left style="dotted">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hair">
        <color indexed="64"/>
      </top>
      <bottom/>
      <diagonal/>
    </border>
    <border>
      <left style="medium">
        <color indexed="64"/>
      </left>
      <right style="medium">
        <color indexed="64"/>
      </right>
      <top style="hair">
        <color indexed="64"/>
      </top>
      <bottom style="medium">
        <color indexed="64"/>
      </bottom>
      <diagonal/>
    </border>
    <border>
      <left style="medium">
        <color indexed="64"/>
      </left>
      <right style="dotted">
        <color indexed="64"/>
      </right>
      <top/>
      <bottom style="medium">
        <color indexed="64"/>
      </bottom>
      <diagonal/>
    </border>
    <border>
      <left style="dotted">
        <color indexed="64"/>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medium">
        <color indexed="64"/>
      </right>
      <top style="medium">
        <color indexed="64"/>
      </top>
      <bottom style="hair">
        <color indexed="64"/>
      </bottom>
      <diagonal/>
    </border>
    <border>
      <left/>
      <right style="dotted">
        <color indexed="64"/>
      </right>
      <top style="medium">
        <color indexed="64"/>
      </top>
      <bottom style="dotted">
        <color indexed="64"/>
      </bottom>
      <diagonal/>
    </border>
    <border>
      <left style="medium">
        <color indexed="64"/>
      </left>
      <right style="medium">
        <color indexed="64"/>
      </right>
      <top/>
      <bottom style="hair">
        <color indexed="64"/>
      </bottom>
      <diagonal/>
    </border>
    <border>
      <left/>
      <right style="dotted">
        <color indexed="64"/>
      </right>
      <top style="dotted">
        <color indexed="64"/>
      </top>
      <bottom/>
      <diagonal/>
    </border>
    <border>
      <left/>
      <right style="dotted">
        <color indexed="64"/>
      </right>
      <top style="dotted">
        <color indexed="64"/>
      </top>
      <bottom style="medium">
        <color indexed="64"/>
      </bottom>
      <diagonal/>
    </border>
    <border>
      <left/>
      <right style="medium">
        <color indexed="64"/>
      </right>
      <top style="hair">
        <color indexed="64"/>
      </top>
      <bottom style="medium">
        <color indexed="64"/>
      </bottom>
      <diagonal/>
    </border>
    <border>
      <left style="medium">
        <color indexed="64"/>
      </left>
      <right style="hair">
        <color indexed="64"/>
      </right>
      <top/>
      <bottom style="dotted">
        <color indexed="64"/>
      </bottom>
      <diagonal/>
    </border>
    <border>
      <left style="hair">
        <color indexed="64"/>
      </left>
      <right/>
      <top/>
      <bottom style="dotted">
        <color indexed="64"/>
      </bottom>
      <diagonal/>
    </border>
    <border>
      <left/>
      <right style="dotted">
        <color indexed="64"/>
      </right>
      <top/>
      <bottom style="dotted">
        <color indexed="64"/>
      </bottom>
      <diagonal/>
    </border>
    <border>
      <left style="dotted">
        <color indexed="64"/>
      </left>
      <right style="medium">
        <color indexed="64"/>
      </right>
      <top/>
      <bottom/>
      <diagonal/>
    </border>
    <border>
      <left style="medium">
        <color indexed="64"/>
      </left>
      <right style="medium">
        <color indexed="64"/>
      </right>
      <top style="dotted">
        <color indexed="64"/>
      </top>
      <bottom style="hair">
        <color indexed="64"/>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medium">
        <color indexed="64"/>
      </left>
      <right style="hair">
        <color indexed="64"/>
      </right>
      <top/>
      <bottom/>
      <diagonal/>
    </border>
    <border>
      <left style="hair">
        <color indexed="64"/>
      </left>
      <right/>
      <top/>
      <bottom/>
      <diagonal/>
    </border>
    <border>
      <left/>
      <right style="medium">
        <color indexed="64"/>
      </right>
      <top style="dotted">
        <color indexed="64"/>
      </top>
      <bottom/>
      <diagonal/>
    </border>
    <border>
      <left style="medium">
        <color indexed="64"/>
      </left>
      <right style="hair">
        <color indexed="64"/>
      </right>
      <top style="medium">
        <color indexed="64"/>
      </top>
      <bottom/>
      <diagonal/>
    </border>
    <border>
      <left/>
      <right style="dotted">
        <color indexed="64"/>
      </right>
      <top style="medium">
        <color indexed="64"/>
      </top>
      <bottom style="medium">
        <color indexed="64"/>
      </bottom>
      <diagonal/>
    </border>
    <border>
      <left style="medium">
        <color indexed="64"/>
      </left>
      <right style="medium">
        <color indexed="64"/>
      </right>
      <top style="medium">
        <color indexed="64"/>
      </top>
      <bottom style="dashed">
        <color indexed="64"/>
      </bottom>
      <diagonal/>
    </border>
    <border>
      <left style="dotted">
        <color indexed="64"/>
      </left>
      <right style="medium">
        <color indexed="64"/>
      </right>
      <top/>
      <bottom style="medium">
        <color indexed="64"/>
      </bottom>
      <diagonal/>
    </border>
    <border>
      <left style="medium">
        <color indexed="64"/>
      </left>
      <right style="medium">
        <color indexed="64"/>
      </right>
      <top style="dashed">
        <color indexed="64"/>
      </top>
      <bottom style="medium">
        <color indexed="64"/>
      </bottom>
      <diagonal/>
    </border>
    <border>
      <left style="dotted">
        <color indexed="64"/>
      </left>
      <right/>
      <top style="dotted">
        <color indexed="64"/>
      </top>
      <bottom/>
      <diagonal/>
    </border>
    <border>
      <left style="dotted">
        <color indexed="64"/>
      </left>
      <right/>
      <top/>
      <bottom/>
      <diagonal/>
    </border>
    <border>
      <left style="thin">
        <color rgb="FF000000"/>
      </left>
      <right style="thin">
        <color rgb="FF000000"/>
      </right>
      <top style="thin">
        <color rgb="FF000000"/>
      </top>
      <bottom/>
      <diagonal/>
    </border>
  </borders>
  <cellStyleXfs count="28">
    <xf numFmtId="0" fontId="0" fillId="0" borderId="0">
      <alignment vertical="center"/>
    </xf>
    <xf numFmtId="0" fontId="25" fillId="0" borderId="6"/>
    <xf numFmtId="0" fontId="26" fillId="0" borderId="0" applyNumberFormat="0" applyFill="0" applyBorder="0" applyAlignment="0" applyProtection="0">
      <alignment vertical="center"/>
    </xf>
    <xf numFmtId="0" fontId="10" fillId="0" borderId="0">
      <alignment vertical="center"/>
    </xf>
    <xf numFmtId="0" fontId="9" fillId="0" borderId="0">
      <alignment vertical="center"/>
    </xf>
    <xf numFmtId="0" fontId="44" fillId="0" borderId="0">
      <alignment vertical="center"/>
    </xf>
    <xf numFmtId="0" fontId="47" fillId="0" borderId="0"/>
    <xf numFmtId="0" fontId="35" fillId="14" borderId="0" applyNumberFormat="0" applyBorder="0" applyAlignment="0" applyProtection="0">
      <alignment vertical="center"/>
    </xf>
    <xf numFmtId="177" fontId="8" fillId="0" borderId="0" applyFont="0" applyFill="0" applyBorder="0" applyAlignment="0" applyProtection="0">
      <alignment vertical="center"/>
    </xf>
    <xf numFmtId="0" fontId="49" fillId="0" borderId="0">
      <alignment vertical="center"/>
    </xf>
    <xf numFmtId="0" fontId="8" fillId="0" borderId="0">
      <alignment vertical="center"/>
    </xf>
    <xf numFmtId="177" fontId="8" fillId="0" borderId="0" applyFont="0" applyFill="0" applyBorder="0" applyAlignment="0" applyProtection="0">
      <alignment vertical="center"/>
    </xf>
    <xf numFmtId="177" fontId="49" fillId="0" borderId="0" applyFont="0" applyFill="0" applyBorder="0" applyAlignment="0" applyProtection="0">
      <alignment vertical="center"/>
    </xf>
    <xf numFmtId="0" fontId="7" fillId="0" borderId="0">
      <alignment vertical="center"/>
    </xf>
    <xf numFmtId="0" fontId="6" fillId="0" borderId="0">
      <alignment vertical="center"/>
    </xf>
    <xf numFmtId="0" fontId="4" fillId="0" borderId="0">
      <alignment vertical="center"/>
    </xf>
    <xf numFmtId="0" fontId="70" fillId="0" borderId="0" applyNumberFormat="0" applyFill="0" applyBorder="0" applyAlignment="0" applyProtection="0">
      <alignment vertical="center"/>
    </xf>
    <xf numFmtId="9" fontId="4"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41" fontId="2" fillId="0" borderId="0" applyFont="0" applyFill="0" applyBorder="0" applyAlignment="0" applyProtection="0">
      <alignment vertical="center"/>
    </xf>
    <xf numFmtId="41" fontId="49"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cellStyleXfs>
  <cellXfs count="975">
    <xf numFmtId="0" fontId="0" fillId="0" borderId="0" xfId="0">
      <alignment vertical="center"/>
    </xf>
    <xf numFmtId="0" fontId="12" fillId="0" borderId="0" xfId="0" applyFont="1">
      <alignment vertical="center"/>
    </xf>
    <xf numFmtId="0" fontId="12" fillId="0" borderId="1" xfId="0" applyFont="1" applyBorder="1" applyAlignment="1" applyProtection="1">
      <alignment horizontal="right" vertical="center"/>
    </xf>
    <xf numFmtId="0" fontId="13" fillId="0" borderId="0" xfId="0" applyFont="1">
      <alignment vertical="center"/>
    </xf>
    <xf numFmtId="0" fontId="12" fillId="0" borderId="2" xfId="0" applyFont="1" applyBorder="1" applyAlignment="1" applyProtection="1">
      <alignment horizontal="center" vertical="center"/>
    </xf>
    <xf numFmtId="0" fontId="12" fillId="0" borderId="3" xfId="0" applyFont="1" applyBorder="1" applyAlignment="1">
      <alignment horizontal="center" vertical="center"/>
    </xf>
    <xf numFmtId="0" fontId="12" fillId="0" borderId="6"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pplyProtection="1">
      <alignment horizontal="center" vertical="center"/>
    </xf>
    <xf numFmtId="0" fontId="18" fillId="2" borderId="7" xfId="0" applyFont="1" applyFill="1" applyBorder="1" applyAlignment="1">
      <alignment horizontal="center" vertical="center"/>
    </xf>
    <xf numFmtId="0" fontId="18" fillId="2" borderId="5" xfId="0" applyFont="1" applyFill="1" applyBorder="1" applyAlignment="1">
      <alignment horizontal="center" vertical="center"/>
    </xf>
    <xf numFmtId="0" fontId="19" fillId="0" borderId="0" xfId="0" applyFont="1">
      <alignment vertical="center"/>
    </xf>
    <xf numFmtId="0" fontId="0" fillId="0" borderId="0" xfId="0" applyBorder="1">
      <alignment vertical="center"/>
    </xf>
    <xf numFmtId="0" fontId="20" fillId="0" borderId="0" xfId="0" applyFont="1" applyBorder="1">
      <alignment vertical="center"/>
    </xf>
    <xf numFmtId="0" fontId="12" fillId="0" borderId="2" xfId="0" applyFont="1" applyBorder="1" applyAlignment="1" applyProtection="1">
      <alignment horizontal="center" vertical="center"/>
    </xf>
    <xf numFmtId="0" fontId="12" fillId="0" borderId="6" xfId="0" applyFont="1" applyBorder="1" applyAlignment="1">
      <alignment horizontal="center" vertical="center"/>
    </xf>
    <xf numFmtId="0" fontId="18" fillId="2" borderId="5" xfId="0" applyFont="1" applyFill="1" applyBorder="1" applyAlignment="1">
      <alignment horizontal="center" vertical="center"/>
    </xf>
    <xf numFmtId="0" fontId="18" fillId="2" borderId="6" xfId="0" applyFont="1" applyFill="1" applyBorder="1" applyAlignment="1">
      <alignment horizontal="center" vertical="center"/>
    </xf>
    <xf numFmtId="0" fontId="12" fillId="0" borderId="6" xfId="0" applyFont="1" applyBorder="1" applyAlignment="1">
      <alignment horizontal="center" vertical="center"/>
    </xf>
    <xf numFmtId="0" fontId="12" fillId="0" borderId="6" xfId="0" applyFont="1" applyBorder="1" applyAlignment="1">
      <alignment horizontal="center" vertical="center"/>
    </xf>
    <xf numFmtId="0" fontId="18" fillId="2" borderId="6" xfId="0" applyFont="1" applyFill="1" applyBorder="1" applyAlignment="1">
      <alignment vertical="center"/>
    </xf>
    <xf numFmtId="0" fontId="18" fillId="2" borderId="18" xfId="0" applyFont="1" applyFill="1" applyBorder="1" applyAlignment="1">
      <alignment horizontal="center" vertical="center"/>
    </xf>
    <xf numFmtId="0" fontId="12" fillId="0" borderId="6" xfId="0" applyFont="1" applyBorder="1" applyAlignment="1">
      <alignment horizontal="center" vertical="center"/>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12" fillId="0" borderId="0" xfId="0" applyFont="1" applyBorder="1" applyAlignment="1">
      <alignment horizontal="left" vertical="center" wrapText="1"/>
    </xf>
    <xf numFmtId="0" fontId="18" fillId="5" borderId="0" xfId="0" applyFont="1" applyFill="1" applyBorder="1" applyAlignment="1">
      <alignment horizontal="center" vertical="center"/>
    </xf>
    <xf numFmtId="0" fontId="17" fillId="0" borderId="0" xfId="0" applyFont="1" applyBorder="1" applyAlignment="1" applyProtection="1">
      <alignment vertical="center"/>
    </xf>
    <xf numFmtId="0" fontId="16" fillId="0" borderId="0" xfId="0" applyFont="1" applyBorder="1" applyAlignment="1" applyProtection="1">
      <alignment vertical="center"/>
    </xf>
    <xf numFmtId="14" fontId="12" fillId="0" borderId="0" xfId="0" applyNumberFormat="1" applyFont="1" applyBorder="1" applyAlignment="1" applyProtection="1">
      <alignment vertical="center"/>
    </xf>
    <xf numFmtId="0" fontId="12" fillId="0" borderId="6" xfId="0" applyFont="1" applyBorder="1" applyAlignment="1" applyProtection="1">
      <alignment horizontal="right" vertical="center"/>
    </xf>
    <xf numFmtId="0" fontId="12" fillId="0" borderId="6" xfId="0" applyFont="1" applyBorder="1" applyAlignment="1" applyProtection="1">
      <alignment horizontal="center" vertical="center"/>
    </xf>
    <xf numFmtId="0" fontId="12" fillId="0" borderId="2" xfId="0" applyFont="1" applyBorder="1" applyAlignment="1" applyProtection="1">
      <alignment horizontal="center" vertical="center"/>
    </xf>
    <xf numFmtId="0" fontId="12" fillId="0" borderId="2" xfId="0" applyFont="1" applyBorder="1" applyAlignment="1" applyProtection="1">
      <alignment horizontal="center" vertical="center"/>
    </xf>
    <xf numFmtId="0" fontId="18" fillId="2" borderId="6" xfId="0" applyFont="1" applyFill="1" applyBorder="1" applyAlignment="1">
      <alignment horizontal="center" vertical="center"/>
    </xf>
    <xf numFmtId="0" fontId="18" fillId="2" borderId="29" xfId="0" applyFont="1" applyFill="1" applyBorder="1" applyAlignment="1">
      <alignment vertical="center"/>
    </xf>
    <xf numFmtId="0" fontId="18" fillId="2" borderId="8" xfId="0" applyFont="1" applyFill="1" applyBorder="1" applyAlignment="1">
      <alignment vertical="center" wrapText="1"/>
    </xf>
    <xf numFmtId="0" fontId="12" fillId="0" borderId="2" xfId="0" applyFont="1" applyBorder="1" applyAlignment="1" applyProtection="1">
      <alignment horizontal="center" vertical="center"/>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12"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18" fillId="2" borderId="29" xfId="0" applyFont="1" applyFill="1" applyBorder="1" applyAlignment="1">
      <alignment horizontal="center" vertical="center"/>
    </xf>
    <xf numFmtId="0" fontId="12" fillId="0" borderId="6" xfId="0" applyFont="1" applyBorder="1" applyAlignment="1">
      <alignment horizontal="left" vertical="center" wrapText="1"/>
    </xf>
    <xf numFmtId="0" fontId="12" fillId="0" borderId="6" xfId="0" applyFont="1" applyBorder="1" applyAlignment="1">
      <alignment vertical="center" wrapText="1"/>
    </xf>
    <xf numFmtId="0" fontId="12" fillId="0" borderId="1" xfId="0" applyFont="1" applyBorder="1" applyAlignment="1" applyProtection="1">
      <alignment horizontal="center" vertical="center"/>
    </xf>
    <xf numFmtId="0" fontId="0" fillId="0" borderId="6" xfId="0" applyBorder="1" applyAlignment="1">
      <alignment horizontal="center" vertical="center"/>
    </xf>
    <xf numFmtId="0" fontId="12" fillId="0" borderId="6" xfId="0" applyFont="1" applyBorder="1" applyAlignment="1">
      <alignment horizontal="center" vertical="center"/>
    </xf>
    <xf numFmtId="0" fontId="12" fillId="0" borderId="6" xfId="0" applyFont="1" applyBorder="1" applyAlignment="1">
      <alignment horizontal="center" vertical="center" wrapText="1"/>
    </xf>
    <xf numFmtId="0" fontId="12" fillId="0" borderId="1" xfId="0" applyFont="1" applyBorder="1" applyAlignment="1" applyProtection="1">
      <alignment horizontal="center" vertical="center"/>
    </xf>
    <xf numFmtId="0" fontId="24" fillId="0" borderId="6" xfId="0" applyFont="1" applyBorder="1" applyAlignment="1">
      <alignment horizontal="left" vertical="center" wrapText="1"/>
    </xf>
    <xf numFmtId="0" fontId="22" fillId="0" borderId="6"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vertical="center"/>
    </xf>
    <xf numFmtId="0" fontId="18" fillId="2" borderId="5" xfId="0" applyFont="1" applyFill="1" applyBorder="1" applyAlignment="1">
      <alignment horizontal="center" vertical="center"/>
    </xf>
    <xf numFmtId="0" fontId="18" fillId="2" borderId="6" xfId="0" applyFont="1" applyFill="1" applyBorder="1" applyAlignment="1">
      <alignment horizontal="center" vertical="center"/>
    </xf>
    <xf numFmtId="0" fontId="12" fillId="0" borderId="1" xfId="0" applyFont="1" applyBorder="1" applyAlignment="1" applyProtection="1">
      <alignment horizontal="center" vertical="center"/>
    </xf>
    <xf numFmtId="0" fontId="12" fillId="0" borderId="6" xfId="0" applyFont="1" applyFill="1" applyBorder="1" applyAlignment="1">
      <alignment horizontal="center" vertical="center"/>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12" fillId="0" borderId="6" xfId="0" applyFont="1" applyBorder="1" applyAlignment="1">
      <alignment horizontal="center" vertical="center" wrapText="1"/>
    </xf>
    <xf numFmtId="0" fontId="28" fillId="6" borderId="6" xfId="0" applyFont="1" applyFill="1" applyBorder="1" applyAlignment="1">
      <alignment horizontal="center" vertical="center"/>
    </xf>
    <xf numFmtId="0" fontId="28" fillId="6" borderId="6" xfId="0" applyFont="1" applyFill="1" applyBorder="1" applyAlignment="1">
      <alignment horizontal="center" vertical="center" wrapText="1"/>
    </xf>
    <xf numFmtId="0" fontId="28" fillId="6" borderId="29" xfId="0" applyFont="1" applyFill="1" applyBorder="1" applyAlignment="1">
      <alignment horizontal="center" vertical="center"/>
    </xf>
    <xf numFmtId="0" fontId="28" fillId="0" borderId="6" xfId="0" applyFont="1" applyFill="1" applyBorder="1" applyAlignment="1">
      <alignment vertical="center" wrapText="1"/>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12" fillId="0" borderId="1" xfId="0" applyFont="1" applyBorder="1" applyAlignment="1" applyProtection="1">
      <alignment horizontal="center" vertical="center"/>
    </xf>
    <xf numFmtId="0" fontId="12" fillId="0" borderId="2" xfId="0" applyFont="1" applyBorder="1" applyAlignment="1" applyProtection="1">
      <alignment horizontal="center" vertical="center"/>
    </xf>
    <xf numFmtId="0" fontId="12" fillId="0" borderId="1" xfId="0" applyFont="1" applyBorder="1" applyAlignment="1" applyProtection="1">
      <alignment horizontal="center" vertical="center"/>
    </xf>
    <xf numFmtId="0" fontId="12" fillId="0" borderId="2" xfId="0" applyFont="1" applyBorder="1" applyAlignment="1" applyProtection="1">
      <alignment horizontal="center" vertical="center"/>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12" fillId="0" borderId="6" xfId="0" applyFont="1" applyBorder="1" applyAlignment="1">
      <alignment horizontal="center" vertical="center" wrapText="1"/>
    </xf>
    <xf numFmtId="0" fontId="28" fillId="0" borderId="22" xfId="0" applyFont="1" applyFill="1" applyBorder="1" applyAlignment="1">
      <alignment horizontal="center" vertical="center" wrapText="1"/>
    </xf>
    <xf numFmtId="0" fontId="28" fillId="0" borderId="22" xfId="0" applyFont="1" applyFill="1" applyBorder="1" applyAlignment="1">
      <alignment horizontal="center" vertical="center"/>
    </xf>
    <xf numFmtId="0" fontId="28" fillId="0" borderId="6" xfId="0" applyFont="1" applyFill="1" applyBorder="1" applyAlignment="1">
      <alignment horizontal="center" vertical="center" wrapText="1"/>
    </xf>
    <xf numFmtId="0" fontId="28" fillId="0" borderId="29" xfId="0" applyFont="1" applyFill="1" applyBorder="1" applyAlignment="1">
      <alignment horizontal="center" vertical="center" wrapText="1"/>
    </xf>
    <xf numFmtId="0" fontId="28" fillId="6" borderId="29" xfId="0" applyFont="1" applyFill="1" applyBorder="1" applyAlignment="1">
      <alignment horizontal="center" vertical="center" wrapText="1"/>
    </xf>
    <xf numFmtId="0" fontId="28" fillId="0" borderId="6" xfId="0" applyFont="1" applyFill="1" applyBorder="1" applyAlignment="1">
      <alignment horizontal="center" vertical="center"/>
    </xf>
    <xf numFmtId="0" fontId="28" fillId="0" borderId="36"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2" fillId="0" borderId="6" xfId="0" applyFont="1" applyBorder="1" applyAlignment="1">
      <alignment vertical="center" wrapText="1"/>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12" fillId="0" borderId="6" xfId="0" applyFont="1" applyBorder="1" applyAlignment="1">
      <alignment horizontal="center" vertical="center" wrapText="1"/>
    </xf>
    <xf numFmtId="0" fontId="12" fillId="0" borderId="1" xfId="0" applyFont="1" applyBorder="1" applyAlignment="1" applyProtection="1">
      <alignment horizontal="center" vertical="center"/>
    </xf>
    <xf numFmtId="0" fontId="24" fillId="0" borderId="6" xfId="0" applyFont="1" applyBorder="1" applyAlignment="1">
      <alignment horizontal="center" vertical="center" wrapText="1"/>
    </xf>
    <xf numFmtId="0" fontId="0" fillId="0" borderId="0" xfId="0" applyFill="1">
      <alignment vertical="center"/>
    </xf>
    <xf numFmtId="0" fontId="12" fillId="0" borderId="6" xfId="0" applyFont="1" applyBorder="1" applyAlignment="1">
      <alignment horizontal="center" vertical="center"/>
    </xf>
    <xf numFmtId="0" fontId="12" fillId="0" borderId="2" xfId="0" applyFont="1" applyBorder="1" applyAlignment="1" applyProtection="1">
      <alignment horizontal="center" vertical="center"/>
    </xf>
    <xf numFmtId="0" fontId="18" fillId="2" borderId="6" xfId="0" applyFont="1" applyFill="1" applyBorder="1" applyAlignment="1">
      <alignment horizontal="center" vertical="center"/>
    </xf>
    <xf numFmtId="0" fontId="12" fillId="0" borderId="1" xfId="0" applyFont="1" applyBorder="1" applyAlignment="1" applyProtection="1">
      <alignment horizontal="center" vertical="center"/>
    </xf>
    <xf numFmtId="0" fontId="12" fillId="0" borderId="6" xfId="0" applyFont="1" applyBorder="1" applyAlignment="1">
      <alignment horizontal="center" vertical="center"/>
    </xf>
    <xf numFmtId="0" fontId="12" fillId="0" borderId="6" xfId="0" applyFont="1" applyBorder="1" applyAlignment="1">
      <alignment horizontal="center" vertical="center"/>
    </xf>
    <xf numFmtId="0" fontId="23" fillId="0" borderId="6" xfId="0" quotePrefix="1" applyFont="1" applyBorder="1" applyAlignment="1">
      <alignment vertical="center" wrapText="1"/>
    </xf>
    <xf numFmtId="0" fontId="31" fillId="0" borderId="6" xfId="0" applyFont="1" applyBorder="1" applyAlignment="1">
      <alignment vertical="center" wrapText="1"/>
    </xf>
    <xf numFmtId="0" fontId="12" fillId="0" borderId="6" xfId="0" applyFont="1" applyBorder="1" applyAlignment="1">
      <alignment horizontal="center" vertical="top"/>
    </xf>
    <xf numFmtId="0" fontId="23" fillId="0" borderId="6" xfId="0" quotePrefix="1" applyFont="1" applyBorder="1" applyAlignment="1">
      <alignment vertical="top" wrapText="1"/>
    </xf>
    <xf numFmtId="0" fontId="31" fillId="0" borderId="6" xfId="0" applyFont="1" applyBorder="1" applyAlignment="1">
      <alignment vertical="top" wrapText="1"/>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0" fillId="0" borderId="6" xfId="0" applyBorder="1" applyAlignment="1">
      <alignment horizontal="left" vertical="center"/>
    </xf>
    <xf numFmtId="0" fontId="12" fillId="0" borderId="1" xfId="0" applyFont="1" applyBorder="1" applyAlignment="1" applyProtection="1">
      <alignment horizontal="center" vertical="center"/>
    </xf>
    <xf numFmtId="0" fontId="12" fillId="0" borderId="0" xfId="0" applyFont="1" applyBorder="1" applyAlignment="1">
      <alignment horizontal="center" vertical="center" wrapText="1"/>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23" fillId="0" borderId="6" xfId="0" applyFont="1" applyBorder="1" applyAlignment="1">
      <alignment horizontal="center" vertical="top" wrapText="1"/>
    </xf>
    <xf numFmtId="0" fontId="23" fillId="0" borderId="6" xfId="0" applyFont="1" applyBorder="1" applyAlignment="1">
      <alignment horizontal="center" vertical="center"/>
    </xf>
    <xf numFmtId="0" fontId="26" fillId="7" borderId="6" xfId="2" applyFill="1" applyBorder="1" applyAlignment="1">
      <alignment vertical="center" wrapText="1"/>
    </xf>
    <xf numFmtId="0" fontId="0" fillId="0" borderId="6" xfId="0" applyBorder="1">
      <alignment vertical="center"/>
    </xf>
    <xf numFmtId="0" fontId="33" fillId="0" borderId="6" xfId="0" applyFont="1" applyBorder="1">
      <alignment vertical="center"/>
    </xf>
    <xf numFmtId="0" fontId="33" fillId="0" borderId="6" xfId="0" applyFont="1" applyBorder="1" applyAlignment="1">
      <alignment horizontal="left" vertical="center" wrapText="1"/>
    </xf>
    <xf numFmtId="0" fontId="33" fillId="0" borderId="6" xfId="0" applyFont="1" applyBorder="1" applyAlignment="1">
      <alignment horizontal="center" vertical="center" wrapText="1"/>
    </xf>
    <xf numFmtId="0" fontId="33" fillId="0" borderId="6" xfId="0" applyFont="1" applyBorder="1" applyAlignment="1">
      <alignment horizontal="left" vertical="center"/>
    </xf>
    <xf numFmtId="0" fontId="12" fillId="0" borderId="2" xfId="0" applyFont="1" applyBorder="1" applyAlignment="1" applyProtection="1">
      <alignment horizontal="left" vertical="center"/>
    </xf>
    <xf numFmtId="0" fontId="12" fillId="0" borderId="0" xfId="0" applyFont="1" applyAlignment="1">
      <alignment horizontal="left" vertical="center"/>
    </xf>
    <xf numFmtId="0" fontId="0" fillId="0" borderId="0" xfId="0" applyAlignment="1">
      <alignment horizontal="left" vertical="center"/>
    </xf>
    <xf numFmtId="0" fontId="0" fillId="0" borderId="6" xfId="0" applyFill="1" applyBorder="1">
      <alignment vertical="center"/>
    </xf>
    <xf numFmtId="0" fontId="34" fillId="0" borderId="6" xfId="0" applyFont="1" applyBorder="1" applyAlignment="1">
      <alignment horizontal="left" vertical="center" wrapText="1"/>
    </xf>
    <xf numFmtId="0" fontId="0" fillId="0" borderId="6" xfId="0" applyFill="1" applyBorder="1" applyAlignment="1">
      <alignment horizontal="left" vertical="center"/>
    </xf>
    <xf numFmtId="0" fontId="26" fillId="0" borderId="6" xfId="2" applyBorder="1">
      <alignment vertical="center"/>
    </xf>
    <xf numFmtId="0" fontId="12" fillId="0" borderId="0" xfId="0" applyFont="1" applyBorder="1" applyAlignment="1">
      <alignment horizontal="center" vertical="center"/>
    </xf>
    <xf numFmtId="0" fontId="27" fillId="0" borderId="0" xfId="2" applyFont="1" applyBorder="1" applyAlignment="1">
      <alignment horizontal="left" vertical="center" wrapText="1"/>
    </xf>
    <xf numFmtId="0" fontId="12" fillId="0" borderId="0" xfId="0" quotePrefix="1" applyFont="1" applyBorder="1" applyAlignment="1">
      <alignment horizontal="left" vertical="center" wrapText="1"/>
    </xf>
    <xf numFmtId="0" fontId="12" fillId="0" borderId="0" xfId="0" applyFont="1" applyBorder="1" applyAlignment="1">
      <alignment horizontal="left" vertical="center"/>
    </xf>
    <xf numFmtId="0" fontId="12" fillId="0" borderId="6" xfId="0" applyFont="1" applyBorder="1" applyAlignment="1">
      <alignment horizontal="center" vertical="center"/>
    </xf>
    <xf numFmtId="0" fontId="18" fillId="2" borderId="6" xfId="0" applyFont="1" applyFill="1" applyBorder="1" applyAlignment="1">
      <alignment horizontal="center" vertical="center"/>
    </xf>
    <xf numFmtId="0" fontId="12" fillId="0" borderId="6" xfId="0" applyFont="1" applyBorder="1" applyAlignment="1">
      <alignment vertical="center" wrapText="1"/>
    </xf>
    <xf numFmtId="0" fontId="12" fillId="0" borderId="6" xfId="0" applyFont="1" applyBorder="1" applyAlignment="1">
      <alignment vertical="center"/>
    </xf>
    <xf numFmtId="0" fontId="24" fillId="0" borderId="6" xfId="0" applyFont="1" applyBorder="1" applyAlignment="1">
      <alignment horizontal="center" vertical="center"/>
    </xf>
    <xf numFmtId="0" fontId="23" fillId="0" borderId="6" xfId="0" applyFont="1" applyFill="1" applyBorder="1" applyAlignment="1">
      <alignment horizontal="center" vertical="center" wrapText="1"/>
    </xf>
    <xf numFmtId="0" fontId="23" fillId="0" borderId="6" xfId="0" applyFont="1" applyFill="1" applyBorder="1" applyAlignment="1">
      <alignment vertical="center" wrapText="1"/>
    </xf>
    <xf numFmtId="0" fontId="23" fillId="0" borderId="6" xfId="0" applyFont="1" applyFill="1" applyBorder="1" applyAlignment="1">
      <alignment vertical="center"/>
    </xf>
    <xf numFmtId="0" fontId="38" fillId="7" borderId="6" xfId="0" applyFont="1" applyFill="1" applyBorder="1" applyAlignment="1">
      <alignment vertical="center" wrapText="1"/>
    </xf>
    <xf numFmtId="0" fontId="38" fillId="7" borderId="6" xfId="0" applyFont="1" applyFill="1" applyBorder="1" applyAlignment="1">
      <alignment vertical="center"/>
    </xf>
    <xf numFmtId="0" fontId="39" fillId="2" borderId="6" xfId="0" applyFont="1" applyFill="1" applyBorder="1" applyAlignment="1">
      <alignment horizontal="center" vertical="center"/>
    </xf>
    <xf numFmtId="0" fontId="39" fillId="2" borderId="6" xfId="0" applyFont="1" applyFill="1" applyBorder="1" applyAlignment="1">
      <alignment vertical="center"/>
    </xf>
    <xf numFmtId="0" fontId="38" fillId="7" borderId="6" xfId="0" applyFont="1" applyFill="1" applyBorder="1" applyAlignment="1">
      <alignment horizontal="center" vertical="center"/>
    </xf>
    <xf numFmtId="0" fontId="30" fillId="7" borderId="6" xfId="2" applyFont="1" applyFill="1" applyBorder="1" applyAlignment="1">
      <alignment horizontal="center" vertical="center"/>
    </xf>
    <xf numFmtId="0" fontId="23" fillId="0" borderId="18" xfId="0" applyFont="1" applyBorder="1" applyAlignment="1">
      <alignment horizontal="center" vertical="center"/>
    </xf>
    <xf numFmtId="0" fontId="23" fillId="0" borderId="18" xfId="0" applyFont="1" applyFill="1" applyBorder="1" applyAlignment="1">
      <alignment horizontal="center" vertical="center" wrapText="1"/>
    </xf>
    <xf numFmtId="0" fontId="23" fillId="0" borderId="18" xfId="0" applyFont="1" applyFill="1" applyBorder="1" applyAlignment="1">
      <alignment vertical="center" wrapText="1"/>
    </xf>
    <xf numFmtId="0" fontId="23" fillId="0" borderId="6" xfId="0" applyFont="1" applyFill="1" applyBorder="1" applyAlignment="1">
      <alignment horizontal="center" vertical="center"/>
    </xf>
    <xf numFmtId="0" fontId="38" fillId="7" borderId="6" xfId="0" applyFont="1" applyFill="1" applyBorder="1" applyAlignment="1">
      <alignment horizontal="center" vertical="center" wrapText="1"/>
    </xf>
    <xf numFmtId="0" fontId="18" fillId="2" borderId="36" xfId="0" applyFont="1" applyFill="1" applyBorder="1" applyAlignment="1">
      <alignment vertical="center"/>
    </xf>
    <xf numFmtId="0" fontId="9" fillId="0" borderId="0" xfId="4">
      <alignment vertical="center"/>
    </xf>
    <xf numFmtId="0" fontId="40" fillId="0" borderId="0" xfId="4" applyFont="1">
      <alignment vertical="center"/>
    </xf>
    <xf numFmtId="0" fontId="9" fillId="0" borderId="0" xfId="4" applyAlignment="1">
      <alignment horizontal="left" vertical="center"/>
    </xf>
    <xf numFmtId="0" fontId="9" fillId="0" borderId="43" xfId="4" applyBorder="1">
      <alignment vertical="center"/>
    </xf>
    <xf numFmtId="0" fontId="9" fillId="0" borderId="44" xfId="4" applyBorder="1" applyAlignment="1">
      <alignment horizontal="center" vertical="center"/>
    </xf>
    <xf numFmtId="0" fontId="9" fillId="0" borderId="45" xfId="4" applyBorder="1" applyAlignment="1">
      <alignment horizontal="center" vertical="center"/>
    </xf>
    <xf numFmtId="0" fontId="9" fillId="0" borderId="46" xfId="4" applyBorder="1" applyAlignment="1">
      <alignment horizontal="center" vertical="center"/>
    </xf>
    <xf numFmtId="0" fontId="9" fillId="0" borderId="47" xfId="4" applyFill="1" applyBorder="1" applyAlignment="1">
      <alignment horizontal="center" vertical="center"/>
    </xf>
    <xf numFmtId="0" fontId="9" fillId="0" borderId="48" xfId="4" applyBorder="1">
      <alignment vertical="center"/>
    </xf>
    <xf numFmtId="0" fontId="9" fillId="0" borderId="7" xfId="4" applyBorder="1" applyAlignment="1">
      <alignment horizontal="center" vertical="top"/>
    </xf>
    <xf numFmtId="0" fontId="9" fillId="0" borderId="7" xfId="4" applyBorder="1" applyAlignment="1">
      <alignment horizontal="center" vertical="center"/>
    </xf>
    <xf numFmtId="0" fontId="9" fillId="0" borderId="27" xfId="4" applyBorder="1">
      <alignment vertical="center"/>
    </xf>
    <xf numFmtId="0" fontId="9" fillId="9" borderId="50" xfId="4" applyFill="1" applyBorder="1">
      <alignment vertical="center"/>
    </xf>
    <xf numFmtId="0" fontId="9" fillId="0" borderId="6" xfId="4" applyBorder="1" applyAlignment="1">
      <alignment horizontal="center" vertical="top"/>
    </xf>
    <xf numFmtId="0" fontId="9" fillId="9" borderId="6" xfId="4" applyFill="1" applyBorder="1" applyAlignment="1">
      <alignment horizontal="center" vertical="center"/>
    </xf>
    <xf numFmtId="0" fontId="9" fillId="0" borderId="6" xfId="4" applyBorder="1" applyAlignment="1">
      <alignment horizontal="center" vertical="center"/>
    </xf>
    <xf numFmtId="0" fontId="9" fillId="0" borderId="26" xfId="4" applyBorder="1">
      <alignment vertical="center"/>
    </xf>
    <xf numFmtId="0" fontId="9" fillId="0" borderId="34" xfId="4" applyFill="1" applyBorder="1" applyAlignment="1">
      <alignment horizontal="left" vertical="center"/>
    </xf>
    <xf numFmtId="0" fontId="9" fillId="0" borderId="50" xfId="4" applyBorder="1">
      <alignment vertical="center"/>
    </xf>
    <xf numFmtId="0" fontId="9" fillId="0" borderId="33" xfId="4" applyBorder="1" applyAlignment="1">
      <alignment horizontal="center" vertical="top"/>
    </xf>
    <xf numFmtId="0" fontId="9" fillId="0" borderId="18" xfId="4" applyBorder="1" applyAlignment="1">
      <alignment horizontal="center" vertical="top"/>
    </xf>
    <xf numFmtId="0" fontId="9" fillId="0" borderId="1" xfId="4" applyBorder="1" applyAlignment="1">
      <alignment horizontal="center" vertical="top"/>
    </xf>
    <xf numFmtId="0" fontId="9" fillId="0" borderId="1" xfId="4" applyBorder="1" applyAlignment="1">
      <alignment horizontal="center" vertical="center"/>
    </xf>
    <xf numFmtId="0" fontId="9" fillId="0" borderId="25" xfId="4" applyBorder="1">
      <alignment vertical="center"/>
    </xf>
    <xf numFmtId="0" fontId="9" fillId="0" borderId="7" xfId="4" applyBorder="1">
      <alignment vertical="center"/>
    </xf>
    <xf numFmtId="0" fontId="9" fillId="0" borderId="6" xfId="4" applyBorder="1">
      <alignment vertical="center"/>
    </xf>
    <xf numFmtId="0" fontId="9" fillId="0" borderId="1" xfId="4" applyBorder="1">
      <alignment vertical="center"/>
    </xf>
    <xf numFmtId="0" fontId="9" fillId="0" borderId="6" xfId="4" applyBorder="1" applyAlignment="1">
      <alignment vertical="top"/>
    </xf>
    <xf numFmtId="0" fontId="9" fillId="0" borderId="54" xfId="4" applyBorder="1">
      <alignment vertical="center"/>
    </xf>
    <xf numFmtId="0" fontId="40" fillId="0" borderId="0" xfId="4" applyFont="1" applyAlignment="1">
      <alignment horizontal="left" vertical="center"/>
    </xf>
    <xf numFmtId="0" fontId="9" fillId="0" borderId="0" xfId="4" applyAlignment="1">
      <alignment horizontal="center" vertical="center"/>
    </xf>
    <xf numFmtId="0" fontId="41" fillId="0" borderId="0" xfId="4" applyFont="1" applyAlignment="1">
      <alignment horizontal="center" vertical="center"/>
    </xf>
    <xf numFmtId="0" fontId="12" fillId="0" borderId="0" xfId="4" applyFont="1" applyAlignment="1">
      <alignment horizontal="center" vertical="center"/>
    </xf>
    <xf numFmtId="0" fontId="12" fillId="0" borderId="0" xfId="4" applyFont="1" applyAlignment="1">
      <alignment horizontal="center" vertical="center" wrapText="1"/>
    </xf>
    <xf numFmtId="0" fontId="9" fillId="0" borderId="46" xfId="4" applyBorder="1" applyAlignment="1">
      <alignment horizontal="center" vertical="center" wrapText="1"/>
    </xf>
    <xf numFmtId="0" fontId="9" fillId="0" borderId="55" xfId="4" applyBorder="1">
      <alignment vertical="center"/>
    </xf>
    <xf numFmtId="0" fontId="9" fillId="0" borderId="7" xfId="4" applyBorder="1" applyAlignment="1">
      <alignment horizontal="left" vertical="center"/>
    </xf>
    <xf numFmtId="0" fontId="9" fillId="0" borderId="15" xfId="4" applyBorder="1" applyAlignment="1">
      <alignment horizontal="center" vertical="center"/>
    </xf>
    <xf numFmtId="0" fontId="9" fillId="0" borderId="22" xfId="4" applyBorder="1" applyAlignment="1">
      <alignment horizontal="center" vertical="top"/>
    </xf>
    <xf numFmtId="0" fontId="9" fillId="0" borderId="22" xfId="4" applyBorder="1" applyAlignment="1">
      <alignment horizontal="left" vertical="center"/>
    </xf>
    <xf numFmtId="0" fontId="9" fillId="0" borderId="36" xfId="4" applyBorder="1" applyAlignment="1">
      <alignment horizontal="center" vertical="center"/>
    </xf>
    <xf numFmtId="0" fontId="9" fillId="0" borderId="23" xfId="4" applyBorder="1">
      <alignment vertical="center"/>
    </xf>
    <xf numFmtId="0" fontId="9" fillId="0" borderId="6" xfId="4" applyFill="1" applyBorder="1" applyAlignment="1">
      <alignment horizontal="left" vertical="center"/>
    </xf>
    <xf numFmtId="0" fontId="19" fillId="0" borderId="36" xfId="4" applyFont="1" applyBorder="1" applyAlignment="1">
      <alignment horizontal="center" vertical="center"/>
    </xf>
    <xf numFmtId="0" fontId="9" fillId="0" borderId="0" xfId="4" applyFill="1" applyBorder="1" applyAlignment="1">
      <alignment horizontal="left" vertical="center"/>
    </xf>
    <xf numFmtId="0" fontId="9" fillId="0" borderId="29" xfId="4" applyBorder="1" applyAlignment="1">
      <alignment horizontal="center" vertical="center"/>
    </xf>
    <xf numFmtId="0" fontId="9" fillId="0" borderId="1" xfId="4" applyFill="1" applyBorder="1" applyAlignment="1">
      <alignment horizontal="left" vertical="center"/>
    </xf>
    <xf numFmtId="0" fontId="9" fillId="0" borderId="8" xfId="4" applyBorder="1" applyAlignment="1">
      <alignment horizontal="center" vertical="center"/>
    </xf>
    <xf numFmtId="0" fontId="9" fillId="0" borderId="22" xfId="4" applyBorder="1" applyAlignment="1">
      <alignment horizontal="center" vertical="center"/>
    </xf>
    <xf numFmtId="0" fontId="9" fillId="0" borderId="6" xfId="4" applyBorder="1" applyAlignment="1">
      <alignment horizontal="left" vertical="center"/>
    </xf>
    <xf numFmtId="0" fontId="9" fillId="0" borderId="19" xfId="4" applyBorder="1">
      <alignment vertical="center"/>
    </xf>
    <xf numFmtId="0" fontId="9" fillId="0" borderId="18" xfId="4" applyBorder="1">
      <alignment vertical="center"/>
    </xf>
    <xf numFmtId="0" fontId="9" fillId="0" borderId="22" xfId="4" applyBorder="1">
      <alignment vertical="center"/>
    </xf>
    <xf numFmtId="0" fontId="9" fillId="0" borderId="18" xfId="4" applyBorder="1" applyAlignment="1">
      <alignment horizontal="left" vertical="center"/>
    </xf>
    <xf numFmtId="0" fontId="9" fillId="0" borderId="7" xfId="4" applyFill="1" applyBorder="1" applyAlignment="1">
      <alignment horizontal="left" vertical="center"/>
    </xf>
    <xf numFmtId="0" fontId="9" fillId="0" borderId="22" xfId="4" applyFill="1" applyBorder="1" applyAlignment="1">
      <alignment horizontal="left" vertical="center"/>
    </xf>
    <xf numFmtId="0" fontId="9" fillId="0" borderId="7" xfId="4" applyFill="1" applyBorder="1" applyAlignment="1">
      <alignment horizontal="center" vertical="top"/>
    </xf>
    <xf numFmtId="0" fontId="9" fillId="0" borderId="42" xfId="4" applyBorder="1" applyAlignment="1">
      <alignment horizontal="center" vertical="center"/>
    </xf>
    <xf numFmtId="0" fontId="9" fillId="0" borderId="18" xfId="4" applyBorder="1" applyAlignment="1">
      <alignment horizontal="center" vertical="center"/>
    </xf>
    <xf numFmtId="0" fontId="9" fillId="0" borderId="6" xfId="4" applyFill="1" applyBorder="1" applyAlignment="1">
      <alignment horizontal="center" vertical="top"/>
    </xf>
    <xf numFmtId="0" fontId="9" fillId="0" borderId="18" xfId="4" applyFill="1" applyBorder="1" applyAlignment="1">
      <alignment horizontal="center" vertical="top"/>
    </xf>
    <xf numFmtId="0" fontId="9" fillId="0" borderId="1" xfId="4" applyBorder="1" applyAlignment="1">
      <alignment horizontal="left" vertical="center"/>
    </xf>
    <xf numFmtId="0" fontId="35" fillId="11" borderId="6" xfId="4" applyFont="1" applyFill="1" applyBorder="1" applyAlignment="1">
      <alignment horizontal="center" vertical="top"/>
    </xf>
    <xf numFmtId="0" fontId="42" fillId="11" borderId="29" xfId="4" applyFont="1" applyFill="1" applyBorder="1" applyAlignment="1">
      <alignment horizontal="center" vertical="top"/>
    </xf>
    <xf numFmtId="0" fontId="9" fillId="0" borderId="0" xfId="4" applyBorder="1" applyAlignment="1">
      <alignment horizontal="center" vertical="top"/>
    </xf>
    <xf numFmtId="0" fontId="9" fillId="0" borderId="0" xfId="4" applyBorder="1">
      <alignment vertical="center"/>
    </xf>
    <xf numFmtId="0" fontId="9" fillId="0" borderId="29" xfId="4" applyBorder="1" applyAlignment="1">
      <alignment horizontal="center" vertical="top"/>
    </xf>
    <xf numFmtId="0" fontId="9" fillId="0" borderId="0" xfId="4" applyBorder="1" applyAlignment="1">
      <alignment horizontal="center" vertical="top" wrapText="1"/>
    </xf>
    <xf numFmtId="0" fontId="42" fillId="11" borderId="6" xfId="4" applyFont="1" applyFill="1" applyBorder="1" applyAlignment="1">
      <alignment horizontal="center" vertical="top"/>
    </xf>
    <xf numFmtId="0" fontId="42" fillId="11" borderId="22" xfId="4" applyFont="1" applyFill="1" applyBorder="1" applyAlignment="1">
      <alignment horizontal="center" vertical="top"/>
    </xf>
    <xf numFmtId="0" fontId="42" fillId="11" borderId="22" xfId="4" applyFont="1" applyFill="1" applyBorder="1">
      <alignment vertical="center"/>
    </xf>
    <xf numFmtId="0" fontId="9" fillId="0" borderId="0" xfId="4" applyAlignment="1">
      <alignment horizontal="center" vertical="top"/>
    </xf>
    <xf numFmtId="0" fontId="43" fillId="0" borderId="43" xfId="4" applyFont="1" applyBorder="1">
      <alignment vertical="center"/>
    </xf>
    <xf numFmtId="0" fontId="43" fillId="0" borderId="44" xfId="4" applyFont="1" applyBorder="1" applyAlignment="1">
      <alignment horizontal="center" vertical="center"/>
    </xf>
    <xf numFmtId="0" fontId="43" fillId="0" borderId="45" xfId="4" applyFont="1" applyBorder="1" applyAlignment="1">
      <alignment horizontal="center" vertical="center"/>
    </xf>
    <xf numFmtId="0" fontId="43" fillId="0" borderId="45" xfId="4" applyFont="1" applyBorder="1" applyAlignment="1">
      <alignment horizontal="center" vertical="center" wrapText="1"/>
    </xf>
    <xf numFmtId="0" fontId="43" fillId="0" borderId="47" xfId="4" applyFont="1" applyFill="1" applyBorder="1" applyAlignment="1">
      <alignment horizontal="center" vertical="center"/>
    </xf>
    <xf numFmtId="0" fontId="43" fillId="0" borderId="55" xfId="4" applyFont="1" applyBorder="1">
      <alignment vertical="center"/>
    </xf>
    <xf numFmtId="0" fontId="43" fillId="0" borderId="7" xfId="4" applyFont="1" applyBorder="1" applyAlignment="1">
      <alignment horizontal="center" vertical="top"/>
    </xf>
    <xf numFmtId="0" fontId="43" fillId="0" borderId="7" xfId="4" applyFont="1" applyBorder="1" applyAlignment="1">
      <alignment horizontal="center" vertical="center"/>
    </xf>
    <xf numFmtId="0" fontId="43" fillId="0" borderId="27" xfId="4" applyFont="1" applyBorder="1">
      <alignment vertical="center"/>
    </xf>
    <xf numFmtId="0" fontId="43" fillId="0" borderId="50" xfId="4" applyFont="1" applyFill="1" applyBorder="1">
      <alignment vertical="center"/>
    </xf>
    <xf numFmtId="0" fontId="43" fillId="0" borderId="6" xfId="4" applyFont="1" applyBorder="1" applyAlignment="1">
      <alignment horizontal="center" vertical="top"/>
    </xf>
    <xf numFmtId="0" fontId="43" fillId="0" borderId="6" xfId="4" applyFont="1" applyFill="1" applyBorder="1" applyAlignment="1">
      <alignment horizontal="center" vertical="center"/>
    </xf>
    <xf numFmtId="0" fontId="43" fillId="0" borderId="6" xfId="4" applyFont="1" applyBorder="1" applyAlignment="1">
      <alignment horizontal="center" vertical="center"/>
    </xf>
    <xf numFmtId="0" fontId="43" fillId="0" borderId="26" xfId="4" applyFont="1" applyBorder="1">
      <alignment vertical="center"/>
    </xf>
    <xf numFmtId="0" fontId="43" fillId="0" borderId="50" xfId="4" applyFont="1" applyBorder="1">
      <alignment vertical="center"/>
    </xf>
    <xf numFmtId="0" fontId="43" fillId="0" borderId="1" xfId="4" applyFont="1" applyBorder="1" applyAlignment="1">
      <alignment horizontal="center" vertical="top"/>
    </xf>
    <xf numFmtId="0" fontId="43" fillId="0" borderId="1" xfId="4" applyFont="1" applyFill="1" applyBorder="1" applyAlignment="1">
      <alignment horizontal="center" vertical="center"/>
    </xf>
    <xf numFmtId="0" fontId="43" fillId="0" borderId="1" xfId="4" applyFont="1" applyBorder="1" applyAlignment="1">
      <alignment horizontal="center" vertical="center"/>
    </xf>
    <xf numFmtId="0" fontId="43" fillId="0" borderId="25" xfId="4" applyFont="1" applyBorder="1">
      <alignment vertical="center"/>
    </xf>
    <xf numFmtId="0" fontId="43" fillId="0" borderId="7" xfId="4" applyFont="1" applyBorder="1" applyAlignment="1">
      <alignment vertical="top"/>
    </xf>
    <xf numFmtId="0" fontId="43" fillId="0" borderId="6" xfId="4" applyFont="1" applyBorder="1" applyAlignment="1">
      <alignment vertical="top"/>
    </xf>
    <xf numFmtId="0" fontId="43" fillId="0" borderId="1" xfId="4" applyFont="1" applyBorder="1" applyAlignment="1">
      <alignment vertical="top"/>
    </xf>
    <xf numFmtId="0" fontId="43" fillId="0" borderId="22" xfId="4" applyFont="1" applyBorder="1" applyAlignment="1">
      <alignment horizontal="center" vertical="top"/>
    </xf>
    <xf numFmtId="0" fontId="43" fillId="0" borderId="22" xfId="4" applyFont="1" applyBorder="1" applyAlignment="1">
      <alignment horizontal="center" vertical="center"/>
    </xf>
    <xf numFmtId="0" fontId="43" fillId="0" borderId="23" xfId="4" applyFont="1" applyBorder="1">
      <alignment vertical="center"/>
    </xf>
    <xf numFmtId="0" fontId="43" fillId="0" borderId="54" xfId="4" applyFont="1" applyBorder="1">
      <alignment vertical="center"/>
    </xf>
    <xf numFmtId="0" fontId="45" fillId="11" borderId="6" xfId="5" applyFont="1" applyFill="1" applyBorder="1" applyAlignment="1"/>
    <xf numFmtId="0" fontId="44" fillId="0" borderId="0" xfId="5">
      <alignment vertical="center"/>
    </xf>
    <xf numFmtId="0" fontId="44" fillId="0" borderId="6" xfId="5" applyBorder="1" applyAlignment="1"/>
    <xf numFmtId="0" fontId="41" fillId="0" borderId="0" xfId="6" applyFont="1" applyAlignment="1">
      <alignment horizontal="center" vertical="center"/>
    </xf>
    <xf numFmtId="0" fontId="41" fillId="12" borderId="6" xfId="6" applyFont="1" applyFill="1" applyBorder="1" applyAlignment="1">
      <alignment horizontal="center" vertical="center" wrapText="1"/>
    </xf>
    <xf numFmtId="0" fontId="41" fillId="12" borderId="6" xfId="6" applyFont="1" applyFill="1" applyBorder="1" applyAlignment="1">
      <alignment horizontal="center" vertical="center"/>
    </xf>
    <xf numFmtId="0" fontId="41" fillId="0" borderId="0" xfId="6" applyFont="1" applyAlignment="1">
      <alignment horizontal="center" vertical="center" wrapText="1"/>
    </xf>
    <xf numFmtId="0" fontId="41" fillId="5" borderId="0" xfId="6" applyFont="1" applyFill="1" applyAlignment="1">
      <alignment horizontal="center" vertical="center"/>
    </xf>
    <xf numFmtId="0" fontId="48" fillId="13" borderId="6" xfId="6" applyFont="1" applyFill="1" applyBorder="1" applyAlignment="1">
      <alignment horizontal="center" vertical="center"/>
    </xf>
    <xf numFmtId="177" fontId="51" fillId="0" borderId="0" xfId="8" quotePrefix="1" applyFont="1" applyFill="1" applyBorder="1" applyAlignment="1">
      <alignment horizontal="left" vertical="center" wrapText="1"/>
    </xf>
    <xf numFmtId="0" fontId="52" fillId="0" borderId="0" xfId="9" applyFont="1" applyFill="1" applyAlignment="1">
      <alignment vertical="center" wrapText="1"/>
    </xf>
    <xf numFmtId="177" fontId="53" fillId="0" borderId="0" xfId="8" quotePrefix="1" applyFont="1" applyFill="1" applyBorder="1" applyAlignment="1">
      <alignment vertical="center" wrapText="1"/>
    </xf>
    <xf numFmtId="177" fontId="53" fillId="0" borderId="0" xfId="8" quotePrefix="1" applyFont="1" applyFill="1" applyBorder="1" applyAlignment="1">
      <alignment horizontal="center" vertical="center" wrapText="1"/>
    </xf>
    <xf numFmtId="0" fontId="52" fillId="0" borderId="0" xfId="9" applyFont="1" applyFill="1" applyBorder="1" applyAlignment="1">
      <alignment horizontal="left" vertical="center" wrapText="1"/>
    </xf>
    <xf numFmtId="0" fontId="52" fillId="0" borderId="0" xfId="9" applyFont="1" applyFill="1" applyBorder="1" applyAlignment="1">
      <alignment vertical="center" wrapText="1"/>
    </xf>
    <xf numFmtId="0" fontId="12" fillId="0" borderId="0" xfId="10" applyFont="1">
      <alignment vertical="center"/>
    </xf>
    <xf numFmtId="0" fontId="54" fillId="15" borderId="75" xfId="10" applyFont="1" applyFill="1" applyBorder="1" applyAlignment="1">
      <alignment horizontal="center" vertical="center" wrapText="1" readingOrder="1"/>
    </xf>
    <xf numFmtId="0" fontId="54" fillId="15" borderId="65" xfId="10" applyFont="1" applyFill="1" applyBorder="1" applyAlignment="1">
      <alignment horizontal="center" vertical="center" wrapText="1" readingOrder="1"/>
    </xf>
    <xf numFmtId="0" fontId="54" fillId="15" borderId="66" xfId="10" applyFont="1" applyFill="1" applyBorder="1" applyAlignment="1">
      <alignment horizontal="center" vertical="center" wrapText="1" readingOrder="1"/>
    </xf>
    <xf numFmtId="0" fontId="54" fillId="5" borderId="77" xfId="10" applyFont="1" applyFill="1" applyBorder="1" applyAlignment="1">
      <alignment horizontal="center" vertical="center" wrapText="1" readingOrder="1"/>
    </xf>
    <xf numFmtId="0" fontId="54" fillId="5" borderId="86" xfId="10" applyFont="1" applyFill="1" applyBorder="1" applyAlignment="1">
      <alignment horizontal="center" vertical="center" wrapText="1" readingOrder="1"/>
    </xf>
    <xf numFmtId="0" fontId="54" fillId="5" borderId="92" xfId="10" applyFont="1" applyFill="1" applyBorder="1" applyAlignment="1">
      <alignment horizontal="center" vertical="center" wrapText="1" readingOrder="1"/>
    </xf>
    <xf numFmtId="0" fontId="54" fillId="5" borderId="84" xfId="10" applyFont="1" applyFill="1" applyBorder="1" applyAlignment="1">
      <alignment horizontal="center" vertical="center" wrapText="1" readingOrder="1"/>
    </xf>
    <xf numFmtId="0" fontId="56" fillId="5" borderId="85" xfId="10" applyFont="1" applyFill="1" applyBorder="1" applyAlignment="1">
      <alignment horizontal="center" vertical="center" wrapText="1" readingOrder="1"/>
    </xf>
    <xf numFmtId="0" fontId="54" fillId="0" borderId="92" xfId="10" applyFont="1" applyFill="1" applyBorder="1" applyAlignment="1">
      <alignment horizontal="center" vertical="center" wrapText="1" readingOrder="1"/>
    </xf>
    <xf numFmtId="0" fontId="54" fillId="0" borderId="86" xfId="10" applyFont="1" applyFill="1" applyBorder="1" applyAlignment="1">
      <alignment horizontal="center" vertical="center" wrapText="1" readingOrder="1"/>
    </xf>
    <xf numFmtId="0" fontId="54" fillId="5" borderId="85" xfId="10" applyFont="1" applyFill="1" applyBorder="1" applyAlignment="1">
      <alignment horizontal="center" vertical="center" wrapText="1" readingOrder="1"/>
    </xf>
    <xf numFmtId="177" fontId="50" fillId="0" borderId="0" xfId="8" quotePrefix="1" applyFont="1" applyFill="1" applyBorder="1" applyAlignment="1">
      <alignment vertical="center" wrapText="1"/>
    </xf>
    <xf numFmtId="0" fontId="8" fillId="0" borderId="0" xfId="10">
      <alignment vertical="center"/>
    </xf>
    <xf numFmtId="0" fontId="8" fillId="4" borderId="6" xfId="10" applyFill="1" applyBorder="1" applyAlignment="1">
      <alignment horizontal="center" vertical="center"/>
    </xf>
    <xf numFmtId="0" fontId="8" fillId="0" borderId="6" xfId="10" applyBorder="1">
      <alignment vertical="center"/>
    </xf>
    <xf numFmtId="0" fontId="41" fillId="0" borderId="0" xfId="10" applyFont="1">
      <alignment vertical="center"/>
    </xf>
    <xf numFmtId="178" fontId="12" fillId="0" borderId="0" xfId="10" applyNumberFormat="1" applyFont="1">
      <alignment vertical="center"/>
    </xf>
    <xf numFmtId="0" fontId="52" fillId="0" borderId="0" xfId="9" applyFont="1" applyAlignment="1">
      <alignment vertical="center" wrapText="1"/>
    </xf>
    <xf numFmtId="177" fontId="53" fillId="0" borderId="111" xfId="11" quotePrefix="1" applyFont="1" applyFill="1" applyBorder="1" applyAlignment="1">
      <alignment vertical="center" wrapText="1"/>
    </xf>
    <xf numFmtId="177" fontId="53" fillId="0" borderId="111" xfId="11" quotePrefix="1" applyFont="1" applyFill="1" applyBorder="1" applyAlignment="1">
      <alignment horizontal="center" vertical="center" wrapText="1"/>
    </xf>
    <xf numFmtId="0" fontId="60" fillId="0" borderId="0" xfId="9" applyFont="1" applyAlignment="1">
      <alignment horizontal="right" vertical="center" wrapText="1"/>
    </xf>
    <xf numFmtId="0" fontId="52" fillId="0" borderId="0" xfId="9" applyFont="1" applyAlignment="1">
      <alignment horizontal="center" vertical="top" wrapText="1"/>
    </xf>
    <xf numFmtId="0" fontId="62" fillId="0" borderId="43" xfId="9" applyFont="1" applyBorder="1" applyAlignment="1">
      <alignment horizontal="center" vertical="top" wrapText="1"/>
    </xf>
    <xf numFmtId="0" fontId="62" fillId="0" borderId="115" xfId="9" applyFont="1" applyBorder="1" applyAlignment="1">
      <alignment horizontal="center" vertical="top" wrapText="1"/>
    </xf>
    <xf numFmtId="177" fontId="62" fillId="0" borderId="116" xfId="12" applyFont="1" applyFill="1" applyBorder="1" applyAlignment="1">
      <alignment horizontal="center" vertical="top" wrapText="1"/>
    </xf>
    <xf numFmtId="177" fontId="62" fillId="0" borderId="117" xfId="12" applyFont="1" applyFill="1" applyBorder="1" applyAlignment="1">
      <alignment horizontal="center" vertical="top" wrapText="1"/>
    </xf>
    <xf numFmtId="177" fontId="62" fillId="0" borderId="115" xfId="12" applyFont="1" applyFill="1" applyBorder="1" applyAlignment="1">
      <alignment horizontal="center" vertical="top" wrapText="1"/>
    </xf>
    <xf numFmtId="177" fontId="63" fillId="0" borderId="117" xfId="12" applyFont="1" applyFill="1" applyBorder="1" applyAlignment="1">
      <alignment horizontal="center" vertical="top" wrapText="1"/>
    </xf>
    <xf numFmtId="177" fontId="62" fillId="0" borderId="114" xfId="12" applyFont="1" applyFill="1" applyBorder="1" applyAlignment="1">
      <alignment horizontal="center" vertical="top" wrapText="1"/>
    </xf>
    <xf numFmtId="0" fontId="63" fillId="0" borderId="98" xfId="9" applyFont="1" applyBorder="1" applyAlignment="1">
      <alignment horizontal="center" vertical="center" wrapText="1"/>
    </xf>
    <xf numFmtId="0" fontId="53" fillId="0" borderId="120" xfId="10" applyFont="1" applyBorder="1" applyAlignment="1">
      <alignment horizontal="center" vertical="center" wrapText="1"/>
    </xf>
    <xf numFmtId="0" fontId="55" fillId="0" borderId="121" xfId="10" applyFont="1" applyBorder="1" applyAlignment="1">
      <alignment horizontal="center" vertical="center"/>
    </xf>
    <xf numFmtId="0" fontId="53" fillId="0" borderId="122" xfId="10" applyFont="1" applyBorder="1" applyAlignment="1">
      <alignment horizontal="center" vertical="center"/>
    </xf>
    <xf numFmtId="0" fontId="53" fillId="0" borderId="123" xfId="10" applyFont="1" applyBorder="1" applyAlignment="1">
      <alignment horizontal="center" vertical="center"/>
    </xf>
    <xf numFmtId="0" fontId="53" fillId="0" borderId="124" xfId="10" applyFont="1" applyBorder="1" applyAlignment="1">
      <alignment horizontal="center" vertical="center"/>
    </xf>
    <xf numFmtId="0" fontId="53" fillId="0" borderId="119" xfId="10" applyFont="1" applyBorder="1" applyAlignment="1">
      <alignment horizontal="left" vertical="center"/>
    </xf>
    <xf numFmtId="0" fontId="64" fillId="16" borderId="0" xfId="9" applyFont="1" applyFill="1" applyAlignment="1">
      <alignment vertical="center" wrapText="1"/>
    </xf>
    <xf numFmtId="0" fontId="53" fillId="0" borderId="12" xfId="10" applyFont="1" applyBorder="1" applyAlignment="1">
      <alignment horizontal="center" vertical="center" wrapText="1"/>
    </xf>
    <xf numFmtId="0" fontId="55" fillId="0" borderId="127" xfId="10" applyFont="1" applyBorder="1" applyAlignment="1">
      <alignment horizontal="center" vertical="center"/>
    </xf>
    <xf numFmtId="0" fontId="53" fillId="0" borderId="128" xfId="10" quotePrefix="1" applyFont="1" applyBorder="1" applyAlignment="1">
      <alignment horizontal="center" vertical="center"/>
    </xf>
    <xf numFmtId="0" fontId="12" fillId="0" borderId="126" xfId="10" applyFont="1" applyBorder="1" applyAlignment="1">
      <alignment horizontal="center" vertical="center"/>
    </xf>
    <xf numFmtId="0" fontId="53" fillId="0" borderId="129" xfId="10" applyFont="1" applyBorder="1" applyAlignment="1">
      <alignment horizontal="left" vertical="center"/>
    </xf>
    <xf numFmtId="0" fontId="53" fillId="0" borderId="0" xfId="9" applyFont="1" applyAlignment="1">
      <alignment vertical="center" wrapText="1"/>
    </xf>
    <xf numFmtId="0" fontId="53" fillId="0" borderId="120" xfId="10" applyFont="1" applyBorder="1" applyAlignment="1">
      <alignment horizontal="center" vertical="center"/>
    </xf>
    <xf numFmtId="0" fontId="53" fillId="0" borderId="128" xfId="10" applyFont="1" applyBorder="1" applyAlignment="1">
      <alignment horizontal="center" vertical="center"/>
    </xf>
    <xf numFmtId="0" fontId="55" fillId="0" borderId="130" xfId="10" applyFont="1" applyBorder="1" applyAlignment="1">
      <alignment horizontal="center" vertical="center"/>
    </xf>
    <xf numFmtId="0" fontId="55" fillId="0" borderId="124" xfId="10" applyFont="1" applyBorder="1" applyAlignment="1">
      <alignment horizontal="center" vertical="center"/>
    </xf>
    <xf numFmtId="0" fontId="64" fillId="0" borderId="0" xfId="9" applyFont="1" applyAlignment="1">
      <alignment vertical="center" wrapText="1"/>
    </xf>
    <xf numFmtId="0" fontId="53" fillId="0" borderId="133" xfId="10" applyFont="1" applyBorder="1" applyAlignment="1">
      <alignment horizontal="center" vertical="center"/>
    </xf>
    <xf numFmtId="0" fontId="53" fillId="0" borderId="127" xfId="10" applyFont="1" applyBorder="1" applyAlignment="1">
      <alignment horizontal="center" vertical="center"/>
    </xf>
    <xf numFmtId="0" fontId="63" fillId="0" borderId="83" xfId="9" applyFont="1" applyBorder="1" applyAlignment="1">
      <alignment horizontal="center" vertical="center" wrapText="1"/>
    </xf>
    <xf numFmtId="0" fontId="53" fillId="5" borderId="136" xfId="10" applyFont="1" applyFill="1" applyBorder="1" applyAlignment="1">
      <alignment horizontal="center" vertical="center"/>
    </xf>
    <xf numFmtId="0" fontId="53" fillId="0" borderId="137" xfId="10" applyFont="1" applyBorder="1" applyAlignment="1">
      <alignment horizontal="center" vertical="center" wrapText="1"/>
    </xf>
    <xf numFmtId="0" fontId="55" fillId="5" borderId="138" xfId="10" applyFont="1" applyFill="1" applyBorder="1" applyAlignment="1">
      <alignment horizontal="center" vertical="center"/>
    </xf>
    <xf numFmtId="0" fontId="53" fillId="5" borderId="139" xfId="10" applyFont="1" applyFill="1" applyBorder="1" applyAlignment="1">
      <alignment horizontal="center" vertical="center"/>
    </xf>
    <xf numFmtId="0" fontId="53" fillId="5" borderId="140" xfId="10" applyFont="1" applyFill="1" applyBorder="1" applyAlignment="1">
      <alignment horizontal="center" vertical="center"/>
    </xf>
    <xf numFmtId="0" fontId="53" fillId="0" borderId="141" xfId="10" applyFont="1" applyBorder="1" applyAlignment="1">
      <alignment horizontal="center" vertical="center"/>
    </xf>
    <xf numFmtId="0" fontId="53" fillId="5" borderId="142" xfId="10" applyFont="1" applyFill="1" applyBorder="1" applyAlignment="1">
      <alignment horizontal="left" vertical="center"/>
    </xf>
    <xf numFmtId="0" fontId="53" fillId="0" borderId="96" xfId="10" applyFont="1" applyBorder="1" applyAlignment="1">
      <alignment horizontal="center" vertical="center"/>
    </xf>
    <xf numFmtId="0" fontId="53" fillId="0" borderId="144" xfId="10" applyFont="1" applyBorder="1" applyAlignment="1">
      <alignment horizontal="left" vertical="center"/>
    </xf>
    <xf numFmtId="0" fontId="53" fillId="0" borderId="145" xfId="10" applyFont="1" applyBorder="1" applyAlignment="1">
      <alignment horizontal="center" vertical="center"/>
    </xf>
    <xf numFmtId="0" fontId="12" fillId="0" borderId="146" xfId="10" applyFont="1" applyBorder="1" applyAlignment="1">
      <alignment horizontal="center" vertical="center"/>
    </xf>
    <xf numFmtId="0" fontId="65" fillId="0" borderId="128" xfId="10" applyFont="1" applyBorder="1" applyAlignment="1">
      <alignment horizontal="center" vertical="center"/>
    </xf>
    <xf numFmtId="0" fontId="65" fillId="0" borderId="127" xfId="10" applyFont="1" applyBorder="1" applyAlignment="1">
      <alignment horizontal="center" vertical="center"/>
    </xf>
    <xf numFmtId="0" fontId="12" fillId="0" borderId="124" xfId="10" applyFont="1" applyBorder="1" applyAlignment="1">
      <alignment horizontal="center" vertical="center"/>
    </xf>
    <xf numFmtId="0" fontId="55" fillId="0" borderId="147" xfId="10" applyFont="1" applyBorder="1" applyAlignment="1">
      <alignment horizontal="center" vertical="center"/>
    </xf>
    <xf numFmtId="0" fontId="53" fillId="0" borderId="148" xfId="10" applyFont="1" applyBorder="1" applyAlignment="1">
      <alignment horizontal="center" vertical="center"/>
    </xf>
    <xf numFmtId="0" fontId="65" fillId="0" borderId="149" xfId="10" applyFont="1" applyBorder="1" applyAlignment="1">
      <alignment horizontal="center" vertical="center"/>
    </xf>
    <xf numFmtId="0" fontId="65" fillId="0" borderId="147" xfId="10" applyFont="1" applyBorder="1" applyAlignment="1">
      <alignment horizontal="center" vertical="center"/>
    </xf>
    <xf numFmtId="0" fontId="12" fillId="0" borderId="148" xfId="10" applyFont="1" applyBorder="1" applyAlignment="1">
      <alignment horizontal="center" vertical="center"/>
    </xf>
    <xf numFmtId="0" fontId="63" fillId="0" borderId="108" xfId="9" applyFont="1" applyBorder="1" applyAlignment="1">
      <alignment horizontal="center" vertical="center" wrapText="1"/>
    </xf>
    <xf numFmtId="0" fontId="53" fillId="0" borderId="152" xfId="10" applyFont="1" applyBorder="1" applyAlignment="1">
      <alignment horizontal="center" vertical="center"/>
    </xf>
    <xf numFmtId="0" fontId="55" fillId="0" borderId="153" xfId="10" applyFont="1" applyBorder="1" applyAlignment="1">
      <alignment horizontal="center" vertical="center"/>
    </xf>
    <xf numFmtId="0" fontId="53" fillId="0" borderId="154" xfId="10" applyFont="1" applyBorder="1" applyAlignment="1">
      <alignment horizontal="center" vertical="center"/>
    </xf>
    <xf numFmtId="0" fontId="65" fillId="0" borderId="155" xfId="10" applyFont="1" applyBorder="1" applyAlignment="1">
      <alignment horizontal="center" vertical="center"/>
    </xf>
    <xf numFmtId="0" fontId="65" fillId="0" borderId="153" xfId="10" applyFont="1" applyBorder="1" applyAlignment="1">
      <alignment horizontal="center" vertical="center"/>
    </xf>
    <xf numFmtId="0" fontId="12" fillId="0" borderId="154" xfId="10" applyFont="1" applyBorder="1" applyAlignment="1">
      <alignment horizontal="center" vertical="center"/>
    </xf>
    <xf numFmtId="0" fontId="53" fillId="0" borderId="156" xfId="10" applyFont="1" applyBorder="1" applyAlignment="1">
      <alignment horizontal="left" vertical="center"/>
    </xf>
    <xf numFmtId="0" fontId="53" fillId="0" borderId="83" xfId="10" applyFont="1" applyBorder="1" applyAlignment="1">
      <alignment horizontal="center" vertical="center"/>
    </xf>
    <xf numFmtId="0" fontId="64" fillId="0" borderId="159" xfId="9" applyFont="1" applyBorder="1" applyAlignment="1">
      <alignment horizontal="center" vertical="center" wrapText="1"/>
    </xf>
    <xf numFmtId="0" fontId="53" fillId="0" borderId="139" xfId="10" applyFont="1" applyBorder="1" applyAlignment="1">
      <alignment horizontal="center" vertical="center"/>
    </xf>
    <xf numFmtId="0" fontId="53" fillId="0" borderId="140" xfId="10" applyFont="1" applyBorder="1" applyAlignment="1">
      <alignment horizontal="center" vertical="center"/>
    </xf>
    <xf numFmtId="0" fontId="55" fillId="0" borderId="138" xfId="10" applyFont="1" applyBorder="1" applyAlignment="1">
      <alignment horizontal="center" vertical="center"/>
    </xf>
    <xf numFmtId="0" fontId="12" fillId="0" borderId="139" xfId="10" applyFont="1" applyBorder="1" applyAlignment="1">
      <alignment horizontal="center" vertical="center"/>
    </xf>
    <xf numFmtId="0" fontId="53" fillId="0" borderId="160" xfId="10" applyFont="1" applyBorder="1" applyAlignment="1">
      <alignment horizontal="left" vertical="center"/>
    </xf>
    <xf numFmtId="0" fontId="53" fillId="0" borderId="161" xfId="10" applyFont="1" applyBorder="1" applyAlignment="1">
      <alignment horizontal="center" vertical="center"/>
    </xf>
    <xf numFmtId="0" fontId="64" fillId="0" borderId="130" xfId="9" applyFont="1" applyBorder="1" applyAlignment="1">
      <alignment horizontal="center" vertical="center" wrapText="1"/>
    </xf>
    <xf numFmtId="0" fontId="53" fillId="0" borderId="124" xfId="10" quotePrefix="1" applyFont="1" applyBorder="1" applyAlignment="1">
      <alignment horizontal="center" vertical="center"/>
    </xf>
    <xf numFmtId="0" fontId="53" fillId="0" borderId="126" xfId="10" applyFont="1" applyBorder="1" applyAlignment="1">
      <alignment horizontal="left" vertical="center"/>
    </xf>
    <xf numFmtId="0" fontId="53" fillId="0" borderId="162" xfId="10" applyFont="1" applyBorder="1" applyAlignment="1">
      <alignment horizontal="center" vertical="center"/>
    </xf>
    <xf numFmtId="0" fontId="53" fillId="0" borderId="163" xfId="10" applyFont="1" applyBorder="1" applyAlignment="1">
      <alignment horizontal="center" vertical="center"/>
    </xf>
    <xf numFmtId="0" fontId="64" fillId="0" borderId="164" xfId="9" applyFont="1" applyBorder="1" applyAlignment="1">
      <alignment horizontal="center" vertical="center" wrapText="1"/>
    </xf>
    <xf numFmtId="0" fontId="53" fillId="0" borderId="154" xfId="10" quotePrefix="1" applyFont="1" applyBorder="1" applyAlignment="1">
      <alignment horizontal="center" vertical="center"/>
    </xf>
    <xf numFmtId="0" fontId="53" fillId="0" borderId="155" xfId="10" applyFont="1" applyBorder="1" applyAlignment="1">
      <alignment horizontal="center" vertical="center"/>
    </xf>
    <xf numFmtId="0" fontId="55" fillId="0" borderId="154" xfId="10" applyFont="1" applyBorder="1" applyAlignment="1">
      <alignment horizontal="center" vertical="center"/>
    </xf>
    <xf numFmtId="0" fontId="53" fillId="0" borderId="165" xfId="10" applyFont="1" applyBorder="1" applyAlignment="1">
      <alignment horizontal="left" vertical="center"/>
    </xf>
    <xf numFmtId="0" fontId="63" fillId="0" borderId="83" xfId="9" applyFont="1" applyBorder="1" applyAlignment="1">
      <alignment vertical="center" wrapText="1"/>
    </xf>
    <xf numFmtId="0" fontId="53" fillId="0" borderId="166" xfId="10" applyFont="1" applyBorder="1" applyAlignment="1">
      <alignment horizontal="center" vertical="center"/>
    </xf>
    <xf numFmtId="0" fontId="53" fillId="0" borderId="167" xfId="10" applyFont="1" applyBorder="1" applyAlignment="1">
      <alignment horizontal="center" vertical="center"/>
    </xf>
    <xf numFmtId="0" fontId="53" fillId="0" borderId="138" xfId="10" applyFont="1" applyBorder="1" applyAlignment="1">
      <alignment horizontal="center" vertical="center"/>
    </xf>
    <xf numFmtId="0" fontId="53" fillId="0" borderId="142" xfId="10" applyFont="1" applyBorder="1" applyAlignment="1">
      <alignment horizontal="left" vertical="center"/>
    </xf>
    <xf numFmtId="0" fontId="63" fillId="0" borderId="98" xfId="9" applyFont="1" applyBorder="1" applyAlignment="1">
      <alignment vertical="center" wrapText="1"/>
    </xf>
    <xf numFmtId="0" fontId="53" fillId="0" borderId="168" xfId="10" applyFont="1" applyBorder="1" applyAlignment="1">
      <alignment horizontal="center" vertical="center"/>
    </xf>
    <xf numFmtId="0" fontId="53" fillId="0" borderId="169" xfId="10" applyFont="1" applyBorder="1" applyAlignment="1">
      <alignment horizontal="center" vertical="center"/>
    </xf>
    <xf numFmtId="0" fontId="53" fillId="0" borderId="149" xfId="10" applyFont="1" applyBorder="1" applyAlignment="1">
      <alignment horizontal="center" vertical="center"/>
    </xf>
    <xf numFmtId="0" fontId="53" fillId="0" borderId="147" xfId="10" applyFont="1" applyBorder="1" applyAlignment="1">
      <alignment horizontal="center" vertical="center"/>
    </xf>
    <xf numFmtId="0" fontId="63" fillId="0" borderId="108" xfId="9" applyFont="1" applyBorder="1" applyAlignment="1">
      <alignment vertical="center" wrapText="1"/>
    </xf>
    <xf numFmtId="0" fontId="53" fillId="0" borderId="98" xfId="10" applyFont="1" applyBorder="1" applyAlignment="1">
      <alignment horizontal="center" vertical="center"/>
    </xf>
    <xf numFmtId="0" fontId="53" fillId="0" borderId="170" xfId="10" applyFont="1" applyBorder="1" applyAlignment="1">
      <alignment horizontal="center" vertical="center"/>
    </xf>
    <xf numFmtId="0" fontId="53" fillId="0" borderId="153" xfId="10" applyFont="1" applyBorder="1" applyAlignment="1">
      <alignment horizontal="center" vertical="center"/>
    </xf>
    <xf numFmtId="0" fontId="53" fillId="0" borderId="171" xfId="10" applyFont="1" applyBorder="1" applyAlignment="1">
      <alignment horizontal="left" vertical="center"/>
    </xf>
    <xf numFmtId="0" fontId="53" fillId="0" borderId="174" xfId="10" applyFont="1" applyBorder="1" applyAlignment="1">
      <alignment horizontal="center" vertical="center"/>
    </xf>
    <xf numFmtId="0" fontId="53" fillId="0" borderId="121" xfId="10" applyFont="1" applyBorder="1" applyAlignment="1">
      <alignment horizontal="center" vertical="center"/>
    </xf>
    <xf numFmtId="0" fontId="53" fillId="0" borderId="168" xfId="10" applyFont="1" applyBorder="1" applyAlignment="1">
      <alignment horizontal="left" vertical="center"/>
    </xf>
    <xf numFmtId="0" fontId="53" fillId="0" borderId="175" xfId="10" applyFont="1" applyBorder="1" applyAlignment="1">
      <alignment horizontal="center" vertical="center"/>
    </xf>
    <xf numFmtId="0" fontId="53" fillId="0" borderId="176" xfId="10" applyFont="1" applyBorder="1" applyAlignment="1">
      <alignment horizontal="left" vertical="center"/>
    </xf>
    <xf numFmtId="0" fontId="63" fillId="0" borderId="136" xfId="9" applyFont="1" applyBorder="1" applyAlignment="1">
      <alignment horizontal="left" vertical="top" wrapText="1"/>
    </xf>
    <xf numFmtId="0" fontId="53" fillId="0" borderId="43" xfId="10" applyFont="1" applyBorder="1" applyAlignment="1">
      <alignment horizontal="center" vertical="center" wrapText="1"/>
    </xf>
    <xf numFmtId="0" fontId="53" fillId="0" borderId="115" xfId="10" applyFont="1" applyBorder="1" applyAlignment="1">
      <alignment horizontal="center" vertical="center"/>
    </xf>
    <xf numFmtId="0" fontId="53" fillId="0" borderId="177" xfId="10" applyFont="1" applyBorder="1" applyAlignment="1">
      <alignment horizontal="center" vertical="center"/>
    </xf>
    <xf numFmtId="0" fontId="53" fillId="0" borderId="178" xfId="10" applyFont="1" applyBorder="1" applyAlignment="1">
      <alignment horizontal="center" vertical="center"/>
    </xf>
    <xf numFmtId="0" fontId="53" fillId="0" borderId="116" xfId="10" applyFont="1" applyBorder="1" applyAlignment="1">
      <alignment horizontal="center" vertical="center"/>
    </xf>
    <xf numFmtId="0" fontId="12" fillId="0" borderId="117" xfId="10" applyFont="1" applyBorder="1" applyAlignment="1">
      <alignment horizontal="center" vertical="center"/>
    </xf>
    <xf numFmtId="0" fontId="53" fillId="0" borderId="114" xfId="10" applyFont="1" applyBorder="1" applyAlignment="1">
      <alignment horizontal="left" vertical="center" wrapText="1"/>
    </xf>
    <xf numFmtId="0" fontId="53" fillId="0" borderId="117" xfId="10" applyFont="1" applyBorder="1" applyAlignment="1">
      <alignment horizontal="center" vertical="center"/>
    </xf>
    <xf numFmtId="0" fontId="53" fillId="0" borderId="43" xfId="10" applyFont="1" applyBorder="1" applyAlignment="1">
      <alignment horizontal="left" vertical="center"/>
    </xf>
    <xf numFmtId="0" fontId="53" fillId="0" borderId="136" xfId="10" applyFont="1" applyBorder="1" applyAlignment="1">
      <alignment horizontal="center" vertical="center"/>
    </xf>
    <xf numFmtId="0" fontId="12" fillId="0" borderId="141" xfId="10" applyFont="1" applyBorder="1" applyAlignment="1">
      <alignment horizontal="center" vertical="center"/>
    </xf>
    <xf numFmtId="0" fontId="12" fillId="0" borderId="175" xfId="10" applyFont="1" applyBorder="1" applyAlignment="1">
      <alignment horizontal="center" vertical="center"/>
    </xf>
    <xf numFmtId="0" fontId="41" fillId="0" borderId="124" xfId="10" applyFont="1" applyBorder="1" applyAlignment="1">
      <alignment horizontal="center" vertical="center"/>
    </xf>
    <xf numFmtId="0" fontId="63" fillId="0" borderId="12" xfId="9" applyFont="1" applyBorder="1" applyAlignment="1">
      <alignment horizontal="center" vertical="center" wrapText="1"/>
    </xf>
    <xf numFmtId="0" fontId="64" fillId="0" borderId="127" xfId="10" applyFont="1" applyBorder="1" applyAlignment="1">
      <alignment horizontal="center" vertical="center"/>
    </xf>
    <xf numFmtId="0" fontId="64" fillId="0" borderId="124" xfId="10" applyFont="1" applyBorder="1" applyAlignment="1">
      <alignment horizontal="center" vertical="center"/>
    </xf>
    <xf numFmtId="0" fontId="64" fillId="0" borderId="126" xfId="10" applyFont="1" applyBorder="1" applyAlignment="1">
      <alignment horizontal="left" vertical="center"/>
    </xf>
    <xf numFmtId="0" fontId="64" fillId="0" borderId="97" xfId="10" applyFont="1" applyBorder="1" applyAlignment="1">
      <alignment horizontal="center" vertical="center"/>
    </xf>
    <xf numFmtId="0" fontId="64" fillId="0" borderId="147" xfId="10" applyFont="1" applyBorder="1" applyAlignment="1">
      <alignment horizontal="center" vertical="center"/>
    </xf>
    <xf numFmtId="0" fontId="64" fillId="0" borderId="154" xfId="10" applyFont="1" applyBorder="1" applyAlignment="1">
      <alignment horizontal="center" vertical="center"/>
    </xf>
    <xf numFmtId="0" fontId="64" fillId="0" borderId="183" xfId="10" applyFont="1" applyBorder="1" applyAlignment="1">
      <alignment horizontal="left" vertical="center" wrapText="1"/>
    </xf>
    <xf numFmtId="0" fontId="63" fillId="0" borderId="184" xfId="9" applyFont="1" applyBorder="1" applyAlignment="1">
      <alignment horizontal="center" vertical="center" wrapText="1"/>
    </xf>
    <xf numFmtId="0" fontId="63" fillId="0" borderId="10" xfId="9" applyFont="1" applyBorder="1" applyAlignment="1">
      <alignment horizontal="center" vertical="center" wrapText="1"/>
    </xf>
    <xf numFmtId="0" fontId="63" fillId="0" borderId="139" xfId="9" applyFont="1" applyBorder="1" applyAlignment="1">
      <alignment horizontal="center" vertical="center" wrapText="1"/>
    </xf>
    <xf numFmtId="0" fontId="53" fillId="0" borderId="137" xfId="10" applyFont="1" applyBorder="1" applyAlignment="1">
      <alignment horizontal="center" vertical="center"/>
    </xf>
    <xf numFmtId="0" fontId="12" fillId="0" borderId="0" xfId="10" applyFont="1" applyAlignment="1">
      <alignment horizontal="center" vertical="center"/>
    </xf>
    <xf numFmtId="0" fontId="53" fillId="0" borderId="136" xfId="10" applyFont="1" applyBorder="1" applyAlignment="1">
      <alignment horizontal="left" vertical="center" wrapText="1"/>
    </xf>
    <xf numFmtId="0" fontId="63" fillId="0" borderId="124" xfId="9" applyFont="1" applyBorder="1" applyAlignment="1">
      <alignment horizontal="center" vertical="center" wrapText="1"/>
    </xf>
    <xf numFmtId="0" fontId="53" fillId="0" borderId="96" xfId="10" applyFont="1" applyBorder="1" applyAlignment="1">
      <alignment horizontal="left" vertical="center"/>
    </xf>
    <xf numFmtId="0" fontId="63" fillId="5" borderId="154" xfId="9" applyFont="1" applyFill="1" applyBorder="1" applyAlignment="1">
      <alignment horizontal="center" vertical="center" wrapText="1"/>
    </xf>
    <xf numFmtId="0" fontId="53" fillId="5" borderId="110" xfId="10" applyFont="1" applyFill="1" applyBorder="1" applyAlignment="1">
      <alignment horizontal="center" vertical="center"/>
    </xf>
    <xf numFmtId="0" fontId="53" fillId="5" borderId="120" xfId="10" applyFont="1" applyFill="1" applyBorder="1" applyAlignment="1">
      <alignment horizontal="center" vertical="center"/>
    </xf>
    <xf numFmtId="0" fontId="53" fillId="5" borderId="153" xfId="10" applyFont="1" applyFill="1" applyBorder="1" applyAlignment="1">
      <alignment horizontal="center" vertical="center"/>
    </xf>
    <xf numFmtId="0" fontId="53" fillId="5" borderId="154" xfId="10" applyFont="1" applyFill="1" applyBorder="1" applyAlignment="1">
      <alignment horizontal="center" vertical="center"/>
    </xf>
    <xf numFmtId="0" fontId="53" fillId="5" borderId="128" xfId="10" applyFont="1" applyFill="1" applyBorder="1" applyAlignment="1">
      <alignment horizontal="center" vertical="center"/>
    </xf>
    <xf numFmtId="0" fontId="53" fillId="5" borderId="127" xfId="10" applyFont="1" applyFill="1" applyBorder="1" applyAlignment="1">
      <alignment horizontal="center" vertical="center"/>
    </xf>
    <xf numFmtId="0" fontId="53" fillId="5" borderId="110" xfId="10" applyFont="1" applyFill="1" applyBorder="1" applyAlignment="1">
      <alignment horizontal="left" vertical="center"/>
    </xf>
    <xf numFmtId="0" fontId="63" fillId="0" borderId="43" xfId="9" applyFont="1" applyBorder="1" applyAlignment="1">
      <alignment horizontal="center" vertical="center" wrapText="1"/>
    </xf>
    <xf numFmtId="0" fontId="63" fillId="0" borderId="115" xfId="9" applyFont="1" applyBorder="1" applyAlignment="1">
      <alignment horizontal="center" vertical="center" wrapText="1"/>
    </xf>
    <xf numFmtId="0" fontId="63" fillId="0" borderId="114" xfId="9" applyFont="1" applyBorder="1" applyAlignment="1">
      <alignment horizontal="center" vertical="center" wrapText="1"/>
    </xf>
    <xf numFmtId="0" fontId="53" fillId="0" borderId="110" xfId="10" applyFont="1" applyBorder="1" applyAlignment="1">
      <alignment horizontal="center" vertical="center"/>
    </xf>
    <xf numFmtId="0" fontId="53" fillId="0" borderId="185" xfId="10" applyFont="1" applyBorder="1" applyAlignment="1">
      <alignment horizontal="center" vertical="center"/>
    </xf>
    <xf numFmtId="0" fontId="53" fillId="0" borderId="116" xfId="10" quotePrefix="1" applyFont="1" applyBorder="1" applyAlignment="1">
      <alignment horizontal="center" vertical="center"/>
    </xf>
    <xf numFmtId="0" fontId="60" fillId="0" borderId="83" xfId="9" applyFont="1" applyBorder="1" applyAlignment="1">
      <alignment horizontal="center" vertical="center" wrapText="1"/>
    </xf>
    <xf numFmtId="0" fontId="60" fillId="0" borderId="10" xfId="9" applyFont="1" applyBorder="1" applyAlignment="1">
      <alignment horizontal="center" vertical="center" wrapText="1"/>
    </xf>
    <xf numFmtId="0" fontId="60" fillId="0" borderId="139" xfId="9" applyFont="1" applyBorder="1" applyAlignment="1">
      <alignment horizontal="center" vertical="center" wrapText="1"/>
    </xf>
    <xf numFmtId="0" fontId="64" fillId="0" borderId="136" xfId="9" applyFont="1" applyBorder="1" applyAlignment="1">
      <alignment horizontal="center" vertical="center" wrapText="1"/>
    </xf>
    <xf numFmtId="0" fontId="64" fillId="0" borderId="137" xfId="9" applyFont="1" applyBorder="1" applyAlignment="1">
      <alignment horizontal="center" vertical="center" wrapText="1"/>
    </xf>
    <xf numFmtId="0" fontId="64" fillId="0" borderId="167" xfId="9" applyFont="1" applyBorder="1" applyAlignment="1">
      <alignment horizontal="center" vertical="center" wrapText="1"/>
    </xf>
    <xf numFmtId="0" fontId="64" fillId="0" borderId="139" xfId="9" applyFont="1" applyBorder="1" applyAlignment="1">
      <alignment horizontal="center" vertical="center" wrapText="1"/>
    </xf>
    <xf numFmtId="0" fontId="64" fillId="0" borderId="140" xfId="9" applyFont="1" applyBorder="1" applyAlignment="1">
      <alignment horizontal="center" vertical="center" wrapText="1"/>
    </xf>
    <xf numFmtId="0" fontId="64" fillId="0" borderId="138" xfId="9" quotePrefix="1" applyFont="1" applyBorder="1" applyAlignment="1">
      <alignment horizontal="center" vertical="center" wrapText="1"/>
    </xf>
    <xf numFmtId="0" fontId="64" fillId="0" borderId="139" xfId="9" quotePrefix="1" applyFont="1" applyBorder="1" applyAlignment="1">
      <alignment horizontal="center" vertical="center" wrapText="1"/>
    </xf>
    <xf numFmtId="0" fontId="64" fillId="0" borderId="136" xfId="9" applyFont="1" applyBorder="1" applyAlignment="1">
      <alignment horizontal="left" vertical="center" wrapText="1"/>
    </xf>
    <xf numFmtId="0" fontId="64" fillId="0" borderId="98" xfId="9" applyFont="1" applyBorder="1" applyAlignment="1">
      <alignment horizontal="center" vertical="center" wrapText="1"/>
    </xf>
    <xf numFmtId="0" fontId="60" fillId="0" borderId="12" xfId="9" applyFont="1" applyBorder="1" applyAlignment="1">
      <alignment horizontal="center" vertical="center" wrapText="1"/>
    </xf>
    <xf numFmtId="0" fontId="60" fillId="0" borderId="124" xfId="9" applyFont="1" applyBorder="1" applyAlignment="1">
      <alignment horizontal="center" vertical="center" wrapText="1"/>
    </xf>
    <xf numFmtId="0" fontId="64" fillId="0" borderId="96" xfId="9" applyFont="1" applyBorder="1" applyAlignment="1">
      <alignment horizontal="center" vertical="center" wrapText="1"/>
    </xf>
    <xf numFmtId="0" fontId="64" fillId="0" borderId="120" xfId="9" applyFont="1" applyBorder="1" applyAlignment="1">
      <alignment horizontal="center" vertical="center" wrapText="1"/>
    </xf>
    <xf numFmtId="0" fontId="64" fillId="0" borderId="133" xfId="9" applyFont="1" applyBorder="1" applyAlignment="1">
      <alignment horizontal="center" vertical="center" wrapText="1"/>
    </xf>
    <xf numFmtId="0" fontId="64" fillId="0" borderId="124" xfId="9" applyFont="1" applyBorder="1" applyAlignment="1">
      <alignment horizontal="center" vertical="center" wrapText="1"/>
    </xf>
    <xf numFmtId="0" fontId="64" fillId="0" borderId="128" xfId="9" applyFont="1" applyBorder="1" applyAlignment="1">
      <alignment horizontal="center" vertical="center" wrapText="1"/>
    </xf>
    <xf numFmtId="0" fontId="64" fillId="0" borderId="127" xfId="9" quotePrefix="1" applyFont="1" applyBorder="1" applyAlignment="1">
      <alignment horizontal="center" vertical="center" wrapText="1"/>
    </xf>
    <xf numFmtId="0" fontId="64" fillId="0" borderId="124" xfId="9" quotePrefix="1" applyFont="1" applyBorder="1" applyAlignment="1">
      <alignment horizontal="center" vertical="center" wrapText="1"/>
    </xf>
    <xf numFmtId="0" fontId="64" fillId="0" borderId="96" xfId="9" applyFont="1" applyBorder="1" applyAlignment="1">
      <alignment horizontal="left" vertical="center" wrapText="1"/>
    </xf>
    <xf numFmtId="0" fontId="64" fillId="0" borderId="123" xfId="9" applyFont="1" applyBorder="1" applyAlignment="1">
      <alignment horizontal="center" vertical="center" wrapText="1"/>
    </xf>
    <xf numFmtId="0" fontId="64" fillId="0" borderId="149" xfId="9" applyFont="1" applyBorder="1" applyAlignment="1">
      <alignment horizontal="center" vertical="center" wrapText="1"/>
    </xf>
    <xf numFmtId="0" fontId="60" fillId="0" borderId="148" xfId="9" applyFont="1" applyBorder="1" applyAlignment="1">
      <alignment horizontal="center" vertical="center" wrapText="1"/>
    </xf>
    <xf numFmtId="0" fontId="12" fillId="0" borderId="124" xfId="10" quotePrefix="1" applyFont="1" applyBorder="1" applyAlignment="1">
      <alignment horizontal="center" vertical="center"/>
    </xf>
    <xf numFmtId="0" fontId="60" fillId="0" borderId="122" xfId="9" applyFont="1" applyBorder="1" applyAlignment="1">
      <alignment horizontal="center" vertical="center" wrapText="1"/>
    </xf>
    <xf numFmtId="0" fontId="64" fillId="0" borderId="128" xfId="9" quotePrefix="1" applyFont="1" applyBorder="1" applyAlignment="1">
      <alignment horizontal="center" vertical="center" wrapText="1"/>
    </xf>
    <xf numFmtId="0" fontId="64" fillId="0" borderId="127" xfId="9" applyFont="1" applyBorder="1" applyAlignment="1">
      <alignment horizontal="center" vertical="center" wrapText="1"/>
    </xf>
    <xf numFmtId="0" fontId="60" fillId="0" borderId="137" xfId="9" applyFont="1" applyBorder="1" applyAlignment="1">
      <alignment horizontal="center" vertical="center" wrapText="1"/>
    </xf>
    <xf numFmtId="0" fontId="60" fillId="0" borderId="141" xfId="9" applyFont="1" applyBorder="1" applyAlignment="1">
      <alignment horizontal="center" vertical="center" wrapText="1"/>
    </xf>
    <xf numFmtId="0" fontId="64" fillId="0" borderId="186" xfId="9" applyFont="1" applyBorder="1" applyAlignment="1">
      <alignment horizontal="center" vertical="center" wrapText="1"/>
    </xf>
    <xf numFmtId="0" fontId="64" fillId="0" borderId="138" xfId="9" applyFont="1" applyBorder="1" applyAlignment="1">
      <alignment horizontal="center" vertical="center" wrapText="1"/>
    </xf>
    <xf numFmtId="0" fontId="60" fillId="0" borderId="163" xfId="9" applyFont="1" applyBorder="1" applyAlignment="1">
      <alignment horizontal="center" vertical="center" wrapText="1"/>
    </xf>
    <xf numFmtId="0" fontId="60" fillId="0" borderId="187" xfId="9" applyFont="1" applyBorder="1" applyAlignment="1">
      <alignment horizontal="center" vertical="center" wrapText="1"/>
    </xf>
    <xf numFmtId="0" fontId="64" fillId="0" borderId="188" xfId="9" applyFont="1" applyBorder="1" applyAlignment="1">
      <alignment horizontal="center" vertical="center" wrapText="1"/>
    </xf>
    <xf numFmtId="0" fontId="64" fillId="0" borderId="163" xfId="9" applyFont="1" applyBorder="1" applyAlignment="1">
      <alignment horizontal="center" vertical="center" wrapText="1"/>
    </xf>
    <xf numFmtId="0" fontId="64" fillId="0" borderId="170" xfId="9" applyFont="1" applyBorder="1" applyAlignment="1">
      <alignment horizontal="center" vertical="center" wrapText="1"/>
    </xf>
    <xf numFmtId="0" fontId="64" fillId="0" borderId="154" xfId="9" applyFont="1" applyBorder="1" applyAlignment="1">
      <alignment horizontal="center" vertical="center" wrapText="1"/>
    </xf>
    <xf numFmtId="0" fontId="64" fillId="0" borderId="155" xfId="9" applyFont="1" applyBorder="1" applyAlignment="1">
      <alignment horizontal="center" vertical="center" wrapText="1"/>
    </xf>
    <xf numFmtId="0" fontId="64" fillId="0" borderId="153" xfId="9" applyFont="1" applyBorder="1" applyAlignment="1">
      <alignment horizontal="center" vertical="center" wrapText="1"/>
    </xf>
    <xf numFmtId="0" fontId="12" fillId="0" borderId="187" xfId="10" applyFont="1" applyBorder="1" applyAlignment="1">
      <alignment horizontal="center" vertical="center"/>
    </xf>
    <xf numFmtId="0" fontId="64" fillId="0" borderId="110" xfId="9" applyFont="1" applyBorder="1" applyAlignment="1">
      <alignment horizontal="left" vertical="center" wrapText="1"/>
    </xf>
    <xf numFmtId="0" fontId="64" fillId="0" borderId="83" xfId="9" applyFont="1" applyBorder="1" applyAlignment="1">
      <alignment horizontal="center" vertical="center" wrapText="1"/>
    </xf>
    <xf numFmtId="0" fontId="60" fillId="0" borderId="159" xfId="9" applyFont="1" applyBorder="1" applyAlignment="1">
      <alignment horizontal="center" vertical="center" wrapText="1"/>
    </xf>
    <xf numFmtId="0" fontId="55" fillId="0" borderId="139" xfId="10" applyFont="1" applyBorder="1" applyAlignment="1">
      <alignment horizontal="left" vertical="center" wrapText="1"/>
    </xf>
    <xf numFmtId="0" fontId="60" fillId="0" borderId="120" xfId="9" applyFont="1" applyBorder="1" applyAlignment="1">
      <alignment horizontal="center" vertical="center" wrapText="1"/>
    </xf>
    <xf numFmtId="0" fontId="60" fillId="0" borderId="189" xfId="9" applyFont="1" applyBorder="1" applyAlignment="1">
      <alignment horizontal="center" vertical="center" wrapText="1"/>
    </xf>
    <xf numFmtId="0" fontId="64" fillId="0" borderId="189" xfId="9" applyFont="1" applyBorder="1" applyAlignment="1">
      <alignment horizontal="center" vertical="center" wrapText="1"/>
    </xf>
    <xf numFmtId="0" fontId="55" fillId="0" borderId="124" xfId="10" applyFont="1" applyBorder="1" applyAlignment="1">
      <alignment horizontal="left" vertical="center"/>
    </xf>
    <xf numFmtId="0" fontId="64" fillId="0" borderId="190" xfId="9" applyFont="1" applyBorder="1" applyAlignment="1">
      <alignment horizontal="center" vertical="center" wrapText="1"/>
    </xf>
    <xf numFmtId="0" fontId="64" fillId="0" borderId="108" xfId="9" applyFont="1" applyBorder="1" applyAlignment="1">
      <alignment horizontal="center" vertical="center" wrapText="1"/>
    </xf>
    <xf numFmtId="0" fontId="60" fillId="0" borderId="153" xfId="9" applyFont="1" applyBorder="1" applyAlignment="1">
      <alignment horizontal="center" vertical="center" wrapText="1"/>
    </xf>
    <xf numFmtId="0" fontId="64" fillId="0" borderId="153" xfId="9" quotePrefix="1" applyFont="1" applyBorder="1" applyAlignment="1">
      <alignment horizontal="center" vertical="center" wrapText="1"/>
    </xf>
    <xf numFmtId="0" fontId="64" fillId="0" borderId="154" xfId="9" quotePrefix="1" applyFont="1" applyBorder="1" applyAlignment="1">
      <alignment horizontal="center" vertical="center" wrapText="1"/>
    </xf>
    <xf numFmtId="0" fontId="64" fillId="0" borderId="155" xfId="9" quotePrefix="1" applyFont="1" applyBorder="1" applyAlignment="1">
      <alignment horizontal="center" vertical="center" wrapText="1"/>
    </xf>
    <xf numFmtId="0" fontId="55" fillId="0" borderId="154" xfId="10" applyFont="1" applyBorder="1" applyAlignment="1">
      <alignment horizontal="left" vertical="center"/>
    </xf>
    <xf numFmtId="0" fontId="64" fillId="0" borderId="0" xfId="9" applyFont="1" applyAlignment="1">
      <alignment horizontal="center" vertical="center" wrapText="1"/>
    </xf>
    <xf numFmtId="0" fontId="64" fillId="0" borderId="0" xfId="9" applyFont="1" applyAlignment="1">
      <alignment horizontal="left" vertical="center" wrapText="1"/>
    </xf>
    <xf numFmtId="0" fontId="12" fillId="0" borderId="6" xfId="0" applyFont="1" applyBorder="1" applyAlignment="1">
      <alignment horizontal="center" vertical="center"/>
    </xf>
    <xf numFmtId="0" fontId="28" fillId="0" borderId="29" xfId="0" applyFont="1" applyFill="1" applyBorder="1" applyAlignment="1">
      <alignment vertical="center" wrapText="1"/>
    </xf>
    <xf numFmtId="0" fontId="28" fillId="0" borderId="38" xfId="0" applyFont="1" applyFill="1" applyBorder="1" applyAlignment="1">
      <alignment vertical="center" wrapText="1"/>
    </xf>
    <xf numFmtId="0" fontId="7" fillId="17" borderId="6" xfId="13" applyFill="1" applyBorder="1" applyAlignment="1">
      <alignment horizontal="center" vertical="center"/>
    </xf>
    <xf numFmtId="0" fontId="66" fillId="17" borderId="6" xfId="13" applyFont="1" applyFill="1" applyBorder="1" applyAlignment="1">
      <alignment horizontal="center" vertical="center"/>
    </xf>
    <xf numFmtId="0" fontId="67" fillId="17" borderId="6" xfId="13" applyFont="1" applyFill="1" applyBorder="1" applyAlignment="1">
      <alignment horizontal="center" vertical="center"/>
    </xf>
    <xf numFmtId="0" fontId="7" fillId="0" borderId="0" xfId="13">
      <alignment vertical="center"/>
    </xf>
    <xf numFmtId="0" fontId="7" fillId="0" borderId="6" xfId="13" applyBorder="1">
      <alignment vertical="center"/>
    </xf>
    <xf numFmtId="0" fontId="7" fillId="0" borderId="6" xfId="13" applyFont="1" applyBorder="1">
      <alignment vertical="center"/>
    </xf>
    <xf numFmtId="0" fontId="28" fillId="0" borderId="30" xfId="0" applyFont="1" applyFill="1" applyBorder="1" applyAlignment="1">
      <alignment vertical="center"/>
    </xf>
    <xf numFmtId="0" fontId="28" fillId="0" borderId="38" xfId="0" applyFont="1" applyFill="1" applyBorder="1" applyAlignment="1">
      <alignment vertical="center"/>
    </xf>
    <xf numFmtId="0" fontId="28" fillId="0" borderId="29" xfId="0" applyFont="1" applyFill="1" applyBorder="1" applyAlignment="1">
      <alignment vertical="center"/>
    </xf>
    <xf numFmtId="0" fontId="6" fillId="0" borderId="0" xfId="14">
      <alignment vertical="center"/>
    </xf>
    <xf numFmtId="0" fontId="6" fillId="0" borderId="0" xfId="14" applyAlignment="1">
      <alignment vertical="center" wrapText="1"/>
    </xf>
    <xf numFmtId="0" fontId="5" fillId="0" borderId="0" xfId="14" applyFont="1" applyAlignment="1">
      <alignment vertical="center" wrapText="1"/>
    </xf>
    <xf numFmtId="0" fontId="5" fillId="0" borderId="0" xfId="14" applyFont="1">
      <alignment vertical="center"/>
    </xf>
    <xf numFmtId="0" fontId="4" fillId="0" borderId="0" xfId="15" applyAlignment="1">
      <alignment horizontal="center" vertical="center"/>
    </xf>
    <xf numFmtId="0" fontId="4" fillId="0" borderId="0" xfId="15">
      <alignment vertical="center"/>
    </xf>
    <xf numFmtId="0" fontId="19" fillId="0" borderId="0" xfId="15" applyFont="1" applyAlignment="1">
      <alignment horizontal="left" vertical="center"/>
    </xf>
    <xf numFmtId="0" fontId="19" fillId="0" borderId="0" xfId="15" applyFont="1">
      <alignment vertical="center"/>
    </xf>
    <xf numFmtId="0" fontId="49" fillId="0" borderId="0" xfId="15" applyFont="1">
      <alignment vertical="center"/>
    </xf>
    <xf numFmtId="0" fontId="49" fillId="0" borderId="0" xfId="15" applyFont="1" applyAlignment="1">
      <alignment horizontal="center" vertical="center"/>
    </xf>
    <xf numFmtId="0" fontId="19" fillId="0" borderId="0" xfId="15" applyFont="1" applyAlignment="1">
      <alignment vertical="center"/>
    </xf>
    <xf numFmtId="0" fontId="69" fillId="18" borderId="191" xfId="15" applyFont="1" applyFill="1" applyBorder="1" applyAlignment="1">
      <alignment horizontal="center" vertical="center" wrapText="1"/>
    </xf>
    <xf numFmtId="0" fontId="49" fillId="0" borderId="6" xfId="15" applyFont="1" applyBorder="1" applyAlignment="1">
      <alignment horizontal="center" vertical="center"/>
    </xf>
    <xf numFmtId="0" fontId="49" fillId="0" borderId="18" xfId="15" applyFont="1" applyBorder="1" applyAlignment="1">
      <alignment horizontal="center" vertical="center"/>
    </xf>
    <xf numFmtId="0" fontId="3" fillId="0" borderId="6" xfId="13" applyFont="1" applyBorder="1">
      <alignment vertical="center"/>
    </xf>
    <xf numFmtId="0" fontId="44" fillId="0" borderId="0" xfId="5" quotePrefix="1" applyAlignment="1">
      <alignment vertical="center" wrapText="1"/>
    </xf>
    <xf numFmtId="0" fontId="41" fillId="12" borderId="6" xfId="6" applyFont="1" applyFill="1" applyBorder="1" applyAlignment="1">
      <alignment horizontal="center" vertical="center" wrapText="1"/>
    </xf>
    <xf numFmtId="0" fontId="41" fillId="12" borderId="6" xfId="6" applyFont="1" applyFill="1" applyBorder="1" applyAlignment="1">
      <alignment horizontal="center" vertical="center"/>
    </xf>
    <xf numFmtId="0" fontId="41" fillId="12" borderId="6" xfId="6" applyFont="1" applyFill="1" applyBorder="1" applyAlignment="1">
      <alignment horizontal="center" vertical="center"/>
    </xf>
    <xf numFmtId="0" fontId="41" fillId="12" borderId="6" xfId="6" applyFont="1" applyFill="1" applyBorder="1" applyAlignment="1">
      <alignment horizontal="center" vertical="center"/>
    </xf>
    <xf numFmtId="0" fontId="41" fillId="12" borderId="6" xfId="6" applyFont="1" applyFill="1" applyBorder="1" applyAlignment="1">
      <alignment horizontal="center" vertical="center"/>
    </xf>
    <xf numFmtId="0" fontId="23" fillId="0" borderId="6" xfId="0" applyFont="1" applyFill="1" applyBorder="1" applyAlignment="1">
      <alignment horizontal="center" vertical="center" wrapText="1"/>
    </xf>
    <xf numFmtId="0" fontId="23" fillId="0" borderId="18" xfId="0" applyFont="1" applyFill="1" applyBorder="1" applyAlignment="1">
      <alignment horizontal="center" vertical="center" wrapText="1"/>
    </xf>
    <xf numFmtId="0" fontId="19" fillId="0" borderId="0" xfId="0" applyFont="1" applyAlignment="1">
      <alignment horizontal="right" vertical="center" wrapText="1"/>
    </xf>
    <xf numFmtId="0" fontId="19" fillId="0" borderId="0" xfId="0" applyFont="1" applyAlignment="1">
      <alignment horizontal="right" vertical="center"/>
    </xf>
    <xf numFmtId="0" fontId="15" fillId="0" borderId="0" xfId="0" applyFont="1" applyAlignment="1">
      <alignment horizontal="right" vertical="center"/>
    </xf>
    <xf numFmtId="0" fontId="14" fillId="0" borderId="0" xfId="0" applyFont="1" applyAlignment="1">
      <alignment horizontal="right" vertical="center"/>
    </xf>
    <xf numFmtId="0" fontId="14" fillId="0" borderId="0" xfId="0" applyFont="1" applyAlignment="1">
      <alignment horizontal="center" vertical="center"/>
    </xf>
    <xf numFmtId="0" fontId="16" fillId="0" borderId="6" xfId="0" applyFont="1" applyBorder="1" applyAlignment="1">
      <alignment horizontal="center" vertical="center"/>
    </xf>
    <xf numFmtId="0" fontId="12" fillId="0" borderId="6" xfId="0" applyFont="1" applyBorder="1" applyAlignment="1">
      <alignment horizontal="center" vertical="center"/>
    </xf>
    <xf numFmtId="14" fontId="12" fillId="0" borderId="8" xfId="0" applyNumberFormat="1" applyFont="1" applyBorder="1" applyAlignment="1" applyProtection="1">
      <alignment horizontal="center" vertical="center"/>
    </xf>
    <xf numFmtId="14" fontId="12" fillId="0" borderId="9" xfId="0" applyNumberFormat="1" applyFont="1" applyBorder="1" applyAlignment="1" applyProtection="1">
      <alignment horizontal="center" vertical="center"/>
    </xf>
    <xf numFmtId="0" fontId="12" fillId="0" borderId="10" xfId="0" applyFont="1" applyBorder="1" applyAlignment="1" applyProtection="1">
      <alignment horizontal="center" vertical="center"/>
    </xf>
    <xf numFmtId="0" fontId="12" fillId="0" borderId="11" xfId="0" applyFont="1" applyBorder="1" applyAlignment="1" applyProtection="1">
      <alignment horizontal="center" vertical="center"/>
    </xf>
    <xf numFmtId="0" fontId="12" fillId="0" borderId="12" xfId="0" applyFont="1" applyBorder="1" applyAlignment="1" applyProtection="1">
      <alignment horizontal="center" vertical="center"/>
    </xf>
    <xf numFmtId="0" fontId="12" fillId="0" borderId="0" xfId="0" applyFont="1" applyBorder="1" applyAlignment="1" applyProtection="1">
      <alignment horizontal="center" vertical="center"/>
    </xf>
    <xf numFmtId="0" fontId="12" fillId="0" borderId="13" xfId="0" applyFont="1" applyBorder="1" applyAlignment="1" applyProtection="1">
      <alignment horizontal="center" vertical="center"/>
    </xf>
    <xf numFmtId="0" fontId="12" fillId="0" borderId="14" xfId="0" applyFont="1" applyBorder="1" applyAlignment="1" applyProtection="1">
      <alignment horizontal="center" vertical="center"/>
    </xf>
    <xf numFmtId="0" fontId="12" fillId="0" borderId="15" xfId="0" applyFont="1" applyBorder="1" applyAlignment="1" applyProtection="1">
      <alignment horizontal="center" vertical="center"/>
    </xf>
    <xf numFmtId="0" fontId="12" fillId="0" borderId="16" xfId="0" applyFont="1" applyBorder="1" applyAlignment="1" applyProtection="1">
      <alignment horizontal="center" vertical="center"/>
    </xf>
    <xf numFmtId="0" fontId="12" fillId="0" borderId="17" xfId="0" applyFont="1" applyBorder="1" applyAlignment="1" applyProtection="1">
      <alignment horizontal="center" vertical="center"/>
    </xf>
    <xf numFmtId="0" fontId="13" fillId="0" borderId="0" xfId="0" applyFont="1" applyAlignment="1">
      <alignment horizontal="center" vertical="center"/>
    </xf>
    <xf numFmtId="0" fontId="17" fillId="0" borderId="18" xfId="0" applyFont="1" applyBorder="1" applyAlignment="1" applyProtection="1">
      <alignment horizontal="center" vertical="center"/>
    </xf>
    <xf numFmtId="0" fontId="17" fillId="0" borderId="19" xfId="0" applyFont="1" applyBorder="1" applyAlignment="1" applyProtection="1">
      <alignment horizontal="center" vertical="center"/>
    </xf>
    <xf numFmtId="0" fontId="17" fillId="0" borderId="20" xfId="0" applyFont="1" applyBorder="1" applyAlignment="1" applyProtection="1">
      <alignment horizontal="center" vertical="center"/>
    </xf>
    <xf numFmtId="0" fontId="17" fillId="0" borderId="21" xfId="0" applyFont="1" applyBorder="1" applyAlignment="1" applyProtection="1">
      <alignment horizontal="center" vertical="center"/>
    </xf>
    <xf numFmtId="0" fontId="16" fillId="0" borderId="22" xfId="0" applyFont="1" applyBorder="1" applyAlignment="1" applyProtection="1">
      <alignment horizontal="center" vertical="center"/>
    </xf>
    <xf numFmtId="0" fontId="16" fillId="0" borderId="23" xfId="0" applyFont="1" applyBorder="1" applyAlignment="1" applyProtection="1">
      <alignment horizontal="center" vertical="center"/>
    </xf>
    <xf numFmtId="0" fontId="12" fillId="0" borderId="8" xfId="0" applyFont="1" applyBorder="1" applyAlignment="1" applyProtection="1">
      <alignment horizontal="center" vertical="center"/>
    </xf>
    <xf numFmtId="0" fontId="12" fillId="0" borderId="2" xfId="0" applyFont="1" applyBorder="1" applyAlignment="1" applyProtection="1">
      <alignment horizontal="center" vertical="center"/>
    </xf>
    <xf numFmtId="0" fontId="12" fillId="0" borderId="28" xfId="0" applyFont="1" applyBorder="1" applyAlignment="1" applyProtection="1">
      <alignment horizontal="center" vertical="center"/>
    </xf>
    <xf numFmtId="0" fontId="12" fillId="0" borderId="24" xfId="0" applyFont="1" applyBorder="1" applyAlignment="1" applyProtection="1">
      <alignment horizontal="center" vertical="center"/>
    </xf>
    <xf numFmtId="176" fontId="12" fillId="0" borderId="4" xfId="0" applyNumberFormat="1" applyFont="1" applyBorder="1" applyAlignment="1">
      <alignment horizontal="center" vertical="center"/>
    </xf>
    <xf numFmtId="176"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2" fillId="0" borderId="25" xfId="0" applyFont="1" applyBorder="1" applyAlignment="1">
      <alignment horizontal="left" vertical="center"/>
    </xf>
    <xf numFmtId="176" fontId="12" fillId="0" borderId="3" xfId="0" applyNumberFormat="1" applyFont="1" applyBorder="1" applyAlignment="1">
      <alignment horizontal="center" vertical="center"/>
    </xf>
    <xf numFmtId="176" fontId="12" fillId="0" borderId="6" xfId="0" applyNumberFormat="1" applyFont="1" applyBorder="1" applyAlignment="1">
      <alignment horizontal="center" vertical="center"/>
    </xf>
    <xf numFmtId="0" fontId="12" fillId="0" borderId="6" xfId="0" applyFont="1" applyBorder="1" applyAlignment="1">
      <alignment horizontal="left" vertical="center"/>
    </xf>
    <xf numFmtId="0" fontId="12" fillId="0" borderId="26" xfId="0" applyFont="1" applyBorder="1" applyAlignment="1">
      <alignment horizontal="left"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27" xfId="0" applyFont="1" applyFill="1" applyBorder="1" applyAlignment="1">
      <alignment horizontal="center" vertical="center"/>
    </xf>
    <xf numFmtId="0" fontId="18" fillId="2" borderId="6" xfId="0" applyFont="1" applyFill="1" applyBorder="1" applyAlignment="1">
      <alignment horizontal="center" vertical="center" wrapText="1"/>
    </xf>
    <xf numFmtId="0" fontId="18" fillId="2" borderId="6" xfId="0" applyFont="1" applyFill="1" applyBorder="1" applyAlignment="1">
      <alignment horizontal="center" vertical="center"/>
    </xf>
    <xf numFmtId="0" fontId="12" fillId="0" borderId="29" xfId="0" applyFont="1" applyBorder="1" applyAlignment="1">
      <alignment horizontal="left" vertical="center" wrapText="1"/>
    </xf>
    <xf numFmtId="0" fontId="12" fillId="0" borderId="30" xfId="0" applyFont="1" applyBorder="1" applyAlignment="1">
      <alignment horizontal="left" vertical="center" wrapText="1"/>
    </xf>
    <xf numFmtId="0" fontId="12" fillId="0" borderId="38" xfId="0" applyFont="1" applyBorder="1" applyAlignment="1">
      <alignment horizontal="left" vertical="center" wrapText="1"/>
    </xf>
    <xf numFmtId="0" fontId="12" fillId="0" borderId="29" xfId="0" applyFont="1" applyBorder="1" applyAlignment="1">
      <alignment horizontal="left" vertical="top" wrapText="1"/>
    </xf>
    <xf numFmtId="0" fontId="12" fillId="0" borderId="30" xfId="0" applyFont="1" applyBorder="1" applyAlignment="1">
      <alignment horizontal="left" vertical="top" wrapText="1"/>
    </xf>
    <xf numFmtId="0" fontId="12" fillId="0" borderId="38" xfId="0" applyFont="1" applyBorder="1" applyAlignment="1">
      <alignment horizontal="left" vertical="top" wrapText="1"/>
    </xf>
    <xf numFmtId="0" fontId="18" fillId="2" borderId="29" xfId="0" applyFont="1" applyFill="1" applyBorder="1" applyAlignment="1">
      <alignment horizontal="center" vertical="center"/>
    </xf>
    <xf numFmtId="0" fontId="18" fillId="2" borderId="30" xfId="0" applyFont="1" applyFill="1" applyBorder="1" applyAlignment="1">
      <alignment horizontal="center" vertical="center"/>
    </xf>
    <xf numFmtId="0" fontId="18" fillId="2" borderId="38" xfId="0" applyFont="1" applyFill="1" applyBorder="1" applyAlignment="1">
      <alignment horizontal="center" vertical="center"/>
    </xf>
    <xf numFmtId="0" fontId="18" fillId="2" borderId="32" xfId="0" applyFont="1" applyFill="1" applyBorder="1" applyAlignment="1">
      <alignment horizontal="center" vertical="center"/>
    </xf>
    <xf numFmtId="0" fontId="18" fillId="2" borderId="33" xfId="0" applyFont="1" applyFill="1" applyBorder="1" applyAlignment="1">
      <alignment horizontal="center" vertical="center"/>
    </xf>
    <xf numFmtId="0" fontId="12" fillId="0" borderId="29" xfId="0" applyFont="1" applyBorder="1" applyAlignment="1">
      <alignment vertical="center" wrapText="1"/>
    </xf>
    <xf numFmtId="0" fontId="12" fillId="0" borderId="30" xfId="0" applyFont="1" applyBorder="1" applyAlignment="1">
      <alignment vertical="center" wrapText="1"/>
    </xf>
    <xf numFmtId="0" fontId="12" fillId="0" borderId="38" xfId="0" applyFont="1" applyBorder="1" applyAlignment="1">
      <alignment vertical="center" wrapText="1"/>
    </xf>
    <xf numFmtId="0" fontId="12" fillId="0" borderId="6" xfId="0" applyFont="1" applyBorder="1" applyAlignment="1">
      <alignment horizontal="left" vertical="center" wrapText="1"/>
    </xf>
    <xf numFmtId="0" fontId="12"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31" fillId="0" borderId="6" xfId="0" applyFont="1" applyBorder="1" applyAlignment="1">
      <alignment horizontal="center" vertical="center" wrapText="1"/>
    </xf>
    <xf numFmtId="0" fontId="31" fillId="0" borderId="6" xfId="0" applyFont="1" applyBorder="1" applyAlignment="1">
      <alignment horizontal="left" vertical="center" wrapText="1"/>
    </xf>
    <xf numFmtId="0" fontId="23" fillId="0" borderId="6" xfId="0" applyFont="1" applyBorder="1" applyAlignment="1">
      <alignment horizontal="center" vertical="top" wrapText="1"/>
    </xf>
    <xf numFmtId="0" fontId="31" fillId="0" borderId="6" xfId="0" applyFont="1" applyBorder="1" applyAlignment="1">
      <alignment horizontal="left" vertical="top" wrapText="1"/>
    </xf>
    <xf numFmtId="0" fontId="28" fillId="6" borderId="29" xfId="0" applyFont="1" applyFill="1" applyBorder="1" applyAlignment="1">
      <alignment horizontal="left" vertical="center" wrapText="1"/>
    </xf>
    <xf numFmtId="0" fontId="28" fillId="6" borderId="30" xfId="0" applyFont="1" applyFill="1" applyBorder="1" applyAlignment="1">
      <alignment horizontal="left" vertical="center"/>
    </xf>
    <xf numFmtId="0" fontId="28" fillId="6" borderId="38" xfId="0" applyFont="1" applyFill="1" applyBorder="1" applyAlignment="1">
      <alignment horizontal="left" vertical="center"/>
    </xf>
    <xf numFmtId="0" fontId="12" fillId="0" borderId="29" xfId="0" applyFont="1" applyBorder="1" applyAlignment="1">
      <alignment horizontal="center" vertical="center" wrapText="1"/>
    </xf>
    <xf numFmtId="0" fontId="12" fillId="0" borderId="38" xfId="0" applyFont="1" applyBorder="1" applyAlignment="1">
      <alignment horizontal="center" vertical="center" wrapText="1"/>
    </xf>
    <xf numFmtId="0" fontId="27" fillId="0" borderId="6" xfId="2" applyFont="1" applyBorder="1" applyAlignment="1">
      <alignment horizontal="left" vertical="center" wrapText="1"/>
    </xf>
    <xf numFmtId="0" fontId="12" fillId="0" borderId="6" xfId="0" quotePrefix="1" applyFont="1" applyBorder="1" applyAlignment="1">
      <alignment horizontal="left" vertical="center" wrapText="1"/>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12" fillId="3" borderId="39" xfId="0" applyFont="1" applyFill="1" applyBorder="1" applyAlignment="1">
      <alignment horizontal="left" vertical="center" wrapText="1"/>
    </xf>
    <xf numFmtId="0" fontId="12" fillId="3" borderId="30" xfId="0" applyFont="1" applyFill="1" applyBorder="1" applyAlignment="1">
      <alignment horizontal="left" vertical="center" wrapText="1"/>
    </xf>
    <xf numFmtId="0" fontId="12" fillId="3" borderId="31" xfId="0" applyFont="1" applyFill="1" applyBorder="1" applyAlignment="1">
      <alignment horizontal="left" vertical="center" wrapText="1"/>
    </xf>
    <xf numFmtId="0" fontId="12" fillId="0" borderId="29" xfId="0" quotePrefix="1" applyFont="1" applyBorder="1" applyAlignment="1">
      <alignment horizontal="left" vertical="center" wrapText="1"/>
    </xf>
    <xf numFmtId="0" fontId="12" fillId="0" borderId="30" xfId="0" quotePrefix="1" applyFont="1" applyBorder="1" applyAlignment="1">
      <alignment horizontal="left" vertical="center" wrapText="1"/>
    </xf>
    <xf numFmtId="0" fontId="12" fillId="0" borderId="38" xfId="0" quotePrefix="1" applyFont="1" applyBorder="1" applyAlignment="1">
      <alignment horizontal="left" vertical="center" wrapText="1"/>
    </xf>
    <xf numFmtId="0" fontId="26" fillId="0" borderId="6" xfId="2" applyBorder="1" applyAlignment="1">
      <alignment horizontal="left" vertical="center" wrapText="1"/>
    </xf>
    <xf numFmtId="0" fontId="27" fillId="0" borderId="32" xfId="2" quotePrefix="1" applyFont="1" applyBorder="1" applyAlignment="1">
      <alignment horizontal="center" vertical="top" wrapText="1"/>
    </xf>
    <xf numFmtId="0" fontId="27" fillId="0" borderId="40" xfId="2" quotePrefix="1" applyFont="1" applyBorder="1" applyAlignment="1">
      <alignment horizontal="center" vertical="top" wrapText="1"/>
    </xf>
    <xf numFmtId="0" fontId="27" fillId="0" borderId="33" xfId="2" quotePrefix="1" applyFont="1" applyBorder="1" applyAlignment="1">
      <alignment horizontal="center" vertical="top" wrapText="1"/>
    </xf>
    <xf numFmtId="0" fontId="27" fillId="0" borderId="34" xfId="2" quotePrefix="1" applyFont="1" applyBorder="1" applyAlignment="1">
      <alignment horizontal="center" vertical="top" wrapText="1"/>
    </xf>
    <xf numFmtId="0" fontId="27" fillId="0" borderId="0" xfId="2" quotePrefix="1" applyFont="1" applyBorder="1" applyAlignment="1">
      <alignment horizontal="center" vertical="top" wrapText="1"/>
    </xf>
    <xf numFmtId="0" fontId="27" fillId="0" borderId="35" xfId="2" quotePrefix="1" applyFont="1" applyBorder="1" applyAlignment="1">
      <alignment horizontal="center" vertical="top" wrapText="1"/>
    </xf>
    <xf numFmtId="0" fontId="27" fillId="0" borderId="36" xfId="2" quotePrefix="1" applyFont="1" applyBorder="1" applyAlignment="1">
      <alignment horizontal="center" vertical="top" wrapText="1"/>
    </xf>
    <xf numFmtId="0" fontId="27" fillId="0" borderId="14" xfId="2" quotePrefix="1" applyFont="1" applyBorder="1" applyAlignment="1">
      <alignment horizontal="center" vertical="top" wrapText="1"/>
    </xf>
    <xf numFmtId="0" fontId="27" fillId="0" borderId="37" xfId="2" quotePrefix="1" applyFont="1" applyBorder="1" applyAlignment="1">
      <alignment horizontal="center" vertical="top" wrapText="1"/>
    </xf>
    <xf numFmtId="0" fontId="26" fillId="7" borderId="6" xfId="2" applyFill="1" applyBorder="1" applyAlignment="1">
      <alignment horizontal="center" vertical="center" wrapText="1"/>
    </xf>
    <xf numFmtId="0" fontId="33" fillId="0" borderId="6" xfId="0" applyFont="1" applyBorder="1" applyAlignment="1">
      <alignment horizontal="center" vertical="center"/>
    </xf>
    <xf numFmtId="0" fontId="0" fillId="0" borderId="6" xfId="0" applyBorder="1" applyAlignment="1">
      <alignment horizontal="center" vertical="center"/>
    </xf>
    <xf numFmtId="0" fontId="24" fillId="0" borderId="6" xfId="0" quotePrefix="1" applyFont="1" applyBorder="1" applyAlignment="1">
      <alignment horizontal="left" vertical="top" wrapText="1"/>
    </xf>
    <xf numFmtId="0" fontId="0" fillId="0" borderId="6" xfId="0" applyBorder="1" applyAlignment="1">
      <alignment horizontal="left" vertical="center"/>
    </xf>
    <xf numFmtId="0" fontId="28" fillId="0" borderId="6" xfId="2" quotePrefix="1" applyFont="1" applyBorder="1" applyAlignment="1">
      <alignment horizontal="left" vertical="top" wrapText="1"/>
    </xf>
    <xf numFmtId="0" fontId="33" fillId="0" borderId="6" xfId="0" applyFont="1" applyBorder="1" applyAlignment="1">
      <alignment horizontal="left" vertical="center"/>
    </xf>
    <xf numFmtId="0" fontId="0" fillId="0" borderId="6" xfId="0" applyBorder="1" applyAlignment="1">
      <alignment horizontal="left" vertical="center" wrapText="1"/>
    </xf>
    <xf numFmtId="0" fontId="12" fillId="0" borderId="6" xfId="0" applyFont="1" applyBorder="1" applyAlignment="1">
      <alignment horizontal="center" vertical="top" wrapText="1"/>
    </xf>
    <xf numFmtId="0" fontId="33" fillId="0" borderId="6" xfId="0" applyFont="1" applyBorder="1" applyAlignment="1">
      <alignment horizontal="left" vertical="center" wrapText="1"/>
    </xf>
    <xf numFmtId="0" fontId="26" fillId="10" borderId="6" xfId="2" applyFill="1" applyBorder="1" applyAlignment="1">
      <alignment horizontal="center" vertical="center" wrapText="1"/>
    </xf>
    <xf numFmtId="0" fontId="12" fillId="0" borderId="6" xfId="0" applyFont="1" applyBorder="1" applyAlignment="1">
      <alignment horizontal="center" vertical="top"/>
    </xf>
    <xf numFmtId="0" fontId="28" fillId="0" borderId="6" xfId="2" quotePrefix="1" applyFont="1" applyBorder="1" applyAlignment="1">
      <alignment horizontal="left" vertical="center" wrapText="1"/>
    </xf>
    <xf numFmtId="0" fontId="28" fillId="0" borderId="6" xfId="2" quotePrefix="1" applyFont="1" applyBorder="1" applyAlignment="1">
      <alignment horizontal="center" vertical="top" wrapText="1"/>
    </xf>
    <xf numFmtId="0" fontId="0" fillId="0" borderId="6" xfId="0" quotePrefix="1" applyBorder="1" applyAlignment="1">
      <alignment horizontal="left" vertical="center" wrapText="1"/>
    </xf>
    <xf numFmtId="0" fontId="27" fillId="0" borderId="6" xfId="2" quotePrefix="1" applyFont="1" applyBorder="1" applyAlignment="1">
      <alignment horizontal="center" vertical="top" wrapText="1"/>
    </xf>
    <xf numFmtId="0" fontId="0" fillId="0" borderId="6" xfId="0" quotePrefix="1" applyBorder="1" applyAlignment="1">
      <alignment horizontal="center" vertical="center" wrapText="1"/>
    </xf>
    <xf numFmtId="0" fontId="33" fillId="0" borderId="6" xfId="0" applyFont="1" applyBorder="1" applyAlignment="1">
      <alignment horizontal="center" vertical="center" wrapText="1"/>
    </xf>
    <xf numFmtId="0" fontId="12" fillId="0" borderId="6" xfId="0" applyFont="1" applyBorder="1" applyAlignment="1">
      <alignment horizontal="left" vertical="top" wrapText="1"/>
    </xf>
    <xf numFmtId="0" fontId="12" fillId="0" borderId="6" xfId="0" applyFont="1" applyBorder="1" applyAlignment="1">
      <alignment horizontal="left" vertical="top"/>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18" xfId="0" applyBorder="1" applyAlignment="1">
      <alignment horizontal="center" vertical="center"/>
    </xf>
    <xf numFmtId="0" fontId="0" fillId="0" borderId="22" xfId="0" applyBorder="1" applyAlignment="1">
      <alignment horizontal="center" vertical="center"/>
    </xf>
    <xf numFmtId="0" fontId="26" fillId="7" borderId="18" xfId="2" applyFill="1" applyBorder="1" applyAlignment="1">
      <alignment horizontal="center" vertical="center" wrapText="1"/>
    </xf>
    <xf numFmtId="0" fontId="26" fillId="7" borderId="22" xfId="2" applyFill="1" applyBorder="1" applyAlignment="1">
      <alignment horizontal="center" vertical="center" wrapText="1"/>
    </xf>
    <xf numFmtId="0" fontId="24" fillId="0" borderId="29" xfId="0" applyFont="1" applyBorder="1" applyAlignment="1">
      <alignment horizontal="center" vertical="center"/>
    </xf>
    <xf numFmtId="0" fontId="24" fillId="0" borderId="30" xfId="0" applyFont="1" applyBorder="1" applyAlignment="1">
      <alignment horizontal="center" vertical="center"/>
    </xf>
    <xf numFmtId="0" fontId="24" fillId="0" borderId="38" xfId="0" applyFont="1" applyBorder="1" applyAlignment="1">
      <alignment horizontal="center" vertical="center"/>
    </xf>
    <xf numFmtId="0" fontId="37" fillId="0" borderId="29" xfId="0" applyFont="1" applyBorder="1" applyAlignment="1">
      <alignment horizontal="center" vertical="center"/>
    </xf>
    <xf numFmtId="0" fontId="37" fillId="0" borderId="38" xfId="0" applyFont="1" applyBorder="1" applyAlignment="1">
      <alignment horizontal="center" vertical="center"/>
    </xf>
    <xf numFmtId="0" fontId="71" fillId="0" borderId="0" xfId="15" applyFont="1">
      <alignment vertical="center"/>
    </xf>
    <xf numFmtId="0" fontId="24" fillId="0" borderId="0" xfId="15" applyFont="1">
      <alignment vertical="center"/>
    </xf>
    <xf numFmtId="0" fontId="9" fillId="0" borderId="18" xfId="4" applyBorder="1" applyAlignment="1">
      <alignment horizontal="center" vertical="top"/>
    </xf>
    <xf numFmtId="0" fontId="9" fillId="0" borderId="20" xfId="4" applyBorder="1" applyAlignment="1">
      <alignment horizontal="center" vertical="top"/>
    </xf>
    <xf numFmtId="0" fontId="9" fillId="0" borderId="22" xfId="4" applyBorder="1" applyAlignment="1">
      <alignment horizontal="center" vertical="top"/>
    </xf>
    <xf numFmtId="0" fontId="9" fillId="0" borderId="6" xfId="4" applyBorder="1" applyAlignment="1">
      <alignment horizontal="center" vertical="top"/>
    </xf>
    <xf numFmtId="0" fontId="9" fillId="0" borderId="1" xfId="4" applyBorder="1" applyAlignment="1">
      <alignment horizontal="center" vertical="top"/>
    </xf>
    <xf numFmtId="0" fontId="9" fillId="0" borderId="53" xfId="4" applyBorder="1" applyAlignment="1">
      <alignment horizontal="center" vertical="top"/>
    </xf>
    <xf numFmtId="0" fontId="9" fillId="0" borderId="38" xfId="4" applyBorder="1" applyAlignment="1">
      <alignment horizontal="center" vertical="top"/>
    </xf>
    <xf numFmtId="0" fontId="9" fillId="0" borderId="2" xfId="4" applyBorder="1" applyAlignment="1">
      <alignment horizontal="center" vertical="top"/>
    </xf>
    <xf numFmtId="0" fontId="9" fillId="0" borderId="7" xfId="4" applyBorder="1" applyAlignment="1">
      <alignment horizontal="center" vertical="top"/>
    </xf>
    <xf numFmtId="0" fontId="9" fillId="0" borderId="49" xfId="4" applyBorder="1" applyAlignment="1">
      <alignment horizontal="center" vertical="top"/>
    </xf>
    <xf numFmtId="0" fontId="9" fillId="0" borderId="35" xfId="4" applyBorder="1" applyAlignment="1">
      <alignment horizontal="center" vertical="top"/>
    </xf>
    <xf numFmtId="0" fontId="9" fillId="0" borderId="37" xfId="4" applyBorder="1" applyAlignment="1">
      <alignment horizontal="center" vertical="top"/>
    </xf>
    <xf numFmtId="0" fontId="9" fillId="0" borderId="33" xfId="4" applyBorder="1" applyAlignment="1">
      <alignment horizontal="center" vertical="top"/>
    </xf>
    <xf numFmtId="0" fontId="9" fillId="0" borderId="51" xfId="4" applyBorder="1" applyAlignment="1">
      <alignment horizontal="center" vertical="top"/>
    </xf>
    <xf numFmtId="0" fontId="9" fillId="0" borderId="52" xfId="4" applyBorder="1" applyAlignment="1">
      <alignment horizontal="center" vertical="top"/>
    </xf>
    <xf numFmtId="0" fontId="9" fillId="0" borderId="5" xfId="4" applyBorder="1" applyAlignment="1">
      <alignment horizontal="center" vertical="top" wrapText="1"/>
    </xf>
    <xf numFmtId="0" fontId="9" fillId="0" borderId="57" xfId="4" applyBorder="1" applyAlignment="1">
      <alignment horizontal="center" vertical="top"/>
    </xf>
    <xf numFmtId="0" fontId="9" fillId="0" borderId="3" xfId="4" applyBorder="1" applyAlignment="1">
      <alignment horizontal="center" vertical="top"/>
    </xf>
    <xf numFmtId="0" fontId="9" fillId="0" borderId="4" xfId="4" applyBorder="1" applyAlignment="1">
      <alignment horizontal="center" vertical="top"/>
    </xf>
    <xf numFmtId="0" fontId="9" fillId="0" borderId="7" xfId="4" applyFill="1" applyBorder="1" applyAlignment="1">
      <alignment horizontal="center" vertical="top"/>
    </xf>
    <xf numFmtId="0" fontId="9" fillId="0" borderId="22" xfId="4" applyFill="1" applyBorder="1" applyAlignment="1">
      <alignment horizontal="center" vertical="top"/>
    </xf>
    <xf numFmtId="0" fontId="9" fillId="0" borderId="6" xfId="4" applyFill="1" applyBorder="1" applyAlignment="1">
      <alignment horizontal="center" vertical="top"/>
    </xf>
    <xf numFmtId="0" fontId="9" fillId="0" borderId="42" xfId="4" applyBorder="1" applyAlignment="1">
      <alignment horizontal="center" vertical="top"/>
    </xf>
    <xf numFmtId="0" fontId="9" fillId="0" borderId="1" xfId="4" applyFill="1" applyBorder="1" applyAlignment="1">
      <alignment horizontal="center" vertical="top"/>
    </xf>
    <xf numFmtId="0" fontId="9" fillId="0" borderId="60" xfId="4" applyBorder="1" applyAlignment="1">
      <alignment horizontal="center" vertical="top" wrapText="1"/>
    </xf>
    <xf numFmtId="0" fontId="9" fillId="0" borderId="56" xfId="4" applyBorder="1" applyAlignment="1">
      <alignment horizontal="center" vertical="top"/>
    </xf>
    <xf numFmtId="0" fontId="9" fillId="0" borderId="59" xfId="4" applyBorder="1" applyAlignment="1">
      <alignment horizontal="center" vertical="top"/>
    </xf>
    <xf numFmtId="0" fontId="9" fillId="0" borderId="18" xfId="4" applyFill="1" applyBorder="1" applyAlignment="1">
      <alignment horizontal="center" vertical="top"/>
    </xf>
    <xf numFmtId="0" fontId="9" fillId="0" borderId="20" xfId="4" applyFill="1" applyBorder="1" applyAlignment="1">
      <alignment horizontal="center" vertical="top"/>
    </xf>
    <xf numFmtId="0" fontId="9" fillId="0" borderId="52" xfId="4" applyFill="1" applyBorder="1" applyAlignment="1">
      <alignment horizontal="center" vertical="top"/>
    </xf>
    <xf numFmtId="0" fontId="9" fillId="0" borderId="60" xfId="4" applyBorder="1" applyAlignment="1">
      <alignment horizontal="center" vertical="top"/>
    </xf>
    <xf numFmtId="0" fontId="9" fillId="0" borderId="58" xfId="4" applyBorder="1" applyAlignment="1">
      <alignment horizontal="center" vertical="top" wrapText="1"/>
    </xf>
    <xf numFmtId="0" fontId="43" fillId="0" borderId="37" xfId="4" applyFont="1" applyBorder="1" applyAlignment="1">
      <alignment horizontal="center" vertical="top"/>
    </xf>
    <xf numFmtId="0" fontId="43" fillId="0" borderId="38" xfId="4" applyFont="1" applyBorder="1" applyAlignment="1">
      <alignment horizontal="center" vertical="top"/>
    </xf>
    <xf numFmtId="0" fontId="43" fillId="0" borderId="2" xfId="4" applyFont="1" applyBorder="1" applyAlignment="1">
      <alignment horizontal="center" vertical="top"/>
    </xf>
    <xf numFmtId="0" fontId="43" fillId="0" borderId="6" xfId="4" applyFont="1" applyBorder="1" applyAlignment="1">
      <alignment horizontal="center" vertical="top"/>
    </xf>
    <xf numFmtId="0" fontId="43" fillId="0" borderId="1" xfId="4" applyFont="1" applyBorder="1" applyAlignment="1">
      <alignment horizontal="center" vertical="top"/>
    </xf>
    <xf numFmtId="0" fontId="43" fillId="0" borderId="53" xfId="4" applyFont="1" applyBorder="1" applyAlignment="1">
      <alignment horizontal="center" vertical="top"/>
    </xf>
    <xf numFmtId="0" fontId="43" fillId="0" borderId="6" xfId="4" applyFont="1" applyBorder="1" applyAlignment="1">
      <alignment horizontal="center" vertical="center"/>
    </xf>
    <xf numFmtId="0" fontId="43" fillId="0" borderId="1" xfId="4" applyFont="1" applyBorder="1" applyAlignment="1">
      <alignment horizontal="center" vertical="center"/>
    </xf>
    <xf numFmtId="0" fontId="43" fillId="0" borderId="60" xfId="4" applyFont="1" applyBorder="1" applyAlignment="1">
      <alignment horizontal="center" vertical="top"/>
    </xf>
    <xf numFmtId="0" fontId="43" fillId="0" borderId="56" xfId="4" applyFont="1" applyBorder="1" applyAlignment="1">
      <alignment horizontal="center" vertical="top"/>
    </xf>
    <xf numFmtId="0" fontId="43" fillId="0" borderId="59" xfId="4" applyFont="1" applyBorder="1" applyAlignment="1">
      <alignment horizontal="center" vertical="top"/>
    </xf>
    <xf numFmtId="0" fontId="43" fillId="0" borderId="18" xfId="4" applyFont="1" applyBorder="1" applyAlignment="1">
      <alignment horizontal="center" vertical="top"/>
    </xf>
    <xf numFmtId="0" fontId="43" fillId="0" borderId="52" xfId="4" applyFont="1" applyBorder="1" applyAlignment="1">
      <alignment horizontal="center" vertical="top"/>
    </xf>
    <xf numFmtId="0" fontId="23" fillId="0" borderId="6" xfId="0" applyFont="1" applyFill="1" applyBorder="1" applyAlignment="1">
      <alignment horizontal="center" vertical="center" wrapText="1"/>
    </xf>
    <xf numFmtId="0" fontId="31" fillId="0" borderId="29"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23" fillId="0" borderId="29" xfId="0" applyFont="1" applyFill="1" applyBorder="1" applyAlignment="1">
      <alignment horizontal="center" vertical="center" wrapText="1"/>
    </xf>
    <xf numFmtId="0" fontId="23" fillId="0" borderId="38" xfId="0" applyFont="1" applyFill="1" applyBorder="1" applyAlignment="1">
      <alignment horizontal="center" vertical="center" wrapText="1"/>
    </xf>
    <xf numFmtId="0" fontId="23" fillId="0" borderId="18" xfId="0" applyFont="1" applyBorder="1" applyAlignment="1">
      <alignment horizontal="center" vertical="top" wrapText="1"/>
    </xf>
    <xf numFmtId="0" fontId="23" fillId="0" borderId="20" xfId="0" applyFont="1" applyBorder="1" applyAlignment="1">
      <alignment horizontal="center" vertical="top" wrapText="1"/>
    </xf>
    <xf numFmtId="0" fontId="23" fillId="0" borderId="22" xfId="0" applyFont="1" applyBorder="1" applyAlignment="1">
      <alignment horizontal="center" vertical="top" wrapText="1"/>
    </xf>
    <xf numFmtId="0" fontId="23" fillId="0" borderId="32" xfId="0" applyFont="1" applyFill="1" applyBorder="1" applyAlignment="1">
      <alignment horizontal="center" vertical="center" wrapText="1"/>
    </xf>
    <xf numFmtId="0" fontId="23" fillId="0" borderId="33" xfId="0" applyFont="1" applyFill="1" applyBorder="1" applyAlignment="1">
      <alignment horizontal="center" vertical="center" wrapText="1"/>
    </xf>
    <xf numFmtId="0" fontId="39" fillId="2" borderId="29" xfId="0" applyFont="1" applyFill="1" applyBorder="1" applyAlignment="1">
      <alignment horizontal="center" vertical="center"/>
    </xf>
    <xf numFmtId="0" fontId="39" fillId="2" borderId="38" xfId="0" applyFont="1" applyFill="1" applyBorder="1" applyAlignment="1">
      <alignment horizontal="center" vertical="center"/>
    </xf>
    <xf numFmtId="0" fontId="23" fillId="6" borderId="29" xfId="0" applyFont="1" applyFill="1" applyBorder="1" applyAlignment="1">
      <alignment horizontal="left" vertical="center" wrapText="1"/>
    </xf>
    <xf numFmtId="0" fontId="23" fillId="6" borderId="30" xfId="0" applyFont="1" applyFill="1" applyBorder="1" applyAlignment="1">
      <alignment horizontal="left" vertical="center" wrapText="1"/>
    </xf>
    <xf numFmtId="0" fontId="23" fillId="6" borderId="38" xfId="0" applyFont="1" applyFill="1" applyBorder="1" applyAlignment="1">
      <alignment horizontal="left" vertical="center" wrapText="1"/>
    </xf>
    <xf numFmtId="0" fontId="23" fillId="0" borderId="18" xfId="0"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18" fillId="2" borderId="36" xfId="0" applyFont="1" applyFill="1" applyBorder="1" applyAlignment="1">
      <alignment horizontal="center" vertical="center"/>
    </xf>
    <xf numFmtId="0" fontId="18" fillId="2" borderId="14" xfId="0" applyFont="1" applyFill="1" applyBorder="1" applyAlignment="1">
      <alignment horizontal="center" vertical="center"/>
    </xf>
    <xf numFmtId="0" fontId="18" fillId="2" borderId="37" xfId="0" applyFont="1" applyFill="1" applyBorder="1" applyAlignment="1">
      <alignment horizontal="center" vertical="center"/>
    </xf>
    <xf numFmtId="0" fontId="23" fillId="0" borderId="29" xfId="0" quotePrefix="1" applyFont="1" applyBorder="1" applyAlignment="1">
      <alignment horizontal="left" vertical="center" wrapText="1"/>
    </xf>
    <xf numFmtId="0" fontId="23" fillId="0" borderId="30" xfId="0" quotePrefix="1" applyFont="1" applyBorder="1" applyAlignment="1">
      <alignment horizontal="left" vertical="center" wrapText="1"/>
    </xf>
    <xf numFmtId="0" fontId="23" fillId="0" borderId="38" xfId="0" quotePrefix="1" applyFont="1" applyBorder="1" applyAlignment="1">
      <alignment horizontal="left" vertical="center" wrapText="1"/>
    </xf>
    <xf numFmtId="0" fontId="12" fillId="0" borderId="29" xfId="0" applyFont="1" applyFill="1" applyBorder="1" applyAlignment="1">
      <alignment horizontal="left" vertical="center" wrapText="1"/>
    </xf>
    <xf numFmtId="0" fontId="12" fillId="0" borderId="38" xfId="0" applyFont="1" applyFill="1" applyBorder="1" applyAlignment="1">
      <alignment horizontal="left" vertical="center"/>
    </xf>
    <xf numFmtId="0" fontId="12" fillId="6" borderId="29" xfId="0" applyFont="1" applyFill="1" applyBorder="1" applyAlignment="1">
      <alignment horizontal="left" vertical="center" wrapText="1"/>
    </xf>
    <xf numFmtId="0" fontId="12" fillId="6" borderId="30" xfId="0" applyFont="1" applyFill="1" applyBorder="1" applyAlignment="1">
      <alignment horizontal="left" vertical="center"/>
    </xf>
    <xf numFmtId="0" fontId="12" fillId="6" borderId="38" xfId="0" applyFont="1" applyFill="1" applyBorder="1" applyAlignment="1">
      <alignment horizontal="left" vertical="center"/>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8" fillId="0" borderId="0" xfId="3" quotePrefix="1" applyFont="1" applyAlignment="1">
      <alignment vertical="center" wrapText="1"/>
    </xf>
    <xf numFmtId="0" fontId="10" fillId="0" borderId="0" xfId="3">
      <alignment vertical="center"/>
    </xf>
    <xf numFmtId="0" fontId="26" fillId="0" borderId="29" xfId="2" quotePrefix="1" applyBorder="1" applyAlignment="1">
      <alignment horizontal="left" vertical="center" wrapText="1"/>
    </xf>
    <xf numFmtId="0" fontId="12" fillId="0" borderId="30" xfId="0" applyFont="1" applyBorder="1" applyAlignment="1">
      <alignment horizontal="center" vertical="center" wrapText="1"/>
    </xf>
    <xf numFmtId="0" fontId="26" fillId="0" borderId="29" xfId="2" quotePrefix="1" applyBorder="1" applyAlignment="1">
      <alignment horizontal="center" vertical="center" wrapText="1"/>
    </xf>
    <xf numFmtId="0" fontId="26" fillId="0" borderId="30" xfId="2" quotePrefix="1" applyBorder="1" applyAlignment="1">
      <alignment horizontal="center" vertical="center" wrapText="1"/>
    </xf>
    <xf numFmtId="0" fontId="26" fillId="0" borderId="38" xfId="2" quotePrefix="1" applyBorder="1" applyAlignment="1">
      <alignment horizontal="center" vertical="center" wrapText="1"/>
    </xf>
    <xf numFmtId="0" fontId="8" fillId="0" borderId="29" xfId="3" quotePrefix="1" applyFont="1" applyBorder="1">
      <alignment vertical="center"/>
    </xf>
    <xf numFmtId="0" fontId="10" fillId="0" borderId="30" xfId="3" quotePrefix="1" applyBorder="1">
      <alignment vertical="center"/>
    </xf>
    <xf numFmtId="0" fontId="10" fillId="0" borderId="38" xfId="3" quotePrefix="1" applyBorder="1">
      <alignment vertical="center"/>
    </xf>
    <xf numFmtId="0" fontId="12" fillId="0" borderId="20" xfId="0" applyFont="1" applyBorder="1" applyAlignment="1">
      <alignment horizontal="center" vertical="center" wrapText="1"/>
    </xf>
    <xf numFmtId="0" fontId="12" fillId="0" borderId="18" xfId="0" applyFont="1" applyBorder="1" applyAlignment="1">
      <alignment horizontal="center" vertical="center"/>
    </xf>
    <xf numFmtId="0" fontId="12" fillId="0" borderId="20" xfId="0" applyFont="1" applyBorder="1" applyAlignment="1">
      <alignment horizontal="center" vertical="center"/>
    </xf>
    <xf numFmtId="0" fontId="12" fillId="0" borderId="22" xfId="0" applyFont="1" applyBorder="1" applyAlignment="1">
      <alignment horizontal="center" vertical="center"/>
    </xf>
    <xf numFmtId="0" fontId="7" fillId="0" borderId="14" xfId="13" quotePrefix="1" applyBorder="1" applyAlignment="1">
      <alignment horizontal="left" vertical="center" wrapText="1"/>
    </xf>
    <xf numFmtId="0" fontId="7" fillId="0" borderId="14" xfId="13" applyBorder="1" applyAlignment="1">
      <alignment horizontal="left" vertical="center"/>
    </xf>
    <xf numFmtId="0" fontId="48" fillId="13" borderId="0" xfId="6" applyFont="1" applyFill="1" applyBorder="1" applyAlignment="1">
      <alignment horizontal="center" vertical="center"/>
    </xf>
    <xf numFmtId="0" fontId="12" fillId="5" borderId="30" xfId="6" applyFont="1" applyFill="1" applyBorder="1" applyAlignment="1">
      <alignment horizontal="center" vertical="center"/>
    </xf>
    <xf numFmtId="0" fontId="48" fillId="13" borderId="14" xfId="6" applyFont="1" applyFill="1" applyBorder="1" applyAlignment="1">
      <alignment horizontal="center" vertical="center"/>
    </xf>
    <xf numFmtId="0" fontId="41" fillId="0" borderId="30" xfId="6" applyFont="1" applyBorder="1" applyAlignment="1">
      <alignment horizontal="center" vertical="center"/>
    </xf>
    <xf numFmtId="0" fontId="48" fillId="13" borderId="30" xfId="6" applyFont="1" applyFill="1" applyBorder="1" applyAlignment="1">
      <alignment horizontal="center" vertical="center"/>
    </xf>
    <xf numFmtId="0" fontId="41" fillId="12" borderId="6" xfId="6" applyFont="1" applyFill="1" applyBorder="1" applyAlignment="1">
      <alignment horizontal="center" vertical="center"/>
    </xf>
    <xf numFmtId="0" fontId="41" fillId="0" borderId="0" xfId="6" applyFont="1" applyAlignment="1">
      <alignment horizontal="center" vertical="center"/>
    </xf>
    <xf numFmtId="177" fontId="50" fillId="0" borderId="0" xfId="8" quotePrefix="1" applyFont="1" applyFill="1" applyBorder="1" applyAlignment="1">
      <alignment horizontal="center" vertical="center" wrapText="1"/>
    </xf>
    <xf numFmtId="177" fontId="58" fillId="0" borderId="0" xfId="8" quotePrefix="1" applyFont="1" applyFill="1" applyBorder="1" applyAlignment="1">
      <alignment horizontal="center" vertical="center" wrapText="1"/>
    </xf>
    <xf numFmtId="0" fontId="8" fillId="0" borderId="18" xfId="10" applyBorder="1" applyAlignment="1">
      <alignment horizontal="left" vertical="center"/>
    </xf>
    <xf numFmtId="0" fontId="8" fillId="0" borderId="20" xfId="10" applyBorder="1" applyAlignment="1">
      <alignment horizontal="left" vertical="center"/>
    </xf>
    <xf numFmtId="0" fontId="8" fillId="0" borderId="22" xfId="10" applyBorder="1" applyAlignment="1">
      <alignment horizontal="left" vertical="center"/>
    </xf>
    <xf numFmtId="0" fontId="54" fillId="15" borderId="61" xfId="10" applyFont="1" applyFill="1" applyBorder="1" applyAlignment="1">
      <alignment horizontal="center" vertical="center" wrapText="1" readingOrder="1"/>
    </xf>
    <xf numFmtId="0" fontId="54" fillId="15" borderId="62" xfId="10" applyFont="1" applyFill="1" applyBorder="1" applyAlignment="1">
      <alignment horizontal="center" vertical="center" wrapText="1" readingOrder="1"/>
    </xf>
    <xf numFmtId="0" fontId="54" fillId="15" borderId="63" xfId="10" applyFont="1" applyFill="1" applyBorder="1" applyAlignment="1">
      <alignment horizontal="center" vertical="center" wrapText="1" readingOrder="1"/>
    </xf>
    <xf numFmtId="0" fontId="54" fillId="15" borderId="70" xfId="10" applyFont="1" applyFill="1" applyBorder="1" applyAlignment="1">
      <alignment horizontal="center" vertical="center" wrapText="1" readingOrder="1"/>
    </xf>
    <xf numFmtId="0" fontId="54" fillId="15" borderId="0" xfId="10" applyFont="1" applyFill="1" applyBorder="1" applyAlignment="1">
      <alignment horizontal="center" vertical="center" wrapText="1" readingOrder="1"/>
    </xf>
    <xf numFmtId="0" fontId="54" fillId="15" borderId="71" xfId="10" applyFont="1" applyFill="1" applyBorder="1" applyAlignment="1">
      <alignment horizontal="center" vertical="center" wrapText="1" readingOrder="1"/>
    </xf>
    <xf numFmtId="0" fontId="54" fillId="15" borderId="64" xfId="10" applyFont="1" applyFill="1" applyBorder="1" applyAlignment="1">
      <alignment horizontal="center" vertical="center" wrapText="1" readingOrder="1"/>
    </xf>
    <xf numFmtId="0" fontId="54" fillId="15" borderId="72" xfId="10" applyFont="1" applyFill="1" applyBorder="1" applyAlignment="1">
      <alignment horizontal="center" vertical="center" wrapText="1" readingOrder="1"/>
    </xf>
    <xf numFmtId="0" fontId="54" fillId="15" borderId="65" xfId="10" applyFont="1" applyFill="1" applyBorder="1" applyAlignment="1">
      <alignment horizontal="center" vertical="center" wrapText="1" readingOrder="1"/>
    </xf>
    <xf numFmtId="0" fontId="54" fillId="15" borderId="73" xfId="10" applyFont="1" applyFill="1" applyBorder="1" applyAlignment="1">
      <alignment horizontal="center" vertical="center" wrapText="1" readingOrder="1"/>
    </xf>
    <xf numFmtId="0" fontId="54" fillId="15" borderId="66" xfId="10" applyFont="1" applyFill="1" applyBorder="1" applyAlignment="1">
      <alignment horizontal="center" vertical="center" wrapText="1" readingOrder="1"/>
    </xf>
    <xf numFmtId="0" fontId="54" fillId="15" borderId="74" xfId="10" applyFont="1" applyFill="1" applyBorder="1" applyAlignment="1">
      <alignment horizontal="center" vertical="center" wrapText="1" readingOrder="1"/>
    </xf>
    <xf numFmtId="0" fontId="54" fillId="15" borderId="67" xfId="10" applyFont="1" applyFill="1" applyBorder="1" applyAlignment="1">
      <alignment horizontal="center" vertical="center" wrapText="1" readingOrder="1"/>
    </xf>
    <xf numFmtId="0" fontId="54" fillId="15" borderId="68" xfId="10" applyFont="1" applyFill="1" applyBorder="1" applyAlignment="1">
      <alignment horizontal="center" vertical="center" wrapText="1" readingOrder="1"/>
    </xf>
    <xf numFmtId="0" fontId="54" fillId="15" borderId="69" xfId="10" applyFont="1" applyFill="1" applyBorder="1" applyAlignment="1">
      <alignment horizontal="center" vertical="center" wrapText="1" readingOrder="1"/>
    </xf>
    <xf numFmtId="0" fontId="54" fillId="5" borderId="76" xfId="10" applyFont="1" applyFill="1" applyBorder="1" applyAlignment="1">
      <alignment horizontal="center" vertical="center" wrapText="1" readingOrder="1"/>
    </xf>
    <xf numFmtId="0" fontId="54" fillId="5" borderId="84" xfId="10" applyFont="1" applyFill="1" applyBorder="1" applyAlignment="1">
      <alignment horizontal="center" vertical="center" wrapText="1" readingOrder="1"/>
    </xf>
    <xf numFmtId="0" fontId="54" fillId="5" borderId="77" xfId="10" applyFont="1" applyFill="1" applyBorder="1" applyAlignment="1">
      <alignment horizontal="center" vertical="center" wrapText="1" readingOrder="1"/>
    </xf>
    <xf numFmtId="0" fontId="54" fillId="5" borderId="85" xfId="10" applyFont="1" applyFill="1" applyBorder="1" applyAlignment="1">
      <alignment horizontal="center" vertical="center" wrapText="1" readingOrder="1"/>
    </xf>
    <xf numFmtId="0" fontId="55" fillId="5" borderId="78" xfId="10" applyFont="1" applyFill="1" applyBorder="1" applyAlignment="1">
      <alignment horizontal="center" vertical="center" wrapText="1" readingOrder="1"/>
    </xf>
    <xf numFmtId="0" fontId="55" fillId="5" borderId="87" xfId="10" applyFont="1" applyFill="1" applyBorder="1" applyAlignment="1">
      <alignment horizontal="center" vertical="center" wrapText="1" readingOrder="1"/>
    </xf>
    <xf numFmtId="0" fontId="55" fillId="5" borderId="79" xfId="10" applyFont="1" applyFill="1" applyBorder="1" applyAlignment="1">
      <alignment horizontal="center" vertical="center" wrapText="1" readingOrder="1"/>
    </xf>
    <xf numFmtId="0" fontId="55" fillId="5" borderId="88" xfId="10" applyFont="1" applyFill="1" applyBorder="1" applyAlignment="1">
      <alignment horizontal="center" vertical="center" wrapText="1" readingOrder="1"/>
    </xf>
    <xf numFmtId="0" fontId="55" fillId="5" borderId="80" xfId="10" applyFont="1" applyFill="1" applyBorder="1" applyAlignment="1">
      <alignment horizontal="center" vertical="center" wrapText="1" readingOrder="1"/>
    </xf>
    <xf numFmtId="0" fontId="55" fillId="5" borderId="89" xfId="10" applyFont="1" applyFill="1" applyBorder="1" applyAlignment="1">
      <alignment horizontal="center" vertical="center" wrapText="1" readingOrder="1"/>
    </xf>
    <xf numFmtId="0" fontId="55" fillId="5" borderId="94" xfId="10" applyFont="1" applyFill="1" applyBorder="1" applyAlignment="1">
      <alignment horizontal="center" vertical="center" wrapText="1" readingOrder="1"/>
    </xf>
    <xf numFmtId="0" fontId="55" fillId="5" borderId="93" xfId="10" applyFont="1" applyFill="1" applyBorder="1" applyAlignment="1">
      <alignment horizontal="center" vertical="center" wrapText="1" readingOrder="1"/>
    </xf>
    <xf numFmtId="0" fontId="55" fillId="5" borderId="82" xfId="10" applyFont="1" applyFill="1" applyBorder="1" applyAlignment="1">
      <alignment horizontal="center" vertical="center" wrapText="1" readingOrder="1"/>
    </xf>
    <xf numFmtId="0" fontId="12" fillId="0" borderId="83" xfId="10" applyFont="1" applyFill="1" applyBorder="1" applyAlignment="1">
      <alignment horizontal="center" vertical="center"/>
    </xf>
    <xf numFmtId="0" fontId="12" fillId="0" borderId="91" xfId="10" applyFont="1" applyFill="1" applyBorder="1" applyAlignment="1">
      <alignment horizontal="center" vertical="center"/>
    </xf>
    <xf numFmtId="0" fontId="56" fillId="5" borderId="85" xfId="10" applyFont="1" applyFill="1" applyBorder="1" applyAlignment="1">
      <alignment horizontal="center" vertical="center" wrapText="1" readingOrder="1"/>
    </xf>
    <xf numFmtId="0" fontId="55" fillId="5" borderId="95" xfId="10" applyFont="1" applyFill="1" applyBorder="1" applyAlignment="1">
      <alignment horizontal="center" vertical="center" wrapText="1" readingOrder="1"/>
    </xf>
    <xf numFmtId="0" fontId="55" fillId="5" borderId="90" xfId="10" applyFont="1" applyFill="1" applyBorder="1" applyAlignment="1">
      <alignment horizontal="center" vertical="center" wrapText="1" readingOrder="1"/>
    </xf>
    <xf numFmtId="0" fontId="12" fillId="0" borderId="96" xfId="10" applyFont="1" applyFill="1" applyBorder="1" applyAlignment="1">
      <alignment horizontal="center" vertical="center"/>
    </xf>
    <xf numFmtId="0" fontId="55" fillId="5" borderId="81" xfId="10" applyFont="1" applyFill="1" applyBorder="1" applyAlignment="1">
      <alignment horizontal="center" vertical="center" wrapText="1" readingOrder="1"/>
    </xf>
    <xf numFmtId="0" fontId="12" fillId="0" borderId="97" xfId="10" applyFont="1" applyFill="1" applyBorder="1" applyAlignment="1">
      <alignment horizontal="center" vertical="center"/>
    </xf>
    <xf numFmtId="0" fontId="55" fillId="0" borderId="94" xfId="10" applyFont="1" applyFill="1" applyBorder="1" applyAlignment="1">
      <alignment horizontal="center" vertical="center" wrapText="1" readingOrder="1"/>
    </xf>
    <xf numFmtId="0" fontId="55" fillId="0" borderId="88" xfId="10" applyFont="1" applyFill="1" applyBorder="1" applyAlignment="1">
      <alignment horizontal="center" vertical="center" wrapText="1" readingOrder="1"/>
    </xf>
    <xf numFmtId="0" fontId="55" fillId="0" borderId="80" xfId="10" applyFont="1" applyFill="1" applyBorder="1" applyAlignment="1">
      <alignment horizontal="center" vertical="center" wrapText="1" readingOrder="1"/>
    </xf>
    <xf numFmtId="0" fontId="55" fillId="0" borderId="89" xfId="10" applyFont="1" applyFill="1" applyBorder="1" applyAlignment="1">
      <alignment horizontal="center" vertical="center" wrapText="1" readingOrder="1"/>
    </xf>
    <xf numFmtId="0" fontId="12" fillId="0" borderId="96" xfId="10" applyFont="1" applyBorder="1" applyAlignment="1">
      <alignment horizontal="center" vertical="center"/>
    </xf>
    <xf numFmtId="0" fontId="55" fillId="0" borderId="95" xfId="10" applyFont="1" applyFill="1" applyBorder="1" applyAlignment="1">
      <alignment horizontal="center" vertical="center" wrapText="1" readingOrder="1"/>
    </xf>
    <xf numFmtId="0" fontId="55" fillId="0" borderId="90" xfId="10" applyFont="1" applyFill="1" applyBorder="1" applyAlignment="1">
      <alignment horizontal="center" vertical="center" wrapText="1" readingOrder="1"/>
    </xf>
    <xf numFmtId="0" fontId="55" fillId="0" borderId="93" xfId="10" applyFont="1" applyFill="1" applyBorder="1" applyAlignment="1">
      <alignment horizontal="center" vertical="center" wrapText="1" readingOrder="1"/>
    </xf>
    <xf numFmtId="0" fontId="55" fillId="0" borderId="87" xfId="10" applyFont="1" applyFill="1" applyBorder="1" applyAlignment="1">
      <alignment horizontal="center" vertical="center" wrapText="1" readingOrder="1"/>
    </xf>
    <xf numFmtId="0" fontId="55" fillId="0" borderId="94" xfId="10" applyFont="1" applyBorder="1" applyAlignment="1">
      <alignment horizontal="center" vertical="center" wrapText="1" readingOrder="1"/>
    </xf>
    <xf numFmtId="0" fontId="55" fillId="0" borderId="88" xfId="10" applyFont="1" applyBorder="1" applyAlignment="1">
      <alignment horizontal="center" vertical="center" wrapText="1" readingOrder="1"/>
    </xf>
    <xf numFmtId="0" fontId="55" fillId="0" borderId="80" xfId="10" applyFont="1" applyBorder="1" applyAlignment="1">
      <alignment horizontal="center" vertical="center" wrapText="1" readingOrder="1"/>
    </xf>
    <xf numFmtId="0" fontId="55" fillId="0" borderId="89" xfId="10" applyFont="1" applyBorder="1" applyAlignment="1">
      <alignment horizontal="center" vertical="center" wrapText="1" readingOrder="1"/>
    </xf>
    <xf numFmtId="0" fontId="55" fillId="0" borderId="95" xfId="10" applyFont="1" applyBorder="1" applyAlignment="1">
      <alignment horizontal="center" vertical="center" wrapText="1" readingOrder="1"/>
    </xf>
    <xf numFmtId="0" fontId="55" fillId="0" borderId="90" xfId="10" applyFont="1" applyBorder="1" applyAlignment="1">
      <alignment horizontal="center" vertical="center" wrapText="1" readingOrder="1"/>
    </xf>
    <xf numFmtId="0" fontId="12" fillId="0" borderId="98" xfId="10" applyFont="1" applyBorder="1" applyAlignment="1">
      <alignment horizontal="center" vertical="center"/>
    </xf>
    <xf numFmtId="0" fontId="55" fillId="0" borderId="80" xfId="10" quotePrefix="1" applyFont="1" applyFill="1" applyBorder="1" applyAlignment="1">
      <alignment horizontal="center" vertical="center" wrapText="1" readingOrder="1"/>
    </xf>
    <xf numFmtId="0" fontId="55" fillId="0" borderId="89" xfId="10" quotePrefix="1" applyFont="1" applyFill="1" applyBorder="1" applyAlignment="1">
      <alignment horizontal="center" vertical="center" wrapText="1" readingOrder="1"/>
    </xf>
    <xf numFmtId="0" fontId="24" fillId="0" borderId="96" xfId="10" applyFont="1" applyFill="1" applyBorder="1" applyAlignment="1">
      <alignment horizontal="center" vertical="center"/>
    </xf>
    <xf numFmtId="0" fontId="55" fillId="5" borderId="72" xfId="10" applyFont="1" applyFill="1" applyBorder="1" applyAlignment="1">
      <alignment horizontal="center" vertical="center" wrapText="1" readingOrder="1"/>
    </xf>
    <xf numFmtId="0" fontId="55" fillId="5" borderId="73" xfId="10" applyFont="1" applyFill="1" applyBorder="1" applyAlignment="1">
      <alignment horizontal="center" vertical="center" wrapText="1" readingOrder="1"/>
    </xf>
    <xf numFmtId="0" fontId="55" fillId="5" borderId="74" xfId="10" applyFont="1" applyFill="1" applyBorder="1" applyAlignment="1">
      <alignment horizontal="center" vertical="center" wrapText="1" readingOrder="1"/>
    </xf>
    <xf numFmtId="0" fontId="55" fillId="5" borderId="99" xfId="10" applyFont="1" applyFill="1" applyBorder="1" applyAlignment="1">
      <alignment horizontal="center" vertical="center" wrapText="1" readingOrder="1"/>
    </xf>
    <xf numFmtId="0" fontId="54" fillId="5" borderId="83" xfId="10" applyFont="1" applyFill="1" applyBorder="1" applyAlignment="1">
      <alignment horizontal="center" vertical="center" wrapText="1" readingOrder="1"/>
    </xf>
    <xf numFmtId="0" fontId="54" fillId="5" borderId="98" xfId="10" applyFont="1" applyFill="1" applyBorder="1" applyAlignment="1">
      <alignment horizontal="center" vertical="center" wrapText="1" readingOrder="1"/>
    </xf>
    <xf numFmtId="0" fontId="54" fillId="5" borderId="108" xfId="10" applyFont="1" applyFill="1" applyBorder="1" applyAlignment="1">
      <alignment horizontal="center" vertical="center" wrapText="1" readingOrder="1"/>
    </xf>
    <xf numFmtId="0" fontId="54" fillId="5" borderId="10" xfId="10" applyFont="1" applyFill="1" applyBorder="1" applyAlignment="1">
      <alignment horizontal="center" vertical="center" wrapText="1" readingOrder="1"/>
    </xf>
    <xf numFmtId="0" fontId="54" fillId="5" borderId="12" xfId="10" applyFont="1" applyFill="1" applyBorder="1" applyAlignment="1">
      <alignment horizontal="center" vertical="center" wrapText="1" readingOrder="1"/>
    </xf>
    <xf numFmtId="0" fontId="54" fillId="5" borderId="100" xfId="10" applyFont="1" applyFill="1" applyBorder="1" applyAlignment="1">
      <alignment horizontal="center" vertical="center" wrapText="1" readingOrder="1"/>
    </xf>
    <xf numFmtId="0" fontId="55" fillId="5" borderId="101" xfId="10" applyFont="1" applyFill="1" applyBorder="1" applyAlignment="1">
      <alignment horizontal="center" vertical="center" wrapText="1" readingOrder="1"/>
    </xf>
    <xf numFmtId="0" fontId="55" fillId="5" borderId="102" xfId="10" applyFont="1" applyFill="1" applyBorder="1" applyAlignment="1">
      <alignment horizontal="center" vertical="center" wrapText="1" readingOrder="1"/>
    </xf>
    <xf numFmtId="0" fontId="12" fillId="0" borderId="110" xfId="10" applyFont="1" applyFill="1" applyBorder="1" applyAlignment="1">
      <alignment horizontal="center" vertical="center"/>
    </xf>
    <xf numFmtId="0" fontId="55" fillId="5" borderId="103" xfId="10" applyFont="1" applyFill="1" applyBorder="1" applyAlignment="1">
      <alignment horizontal="center" vertical="center" wrapText="1" readingOrder="1"/>
    </xf>
    <xf numFmtId="0" fontId="54" fillId="5" borderId="109" xfId="10" applyFont="1" applyFill="1" applyBorder="1" applyAlignment="1">
      <alignment horizontal="center" vertical="center" wrapText="1" readingOrder="1"/>
    </xf>
    <xf numFmtId="0" fontId="16" fillId="0" borderId="104" xfId="10" applyFont="1" applyBorder="1" applyAlignment="1">
      <alignment horizontal="center" vertical="center" wrapText="1" readingOrder="1"/>
    </xf>
    <xf numFmtId="0" fontId="16" fillId="0" borderId="108" xfId="10" applyFont="1" applyBorder="1" applyAlignment="1">
      <alignment horizontal="center" vertical="center" wrapText="1" readingOrder="1"/>
    </xf>
    <xf numFmtId="0" fontId="55" fillId="5" borderId="105" xfId="10" applyFont="1" applyFill="1" applyBorder="1" applyAlignment="1">
      <alignment horizontal="center" vertical="center" wrapText="1" readingOrder="1"/>
    </xf>
    <xf numFmtId="0" fontId="55" fillId="5" borderId="106" xfId="10" applyFont="1" applyFill="1" applyBorder="1" applyAlignment="1">
      <alignment horizontal="center" vertical="center" wrapText="1" readingOrder="1"/>
    </xf>
    <xf numFmtId="0" fontId="55" fillId="5" borderId="107" xfId="10" applyFont="1" applyFill="1" applyBorder="1" applyAlignment="1">
      <alignment horizontal="center" vertical="center" wrapText="1" readingOrder="1"/>
    </xf>
    <xf numFmtId="0" fontId="63" fillId="0" borderId="131" xfId="9" applyFont="1" applyBorder="1" applyAlignment="1">
      <alignment horizontal="center" vertical="center" wrapText="1"/>
    </xf>
    <xf numFmtId="0" fontId="63" fillId="0" borderId="132" xfId="9" applyFont="1" applyBorder="1" applyAlignment="1">
      <alignment horizontal="center" vertical="center" wrapText="1"/>
    </xf>
    <xf numFmtId="177" fontId="59" fillId="0" borderId="0" xfId="7" quotePrefix="1" applyNumberFormat="1" applyFont="1" applyFill="1" applyBorder="1" applyAlignment="1">
      <alignment horizontal="center" vertical="center" wrapText="1"/>
    </xf>
    <xf numFmtId="0" fontId="61" fillId="0" borderId="112" xfId="10" applyFont="1" applyBorder="1" applyAlignment="1">
      <alignment horizontal="center" vertical="top" wrapText="1"/>
    </xf>
    <xf numFmtId="0" fontId="61" fillId="0" borderId="113" xfId="10" applyFont="1" applyBorder="1" applyAlignment="1">
      <alignment horizontal="center" vertical="top" wrapText="1"/>
    </xf>
    <xf numFmtId="0" fontId="61" fillId="0" borderId="114" xfId="10" applyFont="1" applyBorder="1" applyAlignment="1">
      <alignment horizontal="center" vertical="top" wrapText="1"/>
    </xf>
    <xf numFmtId="0" fontId="63" fillId="0" borderId="118" xfId="9" applyFont="1" applyBorder="1" applyAlignment="1">
      <alignment horizontal="center" vertical="center" wrapText="1"/>
    </xf>
    <xf numFmtId="0" fontId="63" fillId="0" borderId="119" xfId="9" applyFont="1" applyBorder="1" applyAlignment="1">
      <alignment horizontal="center" vertical="center" wrapText="1"/>
    </xf>
    <xf numFmtId="0" fontId="63" fillId="0" borderId="125" xfId="9" applyFont="1" applyBorder="1" applyAlignment="1">
      <alignment horizontal="center" vertical="center" wrapText="1"/>
    </xf>
    <xf numFmtId="0" fontId="19" fillId="0" borderId="126" xfId="10" applyFont="1" applyBorder="1" applyAlignment="1">
      <alignment horizontal="center" vertical="center" wrapText="1"/>
    </xf>
    <xf numFmtId="0" fontId="63" fillId="0" borderId="126" xfId="9" applyFont="1" applyBorder="1" applyAlignment="1">
      <alignment horizontal="center" vertical="center" wrapText="1"/>
    </xf>
    <xf numFmtId="0" fontId="63" fillId="0" borderId="143" xfId="9" applyFont="1" applyBorder="1" applyAlignment="1">
      <alignment horizontal="center" vertical="center" wrapText="1"/>
    </xf>
    <xf numFmtId="0" fontId="63" fillId="5" borderId="134" xfId="9" applyFont="1" applyFill="1" applyBorder="1" applyAlignment="1">
      <alignment horizontal="center" vertical="center" wrapText="1"/>
    </xf>
    <xf numFmtId="0" fontId="63" fillId="5" borderId="135" xfId="9" applyFont="1" applyFill="1" applyBorder="1" applyAlignment="1">
      <alignment horizontal="center" vertical="center" wrapText="1"/>
    </xf>
    <xf numFmtId="0" fontId="60" fillId="0" borderId="125" xfId="9" applyFont="1" applyBorder="1" applyAlignment="1">
      <alignment horizontal="center" vertical="center" wrapText="1"/>
    </xf>
    <xf numFmtId="0" fontId="60" fillId="0" borderId="143" xfId="9" applyFont="1" applyBorder="1" applyAlignment="1">
      <alignment horizontal="center" vertical="center" wrapText="1"/>
    </xf>
    <xf numFmtId="0" fontId="8" fillId="0" borderId="126" xfId="10" applyBorder="1" applyAlignment="1">
      <alignment horizontal="center" vertical="center" wrapText="1"/>
    </xf>
    <xf numFmtId="0" fontId="60" fillId="0" borderId="150" xfId="9" applyFont="1" applyBorder="1" applyAlignment="1">
      <alignment horizontal="center" vertical="center" wrapText="1"/>
    </xf>
    <xf numFmtId="0" fontId="60" fillId="0" borderId="151" xfId="9" applyFont="1" applyBorder="1" applyAlignment="1">
      <alignment horizontal="center" vertical="center" wrapText="1"/>
    </xf>
    <xf numFmtId="0" fontId="63" fillId="0" borderId="157" xfId="9" applyFont="1" applyBorder="1" applyAlignment="1">
      <alignment horizontal="center" vertical="center" wrapText="1"/>
    </xf>
    <xf numFmtId="0" fontId="63" fillId="0" borderId="158" xfId="9" applyFont="1" applyBorder="1" applyAlignment="1">
      <alignment horizontal="center" vertical="center" wrapText="1"/>
    </xf>
    <xf numFmtId="0" fontId="63" fillId="0" borderId="150" xfId="9" applyFont="1" applyBorder="1" applyAlignment="1">
      <alignment horizontal="center" vertical="center" wrapText="1"/>
    </xf>
    <xf numFmtId="0" fontId="63" fillId="0" borderId="151" xfId="9" applyFont="1" applyBorder="1" applyAlignment="1">
      <alignment horizontal="center" vertical="center" wrapText="1"/>
    </xf>
    <xf numFmtId="0" fontId="63" fillId="0" borderId="179" xfId="9" applyFont="1" applyBorder="1" applyAlignment="1">
      <alignment horizontal="center" vertical="center" wrapText="1"/>
    </xf>
    <xf numFmtId="0" fontId="63" fillId="0" borderId="180" xfId="9" applyFont="1" applyBorder="1" applyAlignment="1">
      <alignment horizontal="center" vertical="center" wrapText="1"/>
    </xf>
    <xf numFmtId="0" fontId="63" fillId="0" borderId="178" xfId="9" applyFont="1" applyBorder="1" applyAlignment="1">
      <alignment horizontal="center" vertical="center" wrapText="1"/>
    </xf>
    <xf numFmtId="0" fontId="63" fillId="0" borderId="165" xfId="9" applyFont="1" applyBorder="1" applyAlignment="1">
      <alignment horizontal="center" vertical="center" wrapText="1"/>
    </xf>
    <xf numFmtId="0" fontId="63" fillId="0" borderId="98" xfId="9" applyFont="1" applyBorder="1" applyAlignment="1">
      <alignment horizontal="center" vertical="center" wrapText="1"/>
    </xf>
    <xf numFmtId="0" fontId="63" fillId="0" borderId="108" xfId="9" applyFont="1" applyBorder="1" applyAlignment="1">
      <alignment horizontal="center" vertical="center" wrapText="1"/>
    </xf>
    <xf numFmtId="0" fontId="63" fillId="0" borderId="172" xfId="9" applyFont="1" applyBorder="1" applyAlignment="1">
      <alignment horizontal="center" vertical="center" wrapText="1"/>
    </xf>
    <xf numFmtId="0" fontId="63" fillId="0" borderId="173" xfId="9" applyFont="1" applyBorder="1" applyAlignment="1">
      <alignment horizontal="center" vertical="center" wrapText="1"/>
    </xf>
    <xf numFmtId="0" fontId="63" fillId="0" borderId="134" xfId="9" applyFont="1" applyBorder="1" applyAlignment="1">
      <alignment horizontal="center" vertical="center" wrapText="1"/>
    </xf>
    <xf numFmtId="0" fontId="63" fillId="0" borderId="135" xfId="9" applyFont="1" applyBorder="1" applyAlignment="1">
      <alignment horizontal="center" vertical="center" wrapText="1"/>
    </xf>
    <xf numFmtId="0" fontId="63" fillId="0" borderId="183" xfId="9" applyFont="1" applyBorder="1" applyAlignment="1">
      <alignment horizontal="center" vertical="center" wrapText="1"/>
    </xf>
    <xf numFmtId="0" fontId="63" fillId="0" borderId="181" xfId="9" applyFont="1" applyBorder="1" applyAlignment="1">
      <alignment horizontal="center" vertical="center" wrapText="1"/>
    </xf>
    <xf numFmtId="0" fontId="63" fillId="0" borderId="182" xfId="9" applyFont="1" applyBorder="1" applyAlignment="1">
      <alignment horizontal="center" vertical="center" wrapText="1"/>
    </xf>
    <xf numFmtId="0" fontId="68" fillId="18" borderId="12" xfId="15" applyFont="1" applyFill="1" applyBorder="1" applyAlignment="1">
      <alignment horizontal="center" vertical="center"/>
    </xf>
    <xf numFmtId="0" fontId="68" fillId="18" borderId="0" xfId="15" applyFont="1" applyFill="1" applyBorder="1" applyAlignment="1">
      <alignment horizontal="center" vertical="center"/>
    </xf>
    <xf numFmtId="0" fontId="49" fillId="0" borderId="18" xfId="15" applyFont="1" applyBorder="1" applyAlignment="1">
      <alignment horizontal="center" vertical="center"/>
    </xf>
    <xf numFmtId="0" fontId="49" fillId="0" borderId="22" xfId="15" applyFont="1" applyBorder="1" applyAlignment="1">
      <alignment horizontal="center" vertical="center"/>
    </xf>
    <xf numFmtId="0" fontId="49" fillId="0" borderId="6" xfId="15" applyFont="1" applyBorder="1" applyAlignment="1">
      <alignment horizontal="center" vertical="center"/>
    </xf>
    <xf numFmtId="0" fontId="49" fillId="9" borderId="22" xfId="15" applyFont="1" applyFill="1" applyBorder="1" applyAlignment="1">
      <alignment horizontal="center" vertical="center"/>
    </xf>
    <xf numFmtId="0" fontId="0" fillId="0" borderId="29" xfId="0" applyBorder="1" applyAlignment="1">
      <alignment horizontal="center" vertical="center" wrapText="1"/>
    </xf>
    <xf numFmtId="0" fontId="0" fillId="0" borderId="29" xfId="0" applyBorder="1" applyAlignment="1">
      <alignment horizontal="left" vertical="center"/>
    </xf>
    <xf numFmtId="0" fontId="0" fillId="0" borderId="30" xfId="0" applyBorder="1" applyAlignment="1">
      <alignment horizontal="left" vertical="center"/>
    </xf>
    <xf numFmtId="0" fontId="0" fillId="0" borderId="30" xfId="0" applyBorder="1" applyAlignment="1">
      <alignment horizontal="left" vertical="center" wrapText="1"/>
    </xf>
    <xf numFmtId="0" fontId="0" fillId="0" borderId="38" xfId="0" applyBorder="1" applyAlignment="1">
      <alignment horizontal="left" vertical="center"/>
    </xf>
    <xf numFmtId="0" fontId="12" fillId="0" borderId="29" xfId="0" applyFont="1" applyBorder="1" applyAlignment="1">
      <alignment horizontal="left" vertical="center"/>
    </xf>
    <xf numFmtId="0" fontId="12" fillId="0" borderId="30" xfId="0" applyFont="1" applyBorder="1" applyAlignment="1">
      <alignment horizontal="left" vertical="center"/>
    </xf>
    <xf numFmtId="0" fontId="12" fillId="0" borderId="38" xfId="0" applyFont="1" applyBorder="1" applyAlignment="1">
      <alignment horizontal="left" vertical="center"/>
    </xf>
    <xf numFmtId="0" fontId="28" fillId="0" borderId="29" xfId="0" applyFont="1" applyFill="1" applyBorder="1" applyAlignment="1">
      <alignment horizontal="left" vertical="center" wrapText="1"/>
    </xf>
    <xf numFmtId="0" fontId="28" fillId="0" borderId="30" xfId="0" applyFont="1" applyFill="1" applyBorder="1" applyAlignment="1">
      <alignment horizontal="left" vertical="center" wrapText="1"/>
    </xf>
    <xf numFmtId="0" fontId="28" fillId="0" borderId="38" xfId="0" applyFont="1" applyFill="1" applyBorder="1" applyAlignment="1">
      <alignment horizontal="left" vertical="center" wrapText="1"/>
    </xf>
    <xf numFmtId="0" fontId="28" fillId="6" borderId="30" xfId="0" applyFont="1" applyFill="1" applyBorder="1" applyAlignment="1">
      <alignment horizontal="left" vertical="center" wrapText="1"/>
    </xf>
    <xf numFmtId="0" fontId="28" fillId="6" borderId="38" xfId="0" applyFont="1" applyFill="1" applyBorder="1" applyAlignment="1">
      <alignment horizontal="left" vertical="center" wrapText="1"/>
    </xf>
    <xf numFmtId="0" fontId="28" fillId="0" borderId="30" xfId="0" applyFont="1" applyFill="1" applyBorder="1" applyAlignment="1">
      <alignment horizontal="left" vertical="center"/>
    </xf>
    <xf numFmtId="0" fontId="28" fillId="0" borderId="38" xfId="0" applyFont="1" applyFill="1" applyBorder="1" applyAlignment="1">
      <alignment horizontal="left" vertical="center"/>
    </xf>
    <xf numFmtId="0" fontId="28" fillId="0" borderId="29" xfId="0" applyFont="1" applyFill="1" applyBorder="1" applyAlignment="1">
      <alignment horizontal="left" vertical="center"/>
    </xf>
    <xf numFmtId="0" fontId="28" fillId="0" borderId="29" xfId="0" applyFont="1" applyFill="1" applyBorder="1" applyAlignment="1">
      <alignment horizontal="center" vertical="center" wrapText="1"/>
    </xf>
    <xf numFmtId="0" fontId="28" fillId="0" borderId="38" xfId="0" applyFont="1" applyFill="1" applyBorder="1" applyAlignment="1">
      <alignment horizontal="center" vertical="center" wrapText="1"/>
    </xf>
    <xf numFmtId="0" fontId="28" fillId="0" borderId="29" xfId="0" applyFont="1" applyFill="1" applyBorder="1" applyAlignment="1">
      <alignment vertical="center" wrapText="1"/>
    </xf>
    <xf numFmtId="0" fontId="28" fillId="0" borderId="30" xfId="0" applyFont="1" applyFill="1" applyBorder="1" applyAlignment="1">
      <alignment vertical="center" wrapText="1"/>
    </xf>
    <xf numFmtId="0" fontId="28" fillId="0" borderId="38" xfId="0" applyFont="1" applyFill="1" applyBorder="1" applyAlignment="1">
      <alignment vertical="center" wrapText="1"/>
    </xf>
    <xf numFmtId="0" fontId="28" fillId="0" borderId="29" xfId="2" applyFont="1" applyFill="1" applyBorder="1" applyAlignment="1">
      <alignment horizontal="left" vertical="center" wrapText="1"/>
    </xf>
    <xf numFmtId="0" fontId="28" fillId="0" borderId="30" xfId="2" applyFont="1" applyFill="1" applyBorder="1" applyAlignment="1">
      <alignment horizontal="left" vertical="center" wrapText="1"/>
    </xf>
    <xf numFmtId="0" fontId="28" fillId="0" borderId="38" xfId="2" applyFont="1" applyFill="1" applyBorder="1" applyAlignment="1">
      <alignment horizontal="left" vertical="center" wrapText="1"/>
    </xf>
    <xf numFmtId="0" fontId="28" fillId="0" borderId="18"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22" xfId="0" applyFont="1" applyFill="1" applyBorder="1" applyAlignment="1">
      <alignment horizontal="center" vertical="center" wrapText="1"/>
    </xf>
    <xf numFmtId="0" fontId="28" fillId="8" borderId="29" xfId="0" applyFont="1" applyFill="1" applyBorder="1" applyAlignment="1">
      <alignment horizontal="center" vertical="center" wrapText="1"/>
    </xf>
    <xf numFmtId="0" fontId="28" fillId="8" borderId="30" xfId="0" applyFont="1" applyFill="1" applyBorder="1" applyAlignment="1">
      <alignment horizontal="center" vertical="center"/>
    </xf>
    <xf numFmtId="0" fontId="28" fillId="8" borderId="38" xfId="0" applyFont="1" applyFill="1" applyBorder="1" applyAlignment="1">
      <alignment horizontal="center" vertical="center"/>
    </xf>
    <xf numFmtId="0" fontId="28" fillId="8" borderId="29" xfId="2" applyFont="1" applyFill="1" applyBorder="1" applyAlignment="1">
      <alignment horizontal="left" vertical="center" wrapText="1"/>
    </xf>
    <xf numFmtId="0" fontId="28" fillId="8" borderId="30" xfId="2" applyFont="1" applyFill="1" applyBorder="1" applyAlignment="1">
      <alignment horizontal="left" vertical="center" wrapText="1"/>
    </xf>
    <xf numFmtId="0" fontId="28" fillId="8" borderId="38" xfId="2" applyFont="1" applyFill="1" applyBorder="1" applyAlignment="1">
      <alignment horizontal="left" vertical="center" wrapText="1"/>
    </xf>
    <xf numFmtId="0" fontId="28" fillId="0" borderId="6" xfId="2" applyFont="1" applyFill="1" applyBorder="1" applyAlignment="1">
      <alignment horizontal="left" vertical="center" wrapText="1"/>
    </xf>
    <xf numFmtId="0" fontId="28" fillId="0" borderId="20" xfId="0" applyFont="1" applyFill="1" applyBorder="1" applyAlignment="1">
      <alignment horizontal="center" vertical="center"/>
    </xf>
    <xf numFmtId="0" fontId="28" fillId="0" borderId="22" xfId="0" applyFont="1" applyFill="1" applyBorder="1" applyAlignment="1">
      <alignment horizontal="center" vertical="center"/>
    </xf>
    <xf numFmtId="0" fontId="28" fillId="0" borderId="6" xfId="0" applyFont="1" applyFill="1" applyBorder="1" applyAlignment="1">
      <alignment horizontal="center" vertical="center" wrapText="1"/>
    </xf>
    <xf numFmtId="0" fontId="28" fillId="0" borderId="30" xfId="0" applyFont="1" applyFill="1" applyBorder="1" applyAlignment="1">
      <alignment horizontal="center" vertical="center"/>
    </xf>
    <xf numFmtId="0" fontId="28" fillId="0" borderId="38" xfId="0" applyFont="1" applyFill="1" applyBorder="1" applyAlignment="1">
      <alignment horizontal="center" vertical="center"/>
    </xf>
    <xf numFmtId="0" fontId="28" fillId="6" borderId="29" xfId="0" applyFont="1" applyFill="1" applyBorder="1" applyAlignment="1">
      <alignment horizontal="center" vertical="center" wrapText="1"/>
    </xf>
    <xf numFmtId="0" fontId="28" fillId="6" borderId="38" xfId="0" applyFont="1" applyFill="1" applyBorder="1" applyAlignment="1">
      <alignment horizontal="center" vertical="center" wrapText="1"/>
    </xf>
    <xf numFmtId="0" fontId="28" fillId="0" borderId="18" xfId="0" applyFont="1" applyFill="1" applyBorder="1" applyAlignment="1">
      <alignment horizontal="center" vertical="center"/>
    </xf>
    <xf numFmtId="0" fontId="27" fillId="0" borderId="29" xfId="2" applyFont="1" applyFill="1" applyBorder="1" applyAlignment="1">
      <alignment horizontal="left" vertical="center" wrapText="1"/>
    </xf>
    <xf numFmtId="0" fontId="18" fillId="6" borderId="30" xfId="0" applyFont="1" applyFill="1" applyBorder="1" applyAlignment="1">
      <alignment horizontal="left" vertical="center"/>
    </xf>
    <xf numFmtId="0" fontId="18" fillId="6" borderId="38" xfId="0" applyFont="1" applyFill="1" applyBorder="1" applyAlignment="1">
      <alignment horizontal="left" vertical="center"/>
    </xf>
    <xf numFmtId="0" fontId="12" fillId="0" borderId="32"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7" xfId="0" applyFont="1" applyBorder="1" applyAlignment="1">
      <alignment horizontal="center" vertical="center" wrapText="1"/>
    </xf>
    <xf numFmtId="0" fontId="18" fillId="2" borderId="18" xfId="0" applyFont="1" applyFill="1" applyBorder="1" applyAlignment="1">
      <alignment horizontal="center" vertical="center"/>
    </xf>
    <xf numFmtId="0" fontId="18" fillId="2" borderId="22" xfId="0" applyFont="1" applyFill="1" applyBorder="1" applyAlignment="1">
      <alignment horizontal="center" vertical="center"/>
    </xf>
    <xf numFmtId="0" fontId="18" fillId="2" borderId="18"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18" fillId="2" borderId="20" xfId="0" applyFont="1" applyFill="1" applyBorder="1" applyAlignment="1">
      <alignment horizontal="center" vertical="center"/>
    </xf>
    <xf numFmtId="0" fontId="18" fillId="2" borderId="34" xfId="0" applyFont="1" applyFill="1" applyBorder="1" applyAlignment="1">
      <alignment horizontal="center" vertical="center"/>
    </xf>
    <xf numFmtId="0" fontId="18" fillId="2" borderId="35" xfId="0" applyFont="1" applyFill="1" applyBorder="1" applyAlignment="1">
      <alignment horizontal="center" vertical="center"/>
    </xf>
    <xf numFmtId="0" fontId="18" fillId="2" borderId="20" xfId="0" applyFont="1" applyFill="1" applyBorder="1" applyAlignment="1">
      <alignment horizontal="center" vertical="center" wrapText="1"/>
    </xf>
    <xf numFmtId="0" fontId="12" fillId="0" borderId="6" xfId="0" applyFont="1" applyBorder="1" applyAlignment="1" applyProtection="1">
      <alignment horizontal="center" vertical="center"/>
    </xf>
    <xf numFmtId="0" fontId="12" fillId="0" borderId="26" xfId="0" applyFont="1" applyBorder="1" applyAlignment="1" applyProtection="1">
      <alignment horizontal="center" vertical="center"/>
    </xf>
    <xf numFmtId="0" fontId="17" fillId="0" borderId="6" xfId="0" applyFont="1" applyBorder="1" applyAlignment="1" applyProtection="1">
      <alignment horizontal="center" vertical="center"/>
    </xf>
    <xf numFmtId="0" fontId="17" fillId="0" borderId="26" xfId="0" applyFont="1" applyBorder="1" applyAlignment="1" applyProtection="1">
      <alignment horizontal="center" vertical="center"/>
    </xf>
    <xf numFmtId="0" fontId="16" fillId="0" borderId="6" xfId="0" applyFont="1" applyBorder="1" applyAlignment="1" applyProtection="1">
      <alignment horizontal="center" vertical="center"/>
    </xf>
    <xf numFmtId="0" fontId="16" fillId="0" borderId="26" xfId="0" applyFont="1" applyBorder="1" applyAlignment="1" applyProtection="1">
      <alignment horizontal="center" vertical="center"/>
    </xf>
    <xf numFmtId="0" fontId="12" fillId="0" borderId="1" xfId="0" applyFont="1" applyBorder="1" applyAlignment="1" applyProtection="1">
      <alignment horizontal="center" vertical="center"/>
    </xf>
    <xf numFmtId="14" fontId="12" fillId="0" borderId="1" xfId="0" applyNumberFormat="1" applyFont="1" applyBorder="1" applyAlignment="1" applyProtection="1">
      <alignment horizontal="center" vertical="center"/>
    </xf>
    <xf numFmtId="14" fontId="12" fillId="0" borderId="25" xfId="0" applyNumberFormat="1" applyFont="1" applyBorder="1" applyAlignment="1" applyProtection="1">
      <alignment horizontal="center" vertical="center"/>
    </xf>
    <xf numFmtId="0" fontId="12" fillId="3" borderId="6" xfId="0" applyFont="1" applyFill="1" applyBorder="1" applyAlignment="1">
      <alignment horizontal="left" vertical="center" wrapText="1"/>
    </xf>
    <xf numFmtId="0" fontId="12" fillId="0" borderId="18" xfId="0" applyFont="1" applyBorder="1" applyAlignment="1">
      <alignment horizontal="center" vertical="top" wrapText="1"/>
    </xf>
    <xf numFmtId="0" fontId="12" fillId="0" borderId="20" xfId="0" applyFont="1" applyBorder="1" applyAlignment="1">
      <alignment horizontal="center" vertical="top" wrapText="1"/>
    </xf>
    <xf numFmtId="0" fontId="12" fillId="0" borderId="22" xfId="0" applyFont="1" applyBorder="1" applyAlignment="1">
      <alignment horizontal="center" vertical="top" wrapText="1"/>
    </xf>
    <xf numFmtId="0" fontId="22" fillId="0" borderId="29" xfId="0" applyFont="1" applyBorder="1" applyAlignment="1">
      <alignment horizontal="left" vertical="center"/>
    </xf>
    <xf numFmtId="0" fontId="22" fillId="0" borderId="30" xfId="0" applyFont="1" applyBorder="1" applyAlignment="1">
      <alignment horizontal="left" vertical="center"/>
    </xf>
    <xf numFmtId="0" fontId="22" fillId="0" borderId="38" xfId="0" applyFont="1" applyBorder="1" applyAlignment="1">
      <alignment horizontal="left" vertical="center"/>
    </xf>
    <xf numFmtId="0" fontId="12" fillId="0" borderId="26" xfId="0" applyFont="1" applyBorder="1" applyAlignment="1">
      <alignment horizontal="center" vertical="center" wrapText="1"/>
    </xf>
    <xf numFmtId="0" fontId="12" fillId="4" borderId="41" xfId="0" applyFont="1" applyFill="1" applyBorder="1" applyAlignment="1">
      <alignment horizontal="left" vertical="top" wrapText="1"/>
    </xf>
    <xf numFmtId="0" fontId="12" fillId="4" borderId="16" xfId="0" applyFont="1" applyFill="1" applyBorder="1" applyAlignment="1">
      <alignment horizontal="left" vertical="top"/>
    </xf>
    <xf numFmtId="0" fontId="12" fillId="4" borderId="17" xfId="0" applyFont="1" applyFill="1" applyBorder="1" applyAlignment="1">
      <alignment horizontal="left" vertical="top"/>
    </xf>
    <xf numFmtId="0" fontId="12" fillId="0" borderId="29" xfId="0" quotePrefix="1" applyFont="1" applyBorder="1" applyAlignment="1">
      <alignment horizontal="center" vertical="center" wrapText="1"/>
    </xf>
    <xf numFmtId="0" fontId="18" fillId="2" borderId="8" xfId="0" applyFont="1" applyFill="1" applyBorder="1" applyAlignment="1">
      <alignment horizontal="center" vertical="center" wrapText="1"/>
    </xf>
    <xf numFmtId="0" fontId="18" fillId="2" borderId="24"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2" fillId="0" borderId="31" xfId="0" applyFont="1" applyBorder="1" applyAlignment="1">
      <alignment horizontal="left" vertical="center"/>
    </xf>
    <xf numFmtId="0" fontId="12" fillId="3" borderId="30" xfId="0" applyFont="1" applyFill="1" applyBorder="1" applyAlignment="1">
      <alignment horizontal="left" vertical="center"/>
    </xf>
    <xf numFmtId="0" fontId="12" fillId="3" borderId="31" xfId="0" applyFont="1" applyFill="1" applyBorder="1" applyAlignment="1">
      <alignment horizontal="left" vertical="center"/>
    </xf>
    <xf numFmtId="0" fontId="12" fillId="0" borderId="32" xfId="0" applyFont="1" applyBorder="1" applyAlignment="1">
      <alignment horizontal="center" vertical="center"/>
    </xf>
    <xf numFmtId="0" fontId="12" fillId="0" borderId="33"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29" xfId="0" quotePrefix="1" applyFont="1" applyBorder="1" applyAlignment="1">
      <alignment horizontal="left" vertical="top" wrapText="1"/>
    </xf>
    <xf numFmtId="0" fontId="12" fillId="0" borderId="30" xfId="0" applyFont="1" applyBorder="1" applyAlignment="1">
      <alignment horizontal="left" vertical="top"/>
    </xf>
    <xf numFmtId="0" fontId="12" fillId="0" borderId="31" xfId="0" applyFont="1" applyBorder="1" applyAlignment="1">
      <alignment horizontal="left" vertical="top"/>
    </xf>
    <xf numFmtId="0" fontId="12" fillId="0" borderId="38" xfId="0" applyFont="1" applyBorder="1" applyAlignment="1">
      <alignment horizontal="center" vertical="center"/>
    </xf>
    <xf numFmtId="0" fontId="12" fillId="0" borderId="29" xfId="0" applyFont="1" applyBorder="1" applyAlignment="1">
      <alignment horizontal="center" vertical="center"/>
    </xf>
    <xf numFmtId="0" fontId="18" fillId="0" borderId="6" xfId="0" applyFont="1" applyFill="1" applyBorder="1" applyAlignment="1">
      <alignment horizontal="center" vertical="center"/>
    </xf>
    <xf numFmtId="0" fontId="18" fillId="2" borderId="40" xfId="0" applyFont="1" applyFill="1" applyBorder="1" applyAlignment="1">
      <alignment horizontal="center" vertical="center"/>
    </xf>
    <xf numFmtId="0" fontId="12" fillId="0" borderId="6" xfId="0" applyFont="1" applyBorder="1" applyAlignment="1">
      <alignment vertical="center" wrapText="1"/>
    </xf>
    <xf numFmtId="0" fontId="12" fillId="0" borderId="6" xfId="0" applyFont="1" applyBorder="1" applyAlignment="1">
      <alignment vertical="center"/>
    </xf>
    <xf numFmtId="0" fontId="23" fillId="0" borderId="6" xfId="0" applyFont="1" applyBorder="1" applyAlignment="1">
      <alignment horizontal="left" vertical="center" wrapText="1"/>
    </xf>
    <xf numFmtId="0" fontId="24" fillId="0" borderId="6" xfId="0" applyFont="1" applyBorder="1" applyAlignment="1">
      <alignment horizontal="left" vertical="center" wrapText="1"/>
    </xf>
    <xf numFmtId="0" fontId="12" fillId="0" borderId="32" xfId="0" applyFont="1" applyBorder="1" applyAlignment="1">
      <alignment horizontal="center" vertical="top" wrapText="1"/>
    </xf>
    <xf numFmtId="0" fontId="12" fillId="0" borderId="33" xfId="0" applyFont="1" applyBorder="1" applyAlignment="1">
      <alignment horizontal="center" vertical="top"/>
    </xf>
    <xf numFmtId="0" fontId="12" fillId="0" borderId="34" xfId="0" applyFont="1" applyBorder="1" applyAlignment="1">
      <alignment horizontal="center" vertical="top" wrapText="1"/>
    </xf>
    <xf numFmtId="0" fontId="12" fillId="0" borderId="35" xfId="0" applyFont="1" applyBorder="1" applyAlignment="1">
      <alignment horizontal="center" vertical="top"/>
    </xf>
    <xf numFmtId="0" fontId="12" fillId="0" borderId="34" xfId="0" applyFont="1" applyBorder="1" applyAlignment="1">
      <alignment horizontal="center" vertical="top"/>
    </xf>
    <xf numFmtId="0" fontId="12" fillId="0" borderId="36" xfId="0" applyFont="1" applyBorder="1" applyAlignment="1">
      <alignment horizontal="center" vertical="top"/>
    </xf>
    <xf numFmtId="0" fontId="12" fillId="0" borderId="37" xfId="0" applyFont="1" applyBorder="1" applyAlignment="1">
      <alignment horizontal="center" vertical="top"/>
    </xf>
    <xf numFmtId="0" fontId="24" fillId="0" borderId="6" xfId="0" applyFont="1" applyBorder="1" applyAlignment="1">
      <alignment horizontal="center" vertical="center" wrapText="1"/>
    </xf>
    <xf numFmtId="0" fontId="12" fillId="6" borderId="30" xfId="0" applyFont="1" applyFill="1" applyBorder="1" applyAlignment="1">
      <alignment horizontal="left" vertical="center" wrapText="1"/>
    </xf>
    <xf numFmtId="0" fontId="12" fillId="6" borderId="38" xfId="0" applyFont="1" applyFill="1" applyBorder="1" applyAlignment="1">
      <alignment horizontal="left" vertical="center" wrapText="1"/>
    </xf>
    <xf numFmtId="0" fontId="12" fillId="0" borderId="34" xfId="0" applyFont="1" applyBorder="1" applyAlignment="1">
      <alignment horizontal="center" vertical="center"/>
    </xf>
    <xf numFmtId="0" fontId="12" fillId="0" borderId="35" xfId="0" applyFont="1" applyBorder="1" applyAlignment="1">
      <alignment horizontal="center" vertical="center"/>
    </xf>
    <xf numFmtId="14" fontId="12" fillId="0" borderId="6" xfId="0" applyNumberFormat="1" applyFont="1" applyBorder="1" applyAlignment="1" applyProtection="1">
      <alignment horizontal="center" vertical="center"/>
    </xf>
  </cellXfs>
  <cellStyles count="28">
    <cellStyle name="강조색2" xfId="7" builtinId="33"/>
    <cellStyle name="백분율 2" xfId="17"/>
    <cellStyle name="백분율 2 2" xfId="27"/>
    <cellStyle name="쉼표 [0] 2" xfId="8"/>
    <cellStyle name="쉼표 [0] 2 2" xfId="20"/>
    <cellStyle name="쉼표 [0] 2 3" xfId="12"/>
    <cellStyle name="쉼표 [0] 2 3 2" xfId="23"/>
    <cellStyle name="쉼표 [0] 4" xfId="11"/>
    <cellStyle name="쉼표 [0] 4 2" xfId="22"/>
    <cellStyle name="표준" xfId="0" builtinId="0"/>
    <cellStyle name="표준 2" xfId="3"/>
    <cellStyle name="표준 2 2" xfId="1"/>
    <cellStyle name="표준 2 3" xfId="9"/>
    <cellStyle name="표준 2 4" xfId="18"/>
    <cellStyle name="표준 3" xfId="4"/>
    <cellStyle name="표준 3 2" xfId="19"/>
    <cellStyle name="표준 4" xfId="5"/>
    <cellStyle name="표준 4 2" xfId="13"/>
    <cellStyle name="표준 4 2 2" xfId="24"/>
    <cellStyle name="표준 5" xfId="6"/>
    <cellStyle name="표준 6" xfId="10"/>
    <cellStyle name="표준 6 2" xfId="21"/>
    <cellStyle name="표준 7" xfId="14"/>
    <cellStyle name="표준 7 2" xfId="25"/>
    <cellStyle name="표준 8" xfId="15"/>
    <cellStyle name="표준 8 2" xfId="26"/>
    <cellStyle name="하이퍼링크" xfId="2" builtinId="8"/>
    <cellStyle name="하이퍼링크 2" xfId="1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2" Type="http://schemas.openxmlformats.org/officeDocument/2006/relationships/image" Target="../media/image16.JPG"/><Relationship Id="rId1" Type="http://schemas.openxmlformats.org/officeDocument/2006/relationships/image" Target="../media/image15.JP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11</xdr:col>
      <xdr:colOff>238125</xdr:colOff>
      <xdr:row>26</xdr:row>
      <xdr:rowOff>0</xdr:rowOff>
    </xdr:from>
    <xdr:to>
      <xdr:col>12</xdr:col>
      <xdr:colOff>638038</xdr:colOff>
      <xdr:row>27</xdr:row>
      <xdr:rowOff>199974</xdr:rowOff>
    </xdr:to>
    <xdr:pic>
      <xdr:nvPicPr>
        <xdr:cNvPr id="3" name="그림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886700" y="5543550"/>
          <a:ext cx="1095238" cy="4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670559</xdr:colOff>
      <xdr:row>7</xdr:row>
      <xdr:rowOff>1165860</xdr:rowOff>
    </xdr:from>
    <xdr:to>
      <xdr:col>12</xdr:col>
      <xdr:colOff>975470</xdr:colOff>
      <xdr:row>7</xdr:row>
      <xdr:rowOff>2941320</xdr:rowOff>
    </xdr:to>
    <xdr:pic>
      <xdr:nvPicPr>
        <xdr:cNvPr id="3" name="그림 2"/>
        <xdr:cNvPicPr>
          <a:picLocks noChangeAspect="1"/>
        </xdr:cNvPicPr>
      </xdr:nvPicPr>
      <xdr:blipFill>
        <a:blip xmlns:r="http://schemas.openxmlformats.org/officeDocument/2006/relationships" r:embed="rId1"/>
        <a:stretch>
          <a:fillRect/>
        </a:stretch>
      </xdr:blipFill>
      <xdr:spPr>
        <a:xfrm>
          <a:off x="5166359" y="2613660"/>
          <a:ext cx="3749151" cy="1775460"/>
        </a:xfrm>
        <a:prstGeom prst="rect">
          <a:avLst/>
        </a:prstGeom>
      </xdr:spPr>
    </xdr:pic>
    <xdr:clientData/>
  </xdr:twoCellAnchor>
  <xdr:twoCellAnchor editAs="oneCell">
    <xdr:from>
      <xdr:col>8</xdr:col>
      <xdr:colOff>49479</xdr:colOff>
      <xdr:row>13</xdr:row>
      <xdr:rowOff>2601637</xdr:rowOff>
    </xdr:from>
    <xdr:to>
      <xdr:col>11</xdr:col>
      <xdr:colOff>446313</xdr:colOff>
      <xdr:row>13</xdr:row>
      <xdr:rowOff>3416481</xdr:rowOff>
    </xdr:to>
    <xdr:pic>
      <xdr:nvPicPr>
        <xdr:cNvPr id="4" name="그림 3"/>
        <xdr:cNvPicPr>
          <a:picLocks noChangeAspect="1"/>
        </xdr:cNvPicPr>
      </xdr:nvPicPr>
      <xdr:blipFill>
        <a:blip xmlns:r="http://schemas.openxmlformats.org/officeDocument/2006/relationships" r:embed="rId2"/>
        <a:stretch>
          <a:fillRect/>
        </a:stretch>
      </xdr:blipFill>
      <xdr:spPr>
        <a:xfrm>
          <a:off x="5252850" y="19550694"/>
          <a:ext cx="2421577" cy="8148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179295</xdr:colOff>
      <xdr:row>11</xdr:row>
      <xdr:rowOff>36242</xdr:rowOff>
    </xdr:from>
    <xdr:to>
      <xdr:col>9</xdr:col>
      <xdr:colOff>425265</xdr:colOff>
      <xdr:row>11</xdr:row>
      <xdr:rowOff>2117518</xdr:rowOff>
    </xdr:to>
    <xdr:pic>
      <xdr:nvPicPr>
        <xdr:cNvPr id="2" name="그림 1"/>
        <xdr:cNvPicPr>
          <a:picLocks noChangeAspect="1"/>
        </xdr:cNvPicPr>
      </xdr:nvPicPr>
      <xdr:blipFill>
        <a:blip xmlns:r="http://schemas.openxmlformats.org/officeDocument/2006/relationships" r:embed="rId1"/>
        <a:stretch>
          <a:fillRect/>
        </a:stretch>
      </xdr:blipFill>
      <xdr:spPr>
        <a:xfrm>
          <a:off x="4697507" y="4025536"/>
          <a:ext cx="1608605" cy="2081276"/>
        </a:xfrm>
        <a:prstGeom prst="rect">
          <a:avLst/>
        </a:prstGeom>
      </xdr:spPr>
    </xdr:pic>
    <xdr:clientData/>
  </xdr:twoCellAnchor>
  <xdr:twoCellAnchor editAs="oneCell">
    <xdr:from>
      <xdr:col>7</xdr:col>
      <xdr:colOff>284671</xdr:colOff>
      <xdr:row>8</xdr:row>
      <xdr:rowOff>134470</xdr:rowOff>
    </xdr:from>
    <xdr:to>
      <xdr:col>9</xdr:col>
      <xdr:colOff>209407</xdr:colOff>
      <xdr:row>8</xdr:row>
      <xdr:rowOff>1785257</xdr:rowOff>
    </xdr:to>
    <xdr:pic>
      <xdr:nvPicPr>
        <xdr:cNvPr id="3" name="그림 2"/>
        <xdr:cNvPicPr>
          <a:picLocks noChangeAspect="1"/>
        </xdr:cNvPicPr>
      </xdr:nvPicPr>
      <xdr:blipFill>
        <a:blip xmlns:r="http://schemas.openxmlformats.org/officeDocument/2006/relationships" r:embed="rId2"/>
        <a:stretch>
          <a:fillRect/>
        </a:stretch>
      </xdr:blipFill>
      <xdr:spPr>
        <a:xfrm>
          <a:off x="4834900" y="1963270"/>
          <a:ext cx="1274564" cy="1650787"/>
        </a:xfrm>
        <a:prstGeom prst="rect">
          <a:avLst/>
        </a:prstGeom>
      </xdr:spPr>
    </xdr:pic>
    <xdr:clientData/>
  </xdr:twoCellAnchor>
  <xdr:twoCellAnchor editAs="oneCell">
    <xdr:from>
      <xdr:col>9</xdr:col>
      <xdr:colOff>600636</xdr:colOff>
      <xdr:row>8</xdr:row>
      <xdr:rowOff>53788</xdr:rowOff>
    </xdr:from>
    <xdr:to>
      <xdr:col>12</xdr:col>
      <xdr:colOff>65315</xdr:colOff>
      <xdr:row>8</xdr:row>
      <xdr:rowOff>1805332</xdr:rowOff>
    </xdr:to>
    <xdr:pic>
      <xdr:nvPicPr>
        <xdr:cNvPr id="4" name="그림 3"/>
        <xdr:cNvPicPr>
          <a:picLocks noChangeAspect="1"/>
        </xdr:cNvPicPr>
      </xdr:nvPicPr>
      <xdr:blipFill>
        <a:blip xmlns:r="http://schemas.openxmlformats.org/officeDocument/2006/relationships" r:embed="rId3"/>
        <a:stretch>
          <a:fillRect/>
        </a:stretch>
      </xdr:blipFill>
      <xdr:spPr>
        <a:xfrm>
          <a:off x="6500693" y="1882588"/>
          <a:ext cx="1489422" cy="1751544"/>
        </a:xfrm>
        <a:prstGeom prst="rect">
          <a:avLst/>
        </a:prstGeom>
      </xdr:spPr>
    </xdr:pic>
    <xdr:clientData/>
  </xdr:twoCellAnchor>
  <xdr:twoCellAnchor editAs="oneCell">
    <xdr:from>
      <xdr:col>9</xdr:col>
      <xdr:colOff>654423</xdr:colOff>
      <xdr:row>11</xdr:row>
      <xdr:rowOff>101185</xdr:rowOff>
    </xdr:from>
    <xdr:to>
      <xdr:col>12</xdr:col>
      <xdr:colOff>309412</xdr:colOff>
      <xdr:row>11</xdr:row>
      <xdr:rowOff>2078374</xdr:rowOff>
    </xdr:to>
    <xdr:pic>
      <xdr:nvPicPr>
        <xdr:cNvPr id="5" name="그림 4"/>
        <xdr:cNvPicPr>
          <a:picLocks noChangeAspect="1"/>
        </xdr:cNvPicPr>
      </xdr:nvPicPr>
      <xdr:blipFill>
        <a:blip xmlns:r="http://schemas.openxmlformats.org/officeDocument/2006/relationships" r:embed="rId4"/>
        <a:stretch>
          <a:fillRect/>
        </a:stretch>
      </xdr:blipFill>
      <xdr:spPr>
        <a:xfrm>
          <a:off x="6535270" y="4090479"/>
          <a:ext cx="1698942" cy="1977189"/>
        </a:xfrm>
        <a:prstGeom prst="rect">
          <a:avLst/>
        </a:prstGeom>
      </xdr:spPr>
    </xdr:pic>
    <xdr:clientData/>
  </xdr:twoCellAnchor>
  <xdr:twoCellAnchor editAs="oneCell">
    <xdr:from>
      <xdr:col>7</xdr:col>
      <xdr:colOff>277813</xdr:colOff>
      <xdr:row>9</xdr:row>
      <xdr:rowOff>57150</xdr:rowOff>
    </xdr:from>
    <xdr:to>
      <xdr:col>9</xdr:col>
      <xdr:colOff>247689</xdr:colOff>
      <xdr:row>9</xdr:row>
      <xdr:rowOff>1839685</xdr:rowOff>
    </xdr:to>
    <xdr:pic>
      <xdr:nvPicPr>
        <xdr:cNvPr id="6" name="그림 5"/>
        <xdr:cNvPicPr>
          <a:picLocks noChangeAspect="1"/>
        </xdr:cNvPicPr>
      </xdr:nvPicPr>
      <xdr:blipFill>
        <a:blip xmlns:r="http://schemas.openxmlformats.org/officeDocument/2006/relationships" r:embed="rId5"/>
        <a:stretch>
          <a:fillRect/>
        </a:stretch>
      </xdr:blipFill>
      <xdr:spPr>
        <a:xfrm>
          <a:off x="4828042" y="3845379"/>
          <a:ext cx="1319704" cy="1782535"/>
        </a:xfrm>
        <a:prstGeom prst="rect">
          <a:avLst/>
        </a:prstGeom>
      </xdr:spPr>
    </xdr:pic>
    <xdr:clientData/>
  </xdr:twoCellAnchor>
  <xdr:twoCellAnchor editAs="oneCell">
    <xdr:from>
      <xdr:col>10</xdr:col>
      <xdr:colOff>756</xdr:colOff>
      <xdr:row>9</xdr:row>
      <xdr:rowOff>190500</xdr:rowOff>
    </xdr:from>
    <xdr:to>
      <xdr:col>12</xdr:col>
      <xdr:colOff>75463</xdr:colOff>
      <xdr:row>9</xdr:row>
      <xdr:rowOff>1872342</xdr:rowOff>
    </xdr:to>
    <xdr:pic>
      <xdr:nvPicPr>
        <xdr:cNvPr id="7" name="그림 6"/>
        <xdr:cNvPicPr>
          <a:picLocks noChangeAspect="1"/>
        </xdr:cNvPicPr>
      </xdr:nvPicPr>
      <xdr:blipFill>
        <a:blip xmlns:r="http://schemas.openxmlformats.org/officeDocument/2006/relationships" r:embed="rId6"/>
        <a:stretch>
          <a:fillRect/>
        </a:stretch>
      </xdr:blipFill>
      <xdr:spPr>
        <a:xfrm>
          <a:off x="6575727" y="3978729"/>
          <a:ext cx="1424536" cy="1681842"/>
        </a:xfrm>
        <a:prstGeom prst="rect">
          <a:avLst/>
        </a:prstGeom>
      </xdr:spPr>
    </xdr:pic>
    <xdr:clientData/>
  </xdr:twoCellAnchor>
  <xdr:twoCellAnchor editAs="oneCell">
    <xdr:from>
      <xdr:col>7</xdr:col>
      <xdr:colOff>115727</xdr:colOff>
      <xdr:row>12</xdr:row>
      <xdr:rowOff>193963</xdr:rowOff>
    </xdr:from>
    <xdr:to>
      <xdr:col>9</xdr:col>
      <xdr:colOff>371732</xdr:colOff>
      <xdr:row>12</xdr:row>
      <xdr:rowOff>2305050</xdr:rowOff>
    </xdr:to>
    <xdr:pic>
      <xdr:nvPicPr>
        <xdr:cNvPr id="12" name="그림 11"/>
        <xdr:cNvPicPr>
          <a:picLocks noChangeAspect="1"/>
        </xdr:cNvPicPr>
      </xdr:nvPicPr>
      <xdr:blipFill>
        <a:blip xmlns:r="http://schemas.openxmlformats.org/officeDocument/2006/relationships" r:embed="rId7"/>
        <a:stretch>
          <a:fillRect/>
        </a:stretch>
      </xdr:blipFill>
      <xdr:spPr>
        <a:xfrm>
          <a:off x="4725827" y="8614063"/>
          <a:ext cx="1627605" cy="2111087"/>
        </a:xfrm>
        <a:prstGeom prst="rect">
          <a:avLst/>
        </a:prstGeom>
      </xdr:spPr>
    </xdr:pic>
    <xdr:clientData/>
  </xdr:twoCellAnchor>
  <xdr:twoCellAnchor editAs="oneCell">
    <xdr:from>
      <xdr:col>9</xdr:col>
      <xdr:colOff>587469</xdr:colOff>
      <xdr:row>12</xdr:row>
      <xdr:rowOff>266700</xdr:rowOff>
    </xdr:from>
    <xdr:to>
      <xdr:col>12</xdr:col>
      <xdr:colOff>182937</xdr:colOff>
      <xdr:row>12</xdr:row>
      <xdr:rowOff>2171700</xdr:rowOff>
    </xdr:to>
    <xdr:pic>
      <xdr:nvPicPr>
        <xdr:cNvPr id="13" name="그림 12"/>
        <xdr:cNvPicPr>
          <a:picLocks noChangeAspect="1"/>
        </xdr:cNvPicPr>
      </xdr:nvPicPr>
      <xdr:blipFill>
        <a:blip xmlns:r="http://schemas.openxmlformats.org/officeDocument/2006/relationships" r:embed="rId8"/>
        <a:stretch>
          <a:fillRect/>
        </a:stretch>
      </xdr:blipFill>
      <xdr:spPr>
        <a:xfrm>
          <a:off x="6569169" y="8686800"/>
          <a:ext cx="1652868" cy="1905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163266</xdr:colOff>
      <xdr:row>0</xdr:row>
      <xdr:rowOff>0</xdr:rowOff>
    </xdr:from>
    <xdr:to>
      <xdr:col>4</xdr:col>
      <xdr:colOff>1074882</xdr:colOff>
      <xdr:row>18</xdr:row>
      <xdr:rowOff>96123</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bwMode="auto">
        <a:xfrm>
          <a:off x="163266" y="0"/>
          <a:ext cx="8417316" cy="4309983"/>
        </a:xfrm>
        <a:prstGeom prst="rect">
          <a:avLst/>
        </a:prstGeom>
        <a:noFill/>
        <a:ln w="15875" algn="ctr">
          <a:solidFill>
            <a:schemeClr val="bg2">
              <a:lumMod val="60000"/>
              <a:lumOff val="40000"/>
            </a:schemeClr>
          </a:solidFill>
          <a:round/>
          <a:headEnd/>
          <a:tailEnd/>
        </a:ln>
      </xdr:spPr>
      <xdr:txBody>
        <a:bodyPr vert="horz" wrap="square" lIns="90000" tIns="46800" rIns="90000" bIns="46800" numCol="1" anchor="ctr" anchorCtr="0" compatLnSpc="1">
          <a:prstTxWarp prst="textNoShape">
            <a:avLst/>
          </a:prstTxWarp>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indent="-114566" latinLnBrk="0">
            <a:lnSpc>
              <a:spcPct val="150000"/>
            </a:lnSpc>
            <a:buClr>
              <a:schemeClr val="bg2"/>
            </a:buClr>
            <a:defRPr/>
          </a:pPr>
          <a:endParaRPr lang="en-US" altLang="ko-KR" sz="900">
            <a:latin typeface="+mj-ea"/>
            <a:ea typeface="+mj-ea"/>
            <a:sym typeface="Wingdings" pitchFamily="2" charset="2"/>
          </a:endParaRPr>
        </a:p>
      </xdr:txBody>
    </xdr:sp>
    <xdr:clientData/>
  </xdr:twoCellAnchor>
  <xdr:twoCellAnchor>
    <xdr:from>
      <xdr:col>1</xdr:col>
      <xdr:colOff>482385</xdr:colOff>
      <xdr:row>2</xdr:row>
      <xdr:rowOff>55993</xdr:rowOff>
    </xdr:from>
    <xdr:to>
      <xdr:col>5</xdr:col>
      <xdr:colOff>792168</xdr:colOff>
      <xdr:row>18</xdr:row>
      <xdr:rowOff>96114</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bwMode="auto">
        <a:xfrm>
          <a:off x="1320585" y="734173"/>
          <a:ext cx="8973723" cy="3575801"/>
        </a:xfrm>
        <a:prstGeom prst="rect">
          <a:avLst/>
        </a:prstGeom>
        <a:solidFill>
          <a:schemeClr val="accent1">
            <a:lumMod val="20000"/>
            <a:lumOff val="80000"/>
            <a:alpha val="49000"/>
          </a:schemeClr>
        </a:solidFill>
        <a:ln w="12700" cap="flat" cmpd="sng" algn="ctr">
          <a:solidFill>
            <a:schemeClr val="bg1">
              <a:lumMod val="65000"/>
            </a:schemeClr>
          </a:solidFill>
          <a:prstDash val="solid"/>
          <a:round/>
          <a:headEnd type="none" w="med" len="med"/>
          <a:tailEnd type="none" w="med" len="med"/>
        </a:ln>
        <a:effectLst/>
      </xdr:spPr>
      <xdr:txBody>
        <a:bodyPr vert="horz" wrap="square" lIns="91440" tIns="45720" rIns="91440" bIns="45720" numCol="1" rtlCol="0" anchor="ctr" anchorCtr="0" compatLnSpc="1">
          <a:prstTxWarp prst="textNoShape">
            <a:avLst/>
          </a:prstTxWarp>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eaLnBrk="0" fontAlgn="base" latinLnBrk="0" hangingPunct="0">
            <a:spcBef>
              <a:spcPct val="0"/>
            </a:spcBef>
            <a:spcAft>
              <a:spcPct val="0"/>
            </a:spcAft>
          </a:pPr>
          <a:endParaRPr lang="ko-KR" altLang="en-US" sz="1200"/>
        </a:p>
      </xdr:txBody>
    </xdr:sp>
    <xdr:clientData/>
  </xdr:twoCellAnchor>
  <xdr:twoCellAnchor>
    <xdr:from>
      <xdr:col>1</xdr:col>
      <xdr:colOff>1631642</xdr:colOff>
      <xdr:row>2</xdr:row>
      <xdr:rowOff>116218</xdr:rowOff>
    </xdr:from>
    <xdr:to>
      <xdr:col>1</xdr:col>
      <xdr:colOff>2006940</xdr:colOff>
      <xdr:row>17</xdr:row>
      <xdr:rowOff>210309</xdr:rowOff>
    </xdr:to>
    <xdr:sp macro="" textlink="">
      <xdr:nvSpPr>
        <xdr:cNvPr id="4" name="Rectangle 244">
          <a:extLst>
            <a:ext uri="{FF2B5EF4-FFF2-40B4-BE49-F238E27FC236}">
              <a16:creationId xmlns:a16="http://schemas.microsoft.com/office/drawing/2014/main" id="{00000000-0008-0000-0200-000004000000}"/>
            </a:ext>
          </a:extLst>
        </xdr:cNvPr>
        <xdr:cNvSpPr>
          <a:spLocks noChangeArrowheads="1"/>
        </xdr:cNvSpPr>
      </xdr:nvSpPr>
      <xdr:spPr bwMode="gray">
        <a:xfrm>
          <a:off x="2469842" y="794398"/>
          <a:ext cx="375298" cy="3408791"/>
        </a:xfrm>
        <a:prstGeom prst="rect">
          <a:avLst/>
        </a:prstGeom>
        <a:blipFill dpi="0" rotWithShape="1">
          <a:blip xmlns:r="http://schemas.openxmlformats.org/officeDocument/2006/relationships" r:embed="rId1" cstate="print"/>
          <a:srcRect/>
          <a:stretch>
            <a:fillRect/>
          </a:stretch>
        </a:blipFill>
        <a:ln w="6350" algn="ctr">
          <a:noFill/>
          <a:miter lim="800000"/>
          <a:headEnd/>
          <a:tailEnd/>
        </a:ln>
      </xdr:spPr>
      <xdr:txBody>
        <a:bodyPr wrap="square" lIns="0" tIns="0" rIns="0" bIns="0"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defTabSz="775392" fontAlgn="base" latinLnBrk="0">
            <a:lnSpc>
              <a:spcPct val="110000"/>
            </a:lnSpc>
            <a:spcBef>
              <a:spcPct val="0"/>
            </a:spcBef>
            <a:spcAft>
              <a:spcPct val="0"/>
            </a:spcAft>
            <a:defRPr/>
          </a:pPr>
          <a:r>
            <a:rPr lang="en-US" altLang="ko-KR" sz="1050" kern="0">
              <a:solidFill>
                <a:sysClr val="windowText" lastClr="000000"/>
              </a:solidFill>
              <a:ea typeface="맑은 고딕" pitchFamily="50" charset="-127"/>
            </a:rPr>
            <a:t>EBS</a:t>
          </a:r>
        </a:p>
        <a:p>
          <a:pPr algn="ctr" defTabSz="775392" fontAlgn="base" latinLnBrk="0">
            <a:lnSpc>
              <a:spcPct val="110000"/>
            </a:lnSpc>
            <a:spcBef>
              <a:spcPct val="0"/>
            </a:spcBef>
            <a:spcAft>
              <a:spcPct val="0"/>
            </a:spcAft>
            <a:defRPr/>
          </a:pPr>
          <a:r>
            <a:rPr lang="ko-KR" altLang="en-US" sz="1050" kern="0">
              <a:solidFill>
                <a:sysClr val="windowText" lastClr="000000"/>
              </a:solidFill>
              <a:ea typeface="맑은 고딕" pitchFamily="50" charset="-127"/>
            </a:rPr>
            <a:t>고</a:t>
          </a:r>
          <a:endParaRPr lang="en-US" altLang="ko-KR" sz="1050" kern="0">
            <a:solidFill>
              <a:sysClr val="windowText" lastClr="000000"/>
            </a:solidFill>
            <a:ea typeface="맑은 고딕" pitchFamily="50" charset="-127"/>
          </a:endParaRPr>
        </a:p>
        <a:p>
          <a:pPr algn="ctr" defTabSz="775392" fontAlgn="base" latinLnBrk="0">
            <a:lnSpc>
              <a:spcPct val="110000"/>
            </a:lnSpc>
            <a:spcBef>
              <a:spcPct val="0"/>
            </a:spcBef>
            <a:spcAft>
              <a:spcPct val="0"/>
            </a:spcAft>
            <a:defRPr/>
          </a:pPr>
          <a:r>
            <a:rPr lang="ko-KR" altLang="en-US" sz="1050" kern="0">
              <a:solidFill>
                <a:sysClr val="windowText" lastClr="000000"/>
              </a:solidFill>
              <a:ea typeface="맑은 고딕" pitchFamily="50" charset="-127"/>
            </a:rPr>
            <a:t>객</a:t>
          </a:r>
          <a:endParaRPr lang="en-US" altLang="ko-KR" sz="1050" kern="0">
            <a:solidFill>
              <a:sysClr val="windowText" lastClr="000000"/>
            </a:solidFill>
            <a:ea typeface="맑은 고딕" pitchFamily="50" charset="-127"/>
          </a:endParaRPr>
        </a:p>
        <a:p>
          <a:pPr algn="ctr" defTabSz="775392" fontAlgn="base" latinLnBrk="0">
            <a:lnSpc>
              <a:spcPct val="110000"/>
            </a:lnSpc>
            <a:spcBef>
              <a:spcPct val="0"/>
            </a:spcBef>
            <a:spcAft>
              <a:spcPct val="0"/>
            </a:spcAft>
            <a:defRPr/>
          </a:pPr>
          <a:r>
            <a:rPr lang="ko-KR" altLang="en-US" sz="1050" kern="0">
              <a:solidFill>
                <a:sysClr val="windowText" lastClr="000000"/>
              </a:solidFill>
              <a:ea typeface="맑은 고딕" pitchFamily="50" charset="-127"/>
            </a:rPr>
            <a:t>센</a:t>
          </a:r>
          <a:endParaRPr lang="en-US" altLang="ko-KR" sz="1050" kern="0">
            <a:solidFill>
              <a:sysClr val="windowText" lastClr="000000"/>
            </a:solidFill>
            <a:ea typeface="맑은 고딕" pitchFamily="50" charset="-127"/>
          </a:endParaRPr>
        </a:p>
        <a:p>
          <a:pPr algn="ctr" defTabSz="775392" fontAlgn="base" latinLnBrk="0">
            <a:lnSpc>
              <a:spcPct val="110000"/>
            </a:lnSpc>
            <a:spcBef>
              <a:spcPct val="0"/>
            </a:spcBef>
            <a:spcAft>
              <a:spcPct val="0"/>
            </a:spcAft>
            <a:defRPr/>
          </a:pPr>
          <a:r>
            <a:rPr lang="ko-KR" altLang="en-US" sz="1050" kern="0">
              <a:solidFill>
                <a:sysClr val="windowText" lastClr="000000"/>
              </a:solidFill>
              <a:ea typeface="맑은 고딕" pitchFamily="50" charset="-127"/>
            </a:rPr>
            <a:t>터</a:t>
          </a:r>
          <a:endParaRPr lang="en-US" altLang="ko-KR" sz="1050" kern="0">
            <a:solidFill>
              <a:sysClr val="windowText" lastClr="000000"/>
            </a:solidFill>
            <a:ea typeface="맑은 고딕" pitchFamily="50" charset="-127"/>
          </a:endParaRPr>
        </a:p>
        <a:p>
          <a:pPr algn="ctr" defTabSz="775392" fontAlgn="base" latinLnBrk="0">
            <a:lnSpc>
              <a:spcPct val="110000"/>
            </a:lnSpc>
            <a:spcBef>
              <a:spcPct val="0"/>
            </a:spcBef>
            <a:spcAft>
              <a:spcPct val="0"/>
            </a:spcAft>
            <a:defRPr/>
          </a:pPr>
          <a:r>
            <a:rPr lang="en-US" altLang="ko-KR" sz="1050" kern="0">
              <a:solidFill>
                <a:sysClr val="windowText" lastClr="000000"/>
              </a:solidFill>
              <a:ea typeface="맑은 고딕" pitchFamily="50" charset="-127"/>
            </a:rPr>
            <a:t>(1</a:t>
          </a:r>
          <a:r>
            <a:rPr lang="ko-KR" altLang="en-US" sz="1050" kern="0">
              <a:solidFill>
                <a:sysClr val="windowText" lastClr="000000"/>
              </a:solidFill>
              <a:ea typeface="맑은 고딕" pitchFamily="50" charset="-127"/>
            </a:rPr>
            <a:t>선</a:t>
          </a:r>
          <a:r>
            <a:rPr lang="en-US" altLang="ko-KR" sz="1050" kern="0">
              <a:solidFill>
                <a:sysClr val="windowText" lastClr="000000"/>
              </a:solidFill>
              <a:ea typeface="맑은 고딕" pitchFamily="50" charset="-127"/>
            </a:rPr>
            <a:t>)</a:t>
          </a:r>
          <a:endParaRPr lang="ko-KR" altLang="en-US" sz="1050" kern="0">
            <a:solidFill>
              <a:sysClr val="windowText" lastClr="000000"/>
            </a:solidFill>
            <a:ea typeface="맑은 고딕" pitchFamily="50" charset="-127"/>
          </a:endParaRPr>
        </a:p>
      </xdr:txBody>
    </xdr:sp>
    <xdr:clientData/>
  </xdr:twoCellAnchor>
  <xdr:twoCellAnchor>
    <xdr:from>
      <xdr:col>1</xdr:col>
      <xdr:colOff>558721</xdr:colOff>
      <xdr:row>2</xdr:row>
      <xdr:rowOff>116218</xdr:rowOff>
    </xdr:from>
    <xdr:to>
      <xdr:col>1</xdr:col>
      <xdr:colOff>907986</xdr:colOff>
      <xdr:row>17</xdr:row>
      <xdr:rowOff>211885</xdr:rowOff>
    </xdr:to>
    <xdr:sp macro="" textlink="">
      <xdr:nvSpPr>
        <xdr:cNvPr id="5" name="Rectangle 251">
          <a:extLst>
            <a:ext uri="{FF2B5EF4-FFF2-40B4-BE49-F238E27FC236}">
              <a16:creationId xmlns:a16="http://schemas.microsoft.com/office/drawing/2014/main" id="{00000000-0008-0000-0200-000005000000}"/>
            </a:ext>
          </a:extLst>
        </xdr:cNvPr>
        <xdr:cNvSpPr>
          <a:spLocks noChangeArrowheads="1"/>
        </xdr:cNvSpPr>
      </xdr:nvSpPr>
      <xdr:spPr bwMode="gray">
        <a:xfrm>
          <a:off x="1396921" y="794398"/>
          <a:ext cx="349265" cy="3410367"/>
        </a:xfrm>
        <a:prstGeom prst="rect">
          <a:avLst/>
        </a:prstGeom>
        <a:solidFill>
          <a:srgbClr val="6AA9D4">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defTabSz="914341">
            <a:spcBef>
              <a:spcPct val="20000"/>
            </a:spcBef>
          </a:pPr>
          <a:r>
            <a:rPr lang="ko-KR" altLang="en-US" sz="1200">
              <a:solidFill>
                <a:schemeClr val="tx1"/>
              </a:solidFill>
            </a:rPr>
            <a:t>사용자</a:t>
          </a:r>
          <a:endParaRPr lang="en-US" altLang="ko-KR" sz="1200">
            <a:solidFill>
              <a:schemeClr val="tx1"/>
            </a:solidFill>
          </a:endParaRPr>
        </a:p>
        <a:p>
          <a:pPr algn="ctr" defTabSz="914341">
            <a:spcBef>
              <a:spcPct val="20000"/>
            </a:spcBef>
          </a:pPr>
          <a:r>
            <a:rPr lang="ko-KR" altLang="en-US" sz="1200">
              <a:solidFill>
                <a:schemeClr val="tx1"/>
              </a:solidFill>
            </a:rPr>
            <a:t>이</a:t>
          </a:r>
          <a:endParaRPr lang="en-US" altLang="ko-KR" sz="1200">
            <a:solidFill>
              <a:schemeClr val="tx1"/>
            </a:solidFill>
          </a:endParaRPr>
        </a:p>
        <a:p>
          <a:pPr algn="ctr" defTabSz="914341">
            <a:spcBef>
              <a:spcPct val="20000"/>
            </a:spcBef>
          </a:pPr>
          <a:r>
            <a:rPr lang="ko-KR" altLang="en-US" sz="1200">
              <a:solidFill>
                <a:schemeClr val="tx1"/>
              </a:solidFill>
            </a:rPr>
            <a:t>용</a:t>
          </a:r>
          <a:endParaRPr lang="en-US" altLang="ko-KR" sz="1200">
            <a:solidFill>
              <a:schemeClr val="tx1"/>
            </a:solidFill>
          </a:endParaRPr>
        </a:p>
        <a:p>
          <a:pPr algn="ctr" defTabSz="914341">
            <a:spcBef>
              <a:spcPct val="20000"/>
            </a:spcBef>
          </a:pPr>
          <a:r>
            <a:rPr lang="ko-KR" altLang="en-US" sz="1200">
              <a:solidFill>
                <a:schemeClr val="tx1"/>
              </a:solidFill>
            </a:rPr>
            <a:t>자</a:t>
          </a:r>
        </a:p>
      </xdr:txBody>
    </xdr:sp>
    <xdr:clientData/>
  </xdr:twoCellAnchor>
  <xdr:twoCellAnchor>
    <xdr:from>
      <xdr:col>1</xdr:col>
      <xdr:colOff>940332</xdr:colOff>
      <xdr:row>8</xdr:row>
      <xdr:rowOff>21708</xdr:rowOff>
    </xdr:from>
    <xdr:to>
      <xdr:col>1</xdr:col>
      <xdr:colOff>1550007</xdr:colOff>
      <xdr:row>8</xdr:row>
      <xdr:rowOff>21708</xdr:rowOff>
    </xdr:to>
    <xdr:sp macro="" textlink="">
      <xdr:nvSpPr>
        <xdr:cNvPr id="6" name="Line 253">
          <a:extLst>
            <a:ext uri="{FF2B5EF4-FFF2-40B4-BE49-F238E27FC236}">
              <a16:creationId xmlns:a16="http://schemas.microsoft.com/office/drawing/2014/main" id="{00000000-0008-0000-0200-000006000000}"/>
            </a:ext>
          </a:extLst>
        </xdr:cNvPr>
        <xdr:cNvSpPr>
          <a:spLocks noChangeShapeType="1"/>
        </xdr:cNvSpPr>
      </xdr:nvSpPr>
      <xdr:spPr bwMode="gray">
        <a:xfrm rot="5400000" flipV="1">
          <a:off x="2083370" y="1720930"/>
          <a:ext cx="0" cy="609675"/>
        </a:xfrm>
        <a:prstGeom prst="line">
          <a:avLst/>
        </a:prstGeom>
        <a:noFill/>
        <a:ln w="25400">
          <a:solidFill>
            <a:srgbClr val="0070C0"/>
          </a:solidFill>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1</xdr:col>
      <xdr:colOff>940332</xdr:colOff>
      <xdr:row>10</xdr:row>
      <xdr:rowOff>190800</xdr:rowOff>
    </xdr:from>
    <xdr:to>
      <xdr:col>1</xdr:col>
      <xdr:colOff>1550007</xdr:colOff>
      <xdr:row>10</xdr:row>
      <xdr:rowOff>190800</xdr:rowOff>
    </xdr:to>
    <xdr:sp macro="" textlink="">
      <xdr:nvSpPr>
        <xdr:cNvPr id="7" name="Line 254">
          <a:extLst>
            <a:ext uri="{FF2B5EF4-FFF2-40B4-BE49-F238E27FC236}">
              <a16:creationId xmlns:a16="http://schemas.microsoft.com/office/drawing/2014/main" id="{00000000-0008-0000-0200-000007000000}"/>
            </a:ext>
          </a:extLst>
        </xdr:cNvPr>
        <xdr:cNvSpPr>
          <a:spLocks noChangeShapeType="1"/>
        </xdr:cNvSpPr>
      </xdr:nvSpPr>
      <xdr:spPr bwMode="gray">
        <a:xfrm rot="5400000">
          <a:off x="2083370" y="2331982"/>
          <a:ext cx="0" cy="609675"/>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1</xdr:col>
      <xdr:colOff>940359</xdr:colOff>
      <xdr:row>8</xdr:row>
      <xdr:rowOff>173483</xdr:rowOff>
    </xdr:from>
    <xdr:to>
      <xdr:col>1</xdr:col>
      <xdr:colOff>1594146</xdr:colOff>
      <xdr:row>10</xdr:row>
      <xdr:rowOff>56030</xdr:rowOff>
    </xdr:to>
    <xdr:sp macro="" textlink="">
      <xdr:nvSpPr>
        <xdr:cNvPr id="8" name="Rectangle 255">
          <a:extLst>
            <a:ext uri="{FF2B5EF4-FFF2-40B4-BE49-F238E27FC236}">
              <a16:creationId xmlns:a16="http://schemas.microsoft.com/office/drawing/2014/main" id="{00000000-0008-0000-0200-000008000000}"/>
            </a:ext>
          </a:extLst>
        </xdr:cNvPr>
        <xdr:cNvSpPr>
          <a:spLocks noChangeArrowheads="1"/>
        </xdr:cNvSpPr>
      </xdr:nvSpPr>
      <xdr:spPr bwMode="gray">
        <a:xfrm>
          <a:off x="1778559" y="2177543"/>
          <a:ext cx="653787" cy="324507"/>
        </a:xfrm>
        <a:prstGeom prst="rect">
          <a:avLst/>
        </a:prstGeom>
        <a:noFill/>
        <a:ln w="9525">
          <a:noFill/>
          <a:miter lim="800000"/>
          <a:headEnd/>
          <a:tailEnd/>
        </a:ln>
      </xdr:spPr>
      <xdr:txBody>
        <a:bodyPr wrap="square" lIns="0" tIns="0" rIns="0" bIns="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lnSpc>
              <a:spcPct val="95000"/>
            </a:lnSpc>
            <a:spcBef>
              <a:spcPct val="20000"/>
            </a:spcBef>
          </a:pPr>
          <a:r>
            <a:rPr lang="ko-KR" altLang="en-US" sz="800">
              <a:solidFill>
                <a:srgbClr val="000000"/>
              </a:solidFill>
              <a:ea typeface="+mj-ea"/>
            </a:rPr>
            <a:t>게시판</a:t>
          </a:r>
          <a:endParaRPr lang="en-US" altLang="ko-KR" sz="800">
            <a:solidFill>
              <a:srgbClr val="000000"/>
            </a:solidFill>
            <a:ea typeface="+mj-ea"/>
          </a:endParaRPr>
        </a:p>
        <a:p>
          <a:pPr algn="ctr">
            <a:lnSpc>
              <a:spcPct val="95000"/>
            </a:lnSpc>
            <a:spcBef>
              <a:spcPct val="20000"/>
            </a:spcBef>
          </a:pPr>
          <a:r>
            <a:rPr lang="en-US" altLang="ko-KR" sz="800">
              <a:solidFill>
                <a:srgbClr val="000000"/>
              </a:solidFill>
              <a:ea typeface="+mj-ea"/>
            </a:rPr>
            <a:t>/</a:t>
          </a:r>
          <a:r>
            <a:rPr lang="ko-KR" altLang="en-US" sz="800">
              <a:solidFill>
                <a:srgbClr val="000000"/>
              </a:solidFill>
              <a:ea typeface="+mj-ea"/>
            </a:rPr>
            <a:t>전화</a:t>
          </a:r>
        </a:p>
      </xdr:txBody>
    </xdr:sp>
    <xdr:clientData/>
  </xdr:twoCellAnchor>
  <xdr:twoCellAnchor>
    <xdr:from>
      <xdr:col>1</xdr:col>
      <xdr:colOff>2083413</xdr:colOff>
      <xdr:row>8</xdr:row>
      <xdr:rowOff>206423</xdr:rowOff>
    </xdr:from>
    <xdr:to>
      <xdr:col>1</xdr:col>
      <xdr:colOff>2773845</xdr:colOff>
      <xdr:row>9</xdr:row>
      <xdr:rowOff>95219</xdr:rowOff>
    </xdr:to>
    <xdr:sp macro="" textlink="">
      <xdr:nvSpPr>
        <xdr:cNvPr id="9" name="Rectangle 257">
          <a:extLst>
            <a:ext uri="{FF2B5EF4-FFF2-40B4-BE49-F238E27FC236}">
              <a16:creationId xmlns:a16="http://schemas.microsoft.com/office/drawing/2014/main" id="{00000000-0008-0000-0200-000009000000}"/>
            </a:ext>
          </a:extLst>
        </xdr:cNvPr>
        <xdr:cNvSpPr>
          <a:spLocks noChangeArrowheads="1"/>
        </xdr:cNvSpPr>
      </xdr:nvSpPr>
      <xdr:spPr bwMode="gray">
        <a:xfrm>
          <a:off x="2921613" y="2210483"/>
          <a:ext cx="690432" cy="109776"/>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spcBef>
              <a:spcPct val="20000"/>
            </a:spcBef>
          </a:pPr>
          <a:r>
            <a:rPr lang="ko-KR" altLang="en-US" sz="800">
              <a:solidFill>
                <a:srgbClr val="000000"/>
              </a:solidFill>
              <a:ea typeface="+mj-ea"/>
            </a:rPr>
            <a:t>수집된 이슈</a:t>
          </a:r>
        </a:p>
      </xdr:txBody>
    </xdr:sp>
    <xdr:clientData/>
  </xdr:twoCellAnchor>
  <xdr:twoCellAnchor>
    <xdr:from>
      <xdr:col>1</xdr:col>
      <xdr:colOff>2050122</xdr:colOff>
      <xdr:row>10</xdr:row>
      <xdr:rowOff>20405</xdr:rowOff>
    </xdr:from>
    <xdr:to>
      <xdr:col>1</xdr:col>
      <xdr:colOff>2942966</xdr:colOff>
      <xdr:row>10</xdr:row>
      <xdr:rowOff>20405</xdr:rowOff>
    </xdr:to>
    <xdr:sp macro="" textlink="">
      <xdr:nvSpPr>
        <xdr:cNvPr id="10" name="Line 259">
          <a:extLst>
            <a:ext uri="{FF2B5EF4-FFF2-40B4-BE49-F238E27FC236}">
              <a16:creationId xmlns:a16="http://schemas.microsoft.com/office/drawing/2014/main" id="{00000000-0008-0000-0200-00000A000000}"/>
            </a:ext>
          </a:extLst>
        </xdr:cNvPr>
        <xdr:cNvSpPr>
          <a:spLocks noChangeShapeType="1"/>
        </xdr:cNvSpPr>
      </xdr:nvSpPr>
      <xdr:spPr bwMode="gray">
        <a:xfrm rot="5400000" flipV="1">
          <a:off x="3334744" y="2020003"/>
          <a:ext cx="0" cy="892844"/>
        </a:xfrm>
        <a:prstGeom prst="line">
          <a:avLst/>
        </a:prstGeom>
        <a:noFill/>
        <a:ln w="25400">
          <a:solidFill>
            <a:srgbClr val="0070C0"/>
          </a:solidFill>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1</xdr:col>
      <xdr:colOff>2050122</xdr:colOff>
      <xdr:row>10</xdr:row>
      <xdr:rowOff>210303</xdr:rowOff>
    </xdr:from>
    <xdr:to>
      <xdr:col>1</xdr:col>
      <xdr:colOff>2942966</xdr:colOff>
      <xdr:row>10</xdr:row>
      <xdr:rowOff>210303</xdr:rowOff>
    </xdr:to>
    <xdr:sp macro="" textlink="">
      <xdr:nvSpPr>
        <xdr:cNvPr id="11" name="Line 260">
          <a:extLst>
            <a:ext uri="{FF2B5EF4-FFF2-40B4-BE49-F238E27FC236}">
              <a16:creationId xmlns:a16="http://schemas.microsoft.com/office/drawing/2014/main" id="{00000000-0008-0000-0200-00000B000000}"/>
            </a:ext>
          </a:extLst>
        </xdr:cNvPr>
        <xdr:cNvSpPr>
          <a:spLocks noChangeShapeType="1"/>
        </xdr:cNvSpPr>
      </xdr:nvSpPr>
      <xdr:spPr bwMode="gray">
        <a:xfrm rot="5400000">
          <a:off x="3334744" y="2209901"/>
          <a:ext cx="0" cy="892844"/>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1</xdr:col>
      <xdr:colOff>1897351</xdr:colOff>
      <xdr:row>11</xdr:row>
      <xdr:rowOff>97957</xdr:rowOff>
    </xdr:from>
    <xdr:to>
      <xdr:col>1</xdr:col>
      <xdr:colOff>2922075</xdr:colOff>
      <xdr:row>12</xdr:row>
      <xdr:rowOff>117483</xdr:rowOff>
    </xdr:to>
    <xdr:sp macro="" textlink="">
      <xdr:nvSpPr>
        <xdr:cNvPr id="12" name="Rectangle 261">
          <a:extLst>
            <a:ext uri="{FF2B5EF4-FFF2-40B4-BE49-F238E27FC236}">
              <a16:creationId xmlns:a16="http://schemas.microsoft.com/office/drawing/2014/main" id="{00000000-0008-0000-0200-00000C000000}"/>
            </a:ext>
          </a:extLst>
        </xdr:cNvPr>
        <xdr:cNvSpPr>
          <a:spLocks noChangeArrowheads="1"/>
        </xdr:cNvSpPr>
      </xdr:nvSpPr>
      <xdr:spPr bwMode="gray">
        <a:xfrm>
          <a:off x="2735551" y="2764957"/>
          <a:ext cx="1024724" cy="240506"/>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r>
            <a:rPr lang="en-US" altLang="ko-KR" sz="800">
              <a:solidFill>
                <a:srgbClr val="000000"/>
              </a:solidFill>
              <a:ea typeface="+mj-ea"/>
            </a:rPr>
            <a:t> </a:t>
          </a:r>
          <a:r>
            <a:rPr lang="ko-KR" altLang="en-US" sz="800">
              <a:solidFill>
                <a:srgbClr val="000000"/>
              </a:solidFill>
              <a:ea typeface="+mj-ea"/>
            </a:rPr>
            <a:t>결정사항 </a:t>
          </a:r>
          <a:r>
            <a:rPr lang="en-US" altLang="ko-KR" sz="800">
              <a:solidFill>
                <a:srgbClr val="000000"/>
              </a:solidFill>
              <a:ea typeface="+mj-ea"/>
            </a:rPr>
            <a:t>/</a:t>
          </a:r>
        </a:p>
        <a:p>
          <a:pPr marL="342900" indent="-342900" algn="ctr"/>
          <a:r>
            <a:rPr lang="en-US" altLang="ko-KR" sz="800">
              <a:solidFill>
                <a:srgbClr val="000000"/>
              </a:solidFill>
              <a:ea typeface="+mj-ea"/>
            </a:rPr>
            <a:t> </a:t>
          </a:r>
          <a:r>
            <a:rPr lang="ko-KR" altLang="en-US" sz="800">
              <a:solidFill>
                <a:srgbClr val="000000"/>
              </a:solidFill>
              <a:ea typeface="+mj-ea"/>
            </a:rPr>
            <a:t>조치결과 </a:t>
          </a:r>
        </a:p>
      </xdr:txBody>
    </xdr:sp>
    <xdr:clientData/>
  </xdr:twoCellAnchor>
  <xdr:twoCellAnchor>
    <xdr:from>
      <xdr:col>3</xdr:col>
      <xdr:colOff>181658</xdr:colOff>
      <xdr:row>10</xdr:row>
      <xdr:rowOff>56064</xdr:rowOff>
    </xdr:from>
    <xdr:to>
      <xdr:col>3</xdr:col>
      <xdr:colOff>943052</xdr:colOff>
      <xdr:row>10</xdr:row>
      <xdr:rowOff>56064</xdr:rowOff>
    </xdr:to>
    <xdr:sp macro="" textlink="">
      <xdr:nvSpPr>
        <xdr:cNvPr id="13" name="Line 266">
          <a:extLst>
            <a:ext uri="{FF2B5EF4-FFF2-40B4-BE49-F238E27FC236}">
              <a16:creationId xmlns:a16="http://schemas.microsoft.com/office/drawing/2014/main" id="{00000000-0008-0000-0200-00000D000000}"/>
            </a:ext>
          </a:extLst>
        </xdr:cNvPr>
        <xdr:cNvSpPr>
          <a:spLocks noChangeShapeType="1"/>
        </xdr:cNvSpPr>
      </xdr:nvSpPr>
      <xdr:spPr bwMode="gray">
        <a:xfrm rot="5400000" flipV="1">
          <a:off x="6071615" y="2121387"/>
          <a:ext cx="0" cy="761394"/>
        </a:xfrm>
        <a:prstGeom prst="line">
          <a:avLst/>
        </a:prstGeom>
        <a:noFill/>
        <a:ln w="25400">
          <a:solidFill>
            <a:srgbClr val="0070C0"/>
          </a:solidFill>
          <a:round/>
          <a:headEnd type="none" w="lg" len="me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3</xdr:col>
      <xdr:colOff>181658</xdr:colOff>
      <xdr:row>10</xdr:row>
      <xdr:rowOff>209988</xdr:rowOff>
    </xdr:from>
    <xdr:to>
      <xdr:col>3</xdr:col>
      <xdr:colOff>943052</xdr:colOff>
      <xdr:row>10</xdr:row>
      <xdr:rowOff>209988</xdr:rowOff>
    </xdr:to>
    <xdr:sp macro="" textlink="">
      <xdr:nvSpPr>
        <xdr:cNvPr id="14" name="Line 267">
          <a:extLst>
            <a:ext uri="{FF2B5EF4-FFF2-40B4-BE49-F238E27FC236}">
              <a16:creationId xmlns:a16="http://schemas.microsoft.com/office/drawing/2014/main" id="{00000000-0008-0000-0200-00000E000000}"/>
            </a:ext>
          </a:extLst>
        </xdr:cNvPr>
        <xdr:cNvSpPr>
          <a:spLocks noChangeShapeType="1"/>
        </xdr:cNvSpPr>
      </xdr:nvSpPr>
      <xdr:spPr bwMode="gray">
        <a:xfrm rot="5400000">
          <a:off x="6071615" y="2275311"/>
          <a:ext cx="0" cy="761394"/>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4</xdr:col>
      <xdr:colOff>108406</xdr:colOff>
      <xdr:row>11</xdr:row>
      <xdr:rowOff>20172</xdr:rowOff>
    </xdr:from>
    <xdr:to>
      <xdr:col>4</xdr:col>
      <xdr:colOff>788531</xdr:colOff>
      <xdr:row>11</xdr:row>
      <xdr:rowOff>131853</xdr:rowOff>
    </xdr:to>
    <xdr:sp macro="" textlink="">
      <xdr:nvSpPr>
        <xdr:cNvPr id="15" name="Rectangle 268">
          <a:extLst>
            <a:ext uri="{FF2B5EF4-FFF2-40B4-BE49-F238E27FC236}">
              <a16:creationId xmlns:a16="http://schemas.microsoft.com/office/drawing/2014/main" id="{00000000-0008-0000-0200-00000F000000}"/>
            </a:ext>
          </a:extLst>
        </xdr:cNvPr>
        <xdr:cNvSpPr>
          <a:spLocks noChangeArrowheads="1"/>
        </xdr:cNvSpPr>
      </xdr:nvSpPr>
      <xdr:spPr bwMode="gray">
        <a:xfrm>
          <a:off x="7614106" y="2687172"/>
          <a:ext cx="680125" cy="111681"/>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spcBef>
              <a:spcPct val="20000"/>
            </a:spcBef>
          </a:pPr>
          <a:r>
            <a:rPr lang="ko-KR" altLang="en-US" sz="800">
              <a:solidFill>
                <a:srgbClr val="000000"/>
              </a:solidFill>
              <a:ea typeface="+mj-ea"/>
            </a:rPr>
            <a:t>의사결정</a:t>
          </a:r>
        </a:p>
      </xdr:txBody>
    </xdr:sp>
    <xdr:clientData/>
  </xdr:twoCellAnchor>
  <xdr:twoCellAnchor>
    <xdr:from>
      <xdr:col>4</xdr:col>
      <xdr:colOff>108406</xdr:colOff>
      <xdr:row>9</xdr:row>
      <xdr:rowOff>136455</xdr:rowOff>
    </xdr:from>
    <xdr:to>
      <xdr:col>4</xdr:col>
      <xdr:colOff>786933</xdr:colOff>
      <xdr:row>10</xdr:row>
      <xdr:rowOff>15869</xdr:rowOff>
    </xdr:to>
    <xdr:sp macro="" textlink="">
      <xdr:nvSpPr>
        <xdr:cNvPr id="16" name="Rectangle 315">
          <a:extLst>
            <a:ext uri="{FF2B5EF4-FFF2-40B4-BE49-F238E27FC236}">
              <a16:creationId xmlns:a16="http://schemas.microsoft.com/office/drawing/2014/main" id="{00000000-0008-0000-0200-000010000000}"/>
            </a:ext>
          </a:extLst>
        </xdr:cNvPr>
        <xdr:cNvSpPr>
          <a:spLocks noChangeArrowheads="1"/>
        </xdr:cNvSpPr>
      </xdr:nvSpPr>
      <xdr:spPr bwMode="gray">
        <a:xfrm>
          <a:off x="7614106" y="2361495"/>
          <a:ext cx="678527" cy="100394"/>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lnSpc>
              <a:spcPct val="80000"/>
            </a:lnSpc>
            <a:spcBef>
              <a:spcPct val="20000"/>
            </a:spcBef>
          </a:pPr>
          <a:r>
            <a:rPr lang="ko-KR" altLang="en-US" sz="800">
              <a:solidFill>
                <a:srgbClr val="000000"/>
              </a:solidFill>
              <a:ea typeface="+mj-ea"/>
            </a:rPr>
            <a:t>상황보고</a:t>
          </a:r>
        </a:p>
      </xdr:txBody>
    </xdr:sp>
    <xdr:clientData/>
  </xdr:twoCellAnchor>
  <xdr:twoCellAnchor>
    <xdr:from>
      <xdr:col>1</xdr:col>
      <xdr:colOff>3226849</xdr:colOff>
      <xdr:row>7</xdr:row>
      <xdr:rowOff>136408</xdr:rowOff>
    </xdr:from>
    <xdr:to>
      <xdr:col>2</xdr:col>
      <xdr:colOff>560991</xdr:colOff>
      <xdr:row>8</xdr:row>
      <xdr:rowOff>17584</xdr:rowOff>
    </xdr:to>
    <xdr:sp macro="" textlink="">
      <xdr:nvSpPr>
        <xdr:cNvPr id="17" name="Rectangle 316">
          <a:extLst>
            <a:ext uri="{FF2B5EF4-FFF2-40B4-BE49-F238E27FC236}">
              <a16:creationId xmlns:a16="http://schemas.microsoft.com/office/drawing/2014/main" id="{00000000-0008-0000-0200-000011000000}"/>
            </a:ext>
          </a:extLst>
        </xdr:cNvPr>
        <xdr:cNvSpPr>
          <a:spLocks noChangeArrowheads="1"/>
        </xdr:cNvSpPr>
      </xdr:nvSpPr>
      <xdr:spPr bwMode="gray">
        <a:xfrm>
          <a:off x="4065049" y="1919488"/>
          <a:ext cx="831722" cy="102156"/>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800">
              <a:solidFill>
                <a:srgbClr val="000000"/>
              </a:solidFill>
              <a:ea typeface="+mj-ea"/>
            </a:rPr>
            <a:t>이슈전달</a:t>
          </a:r>
        </a:p>
      </xdr:txBody>
    </xdr:sp>
    <xdr:clientData/>
  </xdr:twoCellAnchor>
  <xdr:twoCellAnchor>
    <xdr:from>
      <xdr:col>4</xdr:col>
      <xdr:colOff>211615</xdr:colOff>
      <xdr:row>13</xdr:row>
      <xdr:rowOff>92755</xdr:rowOff>
    </xdr:from>
    <xdr:to>
      <xdr:col>4</xdr:col>
      <xdr:colOff>831398</xdr:colOff>
      <xdr:row>13</xdr:row>
      <xdr:rowOff>206341</xdr:rowOff>
    </xdr:to>
    <xdr:sp macro="" textlink="">
      <xdr:nvSpPr>
        <xdr:cNvPr id="18" name="Rectangle 317">
          <a:extLst>
            <a:ext uri="{FF2B5EF4-FFF2-40B4-BE49-F238E27FC236}">
              <a16:creationId xmlns:a16="http://schemas.microsoft.com/office/drawing/2014/main" id="{00000000-0008-0000-0200-000012000000}"/>
            </a:ext>
          </a:extLst>
        </xdr:cNvPr>
        <xdr:cNvSpPr>
          <a:spLocks noChangeArrowheads="1"/>
        </xdr:cNvSpPr>
      </xdr:nvSpPr>
      <xdr:spPr bwMode="gray">
        <a:xfrm>
          <a:off x="7717315" y="3201715"/>
          <a:ext cx="619783" cy="113586"/>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800">
              <a:solidFill>
                <a:srgbClr val="000000"/>
              </a:solidFill>
              <a:ea typeface="+mj-ea"/>
            </a:rPr>
            <a:t>조치</a:t>
          </a:r>
        </a:p>
      </xdr:txBody>
    </xdr:sp>
    <xdr:clientData/>
  </xdr:twoCellAnchor>
  <xdr:twoCellAnchor>
    <xdr:from>
      <xdr:col>1</xdr:col>
      <xdr:colOff>3270782</xdr:colOff>
      <xdr:row>3</xdr:row>
      <xdr:rowOff>21378</xdr:rowOff>
    </xdr:from>
    <xdr:to>
      <xdr:col>2</xdr:col>
      <xdr:colOff>1078794</xdr:colOff>
      <xdr:row>4</xdr:row>
      <xdr:rowOff>97692</xdr:rowOff>
    </xdr:to>
    <xdr:sp macro="" textlink="">
      <xdr:nvSpPr>
        <xdr:cNvPr id="19" name="Rectangle 286">
          <a:extLst>
            <a:ext uri="{FF2B5EF4-FFF2-40B4-BE49-F238E27FC236}">
              <a16:creationId xmlns:a16="http://schemas.microsoft.com/office/drawing/2014/main" id="{00000000-0008-0000-0200-000013000000}"/>
            </a:ext>
          </a:extLst>
        </xdr:cNvPr>
        <xdr:cNvSpPr>
          <a:spLocks noChangeArrowheads="1"/>
        </xdr:cNvSpPr>
      </xdr:nvSpPr>
      <xdr:spPr bwMode="gray">
        <a:xfrm>
          <a:off x="4108982" y="920538"/>
          <a:ext cx="1305592" cy="297294"/>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pPr>
          <a:r>
            <a:rPr kumimoji="1" lang="ko-KR" altLang="en-US" sz="1050">
              <a:ln w="1270">
                <a:solidFill>
                  <a:srgbClr val="292929">
                    <a:alpha val="10000"/>
                  </a:srgbClr>
                </a:solidFill>
              </a:ln>
              <a:solidFill>
                <a:srgbClr val="002060"/>
              </a:solidFill>
              <a:sym typeface="Monotype Sorts" pitchFamily="2" charset="2"/>
            </a:rPr>
            <a:t>인프라팀</a:t>
          </a:r>
        </a:p>
      </xdr:txBody>
    </xdr:sp>
    <xdr:clientData/>
  </xdr:twoCellAnchor>
  <xdr:twoCellAnchor>
    <xdr:from>
      <xdr:col>1</xdr:col>
      <xdr:colOff>3270781</xdr:colOff>
      <xdr:row>4</xdr:row>
      <xdr:rowOff>98652</xdr:rowOff>
    </xdr:from>
    <xdr:to>
      <xdr:col>2</xdr:col>
      <xdr:colOff>1078793</xdr:colOff>
      <xdr:row>6</xdr:row>
      <xdr:rowOff>19869</xdr:rowOff>
    </xdr:to>
    <xdr:sp macro="" textlink="">
      <xdr:nvSpPr>
        <xdr:cNvPr id="20" name="Rectangle 283">
          <a:extLst>
            <a:ext uri="{FF2B5EF4-FFF2-40B4-BE49-F238E27FC236}">
              <a16:creationId xmlns:a16="http://schemas.microsoft.com/office/drawing/2014/main" id="{00000000-0008-0000-0200-000014000000}"/>
            </a:ext>
          </a:extLst>
        </xdr:cNvPr>
        <xdr:cNvSpPr>
          <a:spLocks noChangeArrowheads="1"/>
        </xdr:cNvSpPr>
      </xdr:nvSpPr>
      <xdr:spPr bwMode="gray">
        <a:xfrm>
          <a:off x="4108981" y="1218792"/>
          <a:ext cx="1305592" cy="363177"/>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lnSpc>
              <a:spcPct val="80000"/>
            </a:lnSpc>
            <a:spcBef>
              <a:spcPct val="20000"/>
            </a:spcBef>
          </a:pPr>
          <a:r>
            <a:rPr lang="ko-KR" altLang="en-US" sz="900">
              <a:solidFill>
                <a:srgbClr val="000000"/>
              </a:solidFill>
              <a:ea typeface="+mj-ea"/>
            </a:rPr>
            <a:t>시스템</a:t>
          </a:r>
          <a:r>
            <a:rPr lang="en-US" altLang="ko-KR" sz="900">
              <a:solidFill>
                <a:srgbClr val="000000"/>
              </a:solidFill>
              <a:ea typeface="+mj-ea"/>
            </a:rPr>
            <a:t> </a:t>
          </a:r>
          <a:r>
            <a:rPr lang="ko-KR" altLang="en-US" sz="900">
              <a:solidFill>
                <a:srgbClr val="000000"/>
              </a:solidFill>
              <a:ea typeface="+mj-ea"/>
            </a:rPr>
            <a:t>모니터링</a:t>
          </a:r>
          <a:endParaRPr lang="en-US" altLang="ko-KR" sz="900">
            <a:solidFill>
              <a:srgbClr val="000000"/>
            </a:solidFill>
            <a:ea typeface="+mj-ea"/>
          </a:endParaRPr>
        </a:p>
        <a:p>
          <a:pPr marL="342900" indent="-342900" algn="ctr">
            <a:lnSpc>
              <a:spcPct val="80000"/>
            </a:lnSpc>
            <a:spcBef>
              <a:spcPct val="20000"/>
            </a:spcBef>
          </a:pPr>
          <a:r>
            <a:rPr lang="en-US" altLang="ko-KR" sz="900">
              <a:solidFill>
                <a:srgbClr val="000000"/>
              </a:solidFill>
              <a:ea typeface="+mj-ea"/>
            </a:rPr>
            <a:t>(</a:t>
          </a:r>
          <a:r>
            <a:rPr lang="ko-KR" altLang="en-US" sz="900">
              <a:solidFill>
                <a:srgbClr val="000000"/>
              </a:solidFill>
              <a:ea typeface="+mj-ea"/>
            </a:rPr>
            <a:t>정보 분석</a:t>
          </a:r>
          <a:r>
            <a:rPr lang="en-US" altLang="ko-KR" sz="900">
              <a:solidFill>
                <a:srgbClr val="000000"/>
              </a:solidFill>
              <a:ea typeface="+mj-ea"/>
            </a:rPr>
            <a:t>)</a:t>
          </a:r>
        </a:p>
      </xdr:txBody>
    </xdr:sp>
    <xdr:clientData/>
  </xdr:twoCellAnchor>
  <xdr:twoCellAnchor>
    <xdr:from>
      <xdr:col>1</xdr:col>
      <xdr:colOff>3072962</xdr:colOff>
      <xdr:row>9</xdr:row>
      <xdr:rowOff>19411</xdr:rowOff>
    </xdr:from>
    <xdr:to>
      <xdr:col>3</xdr:col>
      <xdr:colOff>96726</xdr:colOff>
      <xdr:row>10</xdr:row>
      <xdr:rowOff>91914</xdr:rowOff>
    </xdr:to>
    <xdr:sp macro="" textlink="">
      <xdr:nvSpPr>
        <xdr:cNvPr id="21" name="Rectangle 278">
          <a:extLst>
            <a:ext uri="{FF2B5EF4-FFF2-40B4-BE49-F238E27FC236}">
              <a16:creationId xmlns:a16="http://schemas.microsoft.com/office/drawing/2014/main" id="{00000000-0008-0000-0200-000015000000}"/>
            </a:ext>
          </a:extLst>
        </xdr:cNvPr>
        <xdr:cNvSpPr>
          <a:spLocks noChangeArrowheads="1"/>
        </xdr:cNvSpPr>
      </xdr:nvSpPr>
      <xdr:spPr bwMode="gray">
        <a:xfrm>
          <a:off x="3911162" y="2244451"/>
          <a:ext cx="1694824" cy="293483"/>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pPr>
          <a:r>
            <a:rPr kumimoji="1" lang="ko-KR" altLang="en-US" sz="1050">
              <a:ln w="1270">
                <a:solidFill>
                  <a:srgbClr val="292929">
                    <a:alpha val="10000"/>
                  </a:srgbClr>
                </a:solidFill>
              </a:ln>
              <a:solidFill>
                <a:srgbClr val="002060"/>
              </a:solidFill>
              <a:sym typeface="Monotype Sorts" pitchFamily="2" charset="2"/>
            </a:rPr>
            <a:t>비상대응팀</a:t>
          </a:r>
          <a:r>
            <a:rPr kumimoji="1" lang="en-US" altLang="ko-KR" sz="1050">
              <a:ln w="1270">
                <a:solidFill>
                  <a:srgbClr val="292929">
                    <a:alpha val="10000"/>
                  </a:srgbClr>
                </a:solidFill>
              </a:ln>
              <a:solidFill>
                <a:srgbClr val="002060"/>
              </a:solidFill>
              <a:sym typeface="Monotype Sorts" pitchFamily="2" charset="2"/>
            </a:rPr>
            <a:t>(2</a:t>
          </a:r>
          <a:r>
            <a:rPr kumimoji="1" lang="ko-KR" altLang="en-US" sz="1050">
              <a:ln w="1270">
                <a:solidFill>
                  <a:srgbClr val="292929">
                    <a:alpha val="10000"/>
                  </a:srgbClr>
                </a:solidFill>
              </a:ln>
              <a:solidFill>
                <a:srgbClr val="002060"/>
              </a:solidFill>
              <a:sym typeface="Monotype Sorts" pitchFamily="2" charset="2"/>
            </a:rPr>
            <a:t>선 접수자</a:t>
          </a:r>
          <a:r>
            <a:rPr kumimoji="1" lang="en-US" altLang="ko-KR" sz="1050">
              <a:ln w="1270">
                <a:solidFill>
                  <a:srgbClr val="292929">
                    <a:alpha val="10000"/>
                  </a:srgbClr>
                </a:solidFill>
              </a:ln>
              <a:solidFill>
                <a:srgbClr val="002060"/>
              </a:solidFill>
              <a:sym typeface="Monotype Sorts" pitchFamily="2" charset="2"/>
            </a:rPr>
            <a:t>)</a:t>
          </a:r>
          <a:endParaRPr kumimoji="1" lang="ko-KR" altLang="en-US" sz="1050">
            <a:ln w="1270">
              <a:solidFill>
                <a:srgbClr val="292929">
                  <a:alpha val="10000"/>
                </a:srgbClr>
              </a:solidFill>
            </a:ln>
            <a:solidFill>
              <a:srgbClr val="002060"/>
            </a:solidFill>
            <a:sym typeface="Monotype Sorts" pitchFamily="2" charset="2"/>
          </a:endParaRPr>
        </a:p>
      </xdr:txBody>
    </xdr:sp>
    <xdr:clientData/>
  </xdr:twoCellAnchor>
  <xdr:twoCellAnchor>
    <xdr:from>
      <xdr:col>1</xdr:col>
      <xdr:colOff>3074496</xdr:colOff>
      <xdr:row>10</xdr:row>
      <xdr:rowOff>79543</xdr:rowOff>
    </xdr:from>
    <xdr:to>
      <xdr:col>3</xdr:col>
      <xdr:colOff>96800</xdr:colOff>
      <xdr:row>12</xdr:row>
      <xdr:rowOff>19810</xdr:rowOff>
    </xdr:to>
    <xdr:sp macro="" textlink="">
      <xdr:nvSpPr>
        <xdr:cNvPr id="22" name="Rectangle 283">
          <a:extLst>
            <a:ext uri="{FF2B5EF4-FFF2-40B4-BE49-F238E27FC236}">
              <a16:creationId xmlns:a16="http://schemas.microsoft.com/office/drawing/2014/main" id="{00000000-0008-0000-0200-000016000000}"/>
            </a:ext>
          </a:extLst>
        </xdr:cNvPr>
        <xdr:cNvSpPr>
          <a:spLocks noChangeArrowheads="1"/>
        </xdr:cNvSpPr>
      </xdr:nvSpPr>
      <xdr:spPr bwMode="gray">
        <a:xfrm>
          <a:off x="3912696" y="2525563"/>
          <a:ext cx="1693364" cy="382227"/>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lnSpc>
              <a:spcPct val="80000"/>
            </a:lnSpc>
            <a:spcBef>
              <a:spcPct val="20000"/>
            </a:spcBef>
          </a:pPr>
          <a:r>
            <a:rPr lang="ko-KR" altLang="en-US" sz="900">
              <a:solidFill>
                <a:srgbClr val="000000"/>
              </a:solidFill>
              <a:ea typeface="+mj-ea"/>
            </a:rPr>
            <a:t>수집</a:t>
          </a:r>
          <a:r>
            <a:rPr lang="en-US" altLang="ko-KR" sz="900">
              <a:solidFill>
                <a:srgbClr val="000000"/>
              </a:solidFill>
              <a:ea typeface="+mj-ea"/>
            </a:rPr>
            <a:t>/</a:t>
          </a:r>
          <a:r>
            <a:rPr lang="ko-KR" altLang="en-US" sz="900">
              <a:solidFill>
                <a:srgbClr val="000000"/>
              </a:solidFill>
              <a:ea typeface="+mj-ea"/>
            </a:rPr>
            <a:t>분석</a:t>
          </a:r>
          <a:r>
            <a:rPr lang="en-US" altLang="ko-KR" sz="900">
              <a:solidFill>
                <a:srgbClr val="000000"/>
              </a:solidFill>
              <a:ea typeface="+mj-ea"/>
            </a:rPr>
            <a:t>/</a:t>
          </a:r>
          <a:r>
            <a:rPr lang="ko-KR" altLang="en-US" sz="900">
              <a:solidFill>
                <a:srgbClr val="000000"/>
              </a:solidFill>
              <a:ea typeface="+mj-ea"/>
            </a:rPr>
            <a:t>전파</a:t>
          </a:r>
          <a:endParaRPr lang="en-US" altLang="ko-KR" sz="900">
            <a:solidFill>
              <a:srgbClr val="000000"/>
            </a:solidFill>
            <a:ea typeface="+mj-ea"/>
          </a:endParaRPr>
        </a:p>
      </xdr:txBody>
    </xdr:sp>
    <xdr:clientData/>
  </xdr:twoCellAnchor>
  <xdr:twoCellAnchor>
    <xdr:from>
      <xdr:col>2</xdr:col>
      <xdr:colOff>751220</xdr:colOff>
      <xdr:row>7</xdr:row>
      <xdr:rowOff>19455</xdr:rowOff>
    </xdr:from>
    <xdr:to>
      <xdr:col>3</xdr:col>
      <xdr:colOff>521465</xdr:colOff>
      <xdr:row>8</xdr:row>
      <xdr:rowOff>584</xdr:rowOff>
    </xdr:to>
    <xdr:sp macro="" textlink="">
      <xdr:nvSpPr>
        <xdr:cNvPr id="23" name="직사각형 22">
          <a:extLst>
            <a:ext uri="{FF2B5EF4-FFF2-40B4-BE49-F238E27FC236}">
              <a16:creationId xmlns:a16="http://schemas.microsoft.com/office/drawing/2014/main" id="{00000000-0008-0000-0200-000017000000}"/>
            </a:ext>
          </a:extLst>
        </xdr:cNvPr>
        <xdr:cNvSpPr/>
      </xdr:nvSpPr>
      <xdr:spPr>
        <a:xfrm>
          <a:off x="5087000" y="1802535"/>
          <a:ext cx="943725" cy="202109"/>
        </a:xfrm>
        <a:prstGeom prst="rect">
          <a:avLst/>
        </a:prstGeom>
      </xdr:spPr>
      <xdr:txBody>
        <a:bodyPr wrap="square">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95250" indent="-95250">
            <a:spcBef>
              <a:spcPct val="20000"/>
            </a:spcBef>
          </a:pPr>
          <a:r>
            <a:rPr lang="ko-KR" altLang="en-US" sz="800">
              <a:solidFill>
                <a:srgbClr val="000000"/>
              </a:solidFill>
              <a:ea typeface="+mj-ea"/>
            </a:rPr>
            <a:t>진척상황 통지</a:t>
          </a:r>
        </a:p>
      </xdr:txBody>
    </xdr:sp>
    <xdr:clientData/>
  </xdr:twoCellAnchor>
  <xdr:twoCellAnchor>
    <xdr:from>
      <xdr:col>2</xdr:col>
      <xdr:colOff>693756</xdr:colOff>
      <xdr:row>6</xdr:row>
      <xdr:rowOff>22616</xdr:rowOff>
    </xdr:from>
    <xdr:to>
      <xdr:col>2</xdr:col>
      <xdr:colOff>693759</xdr:colOff>
      <xdr:row>9</xdr:row>
      <xdr:rowOff>16956</xdr:rowOff>
    </xdr:to>
    <xdr:cxnSp macro="">
      <xdr:nvCxnSpPr>
        <xdr:cNvPr id="24" name="Shape 83">
          <a:extLst>
            <a:ext uri="{FF2B5EF4-FFF2-40B4-BE49-F238E27FC236}">
              <a16:creationId xmlns:a16="http://schemas.microsoft.com/office/drawing/2014/main" id="{00000000-0008-0000-0200-000018000000}"/>
            </a:ext>
          </a:extLst>
        </xdr:cNvPr>
        <xdr:cNvCxnSpPr>
          <a:cxnSpLocks/>
          <a:endCxn id="51" idx="0"/>
        </xdr:cNvCxnSpPr>
      </xdr:nvCxnSpPr>
      <xdr:spPr>
        <a:xfrm rot="5400000">
          <a:off x="4700898" y="1913354"/>
          <a:ext cx="657280" cy="3"/>
        </a:xfrm>
        <a:prstGeom prst="bentConnector3">
          <a:avLst>
            <a:gd name="adj1" fmla="val 50000"/>
          </a:avLst>
        </a:prstGeom>
        <a:noFill/>
        <a:ln w="25400">
          <a:solidFill>
            <a:srgbClr val="0070C0"/>
          </a:solidFill>
          <a:prstDash val="sysDash"/>
          <a:round/>
          <a:headEnd type="triangle"/>
          <a:tailEnd type="triangle" w="lg" len="med"/>
        </a:ln>
      </xdr:spPr>
    </xdr:cxnSp>
    <xdr:clientData/>
  </xdr:twoCellAnchor>
  <xdr:twoCellAnchor>
    <xdr:from>
      <xdr:col>4</xdr:col>
      <xdr:colOff>1131116</xdr:colOff>
      <xdr:row>7</xdr:row>
      <xdr:rowOff>133127</xdr:rowOff>
    </xdr:from>
    <xdr:to>
      <xdr:col>5</xdr:col>
      <xdr:colOff>486200</xdr:colOff>
      <xdr:row>11</xdr:row>
      <xdr:rowOff>206319</xdr:rowOff>
    </xdr:to>
    <xdr:sp macro="" textlink="">
      <xdr:nvSpPr>
        <xdr:cNvPr id="25" name="Rectangle 251">
          <a:extLst>
            <a:ext uri="{FF2B5EF4-FFF2-40B4-BE49-F238E27FC236}">
              <a16:creationId xmlns:a16="http://schemas.microsoft.com/office/drawing/2014/main" id="{00000000-0008-0000-0200-000019000000}"/>
            </a:ext>
          </a:extLst>
        </xdr:cNvPr>
        <xdr:cNvSpPr>
          <a:spLocks noChangeArrowheads="1"/>
        </xdr:cNvSpPr>
      </xdr:nvSpPr>
      <xdr:spPr bwMode="gray">
        <a:xfrm>
          <a:off x="8636816" y="1916207"/>
          <a:ext cx="1351524" cy="957112"/>
        </a:xfrm>
        <a:prstGeom prst="rect">
          <a:avLst/>
        </a:prstGeom>
        <a:blipFill dpi="0" rotWithShape="1">
          <a:blip xmlns:r="http://schemas.openxmlformats.org/officeDocument/2006/relationships" r:embed="rId1" cstate="print"/>
          <a:srcRect/>
          <a:stretch>
            <a:fillRect/>
          </a:stretch>
        </a:blipFill>
        <a:ln w="6350" algn="ctr">
          <a:noFill/>
          <a:miter lim="800000"/>
          <a:headEnd/>
          <a:tailEnd/>
        </a:ln>
      </xdr:spPr>
      <xdr:txBody>
        <a:bodyPr wrap="square" lIns="0" tIns="0" rIns="0" bIns="0"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defTabSz="775392" fontAlgn="base" latinLnBrk="0">
            <a:lnSpc>
              <a:spcPct val="150000"/>
            </a:lnSpc>
            <a:spcBef>
              <a:spcPct val="0"/>
            </a:spcBef>
            <a:spcAft>
              <a:spcPct val="0"/>
            </a:spcAft>
            <a:defRPr/>
          </a:pPr>
          <a:r>
            <a:rPr lang="en-US" altLang="ko-KR" sz="1000" b="1" kern="0">
              <a:solidFill>
                <a:sysClr val="windowText" lastClr="000000"/>
              </a:solidFill>
              <a:ea typeface="맑은 고딕" pitchFamily="50" charset="-127"/>
            </a:rPr>
            <a:t>EBS</a:t>
          </a:r>
          <a:r>
            <a:rPr lang="ko-KR" altLang="en-US" sz="1000" b="1" kern="0">
              <a:solidFill>
                <a:sysClr val="windowText" lastClr="000000"/>
              </a:solidFill>
              <a:ea typeface="맑은 고딕" pitchFamily="50" charset="-127"/>
            </a:rPr>
            <a:t>고객</a:t>
          </a:r>
          <a:endParaRPr lang="en-US" altLang="ko-KR" sz="1000" b="1" kern="0">
            <a:solidFill>
              <a:sysClr val="windowText" lastClr="000000"/>
            </a:solidFill>
            <a:ea typeface="맑은 고딕" pitchFamily="50" charset="-127"/>
          </a:endParaRPr>
        </a:p>
        <a:p>
          <a:pPr algn="ctr" defTabSz="775392" fontAlgn="base" latinLnBrk="0">
            <a:lnSpc>
              <a:spcPct val="150000"/>
            </a:lnSpc>
            <a:spcBef>
              <a:spcPct val="0"/>
            </a:spcBef>
            <a:spcAft>
              <a:spcPct val="0"/>
            </a:spcAft>
            <a:defRPr/>
          </a:pPr>
          <a:r>
            <a:rPr lang="en-US" altLang="ko-KR" sz="1000" b="1" kern="0">
              <a:solidFill>
                <a:sysClr val="windowText" lastClr="000000"/>
              </a:solidFill>
              <a:ea typeface="맑은 고딕" pitchFamily="50" charset="-127"/>
            </a:rPr>
            <a:t>(</a:t>
          </a:r>
          <a:r>
            <a:rPr lang="ko-KR" altLang="en-US" sz="1000" b="1" kern="0">
              <a:solidFill>
                <a:sysClr val="windowText" lastClr="000000"/>
              </a:solidFill>
              <a:ea typeface="맑은 고딕" pitchFamily="50" charset="-127"/>
            </a:rPr>
            <a:t>에듀테크부</a:t>
          </a:r>
          <a:r>
            <a:rPr lang="en-US" altLang="ko-KR" sz="1000" b="1" kern="0">
              <a:solidFill>
                <a:sysClr val="windowText" lastClr="000000"/>
              </a:solidFill>
              <a:ea typeface="맑은 고딕" pitchFamily="50" charset="-127"/>
            </a:rPr>
            <a:t>+</a:t>
          </a:r>
        </a:p>
        <a:p>
          <a:pPr algn="ctr" defTabSz="775392" fontAlgn="base" latinLnBrk="0">
            <a:lnSpc>
              <a:spcPct val="150000"/>
            </a:lnSpc>
            <a:spcBef>
              <a:spcPct val="0"/>
            </a:spcBef>
            <a:spcAft>
              <a:spcPct val="0"/>
            </a:spcAft>
            <a:defRPr/>
          </a:pPr>
          <a:r>
            <a:rPr lang="ko-KR" altLang="en-US" sz="1000" b="1" kern="0">
              <a:solidFill>
                <a:sysClr val="windowText" lastClr="000000"/>
              </a:solidFill>
              <a:ea typeface="맑은 고딕" pitchFamily="50" charset="-127"/>
            </a:rPr>
            <a:t>인터넷모바일사업부</a:t>
          </a:r>
          <a:r>
            <a:rPr lang="en-US" altLang="ko-KR" sz="1000" b="1" kern="0">
              <a:solidFill>
                <a:sysClr val="windowText" lastClr="000000"/>
              </a:solidFill>
              <a:ea typeface="맑은 고딕" pitchFamily="50" charset="-127"/>
            </a:rPr>
            <a:t>)</a:t>
          </a:r>
          <a:endParaRPr lang="ko-KR" altLang="en-US" sz="1000" b="1" kern="0">
            <a:solidFill>
              <a:sysClr val="windowText" lastClr="000000"/>
            </a:solidFill>
            <a:ea typeface="맑은 고딕" pitchFamily="50" charset="-127"/>
          </a:endParaRPr>
        </a:p>
      </xdr:txBody>
    </xdr:sp>
    <xdr:clientData/>
  </xdr:twoCellAnchor>
  <xdr:twoCellAnchor>
    <xdr:from>
      <xdr:col>3</xdr:col>
      <xdr:colOff>983661</xdr:colOff>
      <xdr:row>9</xdr:row>
      <xdr:rowOff>19412</xdr:rowOff>
    </xdr:from>
    <xdr:to>
      <xdr:col>3</xdr:col>
      <xdr:colOff>1934291</xdr:colOff>
      <xdr:row>12</xdr:row>
      <xdr:rowOff>15447</xdr:rowOff>
    </xdr:to>
    <xdr:sp macro="" textlink="">
      <xdr:nvSpPr>
        <xdr:cNvPr id="26" name="Rectangle 278">
          <a:extLst>
            <a:ext uri="{FF2B5EF4-FFF2-40B4-BE49-F238E27FC236}">
              <a16:creationId xmlns:a16="http://schemas.microsoft.com/office/drawing/2014/main" id="{00000000-0008-0000-0200-00001A000000}"/>
            </a:ext>
          </a:extLst>
        </xdr:cNvPr>
        <xdr:cNvSpPr>
          <a:spLocks noChangeArrowheads="1"/>
        </xdr:cNvSpPr>
      </xdr:nvSpPr>
      <xdr:spPr bwMode="gray">
        <a:xfrm>
          <a:off x="6492921" y="2244452"/>
          <a:ext cx="950630" cy="65897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pPr>
          <a:r>
            <a:rPr kumimoji="1" lang="ko-KR" altLang="en-US" sz="1100">
              <a:ln w="1270">
                <a:solidFill>
                  <a:srgbClr val="292929">
                    <a:alpha val="10000"/>
                  </a:srgbClr>
                </a:solidFill>
              </a:ln>
              <a:solidFill>
                <a:srgbClr val="002060"/>
              </a:solidFill>
              <a:sym typeface="Monotype Sorts" pitchFamily="2" charset="2"/>
            </a:rPr>
            <a:t>관리자</a:t>
          </a:r>
          <a:endParaRPr kumimoji="1" lang="en-US" altLang="ko-KR" sz="1100">
            <a:ln w="1270">
              <a:solidFill>
                <a:srgbClr val="292929">
                  <a:alpha val="10000"/>
                </a:srgbClr>
              </a:solidFill>
            </a:ln>
            <a:solidFill>
              <a:srgbClr val="002060"/>
            </a:solidFill>
            <a:sym typeface="Monotype Sorts" pitchFamily="2" charset="2"/>
          </a:endParaRPr>
        </a:p>
        <a:p>
          <a:pPr algn="ctr" defTabSz="914341" fontAlgn="base">
            <a:spcBef>
              <a:spcPct val="0"/>
            </a:spcBef>
            <a:spcAft>
              <a:spcPct val="0"/>
            </a:spcAft>
          </a:pPr>
          <a:r>
            <a:rPr kumimoji="1" lang="en-US" altLang="ko-KR" sz="1000">
              <a:ln w="1270">
                <a:solidFill>
                  <a:srgbClr val="292929">
                    <a:alpha val="10000"/>
                  </a:srgbClr>
                </a:solidFill>
              </a:ln>
              <a:solidFill>
                <a:srgbClr val="002060"/>
              </a:solidFill>
              <a:sym typeface="Monotype Sorts" pitchFamily="2" charset="2"/>
            </a:rPr>
            <a:t>(</a:t>
          </a:r>
          <a:r>
            <a:rPr kumimoji="1" lang="ko-KR" altLang="en-US" sz="1000">
              <a:ln w="1270">
                <a:solidFill>
                  <a:srgbClr val="292929">
                    <a:alpha val="10000"/>
                  </a:srgbClr>
                </a:solidFill>
              </a:ln>
              <a:solidFill>
                <a:srgbClr val="002060"/>
              </a:solidFill>
              <a:sym typeface="Monotype Sorts" pitchFamily="2" charset="2"/>
            </a:rPr>
            <a:t>수행사 </a:t>
          </a:r>
          <a:r>
            <a:rPr kumimoji="1" lang="en-US" altLang="ko-KR" sz="1000">
              <a:ln w="1270">
                <a:solidFill>
                  <a:srgbClr val="292929">
                    <a:alpha val="10000"/>
                  </a:srgbClr>
                </a:solidFill>
              </a:ln>
              <a:solidFill>
                <a:srgbClr val="002060"/>
              </a:solidFill>
              <a:sym typeface="Monotype Sorts" pitchFamily="2" charset="2"/>
            </a:rPr>
            <a:t>PM)</a:t>
          </a:r>
          <a:endParaRPr kumimoji="1" lang="ko-KR" altLang="en-US" sz="1000">
            <a:ln w="1270">
              <a:solidFill>
                <a:srgbClr val="292929">
                  <a:alpha val="10000"/>
                </a:srgbClr>
              </a:solidFill>
            </a:ln>
            <a:solidFill>
              <a:srgbClr val="002060"/>
            </a:solidFill>
            <a:sym typeface="Monotype Sorts" pitchFamily="2" charset="2"/>
          </a:endParaRPr>
        </a:p>
      </xdr:txBody>
    </xdr:sp>
    <xdr:clientData/>
  </xdr:twoCellAnchor>
  <xdr:twoCellAnchor>
    <xdr:from>
      <xdr:col>3</xdr:col>
      <xdr:colOff>1990541</xdr:colOff>
      <xdr:row>10</xdr:row>
      <xdr:rowOff>56064</xdr:rowOff>
    </xdr:from>
    <xdr:to>
      <xdr:col>4</xdr:col>
      <xdr:colOff>888850</xdr:colOff>
      <xdr:row>10</xdr:row>
      <xdr:rowOff>56064</xdr:rowOff>
    </xdr:to>
    <xdr:sp macro="" textlink="">
      <xdr:nvSpPr>
        <xdr:cNvPr id="27" name="Line 266">
          <a:extLst>
            <a:ext uri="{FF2B5EF4-FFF2-40B4-BE49-F238E27FC236}">
              <a16:creationId xmlns:a16="http://schemas.microsoft.com/office/drawing/2014/main" id="{00000000-0008-0000-0200-00001B000000}"/>
            </a:ext>
          </a:extLst>
        </xdr:cNvPr>
        <xdr:cNvSpPr>
          <a:spLocks noChangeShapeType="1"/>
        </xdr:cNvSpPr>
      </xdr:nvSpPr>
      <xdr:spPr bwMode="gray">
        <a:xfrm rot="5400000" flipV="1">
          <a:off x="7947176" y="2054709"/>
          <a:ext cx="0" cy="894749"/>
        </a:xfrm>
        <a:prstGeom prst="line">
          <a:avLst/>
        </a:prstGeom>
        <a:noFill/>
        <a:ln w="25400">
          <a:solidFill>
            <a:srgbClr val="0070C0"/>
          </a:solidFill>
          <a:round/>
          <a:headEnd type="none" w="lg" len="me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3</xdr:col>
      <xdr:colOff>1990541</xdr:colOff>
      <xdr:row>10</xdr:row>
      <xdr:rowOff>206143</xdr:rowOff>
    </xdr:from>
    <xdr:to>
      <xdr:col>4</xdr:col>
      <xdr:colOff>888850</xdr:colOff>
      <xdr:row>10</xdr:row>
      <xdr:rowOff>206143</xdr:rowOff>
    </xdr:to>
    <xdr:sp macro="" textlink="">
      <xdr:nvSpPr>
        <xdr:cNvPr id="28" name="Line 267">
          <a:extLst>
            <a:ext uri="{FF2B5EF4-FFF2-40B4-BE49-F238E27FC236}">
              <a16:creationId xmlns:a16="http://schemas.microsoft.com/office/drawing/2014/main" id="{00000000-0008-0000-0200-00001C000000}"/>
            </a:ext>
          </a:extLst>
        </xdr:cNvPr>
        <xdr:cNvSpPr>
          <a:spLocks noChangeShapeType="1"/>
        </xdr:cNvSpPr>
      </xdr:nvSpPr>
      <xdr:spPr bwMode="gray">
        <a:xfrm rot="5400000">
          <a:off x="7947176" y="2204788"/>
          <a:ext cx="0" cy="894749"/>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3</xdr:col>
      <xdr:colOff>220395</xdr:colOff>
      <xdr:row>11</xdr:row>
      <xdr:rowOff>20172</xdr:rowOff>
    </xdr:from>
    <xdr:to>
      <xdr:col>3</xdr:col>
      <xdr:colOff>870040</xdr:colOff>
      <xdr:row>11</xdr:row>
      <xdr:rowOff>131853</xdr:rowOff>
    </xdr:to>
    <xdr:sp macro="" textlink="">
      <xdr:nvSpPr>
        <xdr:cNvPr id="29" name="Rectangle 268">
          <a:extLst>
            <a:ext uri="{FF2B5EF4-FFF2-40B4-BE49-F238E27FC236}">
              <a16:creationId xmlns:a16="http://schemas.microsoft.com/office/drawing/2014/main" id="{00000000-0008-0000-0200-00001D000000}"/>
            </a:ext>
          </a:extLst>
        </xdr:cNvPr>
        <xdr:cNvSpPr>
          <a:spLocks noChangeArrowheads="1"/>
        </xdr:cNvSpPr>
      </xdr:nvSpPr>
      <xdr:spPr bwMode="gray">
        <a:xfrm>
          <a:off x="5729655" y="2687172"/>
          <a:ext cx="649645" cy="111681"/>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800">
              <a:solidFill>
                <a:srgbClr val="000000"/>
              </a:solidFill>
              <a:ea typeface="+mj-ea"/>
            </a:rPr>
            <a:t>결정사항 </a:t>
          </a:r>
        </a:p>
      </xdr:txBody>
    </xdr:sp>
    <xdr:clientData/>
  </xdr:twoCellAnchor>
  <xdr:twoCellAnchor>
    <xdr:from>
      <xdr:col>3</xdr:col>
      <xdr:colOff>220395</xdr:colOff>
      <xdr:row>9</xdr:row>
      <xdr:rowOff>130950</xdr:rowOff>
    </xdr:from>
    <xdr:to>
      <xdr:col>3</xdr:col>
      <xdr:colOff>868442</xdr:colOff>
      <xdr:row>10</xdr:row>
      <xdr:rowOff>19889</xdr:rowOff>
    </xdr:to>
    <xdr:sp macro="" textlink="">
      <xdr:nvSpPr>
        <xdr:cNvPr id="30" name="Rectangle 315">
          <a:extLst>
            <a:ext uri="{FF2B5EF4-FFF2-40B4-BE49-F238E27FC236}">
              <a16:creationId xmlns:a16="http://schemas.microsoft.com/office/drawing/2014/main" id="{00000000-0008-0000-0200-00001E000000}"/>
            </a:ext>
          </a:extLst>
        </xdr:cNvPr>
        <xdr:cNvSpPr>
          <a:spLocks noChangeArrowheads="1"/>
        </xdr:cNvSpPr>
      </xdr:nvSpPr>
      <xdr:spPr bwMode="gray">
        <a:xfrm>
          <a:off x="5729655" y="2355990"/>
          <a:ext cx="648047" cy="109919"/>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lnSpc>
              <a:spcPct val="80000"/>
            </a:lnSpc>
            <a:spcBef>
              <a:spcPct val="20000"/>
            </a:spcBef>
          </a:pPr>
          <a:r>
            <a:rPr lang="ko-KR" altLang="en-US" sz="800">
              <a:solidFill>
                <a:srgbClr val="000000"/>
              </a:solidFill>
              <a:ea typeface="+mj-ea"/>
            </a:rPr>
            <a:t>상황보고</a:t>
          </a:r>
        </a:p>
      </xdr:txBody>
    </xdr:sp>
    <xdr:clientData/>
  </xdr:twoCellAnchor>
  <xdr:twoCellAnchor>
    <xdr:from>
      <xdr:col>3</xdr:col>
      <xdr:colOff>1701620</xdr:colOff>
      <xdr:row>19</xdr:row>
      <xdr:rowOff>57747</xdr:rowOff>
    </xdr:from>
    <xdr:to>
      <xdr:col>4</xdr:col>
      <xdr:colOff>869179</xdr:colOff>
      <xdr:row>20</xdr:row>
      <xdr:rowOff>170549</xdr:rowOff>
    </xdr:to>
    <xdr:sp macro="" textlink="">
      <xdr:nvSpPr>
        <xdr:cNvPr id="31" name="Rectangle 248">
          <a:extLst>
            <a:ext uri="{FF2B5EF4-FFF2-40B4-BE49-F238E27FC236}">
              <a16:creationId xmlns:a16="http://schemas.microsoft.com/office/drawing/2014/main" id="{00000000-0008-0000-0200-00001F000000}"/>
            </a:ext>
          </a:extLst>
        </xdr:cNvPr>
        <xdr:cNvSpPr>
          <a:spLocks noChangeArrowheads="1"/>
        </xdr:cNvSpPr>
      </xdr:nvSpPr>
      <xdr:spPr bwMode="gray">
        <a:xfrm>
          <a:off x="7210880" y="4492587"/>
          <a:ext cx="1163999" cy="333782"/>
        </a:xfrm>
        <a:prstGeom prst="rect">
          <a:avLst/>
        </a:prstGeom>
        <a:blipFill dpi="0" rotWithShape="1">
          <a:blip xmlns:r="http://schemas.openxmlformats.org/officeDocument/2006/relationships" r:embed="rId1" cstate="print"/>
          <a:srcRect/>
          <a:stretch>
            <a:fillRect/>
          </a:stretch>
        </a:blipFill>
        <a:ln w="6350" algn="ctr">
          <a:noFill/>
          <a:miter lim="800000"/>
          <a:headEnd/>
          <a:tailEnd/>
        </a:ln>
      </xdr:spPr>
      <xdr:txBody>
        <a:bodyPr wrap="square" lIns="0" tIns="0" rIns="0" bIns="0"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indent="-342900" algn="ctr" defTabSz="775392" fontAlgn="base" latinLnBrk="0">
            <a:lnSpc>
              <a:spcPct val="110000"/>
            </a:lnSpc>
            <a:spcBef>
              <a:spcPct val="0"/>
            </a:spcBef>
            <a:spcAft>
              <a:spcPct val="0"/>
            </a:spcAft>
            <a:defRPr/>
          </a:pPr>
          <a:r>
            <a:rPr lang="ko-KR" altLang="en-US" sz="1050" kern="0">
              <a:solidFill>
                <a:sysClr val="windowText" lastClr="000000"/>
              </a:solidFill>
              <a:ea typeface="맑은 고딕" pitchFamily="50" charset="-127"/>
            </a:rPr>
            <a:t>유관업체</a:t>
          </a:r>
        </a:p>
      </xdr:txBody>
    </xdr:sp>
    <xdr:clientData/>
  </xdr:twoCellAnchor>
  <xdr:twoCellAnchor>
    <xdr:from>
      <xdr:col>3</xdr:col>
      <xdr:colOff>212074</xdr:colOff>
      <xdr:row>15</xdr:row>
      <xdr:rowOff>115981</xdr:rowOff>
    </xdr:from>
    <xdr:to>
      <xdr:col>3</xdr:col>
      <xdr:colOff>984871</xdr:colOff>
      <xdr:row>16</xdr:row>
      <xdr:rowOff>20017</xdr:rowOff>
    </xdr:to>
    <xdr:sp macro="" textlink="">
      <xdr:nvSpPr>
        <xdr:cNvPr id="32" name="Rectangle 269">
          <a:extLst>
            <a:ext uri="{FF2B5EF4-FFF2-40B4-BE49-F238E27FC236}">
              <a16:creationId xmlns:a16="http://schemas.microsoft.com/office/drawing/2014/main" id="{00000000-0008-0000-0200-000020000000}"/>
            </a:ext>
          </a:extLst>
        </xdr:cNvPr>
        <xdr:cNvSpPr>
          <a:spLocks noChangeArrowheads="1"/>
        </xdr:cNvSpPr>
      </xdr:nvSpPr>
      <xdr:spPr bwMode="gray">
        <a:xfrm>
          <a:off x="5721334" y="3666901"/>
          <a:ext cx="772797" cy="125016"/>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800">
              <a:solidFill>
                <a:srgbClr val="000000"/>
              </a:solidFill>
              <a:ea typeface="+mj-ea"/>
            </a:rPr>
            <a:t>조치사항</a:t>
          </a:r>
        </a:p>
      </xdr:txBody>
    </xdr:sp>
    <xdr:clientData/>
  </xdr:twoCellAnchor>
  <xdr:twoCellAnchor>
    <xdr:from>
      <xdr:col>2</xdr:col>
      <xdr:colOff>1097693</xdr:colOff>
      <xdr:row>19</xdr:row>
      <xdr:rowOff>21145</xdr:rowOff>
    </xdr:from>
    <xdr:to>
      <xdr:col>3</xdr:col>
      <xdr:colOff>410528</xdr:colOff>
      <xdr:row>19</xdr:row>
      <xdr:rowOff>136636</xdr:rowOff>
    </xdr:to>
    <xdr:sp macro="" textlink="">
      <xdr:nvSpPr>
        <xdr:cNvPr id="33" name="Rectangle 273">
          <a:extLst>
            <a:ext uri="{FF2B5EF4-FFF2-40B4-BE49-F238E27FC236}">
              <a16:creationId xmlns:a16="http://schemas.microsoft.com/office/drawing/2014/main" id="{00000000-0008-0000-0200-000021000000}"/>
            </a:ext>
          </a:extLst>
        </xdr:cNvPr>
        <xdr:cNvSpPr>
          <a:spLocks noChangeArrowheads="1"/>
        </xdr:cNvSpPr>
      </xdr:nvSpPr>
      <xdr:spPr bwMode="gray">
        <a:xfrm>
          <a:off x="5433473" y="4455985"/>
          <a:ext cx="486315" cy="115491"/>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800">
              <a:solidFill>
                <a:srgbClr val="000000"/>
              </a:solidFill>
              <a:ea typeface="+mj-ea"/>
            </a:rPr>
            <a:t>이슈 </a:t>
          </a:r>
        </a:p>
      </xdr:txBody>
    </xdr:sp>
    <xdr:clientData/>
  </xdr:twoCellAnchor>
  <xdr:twoCellAnchor>
    <xdr:from>
      <xdr:col>2</xdr:col>
      <xdr:colOff>503877</xdr:colOff>
      <xdr:row>17</xdr:row>
      <xdr:rowOff>56744</xdr:rowOff>
    </xdr:from>
    <xdr:to>
      <xdr:col>3</xdr:col>
      <xdr:colOff>1705430</xdr:colOff>
      <xdr:row>20</xdr:row>
      <xdr:rowOff>1754</xdr:rowOff>
    </xdr:to>
    <xdr:cxnSp macro="">
      <xdr:nvCxnSpPr>
        <xdr:cNvPr id="34" name="Shape 83">
          <a:extLst>
            <a:ext uri="{FF2B5EF4-FFF2-40B4-BE49-F238E27FC236}">
              <a16:creationId xmlns:a16="http://schemas.microsoft.com/office/drawing/2014/main" id="{00000000-0008-0000-0200-000022000000}"/>
            </a:ext>
          </a:extLst>
        </xdr:cNvPr>
        <xdr:cNvCxnSpPr>
          <a:cxnSpLocks/>
          <a:stCxn id="31" idx="1"/>
          <a:endCxn id="37" idx="2"/>
        </xdr:cNvCxnSpPr>
      </xdr:nvCxnSpPr>
      <xdr:spPr>
        <a:xfrm rot="10800000">
          <a:off x="4839657" y="4049624"/>
          <a:ext cx="2375033" cy="607950"/>
        </a:xfrm>
        <a:prstGeom prst="bentConnector2">
          <a:avLst/>
        </a:prstGeom>
        <a:noFill/>
        <a:ln w="25400">
          <a:solidFill>
            <a:srgbClr val="0070C0"/>
          </a:solidFill>
          <a:round/>
          <a:headEnd type="triangle" w="lg" len="med"/>
          <a:tailEnd type="none" w="lg" len="med"/>
        </a:ln>
      </xdr:spPr>
    </xdr:cxnSp>
    <xdr:clientData/>
  </xdr:twoCellAnchor>
  <xdr:twoCellAnchor>
    <xdr:from>
      <xdr:col>3</xdr:col>
      <xdr:colOff>277383</xdr:colOff>
      <xdr:row>16</xdr:row>
      <xdr:rowOff>98010</xdr:rowOff>
    </xdr:from>
    <xdr:to>
      <xdr:col>3</xdr:col>
      <xdr:colOff>1593055</xdr:colOff>
      <xdr:row>19</xdr:row>
      <xdr:rowOff>131514</xdr:rowOff>
    </xdr:to>
    <xdr:cxnSp macro="">
      <xdr:nvCxnSpPr>
        <xdr:cNvPr id="35" name="Shape 83">
          <a:extLst>
            <a:ext uri="{FF2B5EF4-FFF2-40B4-BE49-F238E27FC236}">
              <a16:creationId xmlns:a16="http://schemas.microsoft.com/office/drawing/2014/main" id="{00000000-0008-0000-0200-000023000000}"/>
            </a:ext>
          </a:extLst>
        </xdr:cNvPr>
        <xdr:cNvCxnSpPr>
          <a:cxnSpLocks/>
        </xdr:cNvCxnSpPr>
      </xdr:nvCxnSpPr>
      <xdr:spPr>
        <a:xfrm rot="10800000">
          <a:off x="5786643" y="3869910"/>
          <a:ext cx="1315672" cy="696444"/>
        </a:xfrm>
        <a:prstGeom prst="bentConnector3">
          <a:avLst>
            <a:gd name="adj1" fmla="val 50000"/>
          </a:avLst>
        </a:prstGeom>
        <a:noFill/>
        <a:ln w="25400">
          <a:solidFill>
            <a:srgbClr val="0070C0"/>
          </a:solidFill>
          <a:prstDash val="sysDash"/>
          <a:round/>
          <a:headEnd/>
          <a:tailEnd type="triangle" w="lg" len="med"/>
        </a:ln>
      </xdr:spPr>
    </xdr:cxnSp>
    <xdr:clientData/>
  </xdr:twoCellAnchor>
  <xdr:twoCellAnchor>
    <xdr:from>
      <xdr:col>1</xdr:col>
      <xdr:colOff>3155665</xdr:colOff>
      <xdr:row>14</xdr:row>
      <xdr:rowOff>59454</xdr:rowOff>
    </xdr:from>
    <xdr:to>
      <xdr:col>3</xdr:col>
      <xdr:colOff>174923</xdr:colOff>
      <xdr:row>15</xdr:row>
      <xdr:rowOff>136451</xdr:rowOff>
    </xdr:to>
    <xdr:sp macro="" textlink="">
      <xdr:nvSpPr>
        <xdr:cNvPr id="36" name="Rectangle 292">
          <a:extLst>
            <a:ext uri="{FF2B5EF4-FFF2-40B4-BE49-F238E27FC236}">
              <a16:creationId xmlns:a16="http://schemas.microsoft.com/office/drawing/2014/main" id="{00000000-0008-0000-0200-000024000000}"/>
            </a:ext>
          </a:extLst>
        </xdr:cNvPr>
        <xdr:cNvSpPr>
          <a:spLocks noChangeArrowheads="1"/>
        </xdr:cNvSpPr>
      </xdr:nvSpPr>
      <xdr:spPr bwMode="gray">
        <a:xfrm>
          <a:off x="3993865" y="3389394"/>
          <a:ext cx="1690318" cy="297977"/>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ko-KR" altLang="en-US" sz="1100">
              <a:ln w="1270">
                <a:solidFill>
                  <a:srgbClr val="292929">
                    <a:alpha val="10000"/>
                  </a:srgbClr>
                </a:solidFill>
              </a:ln>
              <a:solidFill>
                <a:srgbClr val="002060"/>
              </a:solidFill>
              <a:sym typeface="Monotype Sorts" pitchFamily="2" charset="2"/>
            </a:rPr>
            <a:t>운영팀 </a:t>
          </a:r>
          <a:r>
            <a:rPr kumimoji="1" lang="en-US" altLang="ko-KR" sz="1100">
              <a:ln w="1270">
                <a:solidFill>
                  <a:srgbClr val="292929">
                    <a:alpha val="10000"/>
                  </a:srgbClr>
                </a:solidFill>
              </a:ln>
              <a:solidFill>
                <a:srgbClr val="002060"/>
              </a:solidFill>
              <a:sym typeface="Monotype Sorts" pitchFamily="2" charset="2"/>
            </a:rPr>
            <a:t>(2</a:t>
          </a:r>
          <a:r>
            <a:rPr kumimoji="1" lang="ko-KR" altLang="en-US" sz="1100">
              <a:ln w="1270">
                <a:solidFill>
                  <a:srgbClr val="292929">
                    <a:alpha val="10000"/>
                  </a:srgbClr>
                </a:solidFill>
              </a:ln>
              <a:solidFill>
                <a:srgbClr val="002060"/>
              </a:solidFill>
              <a:sym typeface="Monotype Sorts" pitchFamily="2" charset="2"/>
            </a:rPr>
            <a:t>선 처리자</a:t>
          </a:r>
          <a:r>
            <a:rPr kumimoji="1" lang="en-US" altLang="ko-KR" sz="1100">
              <a:ln w="1270">
                <a:solidFill>
                  <a:srgbClr val="292929">
                    <a:alpha val="10000"/>
                  </a:srgbClr>
                </a:solidFill>
              </a:ln>
              <a:solidFill>
                <a:srgbClr val="002060"/>
              </a:solidFill>
              <a:sym typeface="Monotype Sorts" pitchFamily="2" charset="2"/>
            </a:rPr>
            <a:t>)</a:t>
          </a:r>
          <a:endParaRPr kumimoji="1" lang="ko-KR" altLang="en-US" sz="1100">
            <a:ln w="1270">
              <a:solidFill>
                <a:srgbClr val="292929">
                  <a:alpha val="10000"/>
                </a:srgbClr>
              </a:solidFill>
            </a:ln>
            <a:solidFill>
              <a:srgbClr val="002060"/>
            </a:solidFill>
            <a:sym typeface="Monotype Sorts" pitchFamily="2" charset="2"/>
          </a:endParaRPr>
        </a:p>
      </xdr:txBody>
    </xdr:sp>
    <xdr:clientData/>
  </xdr:twoCellAnchor>
  <xdr:twoCellAnchor>
    <xdr:from>
      <xdr:col>1</xdr:col>
      <xdr:colOff>3155054</xdr:colOff>
      <xdr:row>15</xdr:row>
      <xdr:rowOff>136795</xdr:rowOff>
    </xdr:from>
    <xdr:to>
      <xdr:col>3</xdr:col>
      <xdr:colOff>174895</xdr:colOff>
      <xdr:row>17</xdr:row>
      <xdr:rowOff>60553</xdr:rowOff>
    </xdr:to>
    <xdr:sp macro="" textlink="">
      <xdr:nvSpPr>
        <xdr:cNvPr id="37" name="Rectangle 289">
          <a:extLst>
            <a:ext uri="{FF2B5EF4-FFF2-40B4-BE49-F238E27FC236}">
              <a16:creationId xmlns:a16="http://schemas.microsoft.com/office/drawing/2014/main" id="{00000000-0008-0000-0200-000025000000}"/>
            </a:ext>
          </a:extLst>
        </xdr:cNvPr>
        <xdr:cNvSpPr>
          <a:spLocks noChangeArrowheads="1"/>
        </xdr:cNvSpPr>
      </xdr:nvSpPr>
      <xdr:spPr bwMode="gray">
        <a:xfrm>
          <a:off x="3993254" y="3687715"/>
          <a:ext cx="1690901" cy="36571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분석</a:t>
          </a:r>
          <a:r>
            <a:rPr lang="en-US" altLang="ko-KR" sz="900">
              <a:solidFill>
                <a:srgbClr val="000000"/>
              </a:solidFill>
              <a:ea typeface="+mj-ea"/>
            </a:rPr>
            <a:t>/</a:t>
          </a:r>
          <a:r>
            <a:rPr lang="ko-KR" altLang="en-US" sz="900">
              <a:solidFill>
                <a:srgbClr val="000000"/>
              </a:solidFill>
              <a:ea typeface="+mj-ea"/>
            </a:rPr>
            <a:t>해결</a:t>
          </a:r>
        </a:p>
      </xdr:txBody>
    </xdr:sp>
    <xdr:clientData/>
  </xdr:twoCellAnchor>
  <xdr:twoCellAnchor>
    <xdr:from>
      <xdr:col>4</xdr:col>
      <xdr:colOff>868231</xdr:colOff>
      <xdr:row>12</xdr:row>
      <xdr:rowOff>173831</xdr:rowOff>
    </xdr:from>
    <xdr:to>
      <xdr:col>4</xdr:col>
      <xdr:colOff>868231</xdr:colOff>
      <xdr:row>14</xdr:row>
      <xdr:rowOff>55643</xdr:rowOff>
    </xdr:to>
    <xdr:cxnSp macro="">
      <xdr:nvCxnSpPr>
        <xdr:cNvPr id="38" name="직선 연결선 37">
          <a:extLst>
            <a:ext uri="{FF2B5EF4-FFF2-40B4-BE49-F238E27FC236}">
              <a16:creationId xmlns:a16="http://schemas.microsoft.com/office/drawing/2014/main" id="{00000000-0008-0000-0200-000026000000}"/>
            </a:ext>
          </a:extLst>
        </xdr:cNvPr>
        <xdr:cNvCxnSpPr/>
      </xdr:nvCxnSpPr>
      <xdr:spPr>
        <a:xfrm flipV="1">
          <a:off x="8373931" y="3061811"/>
          <a:ext cx="0" cy="323772"/>
        </a:xfrm>
        <a:prstGeom prst="line">
          <a:avLst/>
        </a:prstGeom>
        <a:ln w="9525">
          <a:solidFill>
            <a:schemeClr val="tx1"/>
          </a:solidFill>
          <a:prstDash val="solid"/>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826062</xdr:colOff>
      <xdr:row>12</xdr:row>
      <xdr:rowOff>173832</xdr:rowOff>
    </xdr:from>
    <xdr:to>
      <xdr:col>4</xdr:col>
      <xdr:colOff>868229</xdr:colOff>
      <xdr:row>12</xdr:row>
      <xdr:rowOff>206405</xdr:rowOff>
    </xdr:to>
    <xdr:cxnSp macro="">
      <xdr:nvCxnSpPr>
        <xdr:cNvPr id="39" name="직선 연결선 38">
          <a:extLst>
            <a:ext uri="{FF2B5EF4-FFF2-40B4-BE49-F238E27FC236}">
              <a16:creationId xmlns:a16="http://schemas.microsoft.com/office/drawing/2014/main" id="{00000000-0008-0000-0200-000027000000}"/>
            </a:ext>
          </a:extLst>
        </xdr:cNvPr>
        <xdr:cNvCxnSpPr>
          <a:cxnSpLocks/>
        </xdr:cNvCxnSpPr>
      </xdr:nvCxnSpPr>
      <xdr:spPr>
        <a:xfrm flipV="1">
          <a:off x="5161842" y="3061812"/>
          <a:ext cx="3212087" cy="32573"/>
        </a:xfrm>
        <a:prstGeom prst="line">
          <a:avLst/>
        </a:prstGeom>
        <a:ln w="9525">
          <a:solidFill>
            <a:schemeClr val="tx1">
              <a:lumMod val="65000"/>
              <a:lumOff val="35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825028</xdr:colOff>
      <xdr:row>12</xdr:row>
      <xdr:rowOff>38958</xdr:rowOff>
    </xdr:from>
    <xdr:to>
      <xdr:col>2</xdr:col>
      <xdr:colOff>825028</xdr:colOff>
      <xdr:row>12</xdr:row>
      <xdr:rowOff>173832</xdr:rowOff>
    </xdr:to>
    <xdr:cxnSp macro="">
      <xdr:nvCxnSpPr>
        <xdr:cNvPr id="40" name="직선 연결선 39">
          <a:extLst>
            <a:ext uri="{FF2B5EF4-FFF2-40B4-BE49-F238E27FC236}">
              <a16:creationId xmlns:a16="http://schemas.microsoft.com/office/drawing/2014/main" id="{00000000-0008-0000-0200-000028000000}"/>
            </a:ext>
          </a:extLst>
        </xdr:cNvPr>
        <xdr:cNvCxnSpPr/>
      </xdr:nvCxnSpPr>
      <xdr:spPr>
        <a:xfrm flipV="1">
          <a:off x="5160808" y="2926938"/>
          <a:ext cx="0" cy="134874"/>
        </a:xfrm>
        <a:prstGeom prst="line">
          <a:avLst/>
        </a:prstGeom>
        <a:ln w="9525">
          <a:solidFill>
            <a:schemeClr val="tx1">
              <a:lumMod val="65000"/>
              <a:lumOff val="35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750117</xdr:colOff>
      <xdr:row>13</xdr:row>
      <xdr:rowOff>57779</xdr:rowOff>
    </xdr:from>
    <xdr:to>
      <xdr:col>4</xdr:col>
      <xdr:colOff>750117</xdr:colOff>
      <xdr:row>14</xdr:row>
      <xdr:rowOff>39719</xdr:rowOff>
    </xdr:to>
    <xdr:cxnSp macro="">
      <xdr:nvCxnSpPr>
        <xdr:cNvPr id="41" name="직선 연결선 40">
          <a:extLst>
            <a:ext uri="{FF2B5EF4-FFF2-40B4-BE49-F238E27FC236}">
              <a16:creationId xmlns:a16="http://schemas.microsoft.com/office/drawing/2014/main" id="{00000000-0008-0000-0200-000029000000}"/>
            </a:ext>
          </a:extLst>
        </xdr:cNvPr>
        <xdr:cNvCxnSpPr/>
      </xdr:nvCxnSpPr>
      <xdr:spPr>
        <a:xfrm flipV="1">
          <a:off x="8255817" y="3166739"/>
          <a:ext cx="0" cy="202920"/>
        </a:xfrm>
        <a:prstGeom prst="line">
          <a:avLst/>
        </a:prstGeom>
        <a:ln w="9525">
          <a:solidFill>
            <a:schemeClr val="tx1">
              <a:lumMod val="65000"/>
              <a:lumOff val="3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641178</xdr:colOff>
      <xdr:row>13</xdr:row>
      <xdr:rowOff>57779</xdr:rowOff>
    </xdr:from>
    <xdr:to>
      <xdr:col>4</xdr:col>
      <xdr:colOff>750115</xdr:colOff>
      <xdr:row>13</xdr:row>
      <xdr:rowOff>59249</xdr:rowOff>
    </xdr:to>
    <xdr:cxnSp macro="">
      <xdr:nvCxnSpPr>
        <xdr:cNvPr id="42" name="직선 연결선 41">
          <a:extLst>
            <a:ext uri="{FF2B5EF4-FFF2-40B4-BE49-F238E27FC236}">
              <a16:creationId xmlns:a16="http://schemas.microsoft.com/office/drawing/2014/main" id="{00000000-0008-0000-0200-00002A000000}"/>
            </a:ext>
          </a:extLst>
        </xdr:cNvPr>
        <xdr:cNvCxnSpPr>
          <a:cxnSpLocks/>
          <a:stCxn id="48" idx="0"/>
        </xdr:cNvCxnSpPr>
      </xdr:nvCxnSpPr>
      <xdr:spPr>
        <a:xfrm flipV="1">
          <a:off x="4976958" y="3166739"/>
          <a:ext cx="3278857" cy="1470"/>
        </a:xfrm>
        <a:prstGeom prst="line">
          <a:avLst/>
        </a:prstGeom>
        <a:ln w="9525">
          <a:solidFill>
            <a:schemeClr val="tx1">
              <a:lumMod val="65000"/>
              <a:lumOff val="3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714535</xdr:colOff>
      <xdr:row>12</xdr:row>
      <xdr:rowOff>38958</xdr:rowOff>
    </xdr:from>
    <xdr:to>
      <xdr:col>2</xdr:col>
      <xdr:colOff>714535</xdr:colOff>
      <xdr:row>13</xdr:row>
      <xdr:rowOff>57778</xdr:rowOff>
    </xdr:to>
    <xdr:cxnSp macro="">
      <xdr:nvCxnSpPr>
        <xdr:cNvPr id="43" name="직선 연결선 42">
          <a:extLst>
            <a:ext uri="{FF2B5EF4-FFF2-40B4-BE49-F238E27FC236}">
              <a16:creationId xmlns:a16="http://schemas.microsoft.com/office/drawing/2014/main" id="{00000000-0008-0000-0200-00002B000000}"/>
            </a:ext>
          </a:extLst>
        </xdr:cNvPr>
        <xdr:cNvCxnSpPr/>
      </xdr:nvCxnSpPr>
      <xdr:spPr>
        <a:xfrm flipV="1">
          <a:off x="5050315" y="2926938"/>
          <a:ext cx="0" cy="239800"/>
        </a:xfrm>
        <a:prstGeom prst="line">
          <a:avLst/>
        </a:prstGeom>
        <a:ln w="9525">
          <a:solidFill>
            <a:schemeClr val="tx1"/>
          </a:solidFill>
          <a:prstDash val="sys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520853</xdr:colOff>
      <xdr:row>12</xdr:row>
      <xdr:rowOff>19223</xdr:rowOff>
    </xdr:from>
    <xdr:to>
      <xdr:col>2</xdr:col>
      <xdr:colOff>520853</xdr:colOff>
      <xdr:row>14</xdr:row>
      <xdr:rowOff>55644</xdr:rowOff>
    </xdr:to>
    <xdr:cxnSp macro="">
      <xdr:nvCxnSpPr>
        <xdr:cNvPr id="44" name="직선 연결선 43">
          <a:extLst>
            <a:ext uri="{FF2B5EF4-FFF2-40B4-BE49-F238E27FC236}">
              <a16:creationId xmlns:a16="http://schemas.microsoft.com/office/drawing/2014/main" id="{00000000-0008-0000-0200-00002C000000}"/>
            </a:ext>
          </a:extLst>
        </xdr:cNvPr>
        <xdr:cNvCxnSpPr/>
      </xdr:nvCxnSpPr>
      <xdr:spPr>
        <a:xfrm flipV="1">
          <a:off x="4856633" y="2907203"/>
          <a:ext cx="0" cy="478381"/>
        </a:xfrm>
        <a:prstGeom prst="line">
          <a:avLst/>
        </a:prstGeom>
        <a:noFill/>
        <a:ln w="25400">
          <a:solidFill>
            <a:srgbClr val="0070C0"/>
          </a:solidFill>
          <a:round/>
          <a:headEnd type="triangle" w="lg" len="med"/>
          <a:tailEnd type="none" w="lg" len="med"/>
        </a:ln>
      </xdr:spPr>
    </xdr:cxnSp>
    <xdr:clientData/>
  </xdr:twoCellAnchor>
  <xdr:twoCellAnchor>
    <xdr:from>
      <xdr:col>2</xdr:col>
      <xdr:colOff>410359</xdr:colOff>
      <xdr:row>12</xdr:row>
      <xdr:rowOff>19223</xdr:rowOff>
    </xdr:from>
    <xdr:to>
      <xdr:col>2</xdr:col>
      <xdr:colOff>410359</xdr:colOff>
      <xdr:row>14</xdr:row>
      <xdr:rowOff>55644</xdr:rowOff>
    </xdr:to>
    <xdr:cxnSp macro="">
      <xdr:nvCxnSpPr>
        <xdr:cNvPr id="45" name="직선 연결선 44">
          <a:extLst>
            <a:ext uri="{FF2B5EF4-FFF2-40B4-BE49-F238E27FC236}">
              <a16:creationId xmlns:a16="http://schemas.microsoft.com/office/drawing/2014/main" id="{00000000-0008-0000-0200-00002D000000}"/>
            </a:ext>
          </a:extLst>
        </xdr:cNvPr>
        <xdr:cNvCxnSpPr/>
      </xdr:nvCxnSpPr>
      <xdr:spPr>
        <a:xfrm flipV="1">
          <a:off x="4746139" y="2907203"/>
          <a:ext cx="0" cy="478381"/>
        </a:xfrm>
        <a:prstGeom prst="line">
          <a:avLst/>
        </a:prstGeom>
        <a:noFill/>
        <a:ln w="25400">
          <a:solidFill>
            <a:srgbClr val="0070C0"/>
          </a:solidFill>
          <a:prstDash val="sysDash"/>
          <a:round/>
          <a:headEnd/>
          <a:tailEnd type="triangle" w="lg" len="med"/>
        </a:ln>
      </xdr:spPr>
    </xdr:cxnSp>
    <xdr:clientData/>
  </xdr:twoCellAnchor>
  <xdr:twoCellAnchor>
    <xdr:from>
      <xdr:col>4</xdr:col>
      <xdr:colOff>902886</xdr:colOff>
      <xdr:row>13</xdr:row>
      <xdr:rowOff>92755</xdr:rowOff>
    </xdr:from>
    <xdr:to>
      <xdr:col>4</xdr:col>
      <xdr:colOff>1228439</xdr:colOff>
      <xdr:row>13</xdr:row>
      <xdr:rowOff>206341</xdr:rowOff>
    </xdr:to>
    <xdr:sp macro="" textlink="">
      <xdr:nvSpPr>
        <xdr:cNvPr id="46" name="Rectangle 273">
          <a:extLst>
            <a:ext uri="{FF2B5EF4-FFF2-40B4-BE49-F238E27FC236}">
              <a16:creationId xmlns:a16="http://schemas.microsoft.com/office/drawing/2014/main" id="{00000000-0008-0000-0200-00002E000000}"/>
            </a:ext>
          </a:extLst>
        </xdr:cNvPr>
        <xdr:cNvSpPr>
          <a:spLocks noChangeArrowheads="1"/>
        </xdr:cNvSpPr>
      </xdr:nvSpPr>
      <xdr:spPr bwMode="gray">
        <a:xfrm>
          <a:off x="8408586" y="3201715"/>
          <a:ext cx="325553" cy="113586"/>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800">
              <a:solidFill>
                <a:srgbClr val="000000"/>
              </a:solidFill>
              <a:ea typeface="+mj-ea"/>
            </a:rPr>
            <a:t>이슈 </a:t>
          </a:r>
        </a:p>
      </xdr:txBody>
    </xdr:sp>
    <xdr:clientData/>
  </xdr:twoCellAnchor>
  <xdr:twoCellAnchor>
    <xdr:from>
      <xdr:col>1</xdr:col>
      <xdr:colOff>3493517</xdr:colOff>
      <xdr:row>12</xdr:row>
      <xdr:rowOff>129609</xdr:rowOff>
    </xdr:from>
    <xdr:to>
      <xdr:col>2</xdr:col>
      <xdr:colOff>445621</xdr:colOff>
      <xdr:row>13</xdr:row>
      <xdr:rowOff>41265</xdr:rowOff>
    </xdr:to>
    <xdr:sp macro="" textlink="">
      <xdr:nvSpPr>
        <xdr:cNvPr id="47" name="Rectangle 317">
          <a:extLst>
            <a:ext uri="{FF2B5EF4-FFF2-40B4-BE49-F238E27FC236}">
              <a16:creationId xmlns:a16="http://schemas.microsoft.com/office/drawing/2014/main" id="{00000000-0008-0000-0200-00002F000000}"/>
            </a:ext>
          </a:extLst>
        </xdr:cNvPr>
        <xdr:cNvSpPr>
          <a:spLocks noChangeArrowheads="1"/>
        </xdr:cNvSpPr>
      </xdr:nvSpPr>
      <xdr:spPr bwMode="gray">
        <a:xfrm>
          <a:off x="4331717" y="3017589"/>
          <a:ext cx="449684" cy="132636"/>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800">
              <a:solidFill>
                <a:srgbClr val="000000"/>
              </a:solidFill>
              <a:ea typeface="+mj-ea"/>
            </a:rPr>
            <a:t>조치</a:t>
          </a:r>
        </a:p>
      </xdr:txBody>
    </xdr:sp>
    <xdr:clientData/>
  </xdr:twoCellAnchor>
  <xdr:twoCellAnchor>
    <xdr:from>
      <xdr:col>2</xdr:col>
      <xdr:colOff>448503</xdr:colOff>
      <xdr:row>13</xdr:row>
      <xdr:rowOff>55439</xdr:rowOff>
    </xdr:from>
    <xdr:to>
      <xdr:col>2</xdr:col>
      <xdr:colOff>870048</xdr:colOff>
      <xdr:row>13</xdr:row>
      <xdr:rowOff>170930</xdr:rowOff>
    </xdr:to>
    <xdr:sp macro="" textlink="">
      <xdr:nvSpPr>
        <xdr:cNvPr id="48" name="Rectangle 273">
          <a:extLst>
            <a:ext uri="{FF2B5EF4-FFF2-40B4-BE49-F238E27FC236}">
              <a16:creationId xmlns:a16="http://schemas.microsoft.com/office/drawing/2014/main" id="{00000000-0008-0000-0200-000030000000}"/>
            </a:ext>
          </a:extLst>
        </xdr:cNvPr>
        <xdr:cNvSpPr>
          <a:spLocks noChangeArrowheads="1"/>
        </xdr:cNvSpPr>
      </xdr:nvSpPr>
      <xdr:spPr bwMode="gray">
        <a:xfrm>
          <a:off x="4784283" y="3164399"/>
          <a:ext cx="421545" cy="115491"/>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800">
              <a:solidFill>
                <a:srgbClr val="000000"/>
              </a:solidFill>
              <a:ea typeface="+mj-ea"/>
            </a:rPr>
            <a:t>이슈 </a:t>
          </a:r>
        </a:p>
      </xdr:txBody>
    </xdr:sp>
    <xdr:clientData/>
  </xdr:twoCellAnchor>
  <xdr:twoCellAnchor>
    <xdr:from>
      <xdr:col>3</xdr:col>
      <xdr:colOff>1893422</xdr:colOff>
      <xdr:row>14</xdr:row>
      <xdr:rowOff>59454</xdr:rowOff>
    </xdr:from>
    <xdr:to>
      <xdr:col>4</xdr:col>
      <xdr:colOff>1744902</xdr:colOff>
      <xdr:row>15</xdr:row>
      <xdr:rowOff>136451</xdr:rowOff>
    </xdr:to>
    <xdr:sp macro="" textlink="">
      <xdr:nvSpPr>
        <xdr:cNvPr id="49" name="Rectangle 292">
          <a:extLst>
            <a:ext uri="{FF2B5EF4-FFF2-40B4-BE49-F238E27FC236}">
              <a16:creationId xmlns:a16="http://schemas.microsoft.com/office/drawing/2014/main" id="{00000000-0008-0000-0200-000031000000}"/>
            </a:ext>
          </a:extLst>
        </xdr:cNvPr>
        <xdr:cNvSpPr>
          <a:spLocks noChangeArrowheads="1"/>
        </xdr:cNvSpPr>
      </xdr:nvSpPr>
      <xdr:spPr bwMode="gray">
        <a:xfrm>
          <a:off x="7402682" y="3389394"/>
          <a:ext cx="1847920" cy="29797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ko-KR" altLang="en-US" sz="1100">
              <a:ln w="1270">
                <a:solidFill>
                  <a:srgbClr val="292929">
                    <a:alpha val="10000"/>
                  </a:srgbClr>
                </a:solidFill>
              </a:ln>
              <a:solidFill>
                <a:srgbClr val="002060"/>
              </a:solidFill>
              <a:sym typeface="Monotype Sorts" pitchFamily="2" charset="2"/>
            </a:rPr>
            <a:t>장애대응팀</a:t>
          </a:r>
        </a:p>
      </xdr:txBody>
    </xdr:sp>
    <xdr:clientData/>
  </xdr:twoCellAnchor>
  <xdr:twoCellAnchor>
    <xdr:from>
      <xdr:col>3</xdr:col>
      <xdr:colOff>1892782</xdr:colOff>
      <xdr:row>15</xdr:row>
      <xdr:rowOff>136795</xdr:rowOff>
    </xdr:from>
    <xdr:to>
      <xdr:col>4</xdr:col>
      <xdr:colOff>1744903</xdr:colOff>
      <xdr:row>17</xdr:row>
      <xdr:rowOff>60553</xdr:rowOff>
    </xdr:to>
    <xdr:sp macro="" textlink="">
      <xdr:nvSpPr>
        <xdr:cNvPr id="50" name="Rectangle 289">
          <a:extLst>
            <a:ext uri="{FF2B5EF4-FFF2-40B4-BE49-F238E27FC236}">
              <a16:creationId xmlns:a16="http://schemas.microsoft.com/office/drawing/2014/main" id="{00000000-0008-0000-0200-000032000000}"/>
            </a:ext>
          </a:extLst>
        </xdr:cNvPr>
        <xdr:cNvSpPr>
          <a:spLocks noChangeArrowheads="1"/>
        </xdr:cNvSpPr>
      </xdr:nvSpPr>
      <xdr:spPr bwMode="gray">
        <a:xfrm>
          <a:off x="7402042" y="3687715"/>
          <a:ext cx="1848561" cy="36571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장애상황 대응 및 해결</a:t>
          </a:r>
        </a:p>
      </xdr:txBody>
    </xdr:sp>
    <xdr:clientData/>
  </xdr:twoCellAnchor>
  <xdr:twoCellAnchor>
    <xdr:from>
      <xdr:col>2</xdr:col>
      <xdr:colOff>583839</xdr:colOff>
      <xdr:row>9</xdr:row>
      <xdr:rowOff>20765</xdr:rowOff>
    </xdr:from>
    <xdr:to>
      <xdr:col>2</xdr:col>
      <xdr:colOff>794148</xdr:colOff>
      <xdr:row>9</xdr:row>
      <xdr:rowOff>93795</xdr:rowOff>
    </xdr:to>
    <xdr:sp macro="" textlink="">
      <xdr:nvSpPr>
        <xdr:cNvPr id="51" name="직사각형 50">
          <a:extLst>
            <a:ext uri="{FF2B5EF4-FFF2-40B4-BE49-F238E27FC236}">
              <a16:creationId xmlns:a16="http://schemas.microsoft.com/office/drawing/2014/main" id="{00000000-0008-0000-0200-000033000000}"/>
            </a:ext>
          </a:extLst>
        </xdr:cNvPr>
        <xdr:cNvSpPr/>
      </xdr:nvSpPr>
      <xdr:spPr bwMode="auto">
        <a:xfrm>
          <a:off x="4919619" y="2245805"/>
          <a:ext cx="210309" cy="73030"/>
        </a:xfrm>
        <a:prstGeom prst="rect">
          <a:avLst/>
        </a:prstGeom>
        <a:noFill/>
        <a:ln w="12700" cap="flat" cmpd="sng" algn="ctr">
          <a:noFill/>
          <a:prstDash val="solid"/>
          <a:round/>
          <a:headEnd type="none" w="med" len="med"/>
          <a:tailEnd type="none" w="med" len="med"/>
        </a:ln>
        <a:effectLst/>
      </xdr:spPr>
      <xdr:txBody>
        <a:bodyPr vert="horz" wrap="square" lIns="91440" tIns="45720" rIns="91440" bIns="45720" numCol="1" rtlCol="0" anchor="ctr" anchorCtr="0" compatLnSpc="1">
          <a:prstTxWarp prst="textNoShape">
            <a:avLst/>
          </a:prstTxWarp>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eaLnBrk="0" fontAlgn="base" latinLnBrk="0" hangingPunct="0">
            <a:spcBef>
              <a:spcPct val="0"/>
            </a:spcBef>
            <a:spcAft>
              <a:spcPct val="0"/>
            </a:spcAft>
          </a:pPr>
          <a:endParaRPr lang="ko-KR" altLang="en-US" sz="1200"/>
        </a:p>
      </xdr:txBody>
    </xdr:sp>
    <xdr:clientData/>
  </xdr:twoCellAnchor>
  <xdr:twoCellAnchor>
    <xdr:from>
      <xdr:col>3</xdr:col>
      <xdr:colOff>444344</xdr:colOff>
      <xdr:row>6</xdr:row>
      <xdr:rowOff>17547</xdr:rowOff>
    </xdr:from>
    <xdr:to>
      <xdr:col>3</xdr:col>
      <xdr:colOff>641318</xdr:colOff>
      <xdr:row>6</xdr:row>
      <xdr:rowOff>113437</xdr:rowOff>
    </xdr:to>
    <xdr:sp macro="" textlink="">
      <xdr:nvSpPr>
        <xdr:cNvPr id="52" name="직사각형 51">
          <a:extLst>
            <a:ext uri="{FF2B5EF4-FFF2-40B4-BE49-F238E27FC236}">
              <a16:creationId xmlns:a16="http://schemas.microsoft.com/office/drawing/2014/main" id="{00000000-0008-0000-0200-000034000000}"/>
            </a:ext>
          </a:extLst>
        </xdr:cNvPr>
        <xdr:cNvSpPr/>
      </xdr:nvSpPr>
      <xdr:spPr bwMode="auto">
        <a:xfrm>
          <a:off x="5953604" y="1579647"/>
          <a:ext cx="196974" cy="95890"/>
        </a:xfrm>
        <a:prstGeom prst="rect">
          <a:avLst/>
        </a:prstGeom>
        <a:noFill/>
        <a:ln w="12700" cap="flat" cmpd="sng" algn="ctr">
          <a:noFill/>
          <a:prstDash val="solid"/>
          <a:round/>
          <a:headEnd type="none" w="med" len="med"/>
          <a:tailEnd type="none" w="med" len="med"/>
        </a:ln>
        <a:effectLst/>
      </xdr:spPr>
      <xdr:txBody>
        <a:bodyPr vert="horz" wrap="square" lIns="91440" tIns="45720" rIns="91440" bIns="45720" numCol="1" rtlCol="0" anchor="ctr" anchorCtr="0" compatLnSpc="1">
          <a:prstTxWarp prst="textNoShape">
            <a:avLst/>
          </a:prstTxWarp>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eaLnBrk="0" fontAlgn="base" latinLnBrk="0" hangingPunct="0">
            <a:spcBef>
              <a:spcPct val="0"/>
            </a:spcBef>
            <a:spcAft>
              <a:spcPct val="0"/>
            </a:spcAft>
          </a:pPr>
          <a:endParaRPr lang="ko-KR" altLang="en-US" sz="1200"/>
        </a:p>
      </xdr:txBody>
    </xdr:sp>
    <xdr:clientData/>
  </xdr:twoCellAnchor>
  <xdr:twoCellAnchor>
    <xdr:from>
      <xdr:col>2</xdr:col>
      <xdr:colOff>444095</xdr:colOff>
      <xdr:row>6</xdr:row>
      <xdr:rowOff>16059</xdr:rowOff>
    </xdr:from>
    <xdr:to>
      <xdr:col>2</xdr:col>
      <xdr:colOff>449464</xdr:colOff>
      <xdr:row>9</xdr:row>
      <xdr:rowOff>20169</xdr:rowOff>
    </xdr:to>
    <xdr:cxnSp macro="">
      <xdr:nvCxnSpPr>
        <xdr:cNvPr id="53" name="직선 화살표 연결선 52">
          <a:extLst>
            <a:ext uri="{FF2B5EF4-FFF2-40B4-BE49-F238E27FC236}">
              <a16:creationId xmlns:a16="http://schemas.microsoft.com/office/drawing/2014/main" id="{00000000-0008-0000-0200-000035000000}"/>
            </a:ext>
          </a:extLst>
        </xdr:cNvPr>
        <xdr:cNvCxnSpPr>
          <a:cxnSpLocks/>
          <a:stCxn id="20" idx="2"/>
        </xdr:cNvCxnSpPr>
      </xdr:nvCxnSpPr>
      <xdr:spPr>
        <a:xfrm>
          <a:off x="4779875" y="1578159"/>
          <a:ext cx="5369" cy="66705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29215</xdr:colOff>
      <xdr:row>35</xdr:row>
      <xdr:rowOff>159229</xdr:rowOff>
    </xdr:from>
    <xdr:to>
      <xdr:col>1</xdr:col>
      <xdr:colOff>1880945</xdr:colOff>
      <xdr:row>37</xdr:row>
      <xdr:rowOff>26676</xdr:rowOff>
    </xdr:to>
    <xdr:sp macro="" textlink="">
      <xdr:nvSpPr>
        <xdr:cNvPr id="54" name="Rectangle 292">
          <a:extLst>
            <a:ext uri="{FF2B5EF4-FFF2-40B4-BE49-F238E27FC236}">
              <a16:creationId xmlns:a16="http://schemas.microsoft.com/office/drawing/2014/main" id="{00000000-0008-0000-0200-000036000000}"/>
            </a:ext>
          </a:extLst>
        </xdr:cNvPr>
        <xdr:cNvSpPr>
          <a:spLocks noChangeArrowheads="1"/>
        </xdr:cNvSpPr>
      </xdr:nvSpPr>
      <xdr:spPr bwMode="gray">
        <a:xfrm>
          <a:off x="867415" y="8365969"/>
          <a:ext cx="1851730" cy="30940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ko-KR" altLang="en-US" sz="1100">
              <a:ln w="1270">
                <a:solidFill>
                  <a:srgbClr val="292929">
                    <a:alpha val="10000"/>
                  </a:srgbClr>
                </a:solidFill>
              </a:ln>
              <a:solidFill>
                <a:srgbClr val="002060"/>
              </a:solidFill>
              <a:sym typeface="Monotype Sorts" pitchFamily="2" charset="2"/>
            </a:rPr>
            <a:t>수행사 </a:t>
          </a:r>
          <a:r>
            <a:rPr kumimoji="1" lang="en-US" altLang="ko-KR" sz="1100">
              <a:ln w="1270">
                <a:solidFill>
                  <a:srgbClr val="292929">
                    <a:alpha val="10000"/>
                  </a:srgbClr>
                </a:solidFill>
              </a:ln>
              <a:solidFill>
                <a:srgbClr val="002060"/>
              </a:solidFill>
              <a:sym typeface="Monotype Sorts" pitchFamily="2" charset="2"/>
            </a:rPr>
            <a:t>PM</a:t>
          </a:r>
          <a:endParaRPr kumimoji="1" lang="ko-KR" altLang="en-US" sz="1100">
            <a:ln w="1270">
              <a:solidFill>
                <a:srgbClr val="292929">
                  <a:alpha val="10000"/>
                </a:srgbClr>
              </a:solidFill>
            </a:ln>
            <a:solidFill>
              <a:srgbClr val="002060"/>
            </a:solidFill>
            <a:sym typeface="Monotype Sorts" pitchFamily="2" charset="2"/>
          </a:endParaRPr>
        </a:p>
      </xdr:txBody>
    </xdr:sp>
    <xdr:clientData/>
  </xdr:twoCellAnchor>
  <xdr:twoCellAnchor>
    <xdr:from>
      <xdr:col>1</xdr:col>
      <xdr:colOff>28575</xdr:colOff>
      <xdr:row>37</xdr:row>
      <xdr:rowOff>1141</xdr:rowOff>
    </xdr:from>
    <xdr:to>
      <xdr:col>1</xdr:col>
      <xdr:colOff>1880946</xdr:colOff>
      <xdr:row>38</xdr:row>
      <xdr:rowOff>134449</xdr:rowOff>
    </xdr:to>
    <xdr:sp macro="" textlink="">
      <xdr:nvSpPr>
        <xdr:cNvPr id="55" name="Rectangle 289">
          <a:extLst>
            <a:ext uri="{FF2B5EF4-FFF2-40B4-BE49-F238E27FC236}">
              <a16:creationId xmlns:a16="http://schemas.microsoft.com/office/drawing/2014/main" id="{00000000-0008-0000-0200-000037000000}"/>
            </a:ext>
          </a:extLst>
        </xdr:cNvPr>
        <xdr:cNvSpPr>
          <a:spLocks noChangeArrowheads="1"/>
        </xdr:cNvSpPr>
      </xdr:nvSpPr>
      <xdr:spPr bwMode="gray">
        <a:xfrm>
          <a:off x="866775" y="8649841"/>
          <a:ext cx="1852371" cy="35428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장애사항 보고</a:t>
          </a:r>
        </a:p>
      </xdr:txBody>
    </xdr:sp>
    <xdr:clientData/>
  </xdr:twoCellAnchor>
  <xdr:twoCellAnchor>
    <xdr:from>
      <xdr:col>1</xdr:col>
      <xdr:colOff>2150146</xdr:colOff>
      <xdr:row>37</xdr:row>
      <xdr:rowOff>107054</xdr:rowOff>
    </xdr:from>
    <xdr:to>
      <xdr:col>1</xdr:col>
      <xdr:colOff>2830271</xdr:colOff>
      <xdr:row>38</xdr:row>
      <xdr:rowOff>9185</xdr:rowOff>
    </xdr:to>
    <xdr:sp macro="" textlink="">
      <xdr:nvSpPr>
        <xdr:cNvPr id="56" name="Rectangle 268">
          <a:extLst>
            <a:ext uri="{FF2B5EF4-FFF2-40B4-BE49-F238E27FC236}">
              <a16:creationId xmlns:a16="http://schemas.microsoft.com/office/drawing/2014/main" id="{00000000-0008-0000-0200-000038000000}"/>
            </a:ext>
          </a:extLst>
        </xdr:cNvPr>
        <xdr:cNvSpPr>
          <a:spLocks noChangeArrowheads="1"/>
        </xdr:cNvSpPr>
      </xdr:nvSpPr>
      <xdr:spPr bwMode="gray">
        <a:xfrm>
          <a:off x="2988346" y="8755754"/>
          <a:ext cx="680125" cy="123111"/>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spcBef>
              <a:spcPct val="20000"/>
            </a:spcBef>
          </a:pPr>
          <a:r>
            <a:rPr lang="ko-KR" altLang="en-US" sz="800">
              <a:solidFill>
                <a:srgbClr val="000000"/>
              </a:solidFill>
              <a:ea typeface="+mj-ea"/>
            </a:rPr>
            <a:t>의사결정</a:t>
          </a:r>
        </a:p>
      </xdr:txBody>
    </xdr:sp>
    <xdr:clientData/>
  </xdr:twoCellAnchor>
  <xdr:twoCellAnchor>
    <xdr:from>
      <xdr:col>1</xdr:col>
      <xdr:colOff>2131096</xdr:colOff>
      <xdr:row>35</xdr:row>
      <xdr:rowOff>166187</xdr:rowOff>
    </xdr:from>
    <xdr:to>
      <xdr:col>1</xdr:col>
      <xdr:colOff>2809623</xdr:colOff>
      <xdr:row>36</xdr:row>
      <xdr:rowOff>45601</xdr:rowOff>
    </xdr:to>
    <xdr:sp macro="" textlink="">
      <xdr:nvSpPr>
        <xdr:cNvPr id="57" name="Rectangle 315">
          <a:extLst>
            <a:ext uri="{FF2B5EF4-FFF2-40B4-BE49-F238E27FC236}">
              <a16:creationId xmlns:a16="http://schemas.microsoft.com/office/drawing/2014/main" id="{00000000-0008-0000-0200-000039000000}"/>
            </a:ext>
          </a:extLst>
        </xdr:cNvPr>
        <xdr:cNvSpPr>
          <a:spLocks noChangeArrowheads="1"/>
        </xdr:cNvSpPr>
      </xdr:nvSpPr>
      <xdr:spPr bwMode="gray">
        <a:xfrm>
          <a:off x="2969296" y="8372927"/>
          <a:ext cx="678527" cy="100394"/>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lnSpc>
              <a:spcPct val="80000"/>
            </a:lnSpc>
            <a:spcBef>
              <a:spcPct val="20000"/>
            </a:spcBef>
          </a:pPr>
          <a:r>
            <a:rPr lang="ko-KR" altLang="en-US" sz="800">
              <a:solidFill>
                <a:srgbClr val="000000"/>
              </a:solidFill>
              <a:ea typeface="+mj-ea"/>
            </a:rPr>
            <a:t>상황보고</a:t>
          </a:r>
        </a:p>
      </xdr:txBody>
    </xdr:sp>
    <xdr:clientData/>
  </xdr:twoCellAnchor>
  <xdr:twoCellAnchor>
    <xdr:from>
      <xdr:col>1</xdr:col>
      <xdr:colOff>2032031</xdr:colOff>
      <xdr:row>36</xdr:row>
      <xdr:rowOff>142946</xdr:rowOff>
    </xdr:from>
    <xdr:to>
      <xdr:col>1</xdr:col>
      <xdr:colOff>2930590</xdr:colOff>
      <xdr:row>36</xdr:row>
      <xdr:rowOff>142946</xdr:rowOff>
    </xdr:to>
    <xdr:sp macro="" textlink="">
      <xdr:nvSpPr>
        <xdr:cNvPr id="58" name="Line 266">
          <a:extLst>
            <a:ext uri="{FF2B5EF4-FFF2-40B4-BE49-F238E27FC236}">
              <a16:creationId xmlns:a16="http://schemas.microsoft.com/office/drawing/2014/main" id="{00000000-0008-0000-0200-00003A000000}"/>
            </a:ext>
          </a:extLst>
        </xdr:cNvPr>
        <xdr:cNvSpPr>
          <a:spLocks noChangeShapeType="1"/>
        </xdr:cNvSpPr>
      </xdr:nvSpPr>
      <xdr:spPr bwMode="gray">
        <a:xfrm rot="5400000" flipV="1">
          <a:off x="3319511" y="8121386"/>
          <a:ext cx="0" cy="898559"/>
        </a:xfrm>
        <a:prstGeom prst="line">
          <a:avLst/>
        </a:prstGeom>
        <a:noFill/>
        <a:ln w="25400">
          <a:solidFill>
            <a:srgbClr val="0070C0"/>
          </a:solidFill>
          <a:round/>
          <a:headEnd type="none" w="lg" len="me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1</xdr:col>
      <xdr:colOff>2032031</xdr:colOff>
      <xdr:row>37</xdr:row>
      <xdr:rowOff>83475</xdr:rowOff>
    </xdr:from>
    <xdr:to>
      <xdr:col>1</xdr:col>
      <xdr:colOff>2930590</xdr:colOff>
      <xdr:row>37</xdr:row>
      <xdr:rowOff>83475</xdr:rowOff>
    </xdr:to>
    <xdr:sp macro="" textlink="">
      <xdr:nvSpPr>
        <xdr:cNvPr id="59" name="Line 267">
          <a:extLst>
            <a:ext uri="{FF2B5EF4-FFF2-40B4-BE49-F238E27FC236}">
              <a16:creationId xmlns:a16="http://schemas.microsoft.com/office/drawing/2014/main" id="{00000000-0008-0000-0200-00003B000000}"/>
            </a:ext>
          </a:extLst>
        </xdr:cNvPr>
        <xdr:cNvSpPr>
          <a:spLocks noChangeShapeType="1"/>
        </xdr:cNvSpPr>
      </xdr:nvSpPr>
      <xdr:spPr bwMode="gray">
        <a:xfrm rot="5400000">
          <a:off x="3319511" y="8282895"/>
          <a:ext cx="0" cy="898559"/>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1</xdr:col>
      <xdr:colOff>3086740</xdr:colOff>
      <xdr:row>35</xdr:row>
      <xdr:rowOff>142875</xdr:rowOff>
    </xdr:from>
    <xdr:to>
      <xdr:col>3</xdr:col>
      <xdr:colOff>271220</xdr:colOff>
      <xdr:row>37</xdr:row>
      <xdr:rowOff>10322</xdr:rowOff>
    </xdr:to>
    <xdr:sp macro="" textlink="">
      <xdr:nvSpPr>
        <xdr:cNvPr id="60" name="Rectangle 292">
          <a:extLst>
            <a:ext uri="{FF2B5EF4-FFF2-40B4-BE49-F238E27FC236}">
              <a16:creationId xmlns:a16="http://schemas.microsoft.com/office/drawing/2014/main" id="{00000000-0008-0000-0200-00003C000000}"/>
            </a:ext>
          </a:extLst>
        </xdr:cNvPr>
        <xdr:cNvSpPr>
          <a:spLocks noChangeArrowheads="1"/>
        </xdr:cNvSpPr>
      </xdr:nvSpPr>
      <xdr:spPr bwMode="gray">
        <a:xfrm>
          <a:off x="3924940" y="8349615"/>
          <a:ext cx="1855540" cy="30940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ko-KR" altLang="en-US" sz="1100">
              <a:ln w="1270">
                <a:solidFill>
                  <a:srgbClr val="292929">
                    <a:alpha val="10000"/>
                  </a:srgbClr>
                </a:solidFill>
              </a:ln>
              <a:solidFill>
                <a:srgbClr val="002060"/>
              </a:solidFill>
              <a:sym typeface="Monotype Sorts" pitchFamily="2" charset="2"/>
            </a:rPr>
            <a:t>교육사이트 장애</a:t>
          </a:r>
        </a:p>
      </xdr:txBody>
    </xdr:sp>
    <xdr:clientData/>
  </xdr:twoCellAnchor>
  <xdr:twoCellAnchor>
    <xdr:from>
      <xdr:col>1</xdr:col>
      <xdr:colOff>3086100</xdr:colOff>
      <xdr:row>37</xdr:row>
      <xdr:rowOff>10666</xdr:rowOff>
    </xdr:from>
    <xdr:to>
      <xdr:col>3</xdr:col>
      <xdr:colOff>271221</xdr:colOff>
      <xdr:row>38</xdr:row>
      <xdr:rowOff>143974</xdr:rowOff>
    </xdr:to>
    <xdr:sp macro="" textlink="">
      <xdr:nvSpPr>
        <xdr:cNvPr id="61" name="Rectangle 289">
          <a:extLst>
            <a:ext uri="{FF2B5EF4-FFF2-40B4-BE49-F238E27FC236}">
              <a16:creationId xmlns:a16="http://schemas.microsoft.com/office/drawing/2014/main" id="{00000000-0008-0000-0200-00003D000000}"/>
            </a:ext>
          </a:extLst>
        </xdr:cNvPr>
        <xdr:cNvSpPr>
          <a:spLocks noChangeArrowheads="1"/>
        </xdr:cNvSpPr>
      </xdr:nvSpPr>
      <xdr:spPr bwMode="gray">
        <a:xfrm>
          <a:off x="3924300" y="8659366"/>
          <a:ext cx="1856181" cy="35428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윤여상 </a:t>
          </a:r>
          <a:r>
            <a:rPr lang="en-US" altLang="ko-KR" sz="900">
              <a:solidFill>
                <a:srgbClr val="000000"/>
              </a:solidFill>
              <a:ea typeface="+mj-ea"/>
            </a:rPr>
            <a:t>010-3549-2589</a:t>
          </a:r>
          <a:endParaRPr lang="ko-KR" altLang="en-US" sz="900">
            <a:solidFill>
              <a:srgbClr val="000000"/>
            </a:solidFill>
            <a:ea typeface="+mj-ea"/>
          </a:endParaRPr>
        </a:p>
      </xdr:txBody>
    </xdr:sp>
    <xdr:clientData/>
  </xdr:twoCellAnchor>
  <xdr:twoCellAnchor>
    <xdr:from>
      <xdr:col>3</xdr:col>
      <xdr:colOff>473746</xdr:colOff>
      <xdr:row>37</xdr:row>
      <xdr:rowOff>68954</xdr:rowOff>
    </xdr:from>
    <xdr:to>
      <xdr:col>3</xdr:col>
      <xdr:colOff>1153871</xdr:colOff>
      <xdr:row>37</xdr:row>
      <xdr:rowOff>180635</xdr:rowOff>
    </xdr:to>
    <xdr:sp macro="" textlink="">
      <xdr:nvSpPr>
        <xdr:cNvPr id="62" name="Rectangle 268">
          <a:extLst>
            <a:ext uri="{FF2B5EF4-FFF2-40B4-BE49-F238E27FC236}">
              <a16:creationId xmlns:a16="http://schemas.microsoft.com/office/drawing/2014/main" id="{00000000-0008-0000-0200-00003E000000}"/>
            </a:ext>
          </a:extLst>
        </xdr:cNvPr>
        <xdr:cNvSpPr>
          <a:spLocks noChangeArrowheads="1"/>
        </xdr:cNvSpPr>
      </xdr:nvSpPr>
      <xdr:spPr bwMode="gray">
        <a:xfrm>
          <a:off x="5983006" y="8717654"/>
          <a:ext cx="680125" cy="111681"/>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spcBef>
              <a:spcPct val="20000"/>
            </a:spcBef>
          </a:pPr>
          <a:r>
            <a:rPr lang="ko-KR" altLang="en-US" sz="800">
              <a:solidFill>
                <a:srgbClr val="000000"/>
              </a:solidFill>
              <a:ea typeface="+mj-ea"/>
            </a:rPr>
            <a:t>의사결정</a:t>
          </a:r>
        </a:p>
      </xdr:txBody>
    </xdr:sp>
    <xdr:clientData/>
  </xdr:twoCellAnchor>
  <xdr:twoCellAnchor>
    <xdr:from>
      <xdr:col>3</xdr:col>
      <xdr:colOff>473746</xdr:colOff>
      <xdr:row>35</xdr:row>
      <xdr:rowOff>185237</xdr:rowOff>
    </xdr:from>
    <xdr:to>
      <xdr:col>3</xdr:col>
      <xdr:colOff>1152273</xdr:colOff>
      <xdr:row>36</xdr:row>
      <xdr:rowOff>64651</xdr:rowOff>
    </xdr:to>
    <xdr:sp macro="" textlink="">
      <xdr:nvSpPr>
        <xdr:cNvPr id="63" name="Rectangle 315">
          <a:extLst>
            <a:ext uri="{FF2B5EF4-FFF2-40B4-BE49-F238E27FC236}">
              <a16:creationId xmlns:a16="http://schemas.microsoft.com/office/drawing/2014/main" id="{00000000-0008-0000-0200-00003F000000}"/>
            </a:ext>
          </a:extLst>
        </xdr:cNvPr>
        <xdr:cNvSpPr>
          <a:spLocks noChangeArrowheads="1"/>
        </xdr:cNvSpPr>
      </xdr:nvSpPr>
      <xdr:spPr bwMode="gray">
        <a:xfrm>
          <a:off x="5983006" y="8391977"/>
          <a:ext cx="678527" cy="100394"/>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lnSpc>
              <a:spcPct val="80000"/>
            </a:lnSpc>
            <a:spcBef>
              <a:spcPct val="20000"/>
            </a:spcBef>
          </a:pPr>
          <a:r>
            <a:rPr lang="ko-KR" altLang="en-US" sz="800">
              <a:solidFill>
                <a:srgbClr val="000000"/>
              </a:solidFill>
              <a:ea typeface="+mj-ea"/>
            </a:rPr>
            <a:t>상황보고</a:t>
          </a:r>
        </a:p>
      </xdr:txBody>
    </xdr:sp>
    <xdr:clientData/>
  </xdr:twoCellAnchor>
  <xdr:twoCellAnchor>
    <xdr:from>
      <xdr:col>3</xdr:col>
      <xdr:colOff>355631</xdr:colOff>
      <xdr:row>36</xdr:row>
      <xdr:rowOff>104846</xdr:rowOff>
    </xdr:from>
    <xdr:to>
      <xdr:col>3</xdr:col>
      <xdr:colOff>1254190</xdr:colOff>
      <xdr:row>36</xdr:row>
      <xdr:rowOff>104846</xdr:rowOff>
    </xdr:to>
    <xdr:sp macro="" textlink="">
      <xdr:nvSpPr>
        <xdr:cNvPr id="64" name="Line 266">
          <a:extLst>
            <a:ext uri="{FF2B5EF4-FFF2-40B4-BE49-F238E27FC236}">
              <a16:creationId xmlns:a16="http://schemas.microsoft.com/office/drawing/2014/main" id="{00000000-0008-0000-0200-000040000000}"/>
            </a:ext>
          </a:extLst>
        </xdr:cNvPr>
        <xdr:cNvSpPr>
          <a:spLocks noChangeShapeType="1"/>
        </xdr:cNvSpPr>
      </xdr:nvSpPr>
      <xdr:spPr bwMode="gray">
        <a:xfrm rot="5400000" flipV="1">
          <a:off x="6314171" y="8083286"/>
          <a:ext cx="0" cy="898559"/>
        </a:xfrm>
        <a:prstGeom prst="line">
          <a:avLst/>
        </a:prstGeom>
        <a:noFill/>
        <a:ln w="25400">
          <a:solidFill>
            <a:srgbClr val="0070C0"/>
          </a:solidFill>
          <a:round/>
          <a:headEnd type="none" w="lg" len="me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3</xdr:col>
      <xdr:colOff>355631</xdr:colOff>
      <xdr:row>37</xdr:row>
      <xdr:rowOff>45375</xdr:rowOff>
    </xdr:from>
    <xdr:to>
      <xdr:col>3</xdr:col>
      <xdr:colOff>1254190</xdr:colOff>
      <xdr:row>37</xdr:row>
      <xdr:rowOff>45375</xdr:rowOff>
    </xdr:to>
    <xdr:sp macro="" textlink="">
      <xdr:nvSpPr>
        <xdr:cNvPr id="65" name="Line 267">
          <a:extLst>
            <a:ext uri="{FF2B5EF4-FFF2-40B4-BE49-F238E27FC236}">
              <a16:creationId xmlns:a16="http://schemas.microsoft.com/office/drawing/2014/main" id="{00000000-0008-0000-0200-000041000000}"/>
            </a:ext>
          </a:extLst>
        </xdr:cNvPr>
        <xdr:cNvSpPr>
          <a:spLocks noChangeShapeType="1"/>
        </xdr:cNvSpPr>
      </xdr:nvSpPr>
      <xdr:spPr bwMode="gray">
        <a:xfrm rot="5400000">
          <a:off x="6314171" y="8244795"/>
          <a:ext cx="0" cy="898559"/>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3</xdr:col>
      <xdr:colOff>1515115</xdr:colOff>
      <xdr:row>35</xdr:row>
      <xdr:rowOff>133350</xdr:rowOff>
    </xdr:from>
    <xdr:to>
      <xdr:col>4</xdr:col>
      <xdr:colOff>1761987</xdr:colOff>
      <xdr:row>37</xdr:row>
      <xdr:rowOff>797</xdr:rowOff>
    </xdr:to>
    <xdr:sp macro="" textlink="">
      <xdr:nvSpPr>
        <xdr:cNvPr id="66" name="Rectangle 292">
          <a:extLst>
            <a:ext uri="{FF2B5EF4-FFF2-40B4-BE49-F238E27FC236}">
              <a16:creationId xmlns:a16="http://schemas.microsoft.com/office/drawing/2014/main" id="{00000000-0008-0000-0200-000042000000}"/>
            </a:ext>
          </a:extLst>
        </xdr:cNvPr>
        <xdr:cNvSpPr>
          <a:spLocks noChangeArrowheads="1"/>
        </xdr:cNvSpPr>
      </xdr:nvSpPr>
      <xdr:spPr bwMode="gray">
        <a:xfrm>
          <a:off x="7024375" y="8340090"/>
          <a:ext cx="2243312" cy="30940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100">
              <a:ln w="1270">
                <a:solidFill>
                  <a:srgbClr val="292929">
                    <a:alpha val="10000"/>
                  </a:srgbClr>
                </a:solidFill>
              </a:ln>
              <a:solidFill>
                <a:srgbClr val="002060"/>
              </a:solidFill>
              <a:sym typeface="Monotype Sorts" pitchFamily="2" charset="2"/>
            </a:rPr>
            <a:t>1</a:t>
          </a:r>
          <a:r>
            <a:rPr kumimoji="1" lang="ko-KR" altLang="en-US" sz="1100">
              <a:ln w="1270">
                <a:solidFill>
                  <a:srgbClr val="292929">
                    <a:alpha val="10000"/>
                  </a:srgbClr>
                </a:solidFill>
              </a:ln>
              <a:solidFill>
                <a:srgbClr val="002060"/>
              </a:solidFill>
              <a:sym typeface="Monotype Sorts" pitchFamily="2" charset="2"/>
            </a:rPr>
            <a:t>순위 부장보고</a:t>
          </a:r>
        </a:p>
      </xdr:txBody>
    </xdr:sp>
    <xdr:clientData/>
  </xdr:twoCellAnchor>
  <xdr:twoCellAnchor>
    <xdr:from>
      <xdr:col>3</xdr:col>
      <xdr:colOff>1514475</xdr:colOff>
      <xdr:row>37</xdr:row>
      <xdr:rowOff>1141</xdr:rowOff>
    </xdr:from>
    <xdr:to>
      <xdr:col>4</xdr:col>
      <xdr:colOff>1762125</xdr:colOff>
      <xdr:row>38</xdr:row>
      <xdr:rowOff>134449</xdr:rowOff>
    </xdr:to>
    <xdr:sp macro="" textlink="">
      <xdr:nvSpPr>
        <xdr:cNvPr id="67" name="Rectangle 289">
          <a:extLst>
            <a:ext uri="{FF2B5EF4-FFF2-40B4-BE49-F238E27FC236}">
              <a16:creationId xmlns:a16="http://schemas.microsoft.com/office/drawing/2014/main" id="{00000000-0008-0000-0200-000043000000}"/>
            </a:ext>
          </a:extLst>
        </xdr:cNvPr>
        <xdr:cNvSpPr>
          <a:spLocks noChangeArrowheads="1"/>
        </xdr:cNvSpPr>
      </xdr:nvSpPr>
      <xdr:spPr bwMode="gray">
        <a:xfrm>
          <a:off x="7023735" y="8649841"/>
          <a:ext cx="2244090" cy="35428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김진희 </a:t>
          </a:r>
          <a:r>
            <a:rPr lang="en-US" altLang="ko-KR" sz="900">
              <a:solidFill>
                <a:srgbClr val="000000"/>
              </a:solidFill>
              <a:ea typeface="+mj-ea"/>
            </a:rPr>
            <a:t>010-4310-7210</a:t>
          </a:r>
          <a:endParaRPr lang="ko-KR" altLang="en-US" sz="900">
            <a:solidFill>
              <a:srgbClr val="000000"/>
            </a:solidFill>
            <a:ea typeface="+mj-ea"/>
          </a:endParaRPr>
        </a:p>
      </xdr:txBody>
    </xdr:sp>
    <xdr:clientData/>
  </xdr:twoCellAnchor>
  <xdr:twoCellAnchor>
    <xdr:from>
      <xdr:col>4</xdr:col>
      <xdr:colOff>1950122</xdr:colOff>
      <xdr:row>36</xdr:row>
      <xdr:rowOff>13788</xdr:rowOff>
    </xdr:from>
    <xdr:to>
      <xdr:col>5</xdr:col>
      <xdr:colOff>628399</xdr:colOff>
      <xdr:row>36</xdr:row>
      <xdr:rowOff>102752</xdr:rowOff>
    </xdr:to>
    <xdr:sp macro="" textlink="">
      <xdr:nvSpPr>
        <xdr:cNvPr id="68" name="Rectangle 315">
          <a:extLst>
            <a:ext uri="{FF2B5EF4-FFF2-40B4-BE49-F238E27FC236}">
              <a16:creationId xmlns:a16="http://schemas.microsoft.com/office/drawing/2014/main" id="{00000000-0008-0000-0200-000044000000}"/>
            </a:ext>
          </a:extLst>
        </xdr:cNvPr>
        <xdr:cNvSpPr>
          <a:spLocks noChangeArrowheads="1"/>
        </xdr:cNvSpPr>
      </xdr:nvSpPr>
      <xdr:spPr bwMode="gray">
        <a:xfrm>
          <a:off x="9455822" y="8441508"/>
          <a:ext cx="674717" cy="88964"/>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lnSpc>
              <a:spcPct val="80000"/>
            </a:lnSpc>
            <a:spcBef>
              <a:spcPct val="20000"/>
            </a:spcBef>
          </a:pPr>
          <a:r>
            <a:rPr lang="ko-KR" altLang="en-US" sz="800">
              <a:solidFill>
                <a:srgbClr val="000000"/>
              </a:solidFill>
              <a:ea typeface="+mj-ea"/>
            </a:rPr>
            <a:t>상황보고</a:t>
          </a:r>
        </a:p>
      </xdr:txBody>
    </xdr:sp>
    <xdr:clientData/>
  </xdr:twoCellAnchor>
  <xdr:twoCellAnchor>
    <xdr:from>
      <xdr:col>4</xdr:col>
      <xdr:colOff>1832007</xdr:colOff>
      <xdr:row>36</xdr:row>
      <xdr:rowOff>142947</xdr:rowOff>
    </xdr:from>
    <xdr:to>
      <xdr:col>5</xdr:col>
      <xdr:colOff>730316</xdr:colOff>
      <xdr:row>36</xdr:row>
      <xdr:rowOff>142947</xdr:rowOff>
    </xdr:to>
    <xdr:sp macro="" textlink="">
      <xdr:nvSpPr>
        <xdr:cNvPr id="69" name="Line 266">
          <a:extLst>
            <a:ext uri="{FF2B5EF4-FFF2-40B4-BE49-F238E27FC236}">
              <a16:creationId xmlns:a16="http://schemas.microsoft.com/office/drawing/2014/main" id="{00000000-0008-0000-0200-000045000000}"/>
            </a:ext>
          </a:extLst>
        </xdr:cNvPr>
        <xdr:cNvSpPr>
          <a:spLocks noChangeShapeType="1"/>
        </xdr:cNvSpPr>
      </xdr:nvSpPr>
      <xdr:spPr bwMode="gray">
        <a:xfrm rot="5400000" flipV="1">
          <a:off x="9785082" y="8123292"/>
          <a:ext cx="0" cy="894749"/>
        </a:xfrm>
        <a:prstGeom prst="line">
          <a:avLst/>
        </a:prstGeom>
        <a:noFill/>
        <a:ln w="25400">
          <a:solidFill>
            <a:srgbClr val="0070C0"/>
          </a:solidFill>
          <a:round/>
          <a:headEnd type="none" w="lg" len="me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5</xdr:col>
      <xdr:colOff>829315</xdr:colOff>
      <xdr:row>35</xdr:row>
      <xdr:rowOff>104775</xdr:rowOff>
    </xdr:from>
    <xdr:to>
      <xdr:col>7</xdr:col>
      <xdr:colOff>380839</xdr:colOff>
      <xdr:row>36</xdr:row>
      <xdr:rowOff>181772</xdr:rowOff>
    </xdr:to>
    <xdr:sp macro="" textlink="">
      <xdr:nvSpPr>
        <xdr:cNvPr id="70" name="Rectangle 292">
          <a:extLst>
            <a:ext uri="{FF2B5EF4-FFF2-40B4-BE49-F238E27FC236}">
              <a16:creationId xmlns:a16="http://schemas.microsoft.com/office/drawing/2014/main" id="{00000000-0008-0000-0200-000046000000}"/>
            </a:ext>
          </a:extLst>
        </xdr:cNvPr>
        <xdr:cNvSpPr>
          <a:spLocks noChangeArrowheads="1"/>
        </xdr:cNvSpPr>
      </xdr:nvSpPr>
      <xdr:spPr bwMode="gray">
        <a:xfrm>
          <a:off x="10331455" y="8311515"/>
          <a:ext cx="2294724" cy="29797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ko-KR" altLang="en-US" sz="1100">
              <a:ln w="1270">
                <a:solidFill>
                  <a:srgbClr val="292929">
                    <a:alpha val="10000"/>
                  </a:srgbClr>
                </a:solidFill>
              </a:ln>
              <a:solidFill>
                <a:srgbClr val="002060"/>
              </a:solidFill>
              <a:sym typeface="Monotype Sorts" pitchFamily="2" charset="2"/>
            </a:rPr>
            <a:t>본부장보고</a:t>
          </a:r>
        </a:p>
      </xdr:txBody>
    </xdr:sp>
    <xdr:clientData/>
  </xdr:twoCellAnchor>
  <xdr:twoCellAnchor>
    <xdr:from>
      <xdr:col>5</xdr:col>
      <xdr:colOff>828675</xdr:colOff>
      <xdr:row>36</xdr:row>
      <xdr:rowOff>182116</xdr:rowOff>
    </xdr:from>
    <xdr:to>
      <xdr:col>7</xdr:col>
      <xdr:colOff>381000</xdr:colOff>
      <xdr:row>38</xdr:row>
      <xdr:rowOff>105874</xdr:rowOff>
    </xdr:to>
    <xdr:sp macro="" textlink="">
      <xdr:nvSpPr>
        <xdr:cNvPr id="71" name="Rectangle 289">
          <a:extLst>
            <a:ext uri="{FF2B5EF4-FFF2-40B4-BE49-F238E27FC236}">
              <a16:creationId xmlns:a16="http://schemas.microsoft.com/office/drawing/2014/main" id="{00000000-0008-0000-0200-000047000000}"/>
            </a:ext>
          </a:extLst>
        </xdr:cNvPr>
        <xdr:cNvSpPr>
          <a:spLocks noChangeArrowheads="1"/>
        </xdr:cNvSpPr>
      </xdr:nvSpPr>
      <xdr:spPr bwMode="gray">
        <a:xfrm>
          <a:off x="10330815" y="8609836"/>
          <a:ext cx="2295525" cy="36571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유규오 </a:t>
          </a:r>
        </a:p>
      </xdr:txBody>
    </xdr:sp>
    <xdr:clientData/>
  </xdr:twoCellAnchor>
  <xdr:twoCellAnchor>
    <xdr:from>
      <xdr:col>3</xdr:col>
      <xdr:colOff>561975</xdr:colOff>
      <xdr:row>41</xdr:row>
      <xdr:rowOff>0</xdr:rowOff>
    </xdr:from>
    <xdr:to>
      <xdr:col>3</xdr:col>
      <xdr:colOff>1333500</xdr:colOff>
      <xdr:row>41</xdr:row>
      <xdr:rowOff>0</xdr:rowOff>
    </xdr:to>
    <xdr:cxnSp macro="">
      <xdr:nvCxnSpPr>
        <xdr:cNvPr id="72" name="직선 화살표 연결선 71">
          <a:extLst>
            <a:ext uri="{FF2B5EF4-FFF2-40B4-BE49-F238E27FC236}">
              <a16:creationId xmlns:a16="http://schemas.microsoft.com/office/drawing/2014/main" id="{00000000-0008-0000-0200-000048000000}"/>
            </a:ext>
          </a:extLst>
        </xdr:cNvPr>
        <xdr:cNvCxnSpPr/>
      </xdr:nvCxnSpPr>
      <xdr:spPr>
        <a:xfrm>
          <a:off x="6071235" y="9532620"/>
          <a:ext cx="7715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36</xdr:row>
      <xdr:rowOff>142875</xdr:rowOff>
    </xdr:from>
    <xdr:to>
      <xdr:col>3</xdr:col>
      <xdr:colOff>571501</xdr:colOff>
      <xdr:row>56</xdr:row>
      <xdr:rowOff>161925</xdr:rowOff>
    </xdr:to>
    <xdr:cxnSp macro="">
      <xdr:nvCxnSpPr>
        <xdr:cNvPr id="73" name="직선 연결선 72">
          <a:extLst>
            <a:ext uri="{FF2B5EF4-FFF2-40B4-BE49-F238E27FC236}">
              <a16:creationId xmlns:a16="http://schemas.microsoft.com/office/drawing/2014/main" id="{00000000-0008-0000-0200-000049000000}"/>
            </a:ext>
          </a:extLst>
        </xdr:cNvPr>
        <xdr:cNvCxnSpPr/>
      </xdr:nvCxnSpPr>
      <xdr:spPr>
        <a:xfrm flipH="1">
          <a:off x="6080760" y="8570595"/>
          <a:ext cx="1" cy="443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1543690</xdr:colOff>
      <xdr:row>39</xdr:row>
      <xdr:rowOff>152400</xdr:rowOff>
    </xdr:from>
    <xdr:to>
      <xdr:col>4</xdr:col>
      <xdr:colOff>1790562</xdr:colOff>
      <xdr:row>41</xdr:row>
      <xdr:rowOff>19847</xdr:rowOff>
    </xdr:to>
    <xdr:sp macro="" textlink="">
      <xdr:nvSpPr>
        <xdr:cNvPr id="74" name="Rectangle 292">
          <a:extLst>
            <a:ext uri="{FF2B5EF4-FFF2-40B4-BE49-F238E27FC236}">
              <a16:creationId xmlns:a16="http://schemas.microsoft.com/office/drawing/2014/main" id="{00000000-0008-0000-0200-00004A000000}"/>
            </a:ext>
          </a:extLst>
        </xdr:cNvPr>
        <xdr:cNvSpPr>
          <a:spLocks noChangeArrowheads="1"/>
        </xdr:cNvSpPr>
      </xdr:nvSpPr>
      <xdr:spPr bwMode="gray">
        <a:xfrm>
          <a:off x="7052950" y="9243060"/>
          <a:ext cx="2243312" cy="30940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초중학</a:t>
          </a: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 사이트 담당자 보고</a:t>
          </a:r>
        </a:p>
      </xdr:txBody>
    </xdr:sp>
    <xdr:clientData/>
  </xdr:twoCellAnchor>
  <xdr:twoCellAnchor>
    <xdr:from>
      <xdr:col>3</xdr:col>
      <xdr:colOff>1533525</xdr:colOff>
      <xdr:row>40</xdr:row>
      <xdr:rowOff>201166</xdr:rowOff>
    </xdr:from>
    <xdr:to>
      <xdr:col>4</xdr:col>
      <xdr:colOff>1781175</xdr:colOff>
      <xdr:row>42</xdr:row>
      <xdr:rowOff>124924</xdr:rowOff>
    </xdr:to>
    <xdr:sp macro="" textlink="">
      <xdr:nvSpPr>
        <xdr:cNvPr id="75" name="Rectangle 289">
          <a:extLst>
            <a:ext uri="{FF2B5EF4-FFF2-40B4-BE49-F238E27FC236}">
              <a16:creationId xmlns:a16="http://schemas.microsoft.com/office/drawing/2014/main" id="{00000000-0008-0000-0200-00004B000000}"/>
            </a:ext>
          </a:extLst>
        </xdr:cNvPr>
        <xdr:cNvSpPr>
          <a:spLocks noChangeArrowheads="1"/>
        </xdr:cNvSpPr>
      </xdr:nvSpPr>
      <xdr:spPr bwMode="gray">
        <a:xfrm>
          <a:off x="7042785" y="9512806"/>
          <a:ext cx="2244090" cy="36571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marR="0" lvl="0" indent="-342900" algn="ctr" defTabSz="914400" eaLnBrk="1" fontAlgn="auto" latinLnBrk="0" hangingPunct="1">
            <a:lnSpc>
              <a:spcPct val="100000"/>
            </a:lnSpc>
            <a:spcBef>
              <a:spcPct val="20000"/>
            </a:spcBef>
            <a:spcAft>
              <a:spcPts val="0"/>
            </a:spcAft>
            <a:buClrTx/>
            <a:buSzTx/>
            <a:buFontTx/>
            <a:buNone/>
            <a:tabLst/>
            <a:defRPr/>
          </a:pPr>
          <a:r>
            <a:rPr kumimoji="0" lang="ko-KR" altLang="en-US" sz="900" b="0" i="0" u="none" strike="noStrike" kern="0" cap="none" spc="0" normalizeH="0" baseline="0" noProof="0">
              <a:ln>
                <a:noFill/>
              </a:ln>
              <a:solidFill>
                <a:srgbClr val="000000"/>
              </a:solidFill>
              <a:effectLst/>
              <a:uLnTx/>
              <a:uFillTx/>
              <a:latin typeface="+mn-lt"/>
              <a:ea typeface="+mn-ea"/>
              <a:cs typeface="+mn-cs"/>
            </a:rPr>
            <a:t>장민성 </a:t>
          </a:r>
          <a:r>
            <a:rPr kumimoji="0" lang="en-US" altLang="ko-KR" sz="900" b="0" i="0" u="none" strike="noStrike" kern="0" cap="none" spc="0" normalizeH="0" baseline="0" noProof="0">
              <a:ln>
                <a:noFill/>
              </a:ln>
              <a:solidFill>
                <a:srgbClr val="000000"/>
              </a:solidFill>
              <a:effectLst/>
              <a:uLnTx/>
              <a:uFillTx/>
              <a:latin typeface="+mn-lt"/>
              <a:ea typeface="+mn-ea"/>
              <a:cs typeface="+mn-cs"/>
            </a:rPr>
            <a:t>010-8764-0523</a:t>
          </a:r>
          <a:endParaRPr kumimoji="0" lang="ko-KR" altLang="en-US" sz="900" b="0" i="0" u="none" strike="noStrike" kern="0" cap="none" spc="0" normalizeH="0" baseline="0" noProof="0">
            <a:ln>
              <a:noFill/>
            </a:ln>
            <a:solidFill>
              <a:srgbClr val="000000"/>
            </a:solidFill>
            <a:effectLst/>
            <a:uLnTx/>
            <a:uFillTx/>
            <a:latin typeface="+mn-lt"/>
            <a:ea typeface="+mn-ea"/>
            <a:cs typeface="+mn-cs"/>
          </a:endParaRPr>
        </a:p>
      </xdr:txBody>
    </xdr:sp>
    <xdr:clientData/>
  </xdr:twoCellAnchor>
  <xdr:twoCellAnchor>
    <xdr:from>
      <xdr:col>3</xdr:col>
      <xdr:colOff>1534165</xdr:colOff>
      <xdr:row>43</xdr:row>
      <xdr:rowOff>133350</xdr:rowOff>
    </xdr:from>
    <xdr:to>
      <xdr:col>4</xdr:col>
      <xdr:colOff>1781037</xdr:colOff>
      <xdr:row>45</xdr:row>
      <xdr:rowOff>797</xdr:rowOff>
    </xdr:to>
    <xdr:sp macro="" textlink="">
      <xdr:nvSpPr>
        <xdr:cNvPr id="76" name="Rectangle 292">
          <a:extLst>
            <a:ext uri="{FF2B5EF4-FFF2-40B4-BE49-F238E27FC236}">
              <a16:creationId xmlns:a16="http://schemas.microsoft.com/office/drawing/2014/main" id="{00000000-0008-0000-0200-00004C000000}"/>
            </a:ext>
          </a:extLst>
        </xdr:cNvPr>
        <xdr:cNvSpPr>
          <a:spLocks noChangeArrowheads="1"/>
        </xdr:cNvSpPr>
      </xdr:nvSpPr>
      <xdr:spPr bwMode="gray">
        <a:xfrm>
          <a:off x="7043425" y="10107930"/>
          <a:ext cx="2243312" cy="30940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000">
              <a:ln w="1270">
                <a:solidFill>
                  <a:srgbClr val="292929">
                    <a:alpha val="10000"/>
                  </a:srgbClr>
                </a:solidFill>
              </a:ln>
              <a:solidFill>
                <a:srgbClr val="002060"/>
              </a:solidFill>
              <a:sym typeface="Monotype Sorts" pitchFamily="2" charset="2"/>
            </a:rPr>
            <a:t>(</a:t>
          </a:r>
          <a:r>
            <a:rPr kumimoji="1" lang="ko-KR" altLang="en-US" sz="1000">
              <a:ln w="1270">
                <a:solidFill>
                  <a:srgbClr val="292929">
                    <a:alpha val="10000"/>
                  </a:srgbClr>
                </a:solidFill>
              </a:ln>
              <a:solidFill>
                <a:srgbClr val="002060"/>
              </a:solidFill>
              <a:sym typeface="Monotype Sorts" pitchFamily="2" charset="2"/>
            </a:rPr>
            <a:t>영어</a:t>
          </a:r>
          <a:r>
            <a:rPr kumimoji="1" lang="en-US" altLang="ko-KR" sz="1000">
              <a:ln w="1270">
                <a:solidFill>
                  <a:srgbClr val="292929">
                    <a:alpha val="10000"/>
                  </a:srgbClr>
                </a:solidFill>
              </a:ln>
              <a:solidFill>
                <a:srgbClr val="002060"/>
              </a:solidFill>
              <a:sym typeface="Monotype Sorts" pitchFamily="2" charset="2"/>
            </a:rPr>
            <a:t>,</a:t>
          </a:r>
          <a:r>
            <a:rPr kumimoji="1" lang="ko-KR" altLang="en-US" sz="1000">
              <a:ln w="1270">
                <a:solidFill>
                  <a:srgbClr val="292929">
                    <a:alpha val="10000"/>
                  </a:srgbClr>
                </a:solidFill>
              </a:ln>
              <a:solidFill>
                <a:srgbClr val="002060"/>
              </a:solidFill>
              <a:sym typeface="Monotype Sorts" pitchFamily="2" charset="2"/>
            </a:rPr>
            <a:t>수학</a:t>
          </a:r>
          <a:r>
            <a:rPr kumimoji="1" lang="en-US" altLang="ko-KR" sz="1000">
              <a:ln w="1270">
                <a:solidFill>
                  <a:srgbClr val="292929">
                    <a:alpha val="10000"/>
                  </a:srgbClr>
                </a:solidFill>
              </a:ln>
              <a:solidFill>
                <a:srgbClr val="002060"/>
              </a:solidFill>
              <a:sym typeface="Monotype Sorts" pitchFamily="2" charset="2"/>
            </a:rPr>
            <a:t>,</a:t>
          </a:r>
          <a:r>
            <a:rPr kumimoji="1" lang="ko-KR" altLang="en-US" sz="1000">
              <a:ln w="1270">
                <a:solidFill>
                  <a:srgbClr val="292929">
                    <a:alpha val="10000"/>
                  </a:srgbClr>
                </a:solidFill>
              </a:ln>
              <a:solidFill>
                <a:srgbClr val="002060"/>
              </a:solidFill>
              <a:sym typeface="Monotype Sorts" pitchFamily="2" charset="2"/>
            </a:rPr>
            <a:t>이솦</a:t>
          </a:r>
          <a:r>
            <a:rPr kumimoji="1" lang="en-US" altLang="ko-KR" sz="1000">
              <a:ln w="1270">
                <a:solidFill>
                  <a:srgbClr val="292929">
                    <a:alpha val="10000"/>
                  </a:srgbClr>
                </a:solidFill>
              </a:ln>
              <a:solidFill>
                <a:srgbClr val="002060"/>
              </a:solidFill>
              <a:sym typeface="Monotype Sorts" pitchFamily="2" charset="2"/>
            </a:rPr>
            <a:t>)</a:t>
          </a:r>
          <a:r>
            <a:rPr kumimoji="1" lang="ko-KR" altLang="en-US" sz="1000">
              <a:ln w="1270">
                <a:solidFill>
                  <a:srgbClr val="292929">
                    <a:alpha val="10000"/>
                  </a:srgbClr>
                </a:solidFill>
              </a:ln>
              <a:solidFill>
                <a:srgbClr val="002060"/>
              </a:solidFill>
              <a:sym typeface="Monotype Sorts" pitchFamily="2" charset="2"/>
            </a:rPr>
            <a:t> 사이트 담당자 보고</a:t>
          </a:r>
        </a:p>
      </xdr:txBody>
    </xdr:sp>
    <xdr:clientData/>
  </xdr:twoCellAnchor>
  <xdr:twoCellAnchor>
    <xdr:from>
      <xdr:col>3</xdr:col>
      <xdr:colOff>1533525</xdr:colOff>
      <xdr:row>45</xdr:row>
      <xdr:rowOff>1141</xdr:rowOff>
    </xdr:from>
    <xdr:to>
      <xdr:col>4</xdr:col>
      <xdr:colOff>1781175</xdr:colOff>
      <xdr:row>46</xdr:row>
      <xdr:rowOff>134449</xdr:rowOff>
    </xdr:to>
    <xdr:sp macro="" textlink="">
      <xdr:nvSpPr>
        <xdr:cNvPr id="77" name="Rectangle 289">
          <a:extLst>
            <a:ext uri="{FF2B5EF4-FFF2-40B4-BE49-F238E27FC236}">
              <a16:creationId xmlns:a16="http://schemas.microsoft.com/office/drawing/2014/main" id="{00000000-0008-0000-0200-00004D000000}"/>
            </a:ext>
          </a:extLst>
        </xdr:cNvPr>
        <xdr:cNvSpPr>
          <a:spLocks noChangeArrowheads="1"/>
        </xdr:cNvSpPr>
      </xdr:nvSpPr>
      <xdr:spPr bwMode="gray">
        <a:xfrm>
          <a:off x="7042785" y="10417681"/>
          <a:ext cx="2244090" cy="35428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marR="0" lvl="0" indent="-342900" algn="ctr" defTabSz="914400" eaLnBrk="1" fontAlgn="auto" latinLnBrk="0" hangingPunct="1">
            <a:lnSpc>
              <a:spcPct val="100000"/>
            </a:lnSpc>
            <a:spcBef>
              <a:spcPct val="20000"/>
            </a:spcBef>
            <a:spcAft>
              <a:spcPts val="0"/>
            </a:spcAft>
            <a:buClrTx/>
            <a:buSzTx/>
            <a:buFontTx/>
            <a:buNone/>
            <a:tabLst/>
            <a:defRPr/>
          </a:pPr>
          <a:r>
            <a:rPr kumimoji="0" lang="ko-KR" altLang="en-US" sz="900" b="0" i="0" u="none" strike="noStrike" kern="0" cap="none" spc="0" normalizeH="0" baseline="0" noProof="0">
              <a:ln>
                <a:noFill/>
              </a:ln>
              <a:solidFill>
                <a:srgbClr val="000000"/>
              </a:solidFill>
              <a:effectLst/>
              <a:uLnTx/>
              <a:uFillTx/>
              <a:latin typeface="+mn-lt"/>
              <a:ea typeface="+mn-ea"/>
              <a:cs typeface="+mn-cs"/>
            </a:rPr>
            <a:t>남광현 </a:t>
          </a:r>
          <a:r>
            <a:rPr kumimoji="0" lang="en-US" altLang="ko-KR" sz="900" b="0" i="0" u="none" strike="noStrike" kern="0" cap="none" spc="0" normalizeH="0" baseline="0" noProof="0">
              <a:ln>
                <a:noFill/>
              </a:ln>
              <a:solidFill>
                <a:srgbClr val="000000"/>
              </a:solidFill>
              <a:effectLst/>
              <a:uLnTx/>
              <a:uFillTx/>
              <a:latin typeface="+mn-lt"/>
              <a:ea typeface="+mn-ea"/>
              <a:cs typeface="+mn-cs"/>
            </a:rPr>
            <a:t>010-2761-7081</a:t>
          </a:r>
          <a:endParaRPr kumimoji="0" lang="ko-KR" altLang="en-US" sz="900" b="0" i="0" u="none" strike="noStrike" kern="0" cap="none" spc="0" normalizeH="0" baseline="0" noProof="0">
            <a:ln>
              <a:noFill/>
            </a:ln>
            <a:solidFill>
              <a:srgbClr val="000000"/>
            </a:solidFill>
            <a:effectLst/>
            <a:uLnTx/>
            <a:uFillTx/>
            <a:latin typeface="+mn-lt"/>
            <a:ea typeface="+mn-ea"/>
            <a:cs typeface="+mn-cs"/>
          </a:endParaRPr>
        </a:p>
      </xdr:txBody>
    </xdr:sp>
    <xdr:clientData/>
  </xdr:twoCellAnchor>
  <xdr:twoCellAnchor>
    <xdr:from>
      <xdr:col>3</xdr:col>
      <xdr:colOff>561975</xdr:colOff>
      <xdr:row>45</xdr:row>
      <xdr:rowOff>0</xdr:rowOff>
    </xdr:from>
    <xdr:to>
      <xdr:col>3</xdr:col>
      <xdr:colOff>1314450</xdr:colOff>
      <xdr:row>45</xdr:row>
      <xdr:rowOff>0</xdr:rowOff>
    </xdr:to>
    <xdr:cxnSp macro="">
      <xdr:nvCxnSpPr>
        <xdr:cNvPr id="78" name="직선 화살표 연결선 77">
          <a:extLst>
            <a:ext uri="{FF2B5EF4-FFF2-40B4-BE49-F238E27FC236}">
              <a16:creationId xmlns:a16="http://schemas.microsoft.com/office/drawing/2014/main" id="{00000000-0008-0000-0200-000050000000}"/>
            </a:ext>
          </a:extLst>
        </xdr:cNvPr>
        <xdr:cNvCxnSpPr/>
      </xdr:nvCxnSpPr>
      <xdr:spPr>
        <a:xfrm>
          <a:off x="6071235" y="10416540"/>
          <a:ext cx="752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829315</xdr:colOff>
      <xdr:row>39</xdr:row>
      <xdr:rowOff>95250</xdr:rowOff>
    </xdr:from>
    <xdr:to>
      <xdr:col>7</xdr:col>
      <xdr:colOff>380839</xdr:colOff>
      <xdr:row>40</xdr:row>
      <xdr:rowOff>172247</xdr:rowOff>
    </xdr:to>
    <xdr:sp macro="" textlink="">
      <xdr:nvSpPr>
        <xdr:cNvPr id="79" name="Rectangle 292">
          <a:extLst>
            <a:ext uri="{FF2B5EF4-FFF2-40B4-BE49-F238E27FC236}">
              <a16:creationId xmlns:a16="http://schemas.microsoft.com/office/drawing/2014/main" id="{00000000-0008-0000-0200-000052000000}"/>
            </a:ext>
          </a:extLst>
        </xdr:cNvPr>
        <xdr:cNvSpPr>
          <a:spLocks noChangeArrowheads="1"/>
        </xdr:cNvSpPr>
      </xdr:nvSpPr>
      <xdr:spPr bwMode="gray">
        <a:xfrm>
          <a:off x="10331455" y="9185910"/>
          <a:ext cx="2294724" cy="29797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초중학</a:t>
          </a: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 장애 공유</a:t>
          </a:r>
        </a:p>
      </xdr:txBody>
    </xdr:sp>
    <xdr:clientData/>
  </xdr:twoCellAnchor>
  <xdr:twoCellAnchor>
    <xdr:from>
      <xdr:col>5</xdr:col>
      <xdr:colOff>828675</xdr:colOff>
      <xdr:row>40</xdr:row>
      <xdr:rowOff>172590</xdr:rowOff>
    </xdr:from>
    <xdr:to>
      <xdr:col>7</xdr:col>
      <xdr:colOff>381000</xdr:colOff>
      <xdr:row>42</xdr:row>
      <xdr:rowOff>209549</xdr:rowOff>
    </xdr:to>
    <xdr:sp macro="" textlink="">
      <xdr:nvSpPr>
        <xdr:cNvPr id="80" name="Rectangle 289">
          <a:extLst>
            <a:ext uri="{FF2B5EF4-FFF2-40B4-BE49-F238E27FC236}">
              <a16:creationId xmlns:a16="http://schemas.microsoft.com/office/drawing/2014/main" id="{00000000-0008-0000-0200-000053000000}"/>
            </a:ext>
          </a:extLst>
        </xdr:cNvPr>
        <xdr:cNvSpPr>
          <a:spLocks noChangeArrowheads="1"/>
        </xdr:cNvSpPr>
      </xdr:nvSpPr>
      <xdr:spPr bwMode="gray">
        <a:xfrm>
          <a:off x="10330815" y="9484230"/>
          <a:ext cx="2295525" cy="478919"/>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김윤희</a:t>
          </a:r>
          <a:endParaRPr lang="en-US" altLang="ko-KR" sz="900">
            <a:solidFill>
              <a:srgbClr val="000000"/>
            </a:solidFill>
            <a:ea typeface="+mj-ea"/>
          </a:endParaRPr>
        </a:p>
      </xdr:txBody>
    </xdr:sp>
    <xdr:clientData/>
  </xdr:twoCellAnchor>
  <xdr:twoCellAnchor>
    <xdr:from>
      <xdr:col>4</xdr:col>
      <xdr:colOff>1790700</xdr:colOff>
      <xdr:row>41</xdr:row>
      <xdr:rowOff>0</xdr:rowOff>
    </xdr:from>
    <xdr:to>
      <xdr:col>5</xdr:col>
      <xdr:colOff>819150</xdr:colOff>
      <xdr:row>41</xdr:row>
      <xdr:rowOff>9525</xdr:rowOff>
    </xdr:to>
    <xdr:cxnSp macro="">
      <xdr:nvCxnSpPr>
        <xdr:cNvPr id="81" name="직선 화살표 연결선 80">
          <a:extLst>
            <a:ext uri="{FF2B5EF4-FFF2-40B4-BE49-F238E27FC236}">
              <a16:creationId xmlns:a16="http://schemas.microsoft.com/office/drawing/2014/main" id="{00000000-0008-0000-0200-000054000000}"/>
            </a:ext>
          </a:extLst>
        </xdr:cNvPr>
        <xdr:cNvCxnSpPr/>
      </xdr:nvCxnSpPr>
      <xdr:spPr>
        <a:xfrm>
          <a:off x="9296400" y="9532620"/>
          <a:ext cx="102489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838840</xdr:colOff>
      <xdr:row>43</xdr:row>
      <xdr:rowOff>85725</xdr:rowOff>
    </xdr:from>
    <xdr:to>
      <xdr:col>7</xdr:col>
      <xdr:colOff>390364</xdr:colOff>
      <xdr:row>44</xdr:row>
      <xdr:rowOff>162722</xdr:rowOff>
    </xdr:to>
    <xdr:sp macro="" textlink="">
      <xdr:nvSpPr>
        <xdr:cNvPr id="82" name="Rectangle 292">
          <a:extLst>
            <a:ext uri="{FF2B5EF4-FFF2-40B4-BE49-F238E27FC236}">
              <a16:creationId xmlns:a16="http://schemas.microsoft.com/office/drawing/2014/main" id="{00000000-0008-0000-0200-000055000000}"/>
            </a:ext>
          </a:extLst>
        </xdr:cNvPr>
        <xdr:cNvSpPr>
          <a:spLocks noChangeArrowheads="1"/>
        </xdr:cNvSpPr>
      </xdr:nvSpPr>
      <xdr:spPr bwMode="gray">
        <a:xfrm>
          <a:off x="10340980" y="10060305"/>
          <a:ext cx="2294724" cy="29797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영어</a:t>
          </a: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수학</a:t>
          </a: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이솦</a:t>
          </a: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사이트 장애 공유</a:t>
          </a:r>
        </a:p>
      </xdr:txBody>
    </xdr:sp>
    <xdr:clientData/>
  </xdr:twoCellAnchor>
  <xdr:twoCellAnchor>
    <xdr:from>
      <xdr:col>5</xdr:col>
      <xdr:colOff>838200</xdr:colOff>
      <xdr:row>44</xdr:row>
      <xdr:rowOff>163066</xdr:rowOff>
    </xdr:from>
    <xdr:to>
      <xdr:col>7</xdr:col>
      <xdr:colOff>390525</xdr:colOff>
      <xdr:row>46</xdr:row>
      <xdr:rowOff>86824</xdr:rowOff>
    </xdr:to>
    <xdr:sp macro="" textlink="">
      <xdr:nvSpPr>
        <xdr:cNvPr id="83" name="Rectangle 289">
          <a:extLst>
            <a:ext uri="{FF2B5EF4-FFF2-40B4-BE49-F238E27FC236}">
              <a16:creationId xmlns:a16="http://schemas.microsoft.com/office/drawing/2014/main" id="{00000000-0008-0000-0200-000056000000}"/>
            </a:ext>
          </a:extLst>
        </xdr:cNvPr>
        <xdr:cNvSpPr>
          <a:spLocks noChangeArrowheads="1"/>
        </xdr:cNvSpPr>
      </xdr:nvSpPr>
      <xdr:spPr bwMode="gray">
        <a:xfrm>
          <a:off x="10340340" y="10358626"/>
          <a:ext cx="2295525" cy="36571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marR="0" lvl="0" indent="-342900" algn="ctr" defTabSz="914400" rtl="0" eaLnBrk="1" fontAlgn="auto" latinLnBrk="0" hangingPunct="1">
            <a:lnSpc>
              <a:spcPct val="100000"/>
            </a:lnSpc>
            <a:spcBef>
              <a:spcPct val="20000"/>
            </a:spcBef>
            <a:spcAft>
              <a:spcPts val="0"/>
            </a:spcAft>
            <a:buClrTx/>
            <a:buSzTx/>
            <a:buFontTx/>
            <a:buNone/>
            <a:tabLst/>
            <a:defRPr/>
          </a:pPr>
          <a:r>
            <a:rPr kumimoji="0" lang="ko-KR" altLang="en-US" sz="900" b="0" i="0" u="none" strike="noStrike" kern="0" cap="none" spc="0" normalizeH="0" baseline="0" noProof="0">
              <a:ln>
                <a:noFill/>
              </a:ln>
              <a:solidFill>
                <a:srgbClr val="000000"/>
              </a:solidFill>
              <a:effectLst/>
              <a:uLnTx/>
              <a:uFillTx/>
              <a:latin typeface="+mn-lt"/>
              <a:ea typeface="+mn-ea"/>
              <a:cs typeface="+mn-cs"/>
            </a:rPr>
            <a:t>고범석</a:t>
          </a:r>
          <a:endParaRPr lang="ko-KR" altLang="en-US" sz="900">
            <a:solidFill>
              <a:srgbClr val="000000"/>
            </a:solidFill>
            <a:ea typeface="+mj-ea"/>
          </a:endParaRPr>
        </a:p>
      </xdr:txBody>
    </xdr:sp>
    <xdr:clientData/>
  </xdr:twoCellAnchor>
  <xdr:twoCellAnchor>
    <xdr:from>
      <xdr:col>4</xdr:col>
      <xdr:colOff>1790700</xdr:colOff>
      <xdr:row>44</xdr:row>
      <xdr:rowOff>190500</xdr:rowOff>
    </xdr:from>
    <xdr:to>
      <xdr:col>5</xdr:col>
      <xdr:colOff>819150</xdr:colOff>
      <xdr:row>44</xdr:row>
      <xdr:rowOff>200025</xdr:rowOff>
    </xdr:to>
    <xdr:cxnSp macro="">
      <xdr:nvCxnSpPr>
        <xdr:cNvPr id="84" name="직선 화살표 연결선 83">
          <a:extLst>
            <a:ext uri="{FF2B5EF4-FFF2-40B4-BE49-F238E27FC236}">
              <a16:creationId xmlns:a16="http://schemas.microsoft.com/office/drawing/2014/main" id="{00000000-0008-0000-0200-000057000000}"/>
            </a:ext>
          </a:extLst>
        </xdr:cNvPr>
        <xdr:cNvCxnSpPr/>
      </xdr:nvCxnSpPr>
      <xdr:spPr>
        <a:xfrm>
          <a:off x="9296400" y="10386060"/>
          <a:ext cx="102489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800740</xdr:colOff>
      <xdr:row>48</xdr:row>
      <xdr:rowOff>179319</xdr:rowOff>
    </xdr:from>
    <xdr:to>
      <xdr:col>7</xdr:col>
      <xdr:colOff>352264</xdr:colOff>
      <xdr:row>50</xdr:row>
      <xdr:rowOff>49250</xdr:rowOff>
    </xdr:to>
    <xdr:sp macro="" textlink="">
      <xdr:nvSpPr>
        <xdr:cNvPr id="85" name="Rectangle 292">
          <a:extLst>
            <a:ext uri="{FF2B5EF4-FFF2-40B4-BE49-F238E27FC236}">
              <a16:creationId xmlns:a16="http://schemas.microsoft.com/office/drawing/2014/main" id="{00000000-0008-0000-0200-00005B000000}"/>
            </a:ext>
          </a:extLst>
        </xdr:cNvPr>
        <xdr:cNvSpPr>
          <a:spLocks noChangeArrowheads="1"/>
        </xdr:cNvSpPr>
      </xdr:nvSpPr>
      <xdr:spPr bwMode="gray">
        <a:xfrm>
          <a:off x="10302880" y="11258799"/>
          <a:ext cx="2294724" cy="311891"/>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고교</a:t>
          </a: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 사이트 장애 공유</a:t>
          </a:r>
        </a:p>
      </xdr:txBody>
    </xdr:sp>
    <xdr:clientData/>
  </xdr:twoCellAnchor>
  <xdr:twoCellAnchor>
    <xdr:from>
      <xdr:col>5</xdr:col>
      <xdr:colOff>800100</xdr:colOff>
      <xdr:row>50</xdr:row>
      <xdr:rowOff>49594</xdr:rowOff>
    </xdr:from>
    <xdr:to>
      <xdr:col>7</xdr:col>
      <xdr:colOff>352425</xdr:colOff>
      <xdr:row>52</xdr:row>
      <xdr:rowOff>131694</xdr:rowOff>
    </xdr:to>
    <xdr:sp macro="" textlink="">
      <xdr:nvSpPr>
        <xdr:cNvPr id="86" name="Rectangle 289">
          <a:extLst>
            <a:ext uri="{FF2B5EF4-FFF2-40B4-BE49-F238E27FC236}">
              <a16:creationId xmlns:a16="http://schemas.microsoft.com/office/drawing/2014/main" id="{00000000-0008-0000-0200-00005C000000}"/>
            </a:ext>
          </a:extLst>
        </xdr:cNvPr>
        <xdr:cNvSpPr>
          <a:spLocks noChangeArrowheads="1"/>
        </xdr:cNvSpPr>
      </xdr:nvSpPr>
      <xdr:spPr bwMode="gray">
        <a:xfrm>
          <a:off x="10302240" y="11571034"/>
          <a:ext cx="2295525" cy="524060"/>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marR="0" lvl="0" indent="-342900" algn="ctr" defTabSz="914400" rtl="0" eaLnBrk="1" fontAlgn="auto" latinLnBrk="1" hangingPunct="1">
            <a:lnSpc>
              <a:spcPct val="100000"/>
            </a:lnSpc>
            <a:spcBef>
              <a:spcPct val="20000"/>
            </a:spcBef>
            <a:spcAft>
              <a:spcPts val="0"/>
            </a:spcAft>
            <a:buClrTx/>
            <a:buSzTx/>
            <a:buFontTx/>
            <a:buNone/>
            <a:tabLst/>
            <a:defRPr/>
          </a:pPr>
          <a:r>
            <a:rPr kumimoji="0" lang="ko-KR" altLang="en-US" sz="900" b="0" i="0" u="none" strike="noStrike" kern="1200" cap="none" spc="0" normalizeH="0" baseline="0" noProof="0">
              <a:ln>
                <a:noFill/>
              </a:ln>
              <a:solidFill>
                <a:srgbClr val="000000"/>
              </a:solidFill>
              <a:effectLst/>
              <a:uLnTx/>
              <a:uFillTx/>
              <a:latin typeface="+mn-lt"/>
              <a:ea typeface="+mn-ea"/>
              <a:cs typeface="+mn-cs"/>
            </a:rPr>
            <a:t>김윤희</a:t>
          </a:r>
          <a:endParaRPr kumimoji="0" lang="en-US" altLang="ko-KR" sz="900" b="0" i="0" u="none" strike="noStrike" kern="1200" cap="none" spc="0" normalizeH="0" baseline="0" noProof="0">
            <a:ln>
              <a:noFill/>
            </a:ln>
            <a:solidFill>
              <a:srgbClr val="000000"/>
            </a:solidFill>
            <a:effectLst/>
            <a:uLnTx/>
            <a:uFillTx/>
            <a:latin typeface="+mn-lt"/>
            <a:ea typeface="+mn-ea"/>
            <a:cs typeface="+mn-cs"/>
          </a:endParaRPr>
        </a:p>
        <a:p>
          <a:pPr marL="342900" marR="0" lvl="0" indent="-342900" algn="ctr" defTabSz="914400" rtl="0" eaLnBrk="1" fontAlgn="auto" latinLnBrk="1" hangingPunct="1">
            <a:lnSpc>
              <a:spcPct val="100000"/>
            </a:lnSpc>
            <a:spcBef>
              <a:spcPct val="20000"/>
            </a:spcBef>
            <a:spcAft>
              <a:spcPts val="0"/>
            </a:spcAft>
            <a:buClrTx/>
            <a:buSzTx/>
            <a:buFontTx/>
            <a:buNone/>
            <a:tabLst/>
            <a:defRPr/>
          </a:pPr>
          <a:r>
            <a:rPr kumimoji="0" lang="ko-KR" altLang="en-US" sz="900" b="0" i="0" u="none" strike="noStrike" kern="1200" cap="none" spc="0" normalizeH="0" baseline="0" noProof="0">
              <a:ln>
                <a:noFill/>
              </a:ln>
              <a:solidFill>
                <a:srgbClr val="000000"/>
              </a:solidFill>
              <a:effectLst/>
              <a:uLnTx/>
              <a:uFillTx/>
              <a:latin typeface="+mn-lt"/>
              <a:ea typeface="+mn-ea"/>
              <a:cs typeface="+mn-cs"/>
            </a:rPr>
            <a:t>이상호</a:t>
          </a:r>
          <a:endParaRPr lang="en-US" altLang="ko-KR" sz="900">
            <a:solidFill>
              <a:srgbClr val="000000"/>
            </a:solidFill>
            <a:ea typeface="+mj-ea"/>
          </a:endParaRPr>
        </a:p>
      </xdr:txBody>
    </xdr:sp>
    <xdr:clientData/>
  </xdr:twoCellAnchor>
  <xdr:twoCellAnchor>
    <xdr:from>
      <xdr:col>3</xdr:col>
      <xdr:colOff>1000125</xdr:colOff>
      <xdr:row>36</xdr:row>
      <xdr:rowOff>133350</xdr:rowOff>
    </xdr:from>
    <xdr:to>
      <xdr:col>3</xdr:col>
      <xdr:colOff>1011088</xdr:colOff>
      <xdr:row>64</xdr:row>
      <xdr:rowOff>61283</xdr:rowOff>
    </xdr:to>
    <xdr:cxnSp macro="">
      <xdr:nvCxnSpPr>
        <xdr:cNvPr id="87" name="직선 연결선 86">
          <a:extLst>
            <a:ext uri="{FF2B5EF4-FFF2-40B4-BE49-F238E27FC236}">
              <a16:creationId xmlns:a16="http://schemas.microsoft.com/office/drawing/2014/main" id="{00000000-0008-0000-0200-00005E000000}"/>
            </a:ext>
          </a:extLst>
        </xdr:cNvPr>
        <xdr:cNvCxnSpPr/>
      </xdr:nvCxnSpPr>
      <xdr:spPr>
        <a:xfrm>
          <a:off x="6509385" y="8561070"/>
          <a:ext cx="10963" cy="611537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1009650</xdr:colOff>
      <xdr:row>64</xdr:row>
      <xdr:rowOff>12523</xdr:rowOff>
    </xdr:from>
    <xdr:to>
      <xdr:col>5</xdr:col>
      <xdr:colOff>809265</xdr:colOff>
      <xdr:row>64</xdr:row>
      <xdr:rowOff>28337</xdr:rowOff>
    </xdr:to>
    <xdr:cxnSp macro="">
      <xdr:nvCxnSpPr>
        <xdr:cNvPr id="88" name="직선 화살표 연결선 87">
          <a:extLst>
            <a:ext uri="{FF2B5EF4-FFF2-40B4-BE49-F238E27FC236}">
              <a16:creationId xmlns:a16="http://schemas.microsoft.com/office/drawing/2014/main" id="{00000000-0008-0000-0200-000061000000}"/>
            </a:ext>
          </a:extLst>
        </xdr:cNvPr>
        <xdr:cNvCxnSpPr/>
      </xdr:nvCxnSpPr>
      <xdr:spPr>
        <a:xfrm flipV="1">
          <a:off x="6518910" y="14627683"/>
          <a:ext cx="3792495" cy="15814"/>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1543690</xdr:colOff>
      <xdr:row>48</xdr:row>
      <xdr:rowOff>179319</xdr:rowOff>
    </xdr:from>
    <xdr:to>
      <xdr:col>4</xdr:col>
      <xdr:colOff>1790562</xdr:colOff>
      <xdr:row>50</xdr:row>
      <xdr:rowOff>49250</xdr:rowOff>
    </xdr:to>
    <xdr:sp macro="" textlink="">
      <xdr:nvSpPr>
        <xdr:cNvPr id="89" name="Rectangle 292">
          <a:extLst>
            <a:ext uri="{FF2B5EF4-FFF2-40B4-BE49-F238E27FC236}">
              <a16:creationId xmlns:a16="http://schemas.microsoft.com/office/drawing/2014/main" id="{00000000-0008-0000-0200-000062000000}"/>
            </a:ext>
          </a:extLst>
        </xdr:cNvPr>
        <xdr:cNvSpPr>
          <a:spLocks noChangeArrowheads="1"/>
        </xdr:cNvSpPr>
      </xdr:nvSpPr>
      <xdr:spPr bwMode="gray">
        <a:xfrm>
          <a:off x="7052950" y="11258799"/>
          <a:ext cx="2243312" cy="311891"/>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100">
              <a:ln w="1270">
                <a:solidFill>
                  <a:srgbClr val="292929">
                    <a:alpha val="10000"/>
                  </a:srgbClr>
                </a:solidFill>
              </a:ln>
              <a:solidFill>
                <a:srgbClr val="002060"/>
              </a:solidFill>
              <a:sym typeface="Monotype Sorts" pitchFamily="2" charset="2"/>
            </a:rPr>
            <a:t>SSO</a:t>
          </a:r>
          <a:r>
            <a:rPr kumimoji="1" lang="ko-KR" altLang="en-US" sz="1100">
              <a:ln w="1270">
                <a:solidFill>
                  <a:srgbClr val="292929">
                    <a:alpha val="10000"/>
                  </a:srgbClr>
                </a:solidFill>
              </a:ln>
              <a:solidFill>
                <a:srgbClr val="002060"/>
              </a:solidFill>
              <a:sym typeface="Monotype Sorts" pitchFamily="2" charset="2"/>
            </a:rPr>
            <a:t>장애</a:t>
          </a:r>
        </a:p>
      </xdr:txBody>
    </xdr:sp>
    <xdr:clientData/>
  </xdr:twoCellAnchor>
  <xdr:twoCellAnchor>
    <xdr:from>
      <xdr:col>3</xdr:col>
      <xdr:colOff>1543050</xdr:colOff>
      <xdr:row>50</xdr:row>
      <xdr:rowOff>49594</xdr:rowOff>
    </xdr:from>
    <xdr:to>
      <xdr:col>4</xdr:col>
      <xdr:colOff>1790700</xdr:colOff>
      <xdr:row>51</xdr:row>
      <xdr:rowOff>180418</xdr:rowOff>
    </xdr:to>
    <xdr:sp macro="" textlink="">
      <xdr:nvSpPr>
        <xdr:cNvPr id="90" name="Rectangle 289">
          <a:extLst>
            <a:ext uri="{FF2B5EF4-FFF2-40B4-BE49-F238E27FC236}">
              <a16:creationId xmlns:a16="http://schemas.microsoft.com/office/drawing/2014/main" id="{00000000-0008-0000-0200-000063000000}"/>
            </a:ext>
          </a:extLst>
        </xdr:cNvPr>
        <xdr:cNvSpPr>
          <a:spLocks noChangeArrowheads="1"/>
        </xdr:cNvSpPr>
      </xdr:nvSpPr>
      <xdr:spPr bwMode="gray">
        <a:xfrm>
          <a:off x="7052310" y="11571034"/>
          <a:ext cx="2244090" cy="351804"/>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김규석 </a:t>
          </a:r>
          <a:r>
            <a:rPr lang="en-US" altLang="ko-KR" sz="900">
              <a:solidFill>
                <a:srgbClr val="000000"/>
              </a:solidFill>
              <a:ea typeface="+mj-ea"/>
            </a:rPr>
            <a:t>010-9023-1385</a:t>
          </a:r>
          <a:endParaRPr lang="ko-KR" altLang="en-US" sz="900">
            <a:solidFill>
              <a:srgbClr val="000000"/>
            </a:solidFill>
            <a:ea typeface="+mj-ea"/>
          </a:endParaRPr>
        </a:p>
      </xdr:txBody>
    </xdr:sp>
    <xdr:clientData/>
  </xdr:twoCellAnchor>
  <xdr:twoCellAnchor>
    <xdr:from>
      <xdr:col>3</xdr:col>
      <xdr:colOff>571500</xdr:colOff>
      <xdr:row>50</xdr:row>
      <xdr:rowOff>74543</xdr:rowOff>
    </xdr:from>
    <xdr:to>
      <xdr:col>3</xdr:col>
      <xdr:colOff>1304925</xdr:colOff>
      <xdr:row>50</xdr:row>
      <xdr:rowOff>74543</xdr:rowOff>
    </xdr:to>
    <xdr:cxnSp macro="">
      <xdr:nvCxnSpPr>
        <xdr:cNvPr id="91" name="직선 화살표 연결선 90">
          <a:extLst>
            <a:ext uri="{FF2B5EF4-FFF2-40B4-BE49-F238E27FC236}">
              <a16:creationId xmlns:a16="http://schemas.microsoft.com/office/drawing/2014/main" id="{00000000-0008-0000-0200-000064000000}"/>
            </a:ext>
          </a:extLst>
        </xdr:cNvPr>
        <xdr:cNvCxnSpPr/>
      </xdr:nvCxnSpPr>
      <xdr:spPr>
        <a:xfrm>
          <a:off x="6080760" y="11595983"/>
          <a:ext cx="7334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640</xdr:colOff>
      <xdr:row>74</xdr:row>
      <xdr:rowOff>35404</xdr:rowOff>
    </xdr:from>
    <xdr:to>
      <xdr:col>1</xdr:col>
      <xdr:colOff>1852370</xdr:colOff>
      <xdr:row>75</xdr:row>
      <xdr:rowOff>101258</xdr:rowOff>
    </xdr:to>
    <xdr:sp macro="" textlink="">
      <xdr:nvSpPr>
        <xdr:cNvPr id="92" name="Rectangle 292">
          <a:extLst>
            <a:ext uri="{FF2B5EF4-FFF2-40B4-BE49-F238E27FC236}">
              <a16:creationId xmlns:a16="http://schemas.microsoft.com/office/drawing/2014/main" id="{00000000-0008-0000-0200-000065000000}"/>
            </a:ext>
          </a:extLst>
        </xdr:cNvPr>
        <xdr:cNvSpPr>
          <a:spLocks noChangeArrowheads="1"/>
        </xdr:cNvSpPr>
      </xdr:nvSpPr>
      <xdr:spPr bwMode="gray">
        <a:xfrm>
          <a:off x="838840" y="17096584"/>
          <a:ext cx="1851730" cy="286834"/>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ko-KR" altLang="en-US" sz="1100">
              <a:ln w="1270">
                <a:solidFill>
                  <a:srgbClr val="292929">
                    <a:alpha val="10000"/>
                  </a:srgbClr>
                </a:solidFill>
              </a:ln>
              <a:solidFill>
                <a:srgbClr val="002060"/>
              </a:solidFill>
              <a:sym typeface="Monotype Sorts" pitchFamily="2" charset="2"/>
            </a:rPr>
            <a:t>수행사 </a:t>
          </a:r>
          <a:r>
            <a:rPr kumimoji="1" lang="en-US" altLang="ko-KR" sz="1100">
              <a:ln w="1270">
                <a:solidFill>
                  <a:srgbClr val="292929">
                    <a:alpha val="10000"/>
                  </a:srgbClr>
                </a:solidFill>
              </a:ln>
              <a:solidFill>
                <a:srgbClr val="002060"/>
              </a:solidFill>
              <a:sym typeface="Monotype Sorts" pitchFamily="2" charset="2"/>
            </a:rPr>
            <a:t>PM</a:t>
          </a:r>
          <a:endParaRPr kumimoji="1" lang="ko-KR" altLang="en-US" sz="1100">
            <a:ln w="1270">
              <a:solidFill>
                <a:srgbClr val="292929">
                  <a:alpha val="10000"/>
                </a:srgbClr>
              </a:solidFill>
            </a:ln>
            <a:solidFill>
              <a:srgbClr val="002060"/>
            </a:solidFill>
            <a:sym typeface="Monotype Sorts" pitchFamily="2" charset="2"/>
          </a:endParaRPr>
        </a:p>
      </xdr:txBody>
    </xdr:sp>
    <xdr:clientData/>
  </xdr:twoCellAnchor>
  <xdr:twoCellAnchor>
    <xdr:from>
      <xdr:col>1</xdr:col>
      <xdr:colOff>0</xdr:colOff>
      <xdr:row>75</xdr:row>
      <xdr:rowOff>75723</xdr:rowOff>
    </xdr:from>
    <xdr:to>
      <xdr:col>1</xdr:col>
      <xdr:colOff>1852371</xdr:colOff>
      <xdr:row>77</xdr:row>
      <xdr:rowOff>10623</xdr:rowOff>
    </xdr:to>
    <xdr:sp macro="" textlink="">
      <xdr:nvSpPr>
        <xdr:cNvPr id="93" name="Rectangle 289">
          <a:extLst>
            <a:ext uri="{FF2B5EF4-FFF2-40B4-BE49-F238E27FC236}">
              <a16:creationId xmlns:a16="http://schemas.microsoft.com/office/drawing/2014/main" id="{00000000-0008-0000-0200-000066000000}"/>
            </a:ext>
          </a:extLst>
        </xdr:cNvPr>
        <xdr:cNvSpPr>
          <a:spLocks noChangeArrowheads="1"/>
        </xdr:cNvSpPr>
      </xdr:nvSpPr>
      <xdr:spPr bwMode="gray">
        <a:xfrm>
          <a:off x="838200" y="17357883"/>
          <a:ext cx="1852371" cy="376860"/>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장애사항 보고</a:t>
          </a:r>
        </a:p>
      </xdr:txBody>
    </xdr:sp>
    <xdr:clientData/>
  </xdr:twoCellAnchor>
  <xdr:twoCellAnchor>
    <xdr:from>
      <xdr:col>1</xdr:col>
      <xdr:colOff>2121571</xdr:colOff>
      <xdr:row>75</xdr:row>
      <xdr:rowOff>181636</xdr:rowOff>
    </xdr:from>
    <xdr:to>
      <xdr:col>1</xdr:col>
      <xdr:colOff>2801696</xdr:colOff>
      <xdr:row>76</xdr:row>
      <xdr:rowOff>83767</xdr:rowOff>
    </xdr:to>
    <xdr:sp macro="" textlink="">
      <xdr:nvSpPr>
        <xdr:cNvPr id="94" name="Rectangle 268">
          <a:extLst>
            <a:ext uri="{FF2B5EF4-FFF2-40B4-BE49-F238E27FC236}">
              <a16:creationId xmlns:a16="http://schemas.microsoft.com/office/drawing/2014/main" id="{00000000-0008-0000-0200-000067000000}"/>
            </a:ext>
          </a:extLst>
        </xdr:cNvPr>
        <xdr:cNvSpPr>
          <a:spLocks noChangeArrowheads="1"/>
        </xdr:cNvSpPr>
      </xdr:nvSpPr>
      <xdr:spPr bwMode="gray">
        <a:xfrm>
          <a:off x="2959771" y="17463796"/>
          <a:ext cx="680125" cy="123111"/>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spcBef>
              <a:spcPct val="20000"/>
            </a:spcBef>
          </a:pPr>
          <a:r>
            <a:rPr lang="ko-KR" altLang="en-US" sz="800">
              <a:solidFill>
                <a:srgbClr val="000000"/>
              </a:solidFill>
              <a:ea typeface="+mj-ea"/>
            </a:rPr>
            <a:t>의사결정</a:t>
          </a:r>
        </a:p>
      </xdr:txBody>
    </xdr:sp>
    <xdr:clientData/>
  </xdr:twoCellAnchor>
  <xdr:twoCellAnchor>
    <xdr:from>
      <xdr:col>1</xdr:col>
      <xdr:colOff>2121571</xdr:colOff>
      <xdr:row>74</xdr:row>
      <xdr:rowOff>88369</xdr:rowOff>
    </xdr:from>
    <xdr:to>
      <xdr:col>1</xdr:col>
      <xdr:colOff>2800098</xdr:colOff>
      <xdr:row>74</xdr:row>
      <xdr:rowOff>177333</xdr:rowOff>
    </xdr:to>
    <xdr:sp macro="" textlink="">
      <xdr:nvSpPr>
        <xdr:cNvPr id="95" name="Rectangle 315">
          <a:extLst>
            <a:ext uri="{FF2B5EF4-FFF2-40B4-BE49-F238E27FC236}">
              <a16:creationId xmlns:a16="http://schemas.microsoft.com/office/drawing/2014/main" id="{00000000-0008-0000-0200-000068000000}"/>
            </a:ext>
          </a:extLst>
        </xdr:cNvPr>
        <xdr:cNvSpPr>
          <a:spLocks noChangeArrowheads="1"/>
        </xdr:cNvSpPr>
      </xdr:nvSpPr>
      <xdr:spPr bwMode="gray">
        <a:xfrm>
          <a:off x="2959771" y="17149549"/>
          <a:ext cx="678527" cy="88964"/>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lnSpc>
              <a:spcPct val="80000"/>
            </a:lnSpc>
            <a:spcBef>
              <a:spcPct val="20000"/>
            </a:spcBef>
          </a:pPr>
          <a:r>
            <a:rPr lang="ko-KR" altLang="en-US" sz="800">
              <a:solidFill>
                <a:srgbClr val="000000"/>
              </a:solidFill>
              <a:ea typeface="+mj-ea"/>
            </a:rPr>
            <a:t>상황보고</a:t>
          </a:r>
        </a:p>
      </xdr:txBody>
    </xdr:sp>
    <xdr:clientData/>
  </xdr:twoCellAnchor>
  <xdr:twoCellAnchor>
    <xdr:from>
      <xdr:col>1</xdr:col>
      <xdr:colOff>2003456</xdr:colOff>
      <xdr:row>75</xdr:row>
      <xdr:rowOff>19120</xdr:rowOff>
    </xdr:from>
    <xdr:to>
      <xdr:col>1</xdr:col>
      <xdr:colOff>2902015</xdr:colOff>
      <xdr:row>75</xdr:row>
      <xdr:rowOff>19120</xdr:rowOff>
    </xdr:to>
    <xdr:sp macro="" textlink="">
      <xdr:nvSpPr>
        <xdr:cNvPr id="96" name="Line 266">
          <a:extLst>
            <a:ext uri="{FF2B5EF4-FFF2-40B4-BE49-F238E27FC236}">
              <a16:creationId xmlns:a16="http://schemas.microsoft.com/office/drawing/2014/main" id="{00000000-0008-0000-0200-000069000000}"/>
            </a:ext>
          </a:extLst>
        </xdr:cNvPr>
        <xdr:cNvSpPr>
          <a:spLocks noChangeShapeType="1"/>
        </xdr:cNvSpPr>
      </xdr:nvSpPr>
      <xdr:spPr bwMode="gray">
        <a:xfrm rot="5400000" flipV="1">
          <a:off x="3290936" y="16852000"/>
          <a:ext cx="0" cy="898559"/>
        </a:xfrm>
        <a:prstGeom prst="line">
          <a:avLst/>
        </a:prstGeom>
        <a:noFill/>
        <a:ln w="25400">
          <a:solidFill>
            <a:srgbClr val="0070C0"/>
          </a:solidFill>
          <a:round/>
          <a:headEnd type="none" w="lg" len="me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1</xdr:col>
      <xdr:colOff>2003456</xdr:colOff>
      <xdr:row>75</xdr:row>
      <xdr:rowOff>158057</xdr:rowOff>
    </xdr:from>
    <xdr:to>
      <xdr:col>1</xdr:col>
      <xdr:colOff>2902015</xdr:colOff>
      <xdr:row>75</xdr:row>
      <xdr:rowOff>158057</xdr:rowOff>
    </xdr:to>
    <xdr:sp macro="" textlink="">
      <xdr:nvSpPr>
        <xdr:cNvPr id="97" name="Line 267">
          <a:extLst>
            <a:ext uri="{FF2B5EF4-FFF2-40B4-BE49-F238E27FC236}">
              <a16:creationId xmlns:a16="http://schemas.microsoft.com/office/drawing/2014/main" id="{00000000-0008-0000-0200-00006A000000}"/>
            </a:ext>
          </a:extLst>
        </xdr:cNvPr>
        <xdr:cNvSpPr>
          <a:spLocks noChangeShapeType="1"/>
        </xdr:cNvSpPr>
      </xdr:nvSpPr>
      <xdr:spPr bwMode="gray">
        <a:xfrm rot="5400000">
          <a:off x="3290936" y="16990937"/>
          <a:ext cx="0" cy="898559"/>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1</xdr:col>
      <xdr:colOff>3058165</xdr:colOff>
      <xdr:row>74</xdr:row>
      <xdr:rowOff>19050</xdr:rowOff>
    </xdr:from>
    <xdr:to>
      <xdr:col>3</xdr:col>
      <xdr:colOff>242645</xdr:colOff>
      <xdr:row>75</xdr:row>
      <xdr:rowOff>84904</xdr:rowOff>
    </xdr:to>
    <xdr:sp macro="" textlink="">
      <xdr:nvSpPr>
        <xdr:cNvPr id="98" name="Rectangle 292">
          <a:extLst>
            <a:ext uri="{FF2B5EF4-FFF2-40B4-BE49-F238E27FC236}">
              <a16:creationId xmlns:a16="http://schemas.microsoft.com/office/drawing/2014/main" id="{00000000-0008-0000-0200-00006B000000}"/>
            </a:ext>
          </a:extLst>
        </xdr:cNvPr>
        <xdr:cNvSpPr>
          <a:spLocks noChangeArrowheads="1"/>
        </xdr:cNvSpPr>
      </xdr:nvSpPr>
      <xdr:spPr bwMode="gray">
        <a:xfrm>
          <a:off x="3896365" y="17080230"/>
          <a:ext cx="1855540" cy="286834"/>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100">
              <a:ln w="1270">
                <a:solidFill>
                  <a:srgbClr val="292929">
                    <a:alpha val="10000"/>
                  </a:srgbClr>
                </a:solidFill>
              </a:ln>
              <a:solidFill>
                <a:srgbClr val="002060"/>
              </a:solidFill>
              <a:sym typeface="Monotype Sorts" pitchFamily="2" charset="2"/>
            </a:rPr>
            <a:t>1</a:t>
          </a:r>
          <a:r>
            <a:rPr kumimoji="1" lang="ko-KR" altLang="en-US" sz="1100">
              <a:ln w="1270">
                <a:solidFill>
                  <a:srgbClr val="292929">
                    <a:alpha val="10000"/>
                  </a:srgbClr>
                </a:solidFill>
              </a:ln>
              <a:solidFill>
                <a:srgbClr val="002060"/>
              </a:solidFill>
              <a:sym typeface="Monotype Sorts" pitchFamily="2" charset="2"/>
            </a:rPr>
            <a:t>차 접수자</a:t>
          </a:r>
        </a:p>
      </xdr:txBody>
    </xdr:sp>
    <xdr:clientData/>
  </xdr:twoCellAnchor>
  <xdr:twoCellAnchor>
    <xdr:from>
      <xdr:col>1</xdr:col>
      <xdr:colOff>3057525</xdr:colOff>
      <xdr:row>75</xdr:row>
      <xdr:rowOff>85248</xdr:rowOff>
    </xdr:from>
    <xdr:to>
      <xdr:col>3</xdr:col>
      <xdr:colOff>242646</xdr:colOff>
      <xdr:row>77</xdr:row>
      <xdr:rowOff>20148</xdr:rowOff>
    </xdr:to>
    <xdr:sp macro="" textlink="">
      <xdr:nvSpPr>
        <xdr:cNvPr id="99" name="Rectangle 289">
          <a:extLst>
            <a:ext uri="{FF2B5EF4-FFF2-40B4-BE49-F238E27FC236}">
              <a16:creationId xmlns:a16="http://schemas.microsoft.com/office/drawing/2014/main" id="{00000000-0008-0000-0200-00006C000000}"/>
            </a:ext>
          </a:extLst>
        </xdr:cNvPr>
        <xdr:cNvSpPr>
          <a:spLocks noChangeArrowheads="1"/>
        </xdr:cNvSpPr>
      </xdr:nvSpPr>
      <xdr:spPr bwMode="gray">
        <a:xfrm>
          <a:off x="3895725" y="17367408"/>
          <a:ext cx="1856181" cy="376860"/>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이동렬 </a:t>
          </a:r>
          <a:r>
            <a:rPr lang="en-US" altLang="ko-KR" sz="900">
              <a:solidFill>
                <a:srgbClr val="000000"/>
              </a:solidFill>
              <a:ea typeface="+mj-ea"/>
            </a:rPr>
            <a:t>010-2329-1710</a:t>
          </a:r>
          <a:endParaRPr lang="ko-KR" altLang="en-US" sz="900">
            <a:solidFill>
              <a:srgbClr val="000000"/>
            </a:solidFill>
            <a:ea typeface="+mj-ea"/>
          </a:endParaRPr>
        </a:p>
      </xdr:txBody>
    </xdr:sp>
    <xdr:clientData/>
  </xdr:twoCellAnchor>
  <xdr:twoCellAnchor>
    <xdr:from>
      <xdr:col>3</xdr:col>
      <xdr:colOff>445171</xdr:colOff>
      <xdr:row>75</xdr:row>
      <xdr:rowOff>143536</xdr:rowOff>
    </xdr:from>
    <xdr:to>
      <xdr:col>3</xdr:col>
      <xdr:colOff>1125296</xdr:colOff>
      <xdr:row>76</xdr:row>
      <xdr:rowOff>56810</xdr:rowOff>
    </xdr:to>
    <xdr:sp macro="" textlink="">
      <xdr:nvSpPr>
        <xdr:cNvPr id="100" name="Rectangle 268">
          <a:extLst>
            <a:ext uri="{FF2B5EF4-FFF2-40B4-BE49-F238E27FC236}">
              <a16:creationId xmlns:a16="http://schemas.microsoft.com/office/drawing/2014/main" id="{00000000-0008-0000-0200-00006D000000}"/>
            </a:ext>
          </a:extLst>
        </xdr:cNvPr>
        <xdr:cNvSpPr>
          <a:spLocks noChangeArrowheads="1"/>
        </xdr:cNvSpPr>
      </xdr:nvSpPr>
      <xdr:spPr bwMode="gray">
        <a:xfrm>
          <a:off x="5954431" y="17425696"/>
          <a:ext cx="680125" cy="134254"/>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spcBef>
              <a:spcPct val="20000"/>
            </a:spcBef>
          </a:pPr>
          <a:r>
            <a:rPr lang="ko-KR" altLang="en-US" sz="800">
              <a:solidFill>
                <a:srgbClr val="000000"/>
              </a:solidFill>
              <a:ea typeface="+mj-ea"/>
            </a:rPr>
            <a:t>의사결정</a:t>
          </a:r>
        </a:p>
      </xdr:txBody>
    </xdr:sp>
    <xdr:clientData/>
  </xdr:twoCellAnchor>
  <xdr:twoCellAnchor>
    <xdr:from>
      <xdr:col>3</xdr:col>
      <xdr:colOff>445171</xdr:colOff>
      <xdr:row>74</xdr:row>
      <xdr:rowOff>61412</xdr:rowOff>
    </xdr:from>
    <xdr:to>
      <xdr:col>3</xdr:col>
      <xdr:colOff>1123698</xdr:colOff>
      <xdr:row>74</xdr:row>
      <xdr:rowOff>139233</xdr:rowOff>
    </xdr:to>
    <xdr:sp macro="" textlink="">
      <xdr:nvSpPr>
        <xdr:cNvPr id="101" name="Rectangle 315">
          <a:extLst>
            <a:ext uri="{FF2B5EF4-FFF2-40B4-BE49-F238E27FC236}">
              <a16:creationId xmlns:a16="http://schemas.microsoft.com/office/drawing/2014/main" id="{00000000-0008-0000-0200-00006E000000}"/>
            </a:ext>
          </a:extLst>
        </xdr:cNvPr>
        <xdr:cNvSpPr>
          <a:spLocks noChangeArrowheads="1"/>
        </xdr:cNvSpPr>
      </xdr:nvSpPr>
      <xdr:spPr bwMode="gray">
        <a:xfrm>
          <a:off x="5954431" y="17122592"/>
          <a:ext cx="678527" cy="77821"/>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lnSpc>
              <a:spcPct val="80000"/>
            </a:lnSpc>
            <a:spcBef>
              <a:spcPct val="20000"/>
            </a:spcBef>
          </a:pPr>
          <a:r>
            <a:rPr lang="ko-KR" altLang="en-US" sz="800">
              <a:solidFill>
                <a:srgbClr val="000000"/>
              </a:solidFill>
              <a:ea typeface="+mj-ea"/>
            </a:rPr>
            <a:t>상황보고</a:t>
          </a:r>
        </a:p>
      </xdr:txBody>
    </xdr:sp>
    <xdr:clientData/>
  </xdr:twoCellAnchor>
  <xdr:twoCellAnchor>
    <xdr:from>
      <xdr:col>3</xdr:col>
      <xdr:colOff>327056</xdr:colOff>
      <xdr:row>75</xdr:row>
      <xdr:rowOff>119957</xdr:rowOff>
    </xdr:from>
    <xdr:to>
      <xdr:col>3</xdr:col>
      <xdr:colOff>1225615</xdr:colOff>
      <xdr:row>75</xdr:row>
      <xdr:rowOff>119957</xdr:rowOff>
    </xdr:to>
    <xdr:sp macro="" textlink="">
      <xdr:nvSpPr>
        <xdr:cNvPr id="102" name="Line 267">
          <a:extLst>
            <a:ext uri="{FF2B5EF4-FFF2-40B4-BE49-F238E27FC236}">
              <a16:creationId xmlns:a16="http://schemas.microsoft.com/office/drawing/2014/main" id="{00000000-0008-0000-0200-00006F000000}"/>
            </a:ext>
          </a:extLst>
        </xdr:cNvPr>
        <xdr:cNvSpPr>
          <a:spLocks noChangeShapeType="1"/>
        </xdr:cNvSpPr>
      </xdr:nvSpPr>
      <xdr:spPr bwMode="gray">
        <a:xfrm rot="5400000">
          <a:off x="6285596" y="16952837"/>
          <a:ext cx="0" cy="898559"/>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3</xdr:col>
      <xdr:colOff>1486540</xdr:colOff>
      <xdr:row>74</xdr:row>
      <xdr:rowOff>9525</xdr:rowOff>
    </xdr:from>
    <xdr:to>
      <xdr:col>4</xdr:col>
      <xdr:colOff>1338020</xdr:colOff>
      <xdr:row>75</xdr:row>
      <xdr:rowOff>75379</xdr:rowOff>
    </xdr:to>
    <xdr:sp macro="" textlink="">
      <xdr:nvSpPr>
        <xdr:cNvPr id="103" name="Rectangle 292">
          <a:extLst>
            <a:ext uri="{FF2B5EF4-FFF2-40B4-BE49-F238E27FC236}">
              <a16:creationId xmlns:a16="http://schemas.microsoft.com/office/drawing/2014/main" id="{00000000-0008-0000-0200-000070000000}"/>
            </a:ext>
          </a:extLst>
        </xdr:cNvPr>
        <xdr:cNvSpPr>
          <a:spLocks noChangeArrowheads="1"/>
        </xdr:cNvSpPr>
      </xdr:nvSpPr>
      <xdr:spPr bwMode="gray">
        <a:xfrm>
          <a:off x="6995800" y="17070705"/>
          <a:ext cx="1847920" cy="286834"/>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100">
              <a:ln w="1270">
                <a:solidFill>
                  <a:srgbClr val="292929">
                    <a:alpha val="10000"/>
                  </a:srgbClr>
                </a:solidFill>
              </a:ln>
              <a:solidFill>
                <a:srgbClr val="002060"/>
              </a:solidFill>
              <a:sym typeface="Monotype Sorts" pitchFamily="2" charset="2"/>
            </a:rPr>
            <a:t>1</a:t>
          </a:r>
          <a:r>
            <a:rPr kumimoji="1" lang="ko-KR" altLang="en-US" sz="1100">
              <a:ln w="1270">
                <a:solidFill>
                  <a:srgbClr val="292929">
                    <a:alpha val="10000"/>
                  </a:srgbClr>
                </a:solidFill>
              </a:ln>
              <a:solidFill>
                <a:srgbClr val="002060"/>
              </a:solidFill>
              <a:sym typeface="Monotype Sorts" pitchFamily="2" charset="2"/>
            </a:rPr>
            <a:t>순위 부장보고</a:t>
          </a:r>
        </a:p>
      </xdr:txBody>
    </xdr:sp>
    <xdr:clientData/>
  </xdr:twoCellAnchor>
  <xdr:twoCellAnchor>
    <xdr:from>
      <xdr:col>3</xdr:col>
      <xdr:colOff>1485900</xdr:colOff>
      <xdr:row>75</xdr:row>
      <xdr:rowOff>75723</xdr:rowOff>
    </xdr:from>
    <xdr:to>
      <xdr:col>4</xdr:col>
      <xdr:colOff>1338021</xdr:colOff>
      <xdr:row>77</xdr:row>
      <xdr:rowOff>10623</xdr:rowOff>
    </xdr:to>
    <xdr:sp macro="" textlink="">
      <xdr:nvSpPr>
        <xdr:cNvPr id="104" name="Rectangle 289">
          <a:extLst>
            <a:ext uri="{FF2B5EF4-FFF2-40B4-BE49-F238E27FC236}">
              <a16:creationId xmlns:a16="http://schemas.microsoft.com/office/drawing/2014/main" id="{00000000-0008-0000-0200-000071000000}"/>
            </a:ext>
          </a:extLst>
        </xdr:cNvPr>
        <xdr:cNvSpPr>
          <a:spLocks noChangeArrowheads="1"/>
        </xdr:cNvSpPr>
      </xdr:nvSpPr>
      <xdr:spPr bwMode="gray">
        <a:xfrm>
          <a:off x="6995160" y="17357883"/>
          <a:ext cx="1848561" cy="376860"/>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오명희 </a:t>
          </a:r>
          <a:r>
            <a:rPr lang="en-US" altLang="ko-KR" sz="900">
              <a:solidFill>
                <a:srgbClr val="000000"/>
              </a:solidFill>
              <a:ea typeface="+mj-ea"/>
            </a:rPr>
            <a:t>010-2220-8801</a:t>
          </a:r>
          <a:endParaRPr lang="ko-KR" altLang="en-US" sz="900">
            <a:solidFill>
              <a:srgbClr val="000000"/>
            </a:solidFill>
            <a:ea typeface="+mj-ea"/>
          </a:endParaRPr>
        </a:p>
      </xdr:txBody>
    </xdr:sp>
    <xdr:clientData/>
  </xdr:twoCellAnchor>
  <xdr:twoCellAnchor>
    <xdr:from>
      <xdr:col>4</xdr:col>
      <xdr:colOff>1578646</xdr:colOff>
      <xdr:row>74</xdr:row>
      <xdr:rowOff>71836</xdr:rowOff>
    </xdr:from>
    <xdr:to>
      <xdr:col>5</xdr:col>
      <xdr:colOff>256923</xdr:colOff>
      <xdr:row>74</xdr:row>
      <xdr:rowOff>158283</xdr:rowOff>
    </xdr:to>
    <xdr:sp macro="" textlink="">
      <xdr:nvSpPr>
        <xdr:cNvPr id="105" name="Rectangle 315">
          <a:extLst>
            <a:ext uri="{FF2B5EF4-FFF2-40B4-BE49-F238E27FC236}">
              <a16:creationId xmlns:a16="http://schemas.microsoft.com/office/drawing/2014/main" id="{00000000-0008-0000-0200-000072000000}"/>
            </a:ext>
          </a:extLst>
        </xdr:cNvPr>
        <xdr:cNvSpPr>
          <a:spLocks noChangeArrowheads="1"/>
        </xdr:cNvSpPr>
      </xdr:nvSpPr>
      <xdr:spPr bwMode="gray">
        <a:xfrm>
          <a:off x="9084346" y="17133016"/>
          <a:ext cx="674717" cy="86447"/>
        </a:xfrm>
        <a:prstGeom prst="rect">
          <a:avLst/>
        </a:prstGeom>
        <a:noFill/>
        <a:ln w="9525">
          <a:noFill/>
          <a:miter lim="800000"/>
          <a:headEnd/>
          <a:tailEnd/>
        </a:ln>
      </xdr:spPr>
      <xdr:txBody>
        <a:bodyPr wrap="square" lIns="0" tIns="0" rIns="0" bIns="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lnSpc>
              <a:spcPct val="80000"/>
            </a:lnSpc>
            <a:spcBef>
              <a:spcPct val="20000"/>
            </a:spcBef>
          </a:pPr>
          <a:r>
            <a:rPr lang="ko-KR" altLang="en-US" sz="800">
              <a:solidFill>
                <a:srgbClr val="000000"/>
              </a:solidFill>
              <a:ea typeface="+mj-ea"/>
            </a:rPr>
            <a:t>상황보고</a:t>
          </a:r>
        </a:p>
      </xdr:txBody>
    </xdr:sp>
    <xdr:clientData/>
  </xdr:twoCellAnchor>
  <xdr:twoCellAnchor>
    <xdr:from>
      <xdr:col>4</xdr:col>
      <xdr:colOff>1460531</xdr:colOff>
      <xdr:row>75</xdr:row>
      <xdr:rowOff>70</xdr:rowOff>
    </xdr:from>
    <xdr:to>
      <xdr:col>5</xdr:col>
      <xdr:colOff>358840</xdr:colOff>
      <xdr:row>75</xdr:row>
      <xdr:rowOff>70</xdr:rowOff>
    </xdr:to>
    <xdr:sp macro="" textlink="">
      <xdr:nvSpPr>
        <xdr:cNvPr id="106" name="Line 266">
          <a:extLst>
            <a:ext uri="{FF2B5EF4-FFF2-40B4-BE49-F238E27FC236}">
              <a16:creationId xmlns:a16="http://schemas.microsoft.com/office/drawing/2014/main" id="{00000000-0008-0000-0200-000073000000}"/>
            </a:ext>
          </a:extLst>
        </xdr:cNvPr>
        <xdr:cNvSpPr>
          <a:spLocks noChangeShapeType="1"/>
        </xdr:cNvSpPr>
      </xdr:nvSpPr>
      <xdr:spPr bwMode="gray">
        <a:xfrm rot="5400000" flipV="1">
          <a:off x="9413606" y="16834855"/>
          <a:ext cx="0" cy="894749"/>
        </a:xfrm>
        <a:prstGeom prst="line">
          <a:avLst/>
        </a:prstGeom>
        <a:noFill/>
        <a:ln w="25400">
          <a:solidFill>
            <a:srgbClr val="0070C0"/>
          </a:solidFill>
          <a:round/>
          <a:headEnd type="none" w="lg" len="me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5</xdr:col>
      <xdr:colOff>476890</xdr:colOff>
      <xdr:row>74</xdr:row>
      <xdr:rowOff>0</xdr:rowOff>
    </xdr:from>
    <xdr:to>
      <xdr:col>6</xdr:col>
      <xdr:colOff>252170</xdr:colOff>
      <xdr:row>75</xdr:row>
      <xdr:rowOff>76996</xdr:rowOff>
    </xdr:to>
    <xdr:sp macro="" textlink="">
      <xdr:nvSpPr>
        <xdr:cNvPr id="107" name="Rectangle 292">
          <a:extLst>
            <a:ext uri="{FF2B5EF4-FFF2-40B4-BE49-F238E27FC236}">
              <a16:creationId xmlns:a16="http://schemas.microsoft.com/office/drawing/2014/main" id="{00000000-0008-0000-0200-000074000000}"/>
            </a:ext>
          </a:extLst>
        </xdr:cNvPr>
        <xdr:cNvSpPr>
          <a:spLocks noChangeArrowheads="1"/>
        </xdr:cNvSpPr>
      </xdr:nvSpPr>
      <xdr:spPr bwMode="gray">
        <a:xfrm>
          <a:off x="9979030" y="17061180"/>
          <a:ext cx="1847920" cy="297976"/>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ko-KR" altLang="en-US" sz="1100">
              <a:ln w="1270">
                <a:solidFill>
                  <a:srgbClr val="292929">
                    <a:alpha val="10000"/>
                  </a:srgbClr>
                </a:solidFill>
              </a:ln>
              <a:solidFill>
                <a:srgbClr val="002060"/>
              </a:solidFill>
              <a:sym typeface="Monotype Sorts" pitchFamily="2" charset="2"/>
            </a:rPr>
            <a:t>본부장보고</a:t>
          </a:r>
        </a:p>
      </xdr:txBody>
    </xdr:sp>
    <xdr:clientData/>
  </xdr:twoCellAnchor>
  <xdr:twoCellAnchor>
    <xdr:from>
      <xdr:col>5</xdr:col>
      <xdr:colOff>476250</xdr:colOff>
      <xdr:row>75</xdr:row>
      <xdr:rowOff>77340</xdr:rowOff>
    </xdr:from>
    <xdr:to>
      <xdr:col>6</xdr:col>
      <xdr:colOff>252171</xdr:colOff>
      <xdr:row>77</xdr:row>
      <xdr:rowOff>1098</xdr:rowOff>
    </xdr:to>
    <xdr:sp macro="" textlink="">
      <xdr:nvSpPr>
        <xdr:cNvPr id="108" name="Rectangle 289">
          <a:extLst>
            <a:ext uri="{FF2B5EF4-FFF2-40B4-BE49-F238E27FC236}">
              <a16:creationId xmlns:a16="http://schemas.microsoft.com/office/drawing/2014/main" id="{00000000-0008-0000-0200-000075000000}"/>
            </a:ext>
          </a:extLst>
        </xdr:cNvPr>
        <xdr:cNvSpPr>
          <a:spLocks noChangeArrowheads="1"/>
        </xdr:cNvSpPr>
      </xdr:nvSpPr>
      <xdr:spPr bwMode="gray">
        <a:xfrm>
          <a:off x="9978390" y="17359500"/>
          <a:ext cx="1848561" cy="36571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박창홍</a:t>
          </a:r>
        </a:p>
      </xdr:txBody>
    </xdr:sp>
    <xdr:clientData/>
  </xdr:twoCellAnchor>
  <xdr:twoCellAnchor>
    <xdr:from>
      <xdr:col>5</xdr:col>
      <xdr:colOff>848005</xdr:colOff>
      <xdr:row>61</xdr:row>
      <xdr:rowOff>108010</xdr:rowOff>
    </xdr:from>
    <xdr:to>
      <xdr:col>7</xdr:col>
      <xdr:colOff>399529</xdr:colOff>
      <xdr:row>62</xdr:row>
      <xdr:rowOff>173865</xdr:rowOff>
    </xdr:to>
    <xdr:sp macro="" textlink="">
      <xdr:nvSpPr>
        <xdr:cNvPr id="109" name="Rectangle 292">
          <a:extLst>
            <a:ext uri="{FF2B5EF4-FFF2-40B4-BE49-F238E27FC236}">
              <a16:creationId xmlns:a16="http://schemas.microsoft.com/office/drawing/2014/main" id="{00000000-0008-0000-0200-000077000000}"/>
            </a:ext>
          </a:extLst>
        </xdr:cNvPr>
        <xdr:cNvSpPr>
          <a:spLocks noChangeArrowheads="1"/>
        </xdr:cNvSpPr>
      </xdr:nvSpPr>
      <xdr:spPr bwMode="gray">
        <a:xfrm>
          <a:off x="10350145" y="14060230"/>
          <a:ext cx="2294724" cy="28683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일별 관리자</a:t>
          </a:r>
          <a:r>
            <a:rPr kumimoji="1" lang="en-US" altLang="ko-KR" sz="1100">
              <a:ln w="1270">
                <a:solidFill>
                  <a:srgbClr val="292929">
                    <a:alpha val="10000"/>
                  </a:srgbClr>
                </a:solidFill>
              </a:ln>
              <a:solidFill>
                <a:srgbClr val="002060"/>
              </a:solidFill>
              <a:sym typeface="Monotype Sorts" pitchFamily="2" charset="2"/>
            </a:rPr>
            <a:t>)</a:t>
          </a:r>
          <a:r>
            <a:rPr kumimoji="1" lang="ko-KR" altLang="en-US" sz="1100">
              <a:ln w="1270">
                <a:solidFill>
                  <a:srgbClr val="292929">
                    <a:alpha val="10000"/>
                  </a:srgbClr>
                </a:solidFill>
              </a:ln>
              <a:solidFill>
                <a:srgbClr val="002060"/>
              </a:solidFill>
              <a:sym typeface="Monotype Sorts" pitchFamily="2" charset="2"/>
            </a:rPr>
            <a:t>고객센터</a:t>
          </a:r>
        </a:p>
      </xdr:txBody>
    </xdr:sp>
    <xdr:clientData/>
  </xdr:twoCellAnchor>
  <xdr:twoCellAnchor>
    <xdr:from>
      <xdr:col>5</xdr:col>
      <xdr:colOff>847365</xdr:colOff>
      <xdr:row>62</xdr:row>
      <xdr:rowOff>174209</xdr:rowOff>
    </xdr:from>
    <xdr:to>
      <xdr:col>7</xdr:col>
      <xdr:colOff>399690</xdr:colOff>
      <xdr:row>65</xdr:row>
      <xdr:rowOff>60385</xdr:rowOff>
    </xdr:to>
    <xdr:sp macro="" textlink="">
      <xdr:nvSpPr>
        <xdr:cNvPr id="110" name="Rectangle 289">
          <a:extLst>
            <a:ext uri="{FF2B5EF4-FFF2-40B4-BE49-F238E27FC236}">
              <a16:creationId xmlns:a16="http://schemas.microsoft.com/office/drawing/2014/main" id="{00000000-0008-0000-0200-000078000000}"/>
            </a:ext>
          </a:extLst>
        </xdr:cNvPr>
        <xdr:cNvSpPr>
          <a:spLocks noChangeArrowheads="1"/>
        </xdr:cNvSpPr>
      </xdr:nvSpPr>
      <xdr:spPr bwMode="gray">
        <a:xfrm>
          <a:off x="10349505" y="14347409"/>
          <a:ext cx="2295525" cy="549116"/>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고객 문의 내용</a:t>
          </a:r>
          <a:r>
            <a:rPr lang="en-US" altLang="ko-KR" sz="900">
              <a:solidFill>
                <a:srgbClr val="000000"/>
              </a:solidFill>
              <a:ea typeface="+mj-ea"/>
            </a:rPr>
            <a:t>/</a:t>
          </a:r>
          <a:r>
            <a:rPr lang="ko-KR" altLang="en-US" sz="900">
              <a:solidFill>
                <a:srgbClr val="000000"/>
              </a:solidFill>
              <a:ea typeface="+mj-ea"/>
            </a:rPr>
            <a:t>건수 확인</a:t>
          </a:r>
          <a:endParaRPr lang="en-US" altLang="ko-KR" sz="900">
            <a:solidFill>
              <a:srgbClr val="000000"/>
            </a:solidFill>
            <a:ea typeface="+mj-ea"/>
          </a:endParaRPr>
        </a:p>
        <a:p>
          <a:pPr marL="342900" indent="-342900" algn="ctr">
            <a:spcBef>
              <a:spcPct val="20000"/>
            </a:spcBef>
          </a:pPr>
          <a:r>
            <a:rPr lang="ko-KR" altLang="en-US" sz="900">
              <a:solidFill>
                <a:srgbClr val="000000"/>
              </a:solidFill>
              <a:ea typeface="+mj-ea"/>
            </a:rPr>
            <a:t>장애 종료 확인</a:t>
          </a:r>
          <a:endParaRPr lang="en-US" altLang="ko-KR" sz="900">
            <a:solidFill>
              <a:srgbClr val="000000"/>
            </a:solidFill>
            <a:ea typeface="+mj-ea"/>
          </a:endParaRPr>
        </a:p>
      </xdr:txBody>
    </xdr:sp>
    <xdr:clientData/>
  </xdr:twoCellAnchor>
  <xdr:twoCellAnchor>
    <xdr:from>
      <xdr:col>1</xdr:col>
      <xdr:colOff>3090873</xdr:colOff>
      <xdr:row>40</xdr:row>
      <xdr:rowOff>46547</xdr:rowOff>
    </xdr:from>
    <xdr:to>
      <xdr:col>3</xdr:col>
      <xdr:colOff>276224</xdr:colOff>
      <xdr:row>41</xdr:row>
      <xdr:rowOff>134687</xdr:rowOff>
    </xdr:to>
    <xdr:sp macro="" textlink="">
      <xdr:nvSpPr>
        <xdr:cNvPr id="111" name="Rectangle 292">
          <a:extLst>
            <a:ext uri="{FF2B5EF4-FFF2-40B4-BE49-F238E27FC236}">
              <a16:creationId xmlns:a16="http://schemas.microsoft.com/office/drawing/2014/main" id="{00000000-0008-0000-0200-00007C000000}"/>
            </a:ext>
          </a:extLst>
        </xdr:cNvPr>
        <xdr:cNvSpPr>
          <a:spLocks noChangeArrowheads="1"/>
        </xdr:cNvSpPr>
      </xdr:nvSpPr>
      <xdr:spPr bwMode="gray">
        <a:xfrm>
          <a:off x="3929073" y="9358187"/>
          <a:ext cx="1856411" cy="30912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ko-KR" altLang="en-US" sz="1100">
              <a:ln w="1270">
                <a:solidFill>
                  <a:srgbClr val="292929">
                    <a:alpha val="10000"/>
                  </a:srgbClr>
                </a:solidFill>
              </a:ln>
              <a:solidFill>
                <a:srgbClr val="002060"/>
              </a:solidFill>
              <a:sym typeface="Monotype Sorts" pitchFamily="2" charset="2"/>
            </a:rPr>
            <a:t>온라인 클래스 장애</a:t>
          </a:r>
        </a:p>
      </xdr:txBody>
    </xdr:sp>
    <xdr:clientData/>
  </xdr:twoCellAnchor>
  <xdr:twoCellAnchor>
    <xdr:from>
      <xdr:col>1</xdr:col>
      <xdr:colOff>3090233</xdr:colOff>
      <xdr:row>41</xdr:row>
      <xdr:rowOff>135031</xdr:rowOff>
    </xdr:from>
    <xdr:to>
      <xdr:col>3</xdr:col>
      <xdr:colOff>276225</xdr:colOff>
      <xdr:row>43</xdr:row>
      <xdr:rowOff>47647</xdr:rowOff>
    </xdr:to>
    <xdr:sp macro="" textlink="">
      <xdr:nvSpPr>
        <xdr:cNvPr id="112" name="Rectangle 289">
          <a:extLst>
            <a:ext uri="{FF2B5EF4-FFF2-40B4-BE49-F238E27FC236}">
              <a16:creationId xmlns:a16="http://schemas.microsoft.com/office/drawing/2014/main" id="{00000000-0008-0000-0200-00007D000000}"/>
            </a:ext>
          </a:extLst>
        </xdr:cNvPr>
        <xdr:cNvSpPr>
          <a:spLocks noChangeArrowheads="1"/>
        </xdr:cNvSpPr>
      </xdr:nvSpPr>
      <xdr:spPr bwMode="gray">
        <a:xfrm>
          <a:off x="3928433" y="9667651"/>
          <a:ext cx="1857052" cy="354576"/>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하지윤</a:t>
          </a:r>
          <a:r>
            <a:rPr lang="en-US" altLang="ko-KR" sz="900">
              <a:solidFill>
                <a:srgbClr val="000000"/>
              </a:solidFill>
              <a:ea typeface="+mj-ea"/>
            </a:rPr>
            <a:t>(010-3077-3455)</a:t>
          </a:r>
          <a:r>
            <a:rPr lang="ko-KR" altLang="en-US" sz="900">
              <a:solidFill>
                <a:srgbClr val="000000"/>
              </a:solidFill>
              <a:ea typeface="+mj-ea"/>
            </a:rPr>
            <a:t> </a:t>
          </a:r>
          <a:endParaRPr lang="en-US" altLang="ko-KR" sz="900">
            <a:solidFill>
              <a:srgbClr val="000000"/>
            </a:solidFill>
            <a:ea typeface="+mj-ea"/>
          </a:endParaRPr>
        </a:p>
      </xdr:txBody>
    </xdr:sp>
    <xdr:clientData/>
  </xdr:twoCellAnchor>
  <xdr:twoCellAnchor>
    <xdr:from>
      <xdr:col>4</xdr:col>
      <xdr:colOff>1773088</xdr:colOff>
      <xdr:row>50</xdr:row>
      <xdr:rowOff>84787</xdr:rowOff>
    </xdr:from>
    <xdr:to>
      <xdr:col>5</xdr:col>
      <xdr:colOff>815555</xdr:colOff>
      <xdr:row>50</xdr:row>
      <xdr:rowOff>84787</xdr:rowOff>
    </xdr:to>
    <xdr:cxnSp macro="">
      <xdr:nvCxnSpPr>
        <xdr:cNvPr id="113" name="직선 화살표 연결선 112">
          <a:extLst>
            <a:ext uri="{FF2B5EF4-FFF2-40B4-BE49-F238E27FC236}">
              <a16:creationId xmlns:a16="http://schemas.microsoft.com/office/drawing/2014/main" id="{00000000-0008-0000-0200-000080000000}"/>
            </a:ext>
          </a:extLst>
        </xdr:cNvPr>
        <xdr:cNvCxnSpPr/>
      </xdr:nvCxnSpPr>
      <xdr:spPr>
        <a:xfrm>
          <a:off x="9278788" y="11606227"/>
          <a:ext cx="103890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1562740</xdr:colOff>
      <xdr:row>55</xdr:row>
      <xdr:rowOff>47625</xdr:rowOff>
    </xdr:from>
    <xdr:to>
      <xdr:col>4</xdr:col>
      <xdr:colOff>1809612</xdr:colOff>
      <xdr:row>56</xdr:row>
      <xdr:rowOff>124622</xdr:rowOff>
    </xdr:to>
    <xdr:sp macro="" textlink="">
      <xdr:nvSpPr>
        <xdr:cNvPr id="114" name="Rectangle 292">
          <a:extLst>
            <a:ext uri="{FF2B5EF4-FFF2-40B4-BE49-F238E27FC236}">
              <a16:creationId xmlns:a16="http://schemas.microsoft.com/office/drawing/2014/main" id="{00000000-0008-0000-0200-000084000000}"/>
            </a:ext>
          </a:extLst>
        </xdr:cNvPr>
        <xdr:cNvSpPr>
          <a:spLocks noChangeArrowheads="1"/>
        </xdr:cNvSpPr>
      </xdr:nvSpPr>
      <xdr:spPr bwMode="gray">
        <a:xfrm>
          <a:off x="7072000" y="12673965"/>
          <a:ext cx="2243312" cy="297977"/>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342900" indent="-342900" algn="ctr" defTabSz="914341" fontAlgn="base">
            <a:spcBef>
              <a:spcPct val="0"/>
            </a:spcBef>
            <a:spcAft>
              <a:spcPct val="0"/>
            </a:spcAft>
            <a:defRPr/>
          </a:pPr>
          <a:r>
            <a:rPr kumimoji="1" lang="ko-KR" altLang="en-US" sz="1100">
              <a:ln w="1270">
                <a:solidFill>
                  <a:srgbClr val="292929">
                    <a:alpha val="10000"/>
                  </a:srgbClr>
                </a:solidFill>
              </a:ln>
              <a:solidFill>
                <a:srgbClr val="002060"/>
              </a:solidFill>
              <a:sym typeface="Monotype Sorts" pitchFamily="2" charset="2"/>
            </a:rPr>
            <a:t>클라우드 장애</a:t>
          </a:r>
        </a:p>
      </xdr:txBody>
    </xdr:sp>
    <xdr:clientData/>
  </xdr:twoCellAnchor>
  <xdr:twoCellAnchor>
    <xdr:from>
      <xdr:col>3</xdr:col>
      <xdr:colOff>1562100</xdr:colOff>
      <xdr:row>56</xdr:row>
      <xdr:rowOff>124966</xdr:rowOff>
    </xdr:from>
    <xdr:to>
      <xdr:col>4</xdr:col>
      <xdr:colOff>1809750</xdr:colOff>
      <xdr:row>58</xdr:row>
      <xdr:rowOff>48724</xdr:rowOff>
    </xdr:to>
    <xdr:sp macro="" textlink="">
      <xdr:nvSpPr>
        <xdr:cNvPr id="115" name="Rectangle 289">
          <a:extLst>
            <a:ext uri="{FF2B5EF4-FFF2-40B4-BE49-F238E27FC236}">
              <a16:creationId xmlns:a16="http://schemas.microsoft.com/office/drawing/2014/main" id="{00000000-0008-0000-0200-000085000000}"/>
            </a:ext>
          </a:extLst>
        </xdr:cNvPr>
        <xdr:cNvSpPr>
          <a:spLocks noChangeArrowheads="1"/>
        </xdr:cNvSpPr>
      </xdr:nvSpPr>
      <xdr:spPr bwMode="gray">
        <a:xfrm>
          <a:off x="7071360" y="12972286"/>
          <a:ext cx="2244090" cy="365718"/>
        </a:xfrm>
        <a:prstGeom prst="rect">
          <a:avLst/>
        </a:prstGeom>
        <a:solidFill>
          <a:srgbClr val="FFFFFF"/>
        </a:solidFill>
        <a:ln w="9525">
          <a:solidFill>
            <a:srgbClr val="000000"/>
          </a:solidFill>
          <a:miter lim="800000"/>
          <a:headEnd/>
          <a:tailEnd/>
        </a:ln>
        <a:effectLst>
          <a:outerShdw dist="35921" dir="2700000" algn="ctr" rotWithShape="0">
            <a:schemeClr val="bg2"/>
          </a:outerShdw>
        </a:effectLst>
      </xdr:spPr>
      <xdr:txBody>
        <a:bodyPr wrap="square"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342900" indent="-342900" algn="ctr">
            <a:spcBef>
              <a:spcPct val="20000"/>
            </a:spcBef>
          </a:pPr>
          <a:r>
            <a:rPr lang="ko-KR" altLang="en-US" sz="900">
              <a:solidFill>
                <a:srgbClr val="000000"/>
              </a:solidFill>
              <a:ea typeface="+mj-ea"/>
            </a:rPr>
            <a:t>신동근 </a:t>
          </a:r>
          <a:r>
            <a:rPr lang="en-US" altLang="ko-KR" sz="900">
              <a:solidFill>
                <a:srgbClr val="000000"/>
              </a:solidFill>
              <a:ea typeface="+mj-ea"/>
            </a:rPr>
            <a:t>010-2603-9432</a:t>
          </a:r>
          <a:endParaRPr lang="ko-KR" altLang="en-US" sz="900">
            <a:solidFill>
              <a:srgbClr val="000000"/>
            </a:solidFill>
            <a:ea typeface="+mj-ea"/>
          </a:endParaRPr>
        </a:p>
      </xdr:txBody>
    </xdr:sp>
    <xdr:clientData/>
  </xdr:twoCellAnchor>
  <xdr:twoCellAnchor>
    <xdr:from>
      <xdr:col>3</xdr:col>
      <xdr:colOff>564459</xdr:colOff>
      <xdr:row>56</xdr:row>
      <xdr:rowOff>159441</xdr:rowOff>
    </xdr:from>
    <xdr:to>
      <xdr:col>3</xdr:col>
      <xdr:colOff>1297884</xdr:colOff>
      <xdr:row>56</xdr:row>
      <xdr:rowOff>159441</xdr:rowOff>
    </xdr:to>
    <xdr:cxnSp macro="">
      <xdr:nvCxnSpPr>
        <xdr:cNvPr id="116" name="직선 화살표 연결선 115">
          <a:extLst>
            <a:ext uri="{FF2B5EF4-FFF2-40B4-BE49-F238E27FC236}">
              <a16:creationId xmlns:a16="http://schemas.microsoft.com/office/drawing/2014/main" id="{00000000-0008-0000-0200-000086000000}"/>
            </a:ext>
          </a:extLst>
        </xdr:cNvPr>
        <xdr:cNvCxnSpPr/>
      </xdr:nvCxnSpPr>
      <xdr:spPr>
        <a:xfrm>
          <a:off x="6073719" y="13006761"/>
          <a:ext cx="7334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2041559</xdr:colOff>
      <xdr:row>38</xdr:row>
      <xdr:rowOff>200098</xdr:rowOff>
    </xdr:from>
    <xdr:to>
      <xdr:col>1</xdr:col>
      <xdr:colOff>2971804</xdr:colOff>
      <xdr:row>40</xdr:row>
      <xdr:rowOff>95254</xdr:rowOff>
    </xdr:to>
    <xdr:sp macro="" textlink="">
      <xdr:nvSpPr>
        <xdr:cNvPr id="117" name="Line 266">
          <a:extLst>
            <a:ext uri="{FF2B5EF4-FFF2-40B4-BE49-F238E27FC236}">
              <a16:creationId xmlns:a16="http://schemas.microsoft.com/office/drawing/2014/main" id="{00000000-0008-0000-0200-000088000000}"/>
            </a:ext>
          </a:extLst>
        </xdr:cNvPr>
        <xdr:cNvSpPr>
          <a:spLocks noChangeShapeType="1"/>
        </xdr:cNvSpPr>
      </xdr:nvSpPr>
      <xdr:spPr bwMode="gray">
        <a:xfrm rot="5400000" flipV="1">
          <a:off x="3176324" y="8773213"/>
          <a:ext cx="337116" cy="930245"/>
        </a:xfrm>
        <a:prstGeom prst="line">
          <a:avLst/>
        </a:prstGeom>
        <a:noFill/>
        <a:ln w="25400">
          <a:solidFill>
            <a:srgbClr val="0070C0"/>
          </a:solidFill>
          <a:round/>
          <a:headEnd type="none" w="lg" len="me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1</xdr:col>
      <xdr:colOff>1955831</xdr:colOff>
      <xdr:row>39</xdr:row>
      <xdr:rowOff>169200</xdr:rowOff>
    </xdr:from>
    <xdr:to>
      <xdr:col>1</xdr:col>
      <xdr:colOff>2886074</xdr:colOff>
      <xdr:row>41</xdr:row>
      <xdr:rowOff>66677</xdr:rowOff>
    </xdr:to>
    <xdr:sp macro="" textlink="">
      <xdr:nvSpPr>
        <xdr:cNvPr id="118" name="Line 267">
          <a:extLst>
            <a:ext uri="{FF2B5EF4-FFF2-40B4-BE49-F238E27FC236}">
              <a16:creationId xmlns:a16="http://schemas.microsoft.com/office/drawing/2014/main" id="{00000000-0008-0000-0200-000089000000}"/>
            </a:ext>
          </a:extLst>
        </xdr:cNvPr>
        <xdr:cNvSpPr>
          <a:spLocks noChangeShapeType="1"/>
        </xdr:cNvSpPr>
      </xdr:nvSpPr>
      <xdr:spPr bwMode="gray">
        <a:xfrm rot="5400000" flipH="1">
          <a:off x="3089434" y="8964457"/>
          <a:ext cx="339437" cy="930243"/>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3</xdr:col>
      <xdr:colOff>346108</xdr:colOff>
      <xdr:row>38</xdr:row>
      <xdr:rowOff>57153</xdr:rowOff>
    </xdr:from>
    <xdr:to>
      <xdr:col>3</xdr:col>
      <xdr:colOff>1266828</xdr:colOff>
      <xdr:row>40</xdr:row>
      <xdr:rowOff>190572</xdr:rowOff>
    </xdr:to>
    <xdr:sp macro="" textlink="">
      <xdr:nvSpPr>
        <xdr:cNvPr id="119" name="Line 266">
          <a:extLst>
            <a:ext uri="{FF2B5EF4-FFF2-40B4-BE49-F238E27FC236}">
              <a16:creationId xmlns:a16="http://schemas.microsoft.com/office/drawing/2014/main" id="{00000000-0008-0000-0200-00008C000000}"/>
            </a:ext>
          </a:extLst>
        </xdr:cNvPr>
        <xdr:cNvSpPr>
          <a:spLocks noChangeShapeType="1"/>
        </xdr:cNvSpPr>
      </xdr:nvSpPr>
      <xdr:spPr bwMode="gray">
        <a:xfrm rot="5400000" flipH="1" flipV="1">
          <a:off x="6028038" y="8754163"/>
          <a:ext cx="575379" cy="920720"/>
        </a:xfrm>
        <a:prstGeom prst="line">
          <a:avLst/>
        </a:prstGeom>
        <a:noFill/>
        <a:ln w="25400">
          <a:solidFill>
            <a:srgbClr val="0070C0"/>
          </a:solidFill>
          <a:round/>
          <a:headEnd type="none" w="lg" len="me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twoCellAnchor>
    <xdr:from>
      <xdr:col>3</xdr:col>
      <xdr:colOff>438149</xdr:colOff>
      <xdr:row>39</xdr:row>
      <xdr:rowOff>83477</xdr:rowOff>
    </xdr:from>
    <xdr:to>
      <xdr:col>3</xdr:col>
      <xdr:colOff>1320865</xdr:colOff>
      <xdr:row>41</xdr:row>
      <xdr:rowOff>190503</xdr:rowOff>
    </xdr:to>
    <xdr:sp macro="" textlink="">
      <xdr:nvSpPr>
        <xdr:cNvPr id="120" name="Line 267">
          <a:extLst>
            <a:ext uri="{FF2B5EF4-FFF2-40B4-BE49-F238E27FC236}">
              <a16:creationId xmlns:a16="http://schemas.microsoft.com/office/drawing/2014/main" id="{00000000-0008-0000-0200-00008D000000}"/>
            </a:ext>
          </a:extLst>
        </xdr:cNvPr>
        <xdr:cNvSpPr>
          <a:spLocks noChangeShapeType="1"/>
        </xdr:cNvSpPr>
      </xdr:nvSpPr>
      <xdr:spPr bwMode="gray">
        <a:xfrm rot="5400000">
          <a:off x="6114274" y="9007272"/>
          <a:ext cx="548986" cy="882716"/>
        </a:xfrm>
        <a:prstGeom prst="line">
          <a:avLst/>
        </a:prstGeom>
        <a:noFill/>
        <a:ln w="25400">
          <a:solidFill>
            <a:srgbClr val="0070C0"/>
          </a:solidFill>
          <a:prstDash val="sysDash"/>
          <a:round/>
          <a:headEnd/>
          <a:tailEnd type="triangle" w="lg" len="med"/>
        </a:ln>
      </xdr:spPr>
      <xdr:txBody>
        <a:bodyPr wrap="square"/>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endParaRPr lang="ko-KR" altLang="en-US" sz="900">
            <a:ea typeface="+mj-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43543</xdr:colOff>
      <xdr:row>1</xdr:row>
      <xdr:rowOff>119743</xdr:rowOff>
    </xdr:from>
    <xdr:to>
      <xdr:col>14</xdr:col>
      <xdr:colOff>413657</xdr:colOff>
      <xdr:row>33</xdr:row>
      <xdr:rowOff>10886</xdr:rowOff>
    </xdr:to>
    <xdr:pic>
      <xdr:nvPicPr>
        <xdr:cNvPr id="2"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8457" y="337457"/>
          <a:ext cx="9144000" cy="6858000"/>
        </a:xfrm>
        <a:prstGeom prst="rect">
          <a:avLst/>
        </a:prstGeom>
      </xdr:spPr>
    </xdr:pic>
    <xdr:clientData/>
  </xdr:twoCellAnchor>
  <xdr:twoCellAnchor editAs="oneCell">
    <xdr:from>
      <xdr:col>16</xdr:col>
      <xdr:colOff>54428</xdr:colOff>
      <xdr:row>1</xdr:row>
      <xdr:rowOff>21772</xdr:rowOff>
    </xdr:from>
    <xdr:to>
      <xdr:col>29</xdr:col>
      <xdr:colOff>424543</xdr:colOff>
      <xdr:row>32</xdr:row>
      <xdr:rowOff>130629</xdr:rowOff>
    </xdr:to>
    <xdr:pic>
      <xdr:nvPicPr>
        <xdr:cNvPr id="3" name="그림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3057" y="239486"/>
          <a:ext cx="9144000" cy="685800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hyperlink" Target="https://osp.stg.ebsoc.co.kr/cmmn/mmbr/viewLogin?status=invalidSession" TargetMode="External"/><Relationship Id="rId2" Type="http://schemas.openxmlformats.org/officeDocument/2006/relationships/hyperlink" Target="https://stg.ebsoc.co.kr/" TargetMode="External"/><Relationship Id="rId1" Type="http://schemas.openxmlformats.org/officeDocument/2006/relationships/hyperlink" Target="https://www.ebsoc.co.kr/" TargetMode="External"/><Relationship Id="rId6" Type="http://schemas.openxmlformats.org/officeDocument/2006/relationships/drawing" Target="../drawings/drawing3.xml"/><Relationship Id="rId5" Type="http://schemas.openxmlformats.org/officeDocument/2006/relationships/printerSettings" Target="../printerSettings/printerSettings18.bin"/><Relationship Id="rId4" Type="http://schemas.openxmlformats.org/officeDocument/2006/relationships/hyperlink" Target="https://www.ebsoc.co.k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mailto:jkpark@ebsap.co.kr" TargetMode="External"/></Relationships>
</file>

<file path=xl/worksheets/_rels/sheet25.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hyshim@ebs.co.kr" TargetMode="External"/><Relationship Id="rId7" Type="http://schemas.openxmlformats.org/officeDocument/2006/relationships/hyperlink" Target="mailto:lsho@ebs.co.kr" TargetMode="External"/><Relationship Id="rId2" Type="http://schemas.openxmlformats.org/officeDocument/2006/relationships/hyperlink" Target="mailto:ebsenc@naver.com" TargetMode="External"/><Relationship Id="rId1" Type="http://schemas.openxmlformats.org/officeDocument/2006/relationships/hyperlink" Target="mailto:say6430@ebs.co.kr" TargetMode="External"/><Relationship Id="rId6" Type="http://schemas.openxmlformats.org/officeDocument/2006/relationships/hyperlink" Target="mailto:kokoa@ebs.co.kr" TargetMode="External"/><Relationship Id="rId5" Type="http://schemas.openxmlformats.org/officeDocument/2006/relationships/hyperlink" Target="mailto:mjjang@ebs.co.kr" TargetMode="External"/><Relationship Id="rId4" Type="http://schemas.openxmlformats.org/officeDocument/2006/relationships/hyperlink" Target="mailto:garden@ebs.co.kr"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ebsclass.net/index.php?dmy=1&amp;tid=Z3NpdG10MDBAZWJzb2MuY28ua3J8R1NJVE3qtZDsgqwwMHwzNmI2NjY2MC01MzNjLTExZWQtYTUyZi01ZjY1NWVjYTA1NGR8MzA="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172.24.3.9:8001/backend-develop/oc-infra-cfg/-/blob/master/ebs-oc-stg-contents-bucket/configfiles/ns-inc2.lecture.yml" TargetMode="External"/><Relationship Id="rId21" Type="http://schemas.openxmlformats.org/officeDocument/2006/relationships/hyperlink" Target="http://172.24.3.9:8001/backend-develop/oc-infra-cfg/-/blob/master/ebs-oc-prd-contents-bucket/configfiles/lecture/ns-sel3.lecture.yml" TargetMode="External"/><Relationship Id="rId42" Type="http://schemas.openxmlformats.org/officeDocument/2006/relationships/hyperlink" Target="http://172.24.3.9:8001/backend-develop/oc-infra-cfg/-/blob/master/ebs-oc-prd-contents-bucket/configfiles/lecture/ns-kyg2.lecture.yml" TargetMode="External"/><Relationship Id="rId47" Type="http://schemas.openxmlformats.org/officeDocument/2006/relationships/hyperlink" Target="http://172.24.3.9:8001/backend-develop/oc-infra-cfg/-/blob/master/ebs-oc-prd-contents-bucket/configfiles/lecture/ns-sej.lecture.yml" TargetMode="External"/><Relationship Id="rId63" Type="http://schemas.openxmlformats.org/officeDocument/2006/relationships/hyperlink" Target="http://172.24.3.9:8001/backend-develop/oc-infra-cfg/-/blob/master/ebs-oc-prd-contents-bucket/configfiles/lecture/ns-ksb.lecture.yml" TargetMode="External"/><Relationship Id="rId68" Type="http://schemas.openxmlformats.org/officeDocument/2006/relationships/hyperlink" Target="http://172.24.3.9:8001/backend-develop/oc-infra-cfg/-/blob/master/ebs-oc-prd-contents-bucket/configfiles/lecture/ns-kyg3.lecture.yml" TargetMode="External"/><Relationship Id="rId84" Type="http://schemas.openxmlformats.org/officeDocument/2006/relationships/hyperlink" Target="http://172.24.3.9:8001/backend-develop/oc-infra-cfg/-/blob/master/ebs-oc-stg-contents-bucket/configfiles/chat/ns-edu01.chat.yml" TargetMode="External"/><Relationship Id="rId89" Type="http://schemas.openxmlformats.org/officeDocument/2006/relationships/hyperlink" Target="http://172.24.3.9:8001/backend-develop/oc-infra-cfg/-/blob/master/ebs-oc-prd-contents-bucket/configfiles/chat/ns-ccn.chat.yml" TargetMode="External"/><Relationship Id="rId112" Type="http://schemas.openxmlformats.org/officeDocument/2006/relationships/hyperlink" Target="http://172.24.3.9:8001/backend-develop/oc-infra-cfg/-/blob/master/ebs-oc-prd-contents-bucket/configfiles/chat/ns-usn.chat.yml" TargetMode="External"/><Relationship Id="rId16" Type="http://schemas.openxmlformats.org/officeDocument/2006/relationships/hyperlink" Target="http://172.24.3.9:8001/backend-develop/oc-infra-cfg/-/blob/master/ebs-oc-prd-contents-bucket/configfiles/lecture/ns-kyg5.lecture.yml" TargetMode="External"/><Relationship Id="rId107" Type="http://schemas.openxmlformats.org/officeDocument/2006/relationships/hyperlink" Target="http://172.24.3.9:8001/backend-develop/oc-infra-cfg/-/blob/master/ebs-oc-prd-contents-bucket/configfiles/chat/ns-sel1.chat.yml" TargetMode="External"/><Relationship Id="rId11" Type="http://schemas.openxmlformats.org/officeDocument/2006/relationships/hyperlink" Target="http://172.24.3.9:8001/backend-develop/oc-infra-cfg/-/blob/master/ebs-oc-prd-contents-bucket/configfiles/lecture/ns-kwj.lecture.yml" TargetMode="External"/><Relationship Id="rId32" Type="http://schemas.openxmlformats.org/officeDocument/2006/relationships/hyperlink" Target="http://172.24.3.9:8001/backend-develop/oc-infra-cfg/-/blob/master/ebs-oc-prd-contents-bucket/configfiles/lecture/ns-clb.lecture.yml" TargetMode="External"/><Relationship Id="rId37" Type="http://schemas.openxmlformats.org/officeDocument/2006/relationships/hyperlink" Target="http://172.24.3.9:8001/backend-develop/oc-infra-cfg/-/blob/master/ebs-oc-prd-contents-bucket/configfiles/lecture/ns-kaw.lecture.yml" TargetMode="External"/><Relationship Id="rId53" Type="http://schemas.openxmlformats.org/officeDocument/2006/relationships/hyperlink" Target="http://172.24.3.9:8001/backend-develop/oc-infra-cfg/-/blob/master/ebs-oc-prd-contents-bucket/configfiles/lecture/ns-usn.lecture.yml" TargetMode="External"/><Relationship Id="rId58" Type="http://schemas.openxmlformats.org/officeDocument/2006/relationships/hyperlink" Target="http://172.24.3.9:8001/backend-develop/oc-infra-cfg/-/blob/master/ebs-oc-prd-contents-bucket/configfiles/lecture/ns-cln.lecture.yml" TargetMode="External"/><Relationship Id="rId74" Type="http://schemas.openxmlformats.org/officeDocument/2006/relationships/hyperlink" Target="http://172.24.3.9:8001/backend-develop/oc-infra-cfg/-/blob/master/ebs-oc-prd-contents-bucket/configfiles/lecture/ns-sel2.lecture.yml" TargetMode="External"/><Relationship Id="rId79" Type="http://schemas.openxmlformats.org/officeDocument/2006/relationships/hyperlink" Target="http://172.24.3.9:8001/backend-develop/oc-infra-cfg/-/blob/master/ebs-oc-prd-contents-bucket/configfiles/lecture/ns-ccb.lecture.yml" TargetMode="External"/><Relationship Id="rId102" Type="http://schemas.openxmlformats.org/officeDocument/2006/relationships/hyperlink" Target="http://172.24.3.9:8001/backend-develop/oc-infra-cfg/-/blob/master/ebs-oc-prd-contents-bucket/configfiles/chat/ns-kyg3.chat.yml" TargetMode="External"/><Relationship Id="rId5" Type="http://schemas.openxmlformats.org/officeDocument/2006/relationships/hyperlink" Target="http://172.24.3.9:8001/backend-develop/oc-infra-cfg/-/blob/master/ebs-oc-prd-contents-bucket/configfiles/lecture/ns-frc.lecture.yml" TargetMode="External"/><Relationship Id="rId90" Type="http://schemas.openxmlformats.org/officeDocument/2006/relationships/hyperlink" Target="http://172.24.3.9:8001/backend-develop/oc-infra-cfg/-/blob/master/ebs-oc-prd-contents-bucket/configfiles/chat/ns-chj.chat.yml" TargetMode="External"/><Relationship Id="rId95" Type="http://schemas.openxmlformats.org/officeDocument/2006/relationships/hyperlink" Target="http://172.24.3.9:8001/backend-develop/oc-infra-cfg/-/blob/master/ebs-oc-prd-contents-bucket/configfiles/chat/ns-inc2.chat.yml" TargetMode="External"/><Relationship Id="rId22" Type="http://schemas.openxmlformats.org/officeDocument/2006/relationships/hyperlink" Target="http://172.24.3.9:8001/backend-develop/oc-infra-cfg/-/blob/master/ebs-oc-prd-contents-bucket/configfiles/lecture/ns-tae.lecture.yml" TargetMode="External"/><Relationship Id="rId27" Type="http://schemas.openxmlformats.org/officeDocument/2006/relationships/hyperlink" Target="http://172.24.3.9:8001/backend-develop/oc-infra-cfg/-/blob/master/ebs-oc-stg-contents-bucket/configfiles/ns-pus.lecture.yml" TargetMode="External"/><Relationship Id="rId43" Type="http://schemas.openxmlformats.org/officeDocument/2006/relationships/hyperlink" Target="http://172.24.3.9:8001/backend-develop/oc-infra-cfg/-/blob/master/ebs-oc-prd-contents-bucket/configfiles/lecture/ns-kyg3.lecture.yml" TargetMode="External"/><Relationship Id="rId48" Type="http://schemas.openxmlformats.org/officeDocument/2006/relationships/hyperlink" Target="http://172.24.3.9:8001/backend-develop/oc-infra-cfg/-/blob/master/ebs-oc-prd-contents-bucket/configfiles/lecture/ns-sel1.lecture.yml" TargetMode="External"/><Relationship Id="rId64" Type="http://schemas.openxmlformats.org/officeDocument/2006/relationships/hyperlink" Target="http://172.24.3.9:8001/backend-develop/oc-infra-cfg/-/blob/master/ebs-oc-prd-contents-bucket/configfiles/lecture/ns-ksn.lecture.yml" TargetMode="External"/><Relationship Id="rId69" Type="http://schemas.openxmlformats.org/officeDocument/2006/relationships/hyperlink" Target="http://172.24.3.9:8001/backend-develop/oc-infra-cfg/-/blob/master/ebs-oc-prd-contents-bucket/configfiles/lecture/ns-kyg4.lecture.yml" TargetMode="External"/><Relationship Id="rId113" Type="http://schemas.openxmlformats.org/officeDocument/2006/relationships/printerSettings" Target="../printerSettings/printerSettings8.bin"/><Relationship Id="rId80" Type="http://schemas.openxmlformats.org/officeDocument/2006/relationships/hyperlink" Target="http://172.24.3.9:8001/backend-develop/oc-infra-cfg/-/blob/master/ebs-oc-stg-contents-bucket/configfiles/ns-inc1.ext.yml" TargetMode="External"/><Relationship Id="rId85" Type="http://schemas.openxmlformats.org/officeDocument/2006/relationships/hyperlink" Target="http://172.24.3.9:8001/backend-develop/oc-infra-cfg/-/blob/master/ebs-oc-stg-contents-bucket/configfiles/chat/ns-edu02.chat.yml" TargetMode="External"/><Relationship Id="rId12" Type="http://schemas.openxmlformats.org/officeDocument/2006/relationships/hyperlink" Target="http://172.24.3.9:8001/backend-develop/oc-infra-cfg/-/blob/master/ebs-oc-prd-contents-bucket/configfiles/lecture/ns-kyg1.lecture.yml" TargetMode="External"/><Relationship Id="rId17" Type="http://schemas.openxmlformats.org/officeDocument/2006/relationships/hyperlink" Target="http://172.24.3.9:8001/backend-develop/oc-infra-cfg/-/blob/master/ebs-oc-prd-contents-bucket/configfiles/lecture/ns-pus.lecture.yml" TargetMode="External"/><Relationship Id="rId33" Type="http://schemas.openxmlformats.org/officeDocument/2006/relationships/hyperlink" Target="http://172.24.3.9:8001/backend-develop/oc-infra-cfg/-/blob/master/ebs-oc-prd-contents-bucket/configfiles/lecture/ns-cln.lecture.yml" TargetMode="External"/><Relationship Id="rId38" Type="http://schemas.openxmlformats.org/officeDocument/2006/relationships/hyperlink" Target="http://172.24.3.9:8001/backend-develop/oc-infra-cfg/-/blob/master/ebs-oc-prd-contents-bucket/configfiles/lecture/ns-ksb.lecture.yml" TargetMode="External"/><Relationship Id="rId59" Type="http://schemas.openxmlformats.org/officeDocument/2006/relationships/hyperlink" Target="http://172.24.3.9:8001/backend-develop/oc-infra-cfg/-/blob/master/ebs-oc-prd-contents-bucket/configfiles/lecture/ns-frc.lecture.yml" TargetMode="External"/><Relationship Id="rId103" Type="http://schemas.openxmlformats.org/officeDocument/2006/relationships/hyperlink" Target="http://172.24.3.9:8001/backend-develop/oc-infra-cfg/-/blob/master/ebs-oc-prd-contents-bucket/configfiles/chat/ns-kyg4.chat.yml" TargetMode="External"/><Relationship Id="rId108" Type="http://schemas.openxmlformats.org/officeDocument/2006/relationships/hyperlink" Target="http://172.24.3.9:8001/backend-develop/oc-infra-cfg/-/blob/master/ebs-oc-prd-contents-bucket/configfiles/chat/ns-sel2.chat.yml" TargetMode="External"/><Relationship Id="rId54" Type="http://schemas.openxmlformats.org/officeDocument/2006/relationships/hyperlink" Target="http://172.24.3.9:8001/backend-develop/oc-infra-cfg/-/blob/master/ebs-oc-prd-contents-bucket/configfiles/lecture/ns-ccb.lecture.yml" TargetMode="External"/><Relationship Id="rId70" Type="http://schemas.openxmlformats.org/officeDocument/2006/relationships/hyperlink" Target="http://172.24.3.9:8001/backend-develop/oc-infra-cfg/-/blob/master/ebs-oc-prd-contents-bucket/configfiles/lecture/ns-kyg5.lecture.yml" TargetMode="External"/><Relationship Id="rId75" Type="http://schemas.openxmlformats.org/officeDocument/2006/relationships/hyperlink" Target="http://172.24.3.9:8001/backend-develop/oc-infra-cfg/-/blob/master/ebs-oc-prd-contents-bucket/configfiles/lecture/ns-sel3.lecture.yml" TargetMode="External"/><Relationship Id="rId91" Type="http://schemas.openxmlformats.org/officeDocument/2006/relationships/hyperlink" Target="http://172.24.3.9:8001/backend-develop/oc-infra-cfg/-/blob/master/ebs-oc-prd-contents-bucket/configfiles/chat/ns-clb.chat.yml" TargetMode="External"/><Relationship Id="rId96" Type="http://schemas.openxmlformats.org/officeDocument/2006/relationships/hyperlink" Target="http://172.24.3.9:8001/backend-develop/oc-infra-cfg/-/blob/master/ebs-oc-prd-contents-bucket/configfiles/chat/ns-kaw.chat.yml" TargetMode="External"/><Relationship Id="rId1" Type="http://schemas.openxmlformats.org/officeDocument/2006/relationships/hyperlink" Target="http://172.24.3.9:8001/backend-develop/oc-infra-cfg/-/blob/master/ebs-oc-prd-contents-bucket/configfiles/lecture/ns-ccn.lecture.yml" TargetMode="External"/><Relationship Id="rId6" Type="http://schemas.openxmlformats.org/officeDocument/2006/relationships/hyperlink" Target="http://172.24.3.9:8001/backend-develop/oc-infra-cfg/-/blob/master/ebs-oc-prd-contents-bucket/configfiles/lecture/ns-inc1.lecture.yml" TargetMode="External"/><Relationship Id="rId15" Type="http://schemas.openxmlformats.org/officeDocument/2006/relationships/hyperlink" Target="http://172.24.3.9:8001/backend-develop/oc-infra-cfg/-/blob/master/ebs-oc-prd-contents-bucket/configfiles/lecture/ns-kyg4.lecture.yml" TargetMode="External"/><Relationship Id="rId23" Type="http://schemas.openxmlformats.org/officeDocument/2006/relationships/hyperlink" Target="http://172.24.3.9:8001/backend-develop/oc-infra-cfg/-/blob/master/ebs-oc-prd-contents-bucket/configfiles/lecture/ns-taj.lecture.yml" TargetMode="External"/><Relationship Id="rId28" Type="http://schemas.openxmlformats.org/officeDocument/2006/relationships/hyperlink" Target="http://172.24.3.9:8001/backend-develop/oc-infra-cfg/-/blob/master/ebs-oc-stg-contents-bucket/configfiles/ns-taj.lecture.yml" TargetMode="External"/><Relationship Id="rId36" Type="http://schemas.openxmlformats.org/officeDocument/2006/relationships/hyperlink" Target="http://172.24.3.9:8001/backend-develop/oc-infra-cfg/-/blob/master/ebs-oc-prd-contents-bucket/configfiles/lecture/ns-inc2.lecture.yml" TargetMode="External"/><Relationship Id="rId49" Type="http://schemas.openxmlformats.org/officeDocument/2006/relationships/hyperlink" Target="http://172.24.3.9:8001/backend-develop/oc-infra-cfg/-/blob/master/ebs-oc-prd-contents-bucket/configfiles/lecture/ns-sel2.lecture.yml" TargetMode="External"/><Relationship Id="rId57" Type="http://schemas.openxmlformats.org/officeDocument/2006/relationships/hyperlink" Target="http://172.24.3.9:8001/backend-develop/oc-infra-cfg/-/blob/master/ebs-oc-prd-contents-bucket/configfiles/lecture/ns-clb.lecture.yml" TargetMode="External"/><Relationship Id="rId106" Type="http://schemas.openxmlformats.org/officeDocument/2006/relationships/hyperlink" Target="http://172.24.3.9:8001/backend-develop/oc-infra-cfg/-/blob/master/ebs-oc-prd-contents-bucket/configfiles/chat/ns-sej.chat.yml" TargetMode="External"/><Relationship Id="rId10" Type="http://schemas.openxmlformats.org/officeDocument/2006/relationships/hyperlink" Target="http://172.24.3.9:8001/backend-develop/oc-infra-cfg/-/blob/master/ebs-oc-prd-contents-bucket/configfiles/lecture/ns-ksn.lecture.yml" TargetMode="External"/><Relationship Id="rId31" Type="http://schemas.openxmlformats.org/officeDocument/2006/relationships/hyperlink" Target="http://172.24.3.9:8001/backend-develop/oc-infra-cfg/-/blob/master/ebs-oc-prd-contents-bucket/configfiles/lecture/ns-chj.lecture.yml" TargetMode="External"/><Relationship Id="rId44" Type="http://schemas.openxmlformats.org/officeDocument/2006/relationships/hyperlink" Target="http://172.24.3.9:8001/backend-develop/oc-infra-cfg/-/blob/master/ebs-oc-prd-contents-bucket/configfiles/lecture/ns-kyg4.lecture.yml" TargetMode="External"/><Relationship Id="rId52" Type="http://schemas.openxmlformats.org/officeDocument/2006/relationships/hyperlink" Target="http://172.24.3.9:8001/backend-develop/oc-infra-cfg/-/blob/master/ebs-oc-prd-contents-bucket/configfiles/lecture/ns-taj.lecture.yml" TargetMode="External"/><Relationship Id="rId60" Type="http://schemas.openxmlformats.org/officeDocument/2006/relationships/hyperlink" Target="http://172.24.3.9:8001/backend-develop/oc-infra-cfg/-/blob/master/ebs-oc-prd-contents-bucket/configfiles/lecture/ns-inc1.lecture.yml" TargetMode="External"/><Relationship Id="rId65" Type="http://schemas.openxmlformats.org/officeDocument/2006/relationships/hyperlink" Target="http://172.24.3.9:8001/backend-develop/oc-infra-cfg/-/blob/master/ebs-oc-prd-contents-bucket/configfiles/lecture/ns-kwj.lecture.yml" TargetMode="External"/><Relationship Id="rId73" Type="http://schemas.openxmlformats.org/officeDocument/2006/relationships/hyperlink" Target="http://172.24.3.9:8001/backend-develop/oc-infra-cfg/-/blob/master/ebs-oc-prd-contents-bucket/configfiles/lecture/ns-sel1.lecture.yml" TargetMode="External"/><Relationship Id="rId78" Type="http://schemas.openxmlformats.org/officeDocument/2006/relationships/hyperlink" Target="http://172.24.3.9:8001/backend-develop/oc-infra-cfg/-/blob/master/ebs-oc-prd-contents-bucket/configfiles/lecture/ns-usn.lecture.yml" TargetMode="External"/><Relationship Id="rId81" Type="http://schemas.openxmlformats.org/officeDocument/2006/relationships/hyperlink" Target="http://172.24.3.9:8001/backend-develop/oc-infra-cfg/-/blob/master/ebs-oc-stg-contents-bucket/configfiles/ns-inc2.ext.yml" TargetMode="External"/><Relationship Id="rId86" Type="http://schemas.openxmlformats.org/officeDocument/2006/relationships/hyperlink" Target="http://172.24.3.9:8001/backend-develop/oc-infra-cfg/-/blob/master/ebs-oc-stg-contents-bucket/configfiles/chat/ns-edu03.chat.yml" TargetMode="External"/><Relationship Id="rId94" Type="http://schemas.openxmlformats.org/officeDocument/2006/relationships/hyperlink" Target="http://172.24.3.9:8001/backend-develop/oc-infra-cfg/-/blob/master/ebs-oc-prd-contents-bucket/configfiles/chat/ns-inc1.chat.yml" TargetMode="External"/><Relationship Id="rId99" Type="http://schemas.openxmlformats.org/officeDocument/2006/relationships/hyperlink" Target="http://172.24.3.9:8001/backend-develop/oc-infra-cfg/-/blob/master/ebs-oc-prd-contents-bucket/configfiles/chat/ns-kwj.chat.yml" TargetMode="External"/><Relationship Id="rId101" Type="http://schemas.openxmlformats.org/officeDocument/2006/relationships/hyperlink" Target="http://172.24.3.9:8001/backend-develop/oc-infra-cfg/-/blob/master/ebs-oc-prd-contents-bucket/configfiles/chat/ns-kyg2.chat.yml" TargetMode="External"/><Relationship Id="rId4" Type="http://schemas.openxmlformats.org/officeDocument/2006/relationships/hyperlink" Target="http://172.24.3.9:8001/backend-develop/oc-infra-cfg/-/blob/master/ebs-oc-prd-contents-bucket/configfiles/lecture/ns-cln.lecture.yml" TargetMode="External"/><Relationship Id="rId9" Type="http://schemas.openxmlformats.org/officeDocument/2006/relationships/hyperlink" Target="http://172.24.3.9:8001/backend-develop/oc-infra-cfg/-/blob/master/ebs-oc-prd-contents-bucket/configfiles/lecture/ns-ksb.lecture.yml" TargetMode="External"/><Relationship Id="rId13" Type="http://schemas.openxmlformats.org/officeDocument/2006/relationships/hyperlink" Target="http://172.24.3.9:8001/backend-develop/oc-infra-cfg/-/blob/master/ebs-oc-prd-contents-bucket/configfiles/lecture/ns-kyg2.lecture.yml" TargetMode="External"/><Relationship Id="rId18" Type="http://schemas.openxmlformats.org/officeDocument/2006/relationships/hyperlink" Target="http://172.24.3.9:8001/backend-develop/oc-infra-cfg/-/blob/master/ebs-oc-prd-contents-bucket/configfiles/lecture/ns-sej.lecture.yml" TargetMode="External"/><Relationship Id="rId39" Type="http://schemas.openxmlformats.org/officeDocument/2006/relationships/hyperlink" Target="http://172.24.3.9:8001/backend-develop/oc-infra-cfg/-/blob/master/ebs-oc-prd-contents-bucket/configfiles/lecture/ns-ksn.lecture.yml" TargetMode="External"/><Relationship Id="rId109" Type="http://schemas.openxmlformats.org/officeDocument/2006/relationships/hyperlink" Target="http://172.24.3.9:8001/backend-develop/oc-infra-cfg/-/blob/master/ebs-oc-prd-contents-bucket/configfiles/chat/ns-sel3.chat.yml" TargetMode="External"/><Relationship Id="rId34" Type="http://schemas.openxmlformats.org/officeDocument/2006/relationships/hyperlink" Target="http://172.24.3.9:8001/backend-develop/oc-infra-cfg/-/blob/master/ebs-oc-prd-contents-bucket/configfiles/lecture/ns-frc.lecture.yml" TargetMode="External"/><Relationship Id="rId50" Type="http://schemas.openxmlformats.org/officeDocument/2006/relationships/hyperlink" Target="http://172.24.3.9:8001/backend-develop/oc-infra-cfg/-/blob/master/ebs-oc-prd-contents-bucket/configfiles/lecture/ns-sel3.lecture.yml" TargetMode="External"/><Relationship Id="rId55" Type="http://schemas.openxmlformats.org/officeDocument/2006/relationships/hyperlink" Target="http://172.24.3.9:8001/backend-develop/oc-infra-cfg/-/blob/master/ebs-oc-prd-contents-bucket/configfiles/lecture/ns-ccn.lecture.yml" TargetMode="External"/><Relationship Id="rId76" Type="http://schemas.openxmlformats.org/officeDocument/2006/relationships/hyperlink" Target="http://172.24.3.9:8001/backend-develop/oc-infra-cfg/-/blob/master/ebs-oc-prd-contents-bucket/configfiles/lecture/ns-tae.lecture.yml" TargetMode="External"/><Relationship Id="rId97" Type="http://schemas.openxmlformats.org/officeDocument/2006/relationships/hyperlink" Target="http://172.24.3.9:8001/backend-develop/oc-infra-cfg/-/blob/master/ebs-oc-prd-contents-bucket/configfiles/chat/ns-ksb.chat.yml" TargetMode="External"/><Relationship Id="rId104" Type="http://schemas.openxmlformats.org/officeDocument/2006/relationships/hyperlink" Target="http://172.24.3.9:8001/backend-develop/oc-infra-cfg/-/blob/master/ebs-oc-prd-contents-bucket/configfiles/chat/ns-kyg5.chat.yml" TargetMode="External"/><Relationship Id="rId7" Type="http://schemas.openxmlformats.org/officeDocument/2006/relationships/hyperlink" Target="http://172.24.3.9:8001/backend-develop/oc-infra-cfg/-/blob/master/ebs-oc-prd-contents-bucket/configfiles/lecture/ns-inc2.lecture.yml" TargetMode="External"/><Relationship Id="rId71" Type="http://schemas.openxmlformats.org/officeDocument/2006/relationships/hyperlink" Target="http://172.24.3.9:8001/backend-develop/oc-infra-cfg/-/blob/master/ebs-oc-prd-contents-bucket/configfiles/lecture/ns-pus.lecture.yml" TargetMode="External"/><Relationship Id="rId92" Type="http://schemas.openxmlformats.org/officeDocument/2006/relationships/hyperlink" Target="http://172.24.3.9:8001/backend-develop/oc-infra-cfg/-/blob/master/ebs-oc-prd-contents-bucket/configfiles/chat/ns-cln.chat.yml" TargetMode="External"/><Relationship Id="rId2" Type="http://schemas.openxmlformats.org/officeDocument/2006/relationships/hyperlink" Target="http://172.24.3.9:8001/backend-develop/oc-infra-cfg/-/blob/master/ebs-oc-prd-contents-bucket/configfiles/lecture/ns-chj.lecture.yml" TargetMode="External"/><Relationship Id="rId29" Type="http://schemas.openxmlformats.org/officeDocument/2006/relationships/hyperlink" Target="http://172.24.3.9:8001/backend-develop/oc-infra-cfg/-/blob/master/ebs-oc-prd-contents-bucket/configfiles/lecture/ns-ccb.lecture.yml" TargetMode="External"/><Relationship Id="rId24" Type="http://schemas.openxmlformats.org/officeDocument/2006/relationships/hyperlink" Target="http://172.24.3.9:8001/backend-develop/oc-infra-cfg/-/blob/master/ebs-oc-prd-contents-bucket/configfiles/lecture/ns-usn.lecture.yml" TargetMode="External"/><Relationship Id="rId40" Type="http://schemas.openxmlformats.org/officeDocument/2006/relationships/hyperlink" Target="http://172.24.3.9:8001/backend-develop/oc-infra-cfg/-/blob/master/ebs-oc-prd-contents-bucket/configfiles/lecture/ns-kwj.lecture.yml" TargetMode="External"/><Relationship Id="rId45" Type="http://schemas.openxmlformats.org/officeDocument/2006/relationships/hyperlink" Target="http://172.24.3.9:8001/backend-develop/oc-infra-cfg/-/blob/master/ebs-oc-prd-contents-bucket/configfiles/lecture/ns-kyg5.lecture.yml" TargetMode="External"/><Relationship Id="rId66" Type="http://schemas.openxmlformats.org/officeDocument/2006/relationships/hyperlink" Target="http://172.24.3.9:8001/backend-develop/oc-infra-cfg/-/blob/master/ebs-oc-prd-contents-bucket/configfiles/lecture/ns-kyg1.lecture.yml" TargetMode="External"/><Relationship Id="rId87" Type="http://schemas.openxmlformats.org/officeDocument/2006/relationships/hyperlink" Target="http://172.24.3.9:8001/backend-develop/oc-infra-cfg/-/blob/master/ebs-oc-stg-contents-bucket/configfiles/chat/ns-edu04.chat.yml" TargetMode="External"/><Relationship Id="rId110" Type="http://schemas.openxmlformats.org/officeDocument/2006/relationships/hyperlink" Target="http://172.24.3.9:8001/backend-develop/oc-infra-cfg/-/blob/master/ebs-oc-prd-contents-bucket/configfiles/chat/ns-tae.chat.yml" TargetMode="External"/><Relationship Id="rId61" Type="http://schemas.openxmlformats.org/officeDocument/2006/relationships/hyperlink" Target="http://172.24.3.9:8001/backend-develop/oc-infra-cfg/-/blob/master/ebs-oc-prd-contents-bucket/configfiles/lecture/ns-inc2.lecture.yml" TargetMode="External"/><Relationship Id="rId82" Type="http://schemas.openxmlformats.org/officeDocument/2006/relationships/hyperlink" Target="http://172.24.3.9:8001/backend-develop/oc-infra-cfg/-/blob/master/ebs-oc-stg-contents-bucket/configfiles/ns-pus.ext.yml" TargetMode="External"/><Relationship Id="rId19" Type="http://schemas.openxmlformats.org/officeDocument/2006/relationships/hyperlink" Target="http://172.24.3.9:8001/backend-develop/oc-infra-cfg/-/blob/master/ebs-oc-prd-contents-bucket/configfiles/lecture/ns-sel1.lecture.yml" TargetMode="External"/><Relationship Id="rId14" Type="http://schemas.openxmlformats.org/officeDocument/2006/relationships/hyperlink" Target="http://172.24.3.9:8001/backend-develop/oc-infra-cfg/-/blob/master/ebs-oc-prd-contents-bucket/configfiles/lecture/ns-kyg3.lecture.yml" TargetMode="External"/><Relationship Id="rId30" Type="http://schemas.openxmlformats.org/officeDocument/2006/relationships/hyperlink" Target="http://172.24.3.9:8001/backend-develop/oc-infra-cfg/-/blob/master/ebs-oc-prd-contents-bucket/configfiles/lecture/ns-ccn.lecture.yml" TargetMode="External"/><Relationship Id="rId35" Type="http://schemas.openxmlformats.org/officeDocument/2006/relationships/hyperlink" Target="http://172.24.3.9:8001/backend-develop/oc-infra-cfg/-/blob/master/ebs-oc-prd-contents-bucket/configfiles/lecture/ns-inc1.lecture.yml" TargetMode="External"/><Relationship Id="rId56" Type="http://schemas.openxmlformats.org/officeDocument/2006/relationships/hyperlink" Target="http://172.24.3.9:8001/backend-develop/oc-infra-cfg/-/blob/master/ebs-oc-prd-contents-bucket/configfiles/lecture/ns-chj.lecture.yml" TargetMode="External"/><Relationship Id="rId77" Type="http://schemas.openxmlformats.org/officeDocument/2006/relationships/hyperlink" Target="http://172.24.3.9:8001/backend-develop/oc-infra-cfg/-/blob/master/ebs-oc-prd-contents-bucket/configfiles/lecture/ns-taj.lecture.yml" TargetMode="External"/><Relationship Id="rId100" Type="http://schemas.openxmlformats.org/officeDocument/2006/relationships/hyperlink" Target="http://172.24.3.9:8001/backend-develop/oc-infra-cfg/-/blob/master/ebs-oc-prd-contents-bucket/configfiles/chat/ns-kyg1.chat.yml" TargetMode="External"/><Relationship Id="rId105" Type="http://schemas.openxmlformats.org/officeDocument/2006/relationships/hyperlink" Target="http://172.24.3.9:8001/backend-develop/oc-infra-cfg/-/blob/master/ebs-oc-prd-contents-bucket/configfiles/chat/ns-pus.chat.yml" TargetMode="External"/><Relationship Id="rId8" Type="http://schemas.openxmlformats.org/officeDocument/2006/relationships/hyperlink" Target="http://172.24.3.9:8001/backend-develop/oc-infra-cfg/-/blob/master/ebs-oc-prd-contents-bucket/configfiles/lecture/ns-kaw.lecture.yml" TargetMode="External"/><Relationship Id="rId51" Type="http://schemas.openxmlformats.org/officeDocument/2006/relationships/hyperlink" Target="http://172.24.3.9:8001/backend-develop/oc-infra-cfg/-/blob/master/ebs-oc-prd-contents-bucket/configfiles/lecture/ns-tae.lecture.yml" TargetMode="External"/><Relationship Id="rId72" Type="http://schemas.openxmlformats.org/officeDocument/2006/relationships/hyperlink" Target="http://172.24.3.9:8001/backend-develop/oc-infra-cfg/-/blob/master/ebs-oc-prd-contents-bucket/configfiles/lecture/ns-sej.lecture.yml" TargetMode="External"/><Relationship Id="rId93" Type="http://schemas.openxmlformats.org/officeDocument/2006/relationships/hyperlink" Target="http://172.24.3.9:8001/backend-develop/oc-infra-cfg/-/blob/master/ebs-oc-prd-contents-bucket/configfiles/chat/ns-frc.chat.yml" TargetMode="External"/><Relationship Id="rId98" Type="http://schemas.openxmlformats.org/officeDocument/2006/relationships/hyperlink" Target="http://172.24.3.9:8001/backend-develop/oc-infra-cfg/-/blob/master/ebs-oc-prd-contents-bucket/configfiles/chat/ns-ksn.chat.yml" TargetMode="External"/><Relationship Id="rId3" Type="http://schemas.openxmlformats.org/officeDocument/2006/relationships/hyperlink" Target="http://172.24.3.9:8001/backend-develop/oc-infra-cfg/-/blob/master/ebs-oc-prd-contents-bucket/configfiles/lecture/ns-clb.lecture.yml" TargetMode="External"/><Relationship Id="rId25" Type="http://schemas.openxmlformats.org/officeDocument/2006/relationships/hyperlink" Target="http://172.24.3.9:8001/backend-develop/oc-infra-cfg/-/blob/master/ebs-oc-stg-contents-bucket/configfiles/ns-inc1.lecture.yml" TargetMode="External"/><Relationship Id="rId46" Type="http://schemas.openxmlformats.org/officeDocument/2006/relationships/hyperlink" Target="http://172.24.3.9:8001/backend-develop/oc-infra-cfg/-/blob/master/ebs-oc-prd-contents-bucket/configfiles/lecture/ns-pus.lecture.yml" TargetMode="External"/><Relationship Id="rId67" Type="http://schemas.openxmlformats.org/officeDocument/2006/relationships/hyperlink" Target="http://172.24.3.9:8001/backend-develop/oc-infra-cfg/-/blob/master/ebs-oc-prd-contents-bucket/configfiles/lecture/ns-kyg2.lecture.yml" TargetMode="External"/><Relationship Id="rId20" Type="http://schemas.openxmlformats.org/officeDocument/2006/relationships/hyperlink" Target="http://172.24.3.9:8001/backend-develop/oc-infra-cfg/-/blob/master/ebs-oc-prd-contents-bucket/configfiles/lecture/ns-sel2.lecture.yml" TargetMode="External"/><Relationship Id="rId41" Type="http://schemas.openxmlformats.org/officeDocument/2006/relationships/hyperlink" Target="http://172.24.3.9:8001/backend-develop/oc-infra-cfg/-/blob/master/ebs-oc-prd-contents-bucket/configfiles/lecture/ns-kyg1.lecture.yml" TargetMode="External"/><Relationship Id="rId62" Type="http://schemas.openxmlformats.org/officeDocument/2006/relationships/hyperlink" Target="http://172.24.3.9:8001/backend-develop/oc-infra-cfg/-/blob/master/ebs-oc-prd-contents-bucket/configfiles/lecture/ns-kaw.lecture.yml" TargetMode="External"/><Relationship Id="rId83" Type="http://schemas.openxmlformats.org/officeDocument/2006/relationships/hyperlink" Target="http://172.24.3.9:8001/backend-develop/oc-infra-cfg/-/blob/master/ebs-oc-stg-contents-bucket/configfiles/ns-taj.ext.yml" TargetMode="External"/><Relationship Id="rId88" Type="http://schemas.openxmlformats.org/officeDocument/2006/relationships/hyperlink" Target="http://172.24.3.9:8001/backend-develop/oc-infra-cfg/-/blob/master/ebs-oc-prd-contents-bucket/configfiles/chat/ns-ccb.chat.yml" TargetMode="External"/><Relationship Id="rId111" Type="http://schemas.openxmlformats.org/officeDocument/2006/relationships/hyperlink" Target="http://172.24.3.9:8001/backend-develop/oc-infra-cfg/-/blob/master/ebs-oc-prd-contents-bucket/configfiles/chat/ns-taj.chat.y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M12"/>
  <sheetViews>
    <sheetView showGridLines="0" view="pageLayout" zoomScale="70" zoomScalePageLayoutView="70" workbookViewId="0">
      <selection activeCell="H18" sqref="H18"/>
    </sheetView>
  </sheetViews>
  <sheetFormatPr defaultRowHeight="17.399999999999999"/>
  <sheetData>
    <row r="6" spans="2:13" ht="16.5" customHeight="1">
      <c r="B6" s="13"/>
      <c r="C6" s="12"/>
      <c r="D6" s="12"/>
      <c r="E6" s="12"/>
      <c r="H6" s="518" t="s">
        <v>48</v>
      </c>
      <c r="I6" s="518"/>
      <c r="J6" s="518"/>
      <c r="K6" s="518"/>
      <c r="L6" s="518"/>
      <c r="M6" s="518"/>
    </row>
    <row r="7" spans="2:13" ht="16.5" customHeight="1">
      <c r="B7" s="12"/>
      <c r="C7" s="12"/>
      <c r="D7" s="12"/>
      <c r="E7" s="12"/>
      <c r="H7" s="518"/>
      <c r="I7" s="518"/>
      <c r="J7" s="518"/>
      <c r="K7" s="518"/>
      <c r="L7" s="518"/>
      <c r="M7" s="518"/>
    </row>
    <row r="8" spans="2:13" ht="16.5" customHeight="1">
      <c r="B8" s="12"/>
      <c r="C8" s="12"/>
      <c r="D8" s="12"/>
      <c r="E8" s="12"/>
      <c r="H8" s="518"/>
      <c r="I8" s="518"/>
      <c r="J8" s="518"/>
      <c r="K8" s="518"/>
      <c r="L8" s="518"/>
      <c r="M8" s="518"/>
    </row>
    <row r="9" spans="2:13" ht="16.5" customHeight="1">
      <c r="H9" s="516" t="s">
        <v>152</v>
      </c>
      <c r="I9" s="517"/>
      <c r="J9" s="517"/>
      <c r="K9" s="517"/>
      <c r="L9" s="517"/>
      <c r="M9" s="517"/>
    </row>
    <row r="10" spans="2:13" ht="24" customHeight="1">
      <c r="H10" s="517"/>
      <c r="I10" s="517"/>
      <c r="J10" s="517"/>
      <c r="K10" s="517"/>
      <c r="L10" s="517"/>
      <c r="M10" s="517"/>
    </row>
    <row r="11" spans="2:13" ht="16.5" customHeight="1">
      <c r="H11" s="519" t="s">
        <v>5</v>
      </c>
      <c r="I11" s="519"/>
      <c r="J11" s="519"/>
      <c r="K11" s="519"/>
      <c r="L11" s="519"/>
      <c r="M11" s="520">
        <f>MAX(개정이력!F10:F21)</f>
        <v>0.1</v>
      </c>
    </row>
    <row r="12" spans="2:13" ht="16.5" customHeight="1">
      <c r="H12" s="519"/>
      <c r="I12" s="519"/>
      <c r="J12" s="519"/>
      <c r="K12" s="519"/>
      <c r="L12" s="519"/>
      <c r="M12" s="520"/>
    </row>
  </sheetData>
  <mergeCells count="4">
    <mergeCell ref="H9:M10"/>
    <mergeCell ref="H6:M8"/>
    <mergeCell ref="H11:L12"/>
    <mergeCell ref="M11:M12"/>
  </mergeCells>
  <phoneticPr fontId="11"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zoomScale="55" zoomScaleNormal="55" workbookViewId="0">
      <selection activeCell="D1" sqref="D1"/>
    </sheetView>
  </sheetViews>
  <sheetFormatPr defaultRowHeight="17.399999999999999"/>
  <cols>
    <col min="1" max="2" width="25.8984375" style="493" bestFit="1" customWidth="1"/>
    <col min="3" max="3" width="61.8984375" style="493" customWidth="1"/>
    <col min="4" max="4" width="76.69921875" style="493" customWidth="1"/>
    <col min="5" max="16384" width="8.796875" style="493"/>
  </cols>
  <sheetData>
    <row r="1" spans="1:5" ht="409.6">
      <c r="A1" s="493" t="s">
        <v>5024</v>
      </c>
      <c r="B1" s="493" t="s">
        <v>5025</v>
      </c>
      <c r="C1" s="494" t="s">
        <v>5026</v>
      </c>
      <c r="D1" s="495" t="s">
        <v>5027</v>
      </c>
      <c r="E1" s="493" t="s">
        <v>5028</v>
      </c>
    </row>
    <row r="2" spans="1:5" ht="34.799999999999997">
      <c r="A2" s="493" t="s">
        <v>5029</v>
      </c>
      <c r="B2" s="493" t="s">
        <v>5030</v>
      </c>
      <c r="C2" s="494" t="s">
        <v>5031</v>
      </c>
      <c r="D2" s="493" t="s">
        <v>5032</v>
      </c>
    </row>
    <row r="3" spans="1:5" ht="69.599999999999994">
      <c r="B3" s="493" t="s">
        <v>5033</v>
      </c>
      <c r="C3" s="494" t="s">
        <v>5034</v>
      </c>
      <c r="D3" s="494" t="s">
        <v>5035</v>
      </c>
    </row>
    <row r="4" spans="1:5" ht="156.6">
      <c r="A4" s="493" t="s">
        <v>5036</v>
      </c>
      <c r="B4" s="493" t="s">
        <v>5037</v>
      </c>
      <c r="C4" s="495" t="s">
        <v>5038</v>
      </c>
      <c r="D4" s="494" t="s">
        <v>5039</v>
      </c>
    </row>
    <row r="5" spans="1:5" ht="139.19999999999999">
      <c r="B5" s="493" t="s">
        <v>5040</v>
      </c>
      <c r="C5" s="494" t="s">
        <v>5041</v>
      </c>
      <c r="D5" s="494" t="s">
        <v>5042</v>
      </c>
    </row>
    <row r="6" spans="1:5" ht="156.6">
      <c r="B6" s="493" t="s">
        <v>5043</v>
      </c>
      <c r="C6" s="494" t="s">
        <v>5044</v>
      </c>
      <c r="D6" s="494" t="s">
        <v>5045</v>
      </c>
    </row>
    <row r="7" spans="1:5" ht="121.8">
      <c r="A7" s="493" t="s">
        <v>5046</v>
      </c>
      <c r="B7" s="493" t="s">
        <v>5047</v>
      </c>
      <c r="C7" s="494" t="s">
        <v>5048</v>
      </c>
      <c r="D7" s="494" t="s">
        <v>5049</v>
      </c>
    </row>
    <row r="8" spans="1:5" ht="156.6">
      <c r="B8" s="493" t="s">
        <v>5050</v>
      </c>
      <c r="C8" s="494" t="s">
        <v>5051</v>
      </c>
      <c r="D8" s="494" t="s">
        <v>5052</v>
      </c>
    </row>
    <row r="9" spans="1:5" ht="156.6">
      <c r="B9" s="493" t="s">
        <v>5053</v>
      </c>
      <c r="C9" s="494" t="s">
        <v>5054</v>
      </c>
      <c r="D9" s="494" t="s">
        <v>5055</v>
      </c>
    </row>
    <row r="10" spans="1:5" ht="226.2">
      <c r="B10" s="493" t="s">
        <v>5056</v>
      </c>
      <c r="C10" s="494" t="s">
        <v>5057</v>
      </c>
      <c r="D10" s="494" t="s">
        <v>5058</v>
      </c>
    </row>
    <row r="11" spans="1:5" ht="139.19999999999999">
      <c r="B11" s="493" t="s">
        <v>5059</v>
      </c>
      <c r="C11" s="494" t="s">
        <v>5060</v>
      </c>
      <c r="D11" s="494" t="s">
        <v>5061</v>
      </c>
    </row>
    <row r="12" spans="1:5" ht="87">
      <c r="B12" s="493" t="s">
        <v>5062</v>
      </c>
      <c r="C12" s="494" t="s">
        <v>5060</v>
      </c>
      <c r="D12" s="494" t="s">
        <v>5063</v>
      </c>
    </row>
    <row r="13" spans="1:5" ht="69.599999999999994">
      <c r="B13" s="493" t="s">
        <v>5064</v>
      </c>
      <c r="C13" s="494" t="s">
        <v>5044</v>
      </c>
      <c r="D13" s="494" t="s">
        <v>5065</v>
      </c>
    </row>
    <row r="14" spans="1:5" ht="34.799999999999997">
      <c r="B14" s="493" t="s">
        <v>5066</v>
      </c>
      <c r="C14" s="494" t="s">
        <v>5067</v>
      </c>
      <c r="D14" s="493" t="s">
        <v>5068</v>
      </c>
    </row>
    <row r="15" spans="1:5" ht="34.799999999999997">
      <c r="B15" s="493" t="s">
        <v>5069</v>
      </c>
      <c r="C15" s="494" t="s">
        <v>5070</v>
      </c>
      <c r="D15" s="493" t="s">
        <v>5071</v>
      </c>
    </row>
    <row r="16" spans="1:5" ht="121.8">
      <c r="B16" s="493" t="s">
        <v>5072</v>
      </c>
      <c r="C16" s="494" t="s">
        <v>5073</v>
      </c>
      <c r="D16" s="494" t="s">
        <v>5074</v>
      </c>
    </row>
    <row r="17" spans="1:4" ht="52.2">
      <c r="B17" s="493" t="s">
        <v>5075</v>
      </c>
      <c r="C17" s="494" t="s">
        <v>5076</v>
      </c>
      <c r="D17" s="493" t="s">
        <v>5077</v>
      </c>
    </row>
    <row r="18" spans="1:4" ht="121.8">
      <c r="B18" s="493" t="s">
        <v>5078</v>
      </c>
      <c r="C18" s="494" t="s">
        <v>5079</v>
      </c>
      <c r="D18" s="494" t="s">
        <v>5080</v>
      </c>
    </row>
    <row r="19" spans="1:4" ht="69.599999999999994">
      <c r="B19" s="493" t="s">
        <v>5081</v>
      </c>
      <c r="C19" s="494" t="s">
        <v>5082</v>
      </c>
      <c r="D19" s="494" t="s">
        <v>5083</v>
      </c>
    </row>
    <row r="20" spans="1:4" ht="409.6">
      <c r="B20" s="493" t="s">
        <v>5084</v>
      </c>
      <c r="C20" s="494" t="s">
        <v>5085</v>
      </c>
      <c r="D20" s="494" t="s">
        <v>5086</v>
      </c>
    </row>
    <row r="21" spans="1:4" ht="87">
      <c r="B21" s="493" t="s">
        <v>5087</v>
      </c>
      <c r="C21" s="494" t="s">
        <v>5088</v>
      </c>
      <c r="D21" s="494" t="s">
        <v>5089</v>
      </c>
    </row>
    <row r="22" spans="1:4" ht="34.799999999999997">
      <c r="A22" s="493" t="s">
        <v>5090</v>
      </c>
      <c r="B22" s="493" t="s">
        <v>5091</v>
      </c>
      <c r="C22" s="494" t="s">
        <v>5092</v>
      </c>
      <c r="D22" s="494" t="s">
        <v>5093</v>
      </c>
    </row>
    <row r="23" spans="1:4" ht="34.799999999999997">
      <c r="B23" s="493" t="s">
        <v>5094</v>
      </c>
      <c r="C23" s="494" t="s">
        <v>5095</v>
      </c>
      <c r="D23" s="494" t="s">
        <v>5096</v>
      </c>
    </row>
    <row r="24" spans="1:4" ht="34.799999999999997">
      <c r="B24" s="493" t="s">
        <v>5097</v>
      </c>
      <c r="C24" s="494" t="s">
        <v>5098</v>
      </c>
      <c r="D24" s="493" t="s">
        <v>5099</v>
      </c>
    </row>
    <row r="25" spans="1:4" ht="34.799999999999997">
      <c r="A25" s="493" t="s">
        <v>5100</v>
      </c>
      <c r="B25" s="493" t="s">
        <v>5101</v>
      </c>
      <c r="C25" s="494" t="s">
        <v>5102</v>
      </c>
      <c r="D25" s="493" t="s">
        <v>5103</v>
      </c>
    </row>
    <row r="26" spans="1:4" ht="208.8">
      <c r="A26" s="493" t="s">
        <v>5104</v>
      </c>
      <c r="B26" s="496" t="s">
        <v>7134</v>
      </c>
      <c r="C26" s="494" t="s">
        <v>5105</v>
      </c>
      <c r="D26" s="494" t="s">
        <v>5106</v>
      </c>
    </row>
    <row r="27" spans="1:4" ht="34.799999999999997">
      <c r="B27" s="493" t="s">
        <v>5107</v>
      </c>
      <c r="C27" s="494" t="s">
        <v>5108</v>
      </c>
      <c r="D27" s="493" t="s">
        <v>5109</v>
      </c>
    </row>
    <row r="28" spans="1:4" ht="174">
      <c r="B28" s="493" t="s">
        <v>5110</v>
      </c>
      <c r="C28" s="494" t="s">
        <v>5111</v>
      </c>
      <c r="D28" s="494" t="s">
        <v>5112</v>
      </c>
    </row>
    <row r="29" spans="1:4" ht="174">
      <c r="B29" s="493" t="s">
        <v>5113</v>
      </c>
      <c r="C29" s="494" t="s">
        <v>5114</v>
      </c>
      <c r="D29" s="494" t="s">
        <v>5115</v>
      </c>
    </row>
    <row r="30" spans="1:4" ht="34.799999999999997">
      <c r="B30" s="493" t="s">
        <v>5116</v>
      </c>
      <c r="C30" s="494" t="s">
        <v>5117</v>
      </c>
      <c r="D30" s="493" t="s">
        <v>5118</v>
      </c>
    </row>
    <row r="31" spans="1:4" ht="121.8">
      <c r="B31" s="493" t="s">
        <v>5119</v>
      </c>
      <c r="C31" s="494" t="s">
        <v>5120</v>
      </c>
      <c r="D31" s="494" t="s">
        <v>5121</v>
      </c>
    </row>
    <row r="32" spans="1:4" ht="104.4">
      <c r="B32" s="493" t="s">
        <v>5122</v>
      </c>
      <c r="C32" s="494" t="s">
        <v>5123</v>
      </c>
      <c r="D32" s="494" t="s">
        <v>5124</v>
      </c>
    </row>
    <row r="33" spans="1:4" ht="139.19999999999999">
      <c r="B33" s="493" t="s">
        <v>5125</v>
      </c>
      <c r="C33" s="494" t="s">
        <v>5126</v>
      </c>
      <c r="D33" s="494" t="s">
        <v>5127</v>
      </c>
    </row>
    <row r="34" spans="1:4" ht="34.799999999999997">
      <c r="B34" s="493" t="s">
        <v>5128</v>
      </c>
      <c r="C34" s="494" t="s">
        <v>5129</v>
      </c>
      <c r="D34" s="494" t="s">
        <v>5130</v>
      </c>
    </row>
    <row r="35" spans="1:4" ht="174">
      <c r="B35" s="493" t="s">
        <v>5131</v>
      </c>
      <c r="C35" s="494" t="s">
        <v>5132</v>
      </c>
      <c r="D35" s="494" t="s">
        <v>5133</v>
      </c>
    </row>
    <row r="36" spans="1:4" ht="104.4">
      <c r="A36" s="493" t="s">
        <v>5134</v>
      </c>
      <c r="B36" s="493" t="s">
        <v>5135</v>
      </c>
      <c r="C36" s="494" t="s">
        <v>5136</v>
      </c>
      <c r="D36" s="494" t="s">
        <v>5137</v>
      </c>
    </row>
    <row r="37" spans="1:4" ht="34.799999999999997">
      <c r="B37" s="493" t="s">
        <v>5138</v>
      </c>
      <c r="C37" s="494" t="s">
        <v>5139</v>
      </c>
      <c r="D37" s="493" t="s">
        <v>5140</v>
      </c>
    </row>
    <row r="38" spans="1:4" ht="34.799999999999997">
      <c r="B38" s="493" t="s">
        <v>5140</v>
      </c>
      <c r="C38" s="494" t="s">
        <v>5141</v>
      </c>
      <c r="D38" s="493" t="s">
        <v>5142</v>
      </c>
    </row>
    <row r="39" spans="1:4" ht="34.799999999999997">
      <c r="B39" s="493" t="s">
        <v>5143</v>
      </c>
      <c r="C39" s="494" t="s">
        <v>5141</v>
      </c>
      <c r="D39" s="493" t="s">
        <v>5142</v>
      </c>
    </row>
    <row r="40" spans="1:4" ht="104.4">
      <c r="B40" s="493" t="s">
        <v>5144</v>
      </c>
      <c r="C40" s="494" t="s">
        <v>5136</v>
      </c>
      <c r="D40" s="494" t="s">
        <v>5145</v>
      </c>
    </row>
    <row r="41" spans="1:4" ht="104.4">
      <c r="B41" s="493" t="s">
        <v>5146</v>
      </c>
      <c r="C41" s="494" t="s">
        <v>5136</v>
      </c>
      <c r="D41" s="494" t="s">
        <v>5145</v>
      </c>
    </row>
    <row r="42" spans="1:4" ht="52.2">
      <c r="B42" s="493" t="s">
        <v>5147</v>
      </c>
      <c r="C42" s="494" t="s">
        <v>5148</v>
      </c>
      <c r="D42" s="494" t="s">
        <v>5149</v>
      </c>
    </row>
    <row r="43" spans="1:4" ht="104.4">
      <c r="B43" s="493" t="s">
        <v>5150</v>
      </c>
      <c r="C43" s="494" t="s">
        <v>5136</v>
      </c>
      <c r="D43" s="495" t="s">
        <v>5151</v>
      </c>
    </row>
    <row r="44" spans="1:4" ht="34.799999999999997">
      <c r="B44" s="493" t="s">
        <v>5152</v>
      </c>
      <c r="C44" s="494" t="s">
        <v>5141</v>
      </c>
      <c r="D44" s="494" t="s">
        <v>5153</v>
      </c>
    </row>
    <row r="45" spans="1:4" ht="174">
      <c r="B45" s="493" t="s">
        <v>5154</v>
      </c>
      <c r="C45" s="494" t="s">
        <v>5155</v>
      </c>
      <c r="D45" s="494" t="s">
        <v>5156</v>
      </c>
    </row>
    <row r="46" spans="1:4" ht="156.6">
      <c r="B46" s="493" t="s">
        <v>5157</v>
      </c>
      <c r="C46" s="494" t="s">
        <v>5158</v>
      </c>
      <c r="D46" s="494" t="s">
        <v>5159</v>
      </c>
    </row>
    <row r="47" spans="1:4" ht="34.799999999999997">
      <c r="A47" s="493" t="s">
        <v>5160</v>
      </c>
      <c r="B47" s="493" t="s">
        <v>5161</v>
      </c>
      <c r="C47" s="494" t="s">
        <v>5162</v>
      </c>
      <c r="D47" s="493" t="s">
        <v>5163</v>
      </c>
    </row>
    <row r="48" spans="1:4" ht="52.2">
      <c r="B48" s="493" t="s">
        <v>5164</v>
      </c>
      <c r="C48" s="494" t="s">
        <v>5165</v>
      </c>
      <c r="D48" s="493" t="s">
        <v>5068</v>
      </c>
    </row>
    <row r="49" spans="1:4" ht="34.799999999999997">
      <c r="B49" s="493" t="s">
        <v>5166</v>
      </c>
      <c r="C49" s="494" t="s">
        <v>5041</v>
      </c>
      <c r="D49" s="493" t="s">
        <v>5167</v>
      </c>
    </row>
    <row r="50" spans="1:4" ht="34.799999999999997">
      <c r="B50" s="493" t="s">
        <v>5168</v>
      </c>
      <c r="C50" s="494" t="s">
        <v>5169</v>
      </c>
      <c r="D50" s="494" t="s">
        <v>5170</v>
      </c>
    </row>
    <row r="51" spans="1:4" ht="34.799999999999997">
      <c r="B51" s="493" t="s">
        <v>5171</v>
      </c>
      <c r="C51" s="494" t="s">
        <v>5041</v>
      </c>
      <c r="D51" s="494" t="s">
        <v>5167</v>
      </c>
    </row>
    <row r="52" spans="1:4" ht="69.599999999999994">
      <c r="B52" s="493" t="s">
        <v>5172</v>
      </c>
      <c r="C52" s="494" t="s">
        <v>5173</v>
      </c>
      <c r="D52" s="494" t="s">
        <v>5174</v>
      </c>
    </row>
    <row r="53" spans="1:4" ht="156.6">
      <c r="B53" s="493" t="s">
        <v>5175</v>
      </c>
      <c r="C53" s="494" t="s">
        <v>5060</v>
      </c>
      <c r="D53" s="494" t="s">
        <v>5176</v>
      </c>
    </row>
    <row r="54" spans="1:4" ht="34.799999999999997">
      <c r="B54" s="493" t="s">
        <v>5177</v>
      </c>
      <c r="C54" s="494" t="s">
        <v>5098</v>
      </c>
      <c r="D54" s="494" t="s">
        <v>5178</v>
      </c>
    </row>
    <row r="55" spans="1:4" ht="34.799999999999997">
      <c r="B55" s="493" t="s">
        <v>5179</v>
      </c>
      <c r="C55" s="494" t="s">
        <v>5169</v>
      </c>
      <c r="D55" s="494" t="s">
        <v>5180</v>
      </c>
    </row>
    <row r="56" spans="1:4" ht="34.799999999999997">
      <c r="B56" s="493" t="s">
        <v>5181</v>
      </c>
      <c r="C56" s="494" t="s">
        <v>5098</v>
      </c>
      <c r="D56" s="494" t="s">
        <v>5182</v>
      </c>
    </row>
    <row r="57" spans="1:4" ht="104.4">
      <c r="B57" s="493" t="s">
        <v>5183</v>
      </c>
      <c r="C57" s="494" t="s">
        <v>5184</v>
      </c>
      <c r="D57" s="494" t="s">
        <v>5185</v>
      </c>
    </row>
    <row r="58" spans="1:4" ht="34.799999999999997">
      <c r="B58" s="493" t="s">
        <v>5186</v>
      </c>
      <c r="C58" s="494" t="s">
        <v>5098</v>
      </c>
      <c r="D58" s="494" t="s">
        <v>5187</v>
      </c>
    </row>
    <row r="59" spans="1:4" ht="87">
      <c r="B59" s="493" t="s">
        <v>5188</v>
      </c>
      <c r="C59" s="494" t="s">
        <v>5189</v>
      </c>
      <c r="D59" s="494" t="s">
        <v>5190</v>
      </c>
    </row>
    <row r="60" spans="1:4" ht="52.2">
      <c r="B60" s="493" t="s">
        <v>5191</v>
      </c>
      <c r="C60" s="494" t="s">
        <v>5192</v>
      </c>
      <c r="D60" s="494" t="s">
        <v>5193</v>
      </c>
    </row>
    <row r="61" spans="1:4" ht="34.799999999999997">
      <c r="B61" s="493" t="s">
        <v>5194</v>
      </c>
      <c r="C61" s="494" t="s">
        <v>5195</v>
      </c>
      <c r="D61" s="494" t="s">
        <v>5196</v>
      </c>
    </row>
    <row r="62" spans="1:4" ht="69.599999999999994">
      <c r="B62" s="493" t="s">
        <v>5197</v>
      </c>
      <c r="C62" s="494" t="s">
        <v>5169</v>
      </c>
      <c r="D62" s="494" t="s">
        <v>5198</v>
      </c>
    </row>
    <row r="63" spans="1:4" ht="174">
      <c r="B63" s="493" t="s">
        <v>5199</v>
      </c>
      <c r="C63" s="494" t="s">
        <v>5200</v>
      </c>
      <c r="D63" s="494" t="s">
        <v>5201</v>
      </c>
    </row>
    <row r="64" spans="1:4" ht="34.799999999999997">
      <c r="A64" s="493" t="s">
        <v>5202</v>
      </c>
      <c r="B64" s="493" t="s">
        <v>5203</v>
      </c>
      <c r="C64" s="494" t="s">
        <v>5204</v>
      </c>
      <c r="D64" s="493" t="s">
        <v>5205</v>
      </c>
    </row>
  </sheetData>
  <phoneticPr fontId="2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7"/>
  <sheetViews>
    <sheetView zoomScale="70" zoomScaleNormal="70" workbookViewId="0">
      <selection activeCell="E2" sqref="E2"/>
    </sheetView>
  </sheetViews>
  <sheetFormatPr defaultRowHeight="17.399999999999999"/>
  <cols>
    <col min="1" max="1" width="25.296875" style="493" bestFit="1" customWidth="1"/>
    <col min="2" max="2" width="30" style="493" bestFit="1" customWidth="1"/>
    <col min="3" max="3" width="82.8984375" style="493" customWidth="1"/>
    <col min="4" max="4" width="80.69921875" style="493" customWidth="1"/>
    <col min="5" max="5" width="20.5" style="493" bestFit="1" customWidth="1"/>
    <col min="6" max="16384" width="8.796875" style="493"/>
  </cols>
  <sheetData>
    <row r="1" spans="1:5" ht="409.6">
      <c r="A1" s="493" t="s">
        <v>5206</v>
      </c>
      <c r="B1" s="493" t="s">
        <v>5207</v>
      </c>
      <c r="C1" s="493" t="s">
        <v>5207</v>
      </c>
      <c r="D1" s="494" t="s">
        <v>5208</v>
      </c>
      <c r="E1" s="493" t="s">
        <v>5209</v>
      </c>
    </row>
    <row r="2" spans="1:5">
      <c r="A2" s="493" t="s">
        <v>5210</v>
      </c>
      <c r="B2" s="493" t="s">
        <v>5211</v>
      </c>
      <c r="C2" s="493" t="s">
        <v>5212</v>
      </c>
      <c r="D2" s="493" t="s">
        <v>5213</v>
      </c>
    </row>
    <row r="3" spans="1:5" ht="52.2">
      <c r="A3" s="493" t="s">
        <v>5214</v>
      </c>
      <c r="B3" s="493" t="s">
        <v>5215</v>
      </c>
      <c r="C3" s="494" t="s">
        <v>5216</v>
      </c>
      <c r="D3" s="494" t="s">
        <v>5217</v>
      </c>
    </row>
    <row r="4" spans="1:5" ht="52.2">
      <c r="B4" s="493" t="s">
        <v>5218</v>
      </c>
      <c r="C4" s="494" t="s">
        <v>5216</v>
      </c>
      <c r="D4" s="494" t="s">
        <v>5219</v>
      </c>
    </row>
    <row r="5" spans="1:5" ht="34.799999999999997">
      <c r="B5" s="493" t="s">
        <v>5220</v>
      </c>
      <c r="C5" s="494" t="s">
        <v>5216</v>
      </c>
      <c r="D5" s="494" t="s">
        <v>5221</v>
      </c>
    </row>
    <row r="6" spans="1:5" ht="34.799999999999997">
      <c r="B6" s="493" t="s">
        <v>5222</v>
      </c>
      <c r="C6" s="494" t="s">
        <v>5223</v>
      </c>
      <c r="D6" s="493" t="s">
        <v>5224</v>
      </c>
    </row>
    <row r="7" spans="1:5" ht="34.799999999999997">
      <c r="B7" s="493" t="s">
        <v>5225</v>
      </c>
      <c r="C7" s="494" t="s">
        <v>5226</v>
      </c>
      <c r="D7" s="493" t="s">
        <v>5227</v>
      </c>
    </row>
    <row r="8" spans="1:5" ht="52.2">
      <c r="B8" s="493" t="s">
        <v>5228</v>
      </c>
      <c r="C8" s="494" t="s">
        <v>5216</v>
      </c>
      <c r="D8" s="494" t="s">
        <v>5229</v>
      </c>
    </row>
    <row r="9" spans="1:5" ht="34.799999999999997">
      <c r="B9" s="493" t="s">
        <v>5230</v>
      </c>
      <c r="C9" s="494" t="s">
        <v>5231</v>
      </c>
      <c r="D9" s="493" t="s">
        <v>5232</v>
      </c>
    </row>
    <row r="10" spans="1:5" ht="87">
      <c r="A10" s="493" t="s">
        <v>5233</v>
      </c>
      <c r="B10" s="493" t="s">
        <v>5234</v>
      </c>
      <c r="C10" s="494" t="s">
        <v>5235</v>
      </c>
      <c r="D10" s="494" t="s">
        <v>5236</v>
      </c>
    </row>
    <row r="11" spans="1:5" ht="34.799999999999997">
      <c r="B11" s="493" t="s">
        <v>5237</v>
      </c>
      <c r="C11" s="494" t="s">
        <v>5238</v>
      </c>
      <c r="D11" s="493" t="s">
        <v>5239</v>
      </c>
    </row>
    <row r="12" spans="1:5" ht="34.799999999999997">
      <c r="B12" s="493" t="s">
        <v>5240</v>
      </c>
      <c r="C12" s="494" t="s">
        <v>5241</v>
      </c>
      <c r="D12" s="494" t="s">
        <v>5242</v>
      </c>
    </row>
    <row r="13" spans="1:5" ht="34.799999999999997">
      <c r="A13" s="493" t="s">
        <v>5243</v>
      </c>
      <c r="B13" s="493" t="s">
        <v>5244</v>
      </c>
      <c r="C13" s="494" t="s">
        <v>5245</v>
      </c>
      <c r="D13" s="494" t="s">
        <v>5246</v>
      </c>
    </row>
    <row r="14" spans="1:5" ht="121.8">
      <c r="A14" s="493" t="s">
        <v>5247</v>
      </c>
      <c r="B14" s="493" t="s">
        <v>5248</v>
      </c>
      <c r="C14" s="494" t="s">
        <v>5249</v>
      </c>
      <c r="D14" s="494" t="s">
        <v>5250</v>
      </c>
    </row>
    <row r="15" spans="1:5" ht="34.799999999999997">
      <c r="B15" s="493" t="s">
        <v>5251</v>
      </c>
      <c r="C15" s="494" t="s">
        <v>5252</v>
      </c>
      <c r="D15" s="493" t="s">
        <v>5253</v>
      </c>
    </row>
    <row r="16" spans="1:5" ht="34.799999999999997">
      <c r="B16" s="493" t="s">
        <v>5254</v>
      </c>
      <c r="C16" s="494" t="s">
        <v>5255</v>
      </c>
      <c r="D16" s="494" t="s">
        <v>5256</v>
      </c>
    </row>
    <row r="17" spans="1:4" ht="121.8">
      <c r="B17" s="493" t="s">
        <v>5257</v>
      </c>
      <c r="C17" s="494" t="s">
        <v>5258</v>
      </c>
      <c r="D17" s="494" t="s">
        <v>5259</v>
      </c>
    </row>
    <row r="18" spans="1:4" ht="174">
      <c r="A18" s="493" t="s">
        <v>5260</v>
      </c>
      <c r="B18" s="493" t="s">
        <v>5261</v>
      </c>
      <c r="C18" s="494" t="s">
        <v>5262</v>
      </c>
      <c r="D18" s="494" t="s">
        <v>5263</v>
      </c>
    </row>
    <row r="19" spans="1:4" ht="243.6">
      <c r="B19" s="493" t="s">
        <v>5264</v>
      </c>
      <c r="C19" s="494" t="s">
        <v>5262</v>
      </c>
      <c r="D19" s="494" t="s">
        <v>5265</v>
      </c>
    </row>
    <row r="20" spans="1:4" ht="261">
      <c r="B20" s="493" t="s">
        <v>5266</v>
      </c>
      <c r="C20" s="494" t="s">
        <v>5262</v>
      </c>
      <c r="D20" s="494" t="s">
        <v>5267</v>
      </c>
    </row>
    <row r="21" spans="1:4" ht="409.6">
      <c r="B21" s="493" t="s">
        <v>5268</v>
      </c>
      <c r="C21" s="494" t="s">
        <v>5269</v>
      </c>
      <c r="D21" s="494" t="s">
        <v>5270</v>
      </c>
    </row>
    <row r="22" spans="1:4" ht="409.6">
      <c r="B22" s="493" t="s">
        <v>5271</v>
      </c>
      <c r="C22" s="494" t="s">
        <v>5272</v>
      </c>
      <c r="D22" s="494" t="s">
        <v>5273</v>
      </c>
    </row>
    <row r="23" spans="1:4" ht="104.4">
      <c r="B23" s="493" t="s">
        <v>5274</v>
      </c>
      <c r="C23" s="494" t="s">
        <v>5275</v>
      </c>
      <c r="D23" s="494" t="s">
        <v>5276</v>
      </c>
    </row>
    <row r="24" spans="1:4" ht="409.6">
      <c r="B24" s="493" t="s">
        <v>5277</v>
      </c>
      <c r="C24" s="494" t="s">
        <v>5278</v>
      </c>
      <c r="D24" s="494" t="s">
        <v>5279</v>
      </c>
    </row>
    <row r="25" spans="1:4" ht="409.6">
      <c r="B25" s="493" t="s">
        <v>5280</v>
      </c>
      <c r="C25" s="494" t="s">
        <v>5278</v>
      </c>
      <c r="D25" s="494" t="s">
        <v>5281</v>
      </c>
    </row>
    <row r="26" spans="1:4" ht="409.6">
      <c r="B26" s="493" t="s">
        <v>5282</v>
      </c>
      <c r="C26" s="494" t="s">
        <v>5278</v>
      </c>
      <c r="D26" s="494" t="s">
        <v>5283</v>
      </c>
    </row>
    <row r="27" spans="1:4" ht="52.2">
      <c r="B27" s="493" t="s">
        <v>5284</v>
      </c>
      <c r="C27" s="494" t="s">
        <v>5275</v>
      </c>
      <c r="D27" s="494" t="s">
        <v>5285</v>
      </c>
    </row>
    <row r="28" spans="1:4" ht="409.6">
      <c r="B28" s="493" t="s">
        <v>5286</v>
      </c>
      <c r="C28" s="494" t="s">
        <v>5278</v>
      </c>
      <c r="D28" s="494" t="s">
        <v>5287</v>
      </c>
    </row>
    <row r="29" spans="1:4" ht="409.6">
      <c r="B29" s="493" t="s">
        <v>5288</v>
      </c>
      <c r="C29" s="494" t="s">
        <v>5278</v>
      </c>
      <c r="D29" s="494" t="s">
        <v>5289</v>
      </c>
    </row>
    <row r="30" spans="1:4" ht="409.6">
      <c r="B30" s="493" t="s">
        <v>5290</v>
      </c>
      <c r="C30" s="494" t="s">
        <v>5291</v>
      </c>
      <c r="D30" s="494" t="s">
        <v>5292</v>
      </c>
    </row>
    <row r="31" spans="1:4" ht="409.6">
      <c r="B31" s="493" t="s">
        <v>5293</v>
      </c>
      <c r="C31" s="494" t="s">
        <v>5294</v>
      </c>
      <c r="D31" s="494" t="s">
        <v>5295</v>
      </c>
    </row>
    <row r="32" spans="1:4" ht="87">
      <c r="B32" s="493" t="s">
        <v>5296</v>
      </c>
      <c r="C32" s="494" t="s">
        <v>5291</v>
      </c>
      <c r="D32" s="494" t="s">
        <v>5297</v>
      </c>
    </row>
    <row r="33" spans="1:4" ht="278.39999999999998">
      <c r="B33" s="493" t="s">
        <v>5298</v>
      </c>
      <c r="C33" s="494" t="s">
        <v>5299</v>
      </c>
      <c r="D33" s="494" t="s">
        <v>5300</v>
      </c>
    </row>
    <row r="34" spans="1:4" ht="34.799999999999997">
      <c r="B34" s="493" t="s">
        <v>5301</v>
      </c>
      <c r="C34" s="494" t="s">
        <v>5302</v>
      </c>
      <c r="D34" s="494" t="s">
        <v>5303</v>
      </c>
    </row>
    <row r="35" spans="1:4" ht="87">
      <c r="B35" s="493" t="s">
        <v>5304</v>
      </c>
      <c r="C35" s="494" t="s">
        <v>5305</v>
      </c>
      <c r="D35" s="494" t="s">
        <v>5297</v>
      </c>
    </row>
    <row r="36" spans="1:4" ht="87">
      <c r="B36" s="493" t="s">
        <v>5306</v>
      </c>
      <c r="C36" s="494" t="s">
        <v>5262</v>
      </c>
      <c r="D36" s="494" t="s">
        <v>5307</v>
      </c>
    </row>
    <row r="37" spans="1:4" ht="121.8">
      <c r="B37" s="493" t="s">
        <v>5308</v>
      </c>
      <c r="C37" s="494" t="s">
        <v>5262</v>
      </c>
      <c r="D37" s="494" t="s">
        <v>5309</v>
      </c>
    </row>
    <row r="38" spans="1:4" ht="34.799999999999997">
      <c r="B38" s="493" t="s">
        <v>5310</v>
      </c>
      <c r="C38" s="494" t="s">
        <v>5311</v>
      </c>
      <c r="D38" s="494" t="s">
        <v>5312</v>
      </c>
    </row>
    <row r="39" spans="1:4" ht="34.799999999999997">
      <c r="B39" s="493" t="s">
        <v>5313</v>
      </c>
      <c r="C39" s="494" t="s">
        <v>5311</v>
      </c>
      <c r="D39" s="494" t="s">
        <v>5312</v>
      </c>
    </row>
    <row r="40" spans="1:4" ht="34.799999999999997">
      <c r="B40" s="493" t="s">
        <v>5314</v>
      </c>
      <c r="C40" s="494" t="s">
        <v>5302</v>
      </c>
      <c r="D40" s="494" t="s">
        <v>5303</v>
      </c>
    </row>
    <row r="41" spans="1:4" ht="34.799999999999997">
      <c r="B41" s="493" t="s">
        <v>5315</v>
      </c>
      <c r="C41" s="494" t="s">
        <v>5302</v>
      </c>
      <c r="D41" s="494" t="s">
        <v>5303</v>
      </c>
    </row>
    <row r="42" spans="1:4" ht="34.799999999999997">
      <c r="A42" s="493" t="s">
        <v>5316</v>
      </c>
      <c r="B42" s="493" t="s">
        <v>5317</v>
      </c>
      <c r="C42" s="494" t="s">
        <v>5318</v>
      </c>
      <c r="D42" s="493" t="s">
        <v>5319</v>
      </c>
    </row>
    <row r="43" spans="1:4" ht="34.799999999999997">
      <c r="B43" s="493" t="s">
        <v>5320</v>
      </c>
      <c r="C43" s="494" t="s">
        <v>5321</v>
      </c>
      <c r="D43" s="493" t="s">
        <v>5322</v>
      </c>
    </row>
    <row r="44" spans="1:4" ht="34.799999999999997">
      <c r="B44" s="493" t="s">
        <v>5323</v>
      </c>
      <c r="C44" s="494" t="s">
        <v>5324</v>
      </c>
      <c r="D44" s="493" t="s">
        <v>5325</v>
      </c>
    </row>
    <row r="45" spans="1:4" ht="69.599999999999994">
      <c r="B45" s="493" t="s">
        <v>5326</v>
      </c>
      <c r="C45" s="494" t="s">
        <v>5327</v>
      </c>
      <c r="D45" s="494" t="s">
        <v>5328</v>
      </c>
    </row>
    <row r="46" spans="1:4" ht="87">
      <c r="B46" s="493" t="s">
        <v>5329</v>
      </c>
      <c r="C46" s="494" t="s">
        <v>5327</v>
      </c>
      <c r="D46" s="494" t="s">
        <v>5330</v>
      </c>
    </row>
    <row r="47" spans="1:4" ht="87">
      <c r="B47" s="493" t="s">
        <v>5331</v>
      </c>
      <c r="C47" s="494" t="s">
        <v>5327</v>
      </c>
      <c r="D47" s="494" t="s">
        <v>5332</v>
      </c>
    </row>
    <row r="48" spans="1:4" ht="104.4">
      <c r="B48" s="493" t="s">
        <v>5333</v>
      </c>
      <c r="C48" s="494" t="s">
        <v>5327</v>
      </c>
      <c r="D48" s="494" t="s">
        <v>5334</v>
      </c>
    </row>
    <row r="49" spans="1:4" ht="69.599999999999994">
      <c r="B49" s="493" t="s">
        <v>5335</v>
      </c>
      <c r="C49" s="494" t="s">
        <v>5336</v>
      </c>
      <c r="D49" s="493" t="s">
        <v>5337</v>
      </c>
    </row>
    <row r="50" spans="1:4" ht="69.599999999999994">
      <c r="B50" s="493" t="s">
        <v>5338</v>
      </c>
      <c r="C50" s="494" t="s">
        <v>5339</v>
      </c>
      <c r="D50" s="494" t="s">
        <v>5340</v>
      </c>
    </row>
    <row r="51" spans="1:4" ht="34.799999999999997">
      <c r="B51" s="493" t="s">
        <v>5341</v>
      </c>
      <c r="C51" s="494" t="s">
        <v>5342</v>
      </c>
      <c r="D51" s="494" t="s">
        <v>5343</v>
      </c>
    </row>
    <row r="52" spans="1:4" ht="34.799999999999997">
      <c r="B52" s="493" t="s">
        <v>5344</v>
      </c>
      <c r="C52" s="494" t="s">
        <v>5345</v>
      </c>
      <c r="D52" s="493" t="s">
        <v>5346</v>
      </c>
    </row>
    <row r="53" spans="1:4" ht="87">
      <c r="B53" s="493" t="s">
        <v>5347</v>
      </c>
      <c r="C53" s="494" t="s">
        <v>5348</v>
      </c>
      <c r="D53" s="494" t="s">
        <v>5349</v>
      </c>
    </row>
    <row r="54" spans="1:4" ht="87">
      <c r="B54" s="493" t="s">
        <v>5350</v>
      </c>
      <c r="C54" s="494" t="s">
        <v>5348</v>
      </c>
      <c r="D54" s="494" t="s">
        <v>5349</v>
      </c>
    </row>
    <row r="55" spans="1:4" ht="34.799999999999997">
      <c r="B55" s="493" t="s">
        <v>5351</v>
      </c>
      <c r="C55" s="494" t="s">
        <v>5352</v>
      </c>
      <c r="D55" s="493" t="s">
        <v>5353</v>
      </c>
    </row>
    <row r="56" spans="1:4" ht="139.19999999999999">
      <c r="B56" s="493" t="s">
        <v>5354</v>
      </c>
      <c r="C56" s="494" t="s">
        <v>5355</v>
      </c>
      <c r="D56" s="494" t="s">
        <v>5356</v>
      </c>
    </row>
    <row r="57" spans="1:4" ht="69.599999999999994">
      <c r="B57" s="493" t="s">
        <v>5357</v>
      </c>
      <c r="C57" s="494" t="s">
        <v>5358</v>
      </c>
      <c r="D57" s="494" t="s">
        <v>5359</v>
      </c>
    </row>
    <row r="58" spans="1:4" ht="34.799999999999997">
      <c r="A58" s="493" t="s">
        <v>5360</v>
      </c>
      <c r="B58" s="493" t="s">
        <v>5361</v>
      </c>
      <c r="C58" s="494" t="s">
        <v>5327</v>
      </c>
      <c r="D58" s="494" t="s">
        <v>5362</v>
      </c>
    </row>
    <row r="59" spans="1:4" ht="34.799999999999997">
      <c r="B59" s="493" t="s">
        <v>5363</v>
      </c>
      <c r="C59" s="494" t="s">
        <v>5364</v>
      </c>
      <c r="D59" s="493" t="s">
        <v>5365</v>
      </c>
    </row>
    <row r="60" spans="1:4" ht="87">
      <c r="A60" s="493" t="s">
        <v>5366</v>
      </c>
      <c r="B60" s="493" t="s">
        <v>5367</v>
      </c>
      <c r="C60" s="494" t="s">
        <v>5368</v>
      </c>
      <c r="D60" s="494" t="s">
        <v>5369</v>
      </c>
    </row>
    <row r="61" spans="1:4" ht="52.2">
      <c r="A61" s="493" t="s">
        <v>5370</v>
      </c>
      <c r="B61" s="493" t="s">
        <v>5371</v>
      </c>
      <c r="C61" s="494" t="s">
        <v>5372</v>
      </c>
      <c r="D61" s="494" t="s">
        <v>5373</v>
      </c>
    </row>
    <row r="62" spans="1:4" ht="139.19999999999999">
      <c r="B62" s="493" t="s">
        <v>5374</v>
      </c>
      <c r="C62" s="494" t="s">
        <v>5372</v>
      </c>
      <c r="D62" s="494" t="s">
        <v>5375</v>
      </c>
    </row>
    <row r="63" spans="1:4" ht="243.6">
      <c r="A63" s="493" t="s">
        <v>5376</v>
      </c>
      <c r="B63" s="493" t="s">
        <v>5377</v>
      </c>
      <c r="C63" s="494" t="s">
        <v>5378</v>
      </c>
      <c r="D63" s="494" t="s">
        <v>5379</v>
      </c>
    </row>
    <row r="64" spans="1:4" ht="87">
      <c r="B64" s="493" t="s">
        <v>5380</v>
      </c>
      <c r="C64" s="494" t="s">
        <v>5381</v>
      </c>
      <c r="D64" s="494" t="s">
        <v>5382</v>
      </c>
    </row>
    <row r="65" spans="1:4" ht="69.599999999999994">
      <c r="B65" s="493" t="s">
        <v>5374</v>
      </c>
      <c r="C65" s="494" t="s">
        <v>5383</v>
      </c>
      <c r="D65" s="494" t="s">
        <v>5384</v>
      </c>
    </row>
    <row r="66" spans="1:4" ht="156.6">
      <c r="B66" s="493" t="s">
        <v>5385</v>
      </c>
      <c r="C66" s="494" t="s">
        <v>5386</v>
      </c>
      <c r="D66" s="494" t="s">
        <v>5387</v>
      </c>
    </row>
    <row r="67" spans="1:4" ht="121.8">
      <c r="B67" s="493" t="s">
        <v>5388</v>
      </c>
      <c r="C67" s="494" t="s">
        <v>5389</v>
      </c>
      <c r="D67" s="494" t="s">
        <v>5390</v>
      </c>
    </row>
    <row r="68" spans="1:4" ht="69.599999999999994">
      <c r="B68" s="493" t="s">
        <v>5391</v>
      </c>
      <c r="C68" s="494" t="s">
        <v>5392</v>
      </c>
      <c r="D68" s="494" t="s">
        <v>5384</v>
      </c>
    </row>
    <row r="69" spans="1:4" ht="87">
      <c r="B69" s="493" t="s">
        <v>5393</v>
      </c>
      <c r="C69" s="494" t="s">
        <v>5394</v>
      </c>
      <c r="D69" s="494" t="s">
        <v>5382</v>
      </c>
    </row>
    <row r="70" spans="1:4" ht="409.6">
      <c r="B70" s="493" t="s">
        <v>5395</v>
      </c>
      <c r="C70" s="494" t="s">
        <v>5396</v>
      </c>
      <c r="D70" s="494" t="s">
        <v>5397</v>
      </c>
    </row>
    <row r="71" spans="1:4" ht="34.799999999999997">
      <c r="A71" s="493" t="s">
        <v>5398</v>
      </c>
      <c r="B71" s="493" t="s">
        <v>5399</v>
      </c>
      <c r="C71" s="494" t="s">
        <v>5400</v>
      </c>
      <c r="D71" s="494" t="s">
        <v>5401</v>
      </c>
    </row>
    <row r="72" spans="1:4" ht="69.599999999999994">
      <c r="B72" s="493" t="s">
        <v>5402</v>
      </c>
      <c r="C72" s="494" t="s">
        <v>5403</v>
      </c>
      <c r="D72" s="494" t="s">
        <v>5404</v>
      </c>
    </row>
    <row r="73" spans="1:4" ht="69.599999999999994">
      <c r="B73" s="493" t="s">
        <v>5405</v>
      </c>
      <c r="C73" s="494" t="s">
        <v>5406</v>
      </c>
      <c r="D73" s="494" t="s">
        <v>5407</v>
      </c>
    </row>
    <row r="74" spans="1:4" ht="69.599999999999994">
      <c r="B74" s="493" t="s">
        <v>5408</v>
      </c>
      <c r="C74" s="494" t="s">
        <v>5409</v>
      </c>
      <c r="D74" s="494" t="s">
        <v>5410</v>
      </c>
    </row>
    <row r="75" spans="1:4" ht="69.599999999999994">
      <c r="B75" s="493" t="s">
        <v>5411</v>
      </c>
      <c r="C75" s="494" t="s">
        <v>5409</v>
      </c>
      <c r="D75" s="494" t="s">
        <v>5404</v>
      </c>
    </row>
    <row r="76" spans="1:4" ht="34.799999999999997">
      <c r="B76" s="493" t="s">
        <v>5412</v>
      </c>
      <c r="C76" s="494" t="s">
        <v>5413</v>
      </c>
      <c r="D76" s="493" t="s">
        <v>5414</v>
      </c>
    </row>
    <row r="77" spans="1:4" ht="34.799999999999997">
      <c r="B77" s="493" t="s">
        <v>5415</v>
      </c>
      <c r="C77" s="494" t="s">
        <v>5413</v>
      </c>
      <c r="D77" s="493" t="s">
        <v>5414</v>
      </c>
    </row>
    <row r="78" spans="1:4" ht="87">
      <c r="A78" s="493" t="s">
        <v>5416</v>
      </c>
      <c r="B78" s="493" t="s">
        <v>5417</v>
      </c>
      <c r="C78" s="494" t="s">
        <v>5418</v>
      </c>
      <c r="D78" s="494" t="s">
        <v>5419</v>
      </c>
    </row>
    <row r="79" spans="1:4" ht="52.2">
      <c r="A79" s="493" t="s">
        <v>5420</v>
      </c>
      <c r="B79" s="493" t="s">
        <v>5421</v>
      </c>
      <c r="C79" s="494" t="s">
        <v>5422</v>
      </c>
      <c r="D79" s="494" t="s">
        <v>5423</v>
      </c>
    </row>
    <row r="80" spans="1:4" ht="34.799999999999997">
      <c r="B80" s="493" t="s">
        <v>5424</v>
      </c>
      <c r="C80" s="494" t="s">
        <v>5425</v>
      </c>
      <c r="D80" s="493" t="s">
        <v>5426</v>
      </c>
    </row>
    <row r="81" spans="1:4" ht="34.799999999999997">
      <c r="B81" s="493" t="s">
        <v>5427</v>
      </c>
      <c r="C81" s="494" t="s">
        <v>5428</v>
      </c>
      <c r="D81" s="493" t="s">
        <v>5429</v>
      </c>
    </row>
    <row r="82" spans="1:4" ht="34.799999999999997">
      <c r="B82" s="493" t="s">
        <v>5430</v>
      </c>
      <c r="C82" s="494" t="s">
        <v>5428</v>
      </c>
      <c r="D82" s="493" t="s">
        <v>5429</v>
      </c>
    </row>
    <row r="83" spans="1:4" ht="34.799999999999997">
      <c r="A83" s="493" t="s">
        <v>5431</v>
      </c>
      <c r="B83" s="493" t="s">
        <v>5432</v>
      </c>
      <c r="C83" s="494" t="s">
        <v>5433</v>
      </c>
      <c r="D83" s="493" t="s">
        <v>5434</v>
      </c>
    </row>
    <row r="84" spans="1:4" ht="34.799999999999997">
      <c r="B84" s="493" t="s">
        <v>5435</v>
      </c>
      <c r="C84" s="494" t="s">
        <v>5436</v>
      </c>
      <c r="D84" s="493" t="s">
        <v>5437</v>
      </c>
    </row>
    <row r="85" spans="1:4" ht="34.799999999999997">
      <c r="B85" s="493" t="s">
        <v>5438</v>
      </c>
      <c r="C85" s="494" t="s">
        <v>5439</v>
      </c>
      <c r="D85" s="493" t="s">
        <v>5440</v>
      </c>
    </row>
    <row r="86" spans="1:4" ht="52.2">
      <c r="A86" s="493" t="s">
        <v>5441</v>
      </c>
      <c r="B86" s="493" t="s">
        <v>5442</v>
      </c>
      <c r="C86" s="494" t="s">
        <v>5443</v>
      </c>
      <c r="D86" s="494" t="s">
        <v>5444</v>
      </c>
    </row>
    <row r="87" spans="1:4" ht="34.799999999999997">
      <c r="B87" s="493" t="s">
        <v>5445</v>
      </c>
      <c r="C87" s="494" t="s">
        <v>5446</v>
      </c>
      <c r="D87" s="493" t="s">
        <v>5447</v>
      </c>
    </row>
    <row r="88" spans="1:4" ht="34.799999999999997">
      <c r="B88" s="493" t="s">
        <v>5448</v>
      </c>
      <c r="C88" s="494" t="s">
        <v>5449</v>
      </c>
      <c r="D88" s="493" t="s">
        <v>5450</v>
      </c>
    </row>
    <row r="89" spans="1:4" ht="34.799999999999997">
      <c r="B89" s="493" t="s">
        <v>5451</v>
      </c>
      <c r="C89" s="494" t="s">
        <v>5449</v>
      </c>
      <c r="D89" s="493" t="s">
        <v>5450</v>
      </c>
    </row>
    <row r="90" spans="1:4" ht="52.2">
      <c r="A90" s="493" t="s">
        <v>5452</v>
      </c>
      <c r="B90" s="493" t="s">
        <v>5453</v>
      </c>
      <c r="C90" s="494" t="s">
        <v>5454</v>
      </c>
      <c r="D90" s="494" t="s">
        <v>5455</v>
      </c>
    </row>
    <row r="91" spans="1:4" ht="34.799999999999997">
      <c r="B91" s="493" t="s">
        <v>5456</v>
      </c>
      <c r="C91" s="494" t="s">
        <v>5457</v>
      </c>
      <c r="D91" s="493" t="s">
        <v>5458</v>
      </c>
    </row>
    <row r="92" spans="1:4" ht="34.799999999999997">
      <c r="B92" s="493" t="s">
        <v>5459</v>
      </c>
      <c r="C92" s="494" t="s">
        <v>5460</v>
      </c>
      <c r="D92" s="493" t="s">
        <v>5461</v>
      </c>
    </row>
    <row r="93" spans="1:4" ht="34.799999999999997">
      <c r="B93" s="493" t="s">
        <v>5462</v>
      </c>
      <c r="C93" s="494" t="s">
        <v>5460</v>
      </c>
      <c r="D93" s="493" t="s">
        <v>5461</v>
      </c>
    </row>
    <row r="94" spans="1:4" ht="52.2">
      <c r="A94" s="493" t="s">
        <v>5463</v>
      </c>
      <c r="B94" s="493" t="s">
        <v>5464</v>
      </c>
      <c r="C94" s="494" t="s">
        <v>5465</v>
      </c>
      <c r="D94" s="494" t="s">
        <v>5466</v>
      </c>
    </row>
    <row r="95" spans="1:4" ht="34.799999999999997">
      <c r="B95" s="493" t="s">
        <v>5467</v>
      </c>
      <c r="C95" s="494" t="s">
        <v>5468</v>
      </c>
      <c r="D95" s="493" t="s">
        <v>5469</v>
      </c>
    </row>
    <row r="96" spans="1:4" ht="34.799999999999997">
      <c r="B96" s="493" t="s">
        <v>5470</v>
      </c>
      <c r="C96" s="494" t="s">
        <v>5471</v>
      </c>
      <c r="D96" s="493" t="s">
        <v>5472</v>
      </c>
    </row>
    <row r="97" spans="1:4" ht="34.799999999999997">
      <c r="A97" s="493" t="s">
        <v>5473</v>
      </c>
      <c r="B97" s="493" t="s">
        <v>5474</v>
      </c>
      <c r="C97" s="494" t="s">
        <v>5475</v>
      </c>
      <c r="D97" s="493" t="s">
        <v>5476</v>
      </c>
    </row>
    <row r="98" spans="1:4" ht="34.799999999999997">
      <c r="B98" s="493" t="s">
        <v>5477</v>
      </c>
      <c r="C98" s="494" t="s">
        <v>5478</v>
      </c>
      <c r="D98" s="493" t="s">
        <v>5479</v>
      </c>
    </row>
    <row r="99" spans="1:4" ht="69.599999999999994">
      <c r="A99" s="493" t="s">
        <v>5480</v>
      </c>
      <c r="B99" s="493" t="s">
        <v>5481</v>
      </c>
      <c r="C99" s="494" t="s">
        <v>5482</v>
      </c>
      <c r="D99" s="494" t="s">
        <v>5483</v>
      </c>
    </row>
    <row r="100" spans="1:4" ht="52.2">
      <c r="B100" s="493" t="s">
        <v>5484</v>
      </c>
      <c r="C100" s="494" t="s">
        <v>5482</v>
      </c>
      <c r="D100" s="494" t="s">
        <v>5485</v>
      </c>
    </row>
    <row r="101" spans="1:4" ht="69.599999999999994">
      <c r="B101" s="493" t="s">
        <v>5486</v>
      </c>
      <c r="C101" s="494" t="s">
        <v>5482</v>
      </c>
      <c r="D101" s="494" t="s">
        <v>5487</v>
      </c>
    </row>
    <row r="102" spans="1:4" ht="34.799999999999997">
      <c r="B102" s="493" t="s">
        <v>5488</v>
      </c>
      <c r="C102" s="494" t="s">
        <v>5489</v>
      </c>
      <c r="D102" s="493" t="s">
        <v>5490</v>
      </c>
    </row>
    <row r="103" spans="1:4" ht="34.799999999999997">
      <c r="B103" s="493" t="s">
        <v>5491</v>
      </c>
      <c r="C103" s="494" t="s">
        <v>5492</v>
      </c>
      <c r="D103" s="493" t="s">
        <v>5493</v>
      </c>
    </row>
    <row r="104" spans="1:4" ht="87">
      <c r="A104" s="493" t="s">
        <v>5494</v>
      </c>
      <c r="B104" s="493" t="s">
        <v>5495</v>
      </c>
      <c r="C104" s="494" t="s">
        <v>5496</v>
      </c>
      <c r="D104" s="494" t="s">
        <v>5497</v>
      </c>
    </row>
    <row r="105" spans="1:4" ht="87">
      <c r="B105" s="493" t="s">
        <v>5498</v>
      </c>
      <c r="C105" s="494" t="s">
        <v>5499</v>
      </c>
      <c r="D105" s="494" t="s">
        <v>5500</v>
      </c>
    </row>
    <row r="106" spans="1:4" ht="34.799999999999997">
      <c r="B106" s="493" t="s">
        <v>5501</v>
      </c>
      <c r="C106" s="494" t="s">
        <v>5502</v>
      </c>
      <c r="D106" s="494" t="s">
        <v>5503</v>
      </c>
    </row>
    <row r="107" spans="1:4" ht="34.799999999999997">
      <c r="B107" s="493" t="s">
        <v>5504</v>
      </c>
      <c r="C107" s="494" t="s">
        <v>5505</v>
      </c>
      <c r="D107" s="493" t="s">
        <v>5506</v>
      </c>
    </row>
    <row r="108" spans="1:4" ht="34.799999999999997">
      <c r="B108" s="493" t="s">
        <v>5507</v>
      </c>
      <c r="C108" s="494" t="s">
        <v>5505</v>
      </c>
      <c r="D108" s="493" t="s">
        <v>5506</v>
      </c>
    </row>
    <row r="109" spans="1:4" ht="34.799999999999997">
      <c r="B109" s="493" t="s">
        <v>5508</v>
      </c>
      <c r="C109" s="494" t="s">
        <v>5505</v>
      </c>
      <c r="D109" s="493" t="s">
        <v>5506</v>
      </c>
    </row>
    <row r="110" spans="1:4" ht="69.599999999999994">
      <c r="B110" s="493" t="s">
        <v>5509</v>
      </c>
      <c r="C110" s="494" t="s">
        <v>5510</v>
      </c>
      <c r="D110" s="494" t="s">
        <v>5511</v>
      </c>
    </row>
    <row r="111" spans="1:4" ht="52.2">
      <c r="A111" s="493" t="s">
        <v>5512</v>
      </c>
      <c r="B111" s="493" t="s">
        <v>5513</v>
      </c>
      <c r="C111" s="494" t="s">
        <v>5514</v>
      </c>
      <c r="D111" s="494" t="s">
        <v>5515</v>
      </c>
    </row>
    <row r="112" spans="1:4" ht="34.799999999999997">
      <c r="B112" s="493" t="s">
        <v>5516</v>
      </c>
      <c r="C112" s="494" t="s">
        <v>5517</v>
      </c>
      <c r="D112" s="493" t="s">
        <v>5518</v>
      </c>
    </row>
    <row r="113" spans="1:4" ht="34.799999999999997">
      <c r="B113" s="493" t="s">
        <v>5519</v>
      </c>
      <c r="C113" s="494" t="s">
        <v>5520</v>
      </c>
      <c r="D113" s="493" t="s">
        <v>5521</v>
      </c>
    </row>
    <row r="114" spans="1:4" ht="34.799999999999997">
      <c r="B114" s="493" t="s">
        <v>5522</v>
      </c>
      <c r="C114" s="494" t="s">
        <v>5520</v>
      </c>
      <c r="D114" s="493" t="s">
        <v>5521</v>
      </c>
    </row>
    <row r="115" spans="1:4" ht="34.799999999999997">
      <c r="B115" s="493" t="s">
        <v>5523</v>
      </c>
      <c r="C115" s="494" t="s">
        <v>5520</v>
      </c>
      <c r="D115" s="493" t="s">
        <v>5521</v>
      </c>
    </row>
    <row r="116" spans="1:4" ht="69.599999999999994">
      <c r="A116" s="493" t="s">
        <v>5524</v>
      </c>
      <c r="B116" s="493" t="s">
        <v>5525</v>
      </c>
      <c r="C116" s="494" t="s">
        <v>5526</v>
      </c>
      <c r="D116" s="494" t="s">
        <v>5527</v>
      </c>
    </row>
    <row r="117" spans="1:4" ht="52.2">
      <c r="B117" s="493" t="s">
        <v>5528</v>
      </c>
      <c r="C117" s="494" t="s">
        <v>5526</v>
      </c>
      <c r="D117" s="494" t="s">
        <v>5529</v>
      </c>
    </row>
    <row r="118" spans="1:4" ht="34.799999999999997">
      <c r="B118" s="493" t="s">
        <v>5530</v>
      </c>
      <c r="C118" s="494" t="s">
        <v>5531</v>
      </c>
      <c r="D118" s="493" t="s">
        <v>5532</v>
      </c>
    </row>
    <row r="119" spans="1:4" ht="34.799999999999997">
      <c r="B119" s="493" t="s">
        <v>5533</v>
      </c>
      <c r="C119" s="494" t="s">
        <v>5534</v>
      </c>
      <c r="D119" s="493" t="s">
        <v>5535</v>
      </c>
    </row>
    <row r="120" spans="1:4" ht="34.799999999999997">
      <c r="B120" s="493" t="s">
        <v>5536</v>
      </c>
      <c r="C120" s="494" t="s">
        <v>5534</v>
      </c>
      <c r="D120" s="493" t="s">
        <v>5535</v>
      </c>
    </row>
    <row r="121" spans="1:4" ht="34.799999999999997">
      <c r="B121" s="493" t="s">
        <v>5537</v>
      </c>
      <c r="C121" s="494" t="s">
        <v>5534</v>
      </c>
      <c r="D121" s="493" t="s">
        <v>5535</v>
      </c>
    </row>
    <row r="122" spans="1:4" ht="69.599999999999994">
      <c r="B122" s="493" t="s">
        <v>5538</v>
      </c>
      <c r="C122" s="494" t="s">
        <v>5539</v>
      </c>
      <c r="D122" s="494" t="s">
        <v>5540</v>
      </c>
    </row>
    <row r="123" spans="1:4" ht="52.2">
      <c r="A123" s="493" t="s">
        <v>5541</v>
      </c>
      <c r="B123" s="493" t="s">
        <v>5542</v>
      </c>
      <c r="C123" s="494" t="s">
        <v>5543</v>
      </c>
      <c r="D123" s="494" t="s">
        <v>5544</v>
      </c>
    </row>
    <row r="124" spans="1:4" ht="69.599999999999994">
      <c r="B124" s="493" t="s">
        <v>5545</v>
      </c>
      <c r="C124" s="494" t="s">
        <v>5543</v>
      </c>
      <c r="D124" s="494" t="s">
        <v>5546</v>
      </c>
    </row>
    <row r="125" spans="1:4" ht="34.799999999999997">
      <c r="B125" s="493" t="s">
        <v>5547</v>
      </c>
      <c r="C125" s="494" t="s">
        <v>5548</v>
      </c>
      <c r="D125" s="493" t="s">
        <v>5549</v>
      </c>
    </row>
    <row r="126" spans="1:4" ht="34.799999999999997">
      <c r="B126" s="493" t="s">
        <v>5550</v>
      </c>
      <c r="C126" s="494" t="s">
        <v>5551</v>
      </c>
      <c r="D126" s="493" t="s">
        <v>5552</v>
      </c>
    </row>
    <row r="127" spans="1:4" ht="34.799999999999997">
      <c r="B127" s="493" t="s">
        <v>5553</v>
      </c>
      <c r="C127" s="494" t="s">
        <v>5551</v>
      </c>
      <c r="D127" s="493" t="s">
        <v>5552</v>
      </c>
    </row>
    <row r="128" spans="1:4" ht="34.799999999999997">
      <c r="B128" s="493" t="s">
        <v>5554</v>
      </c>
      <c r="C128" s="494" t="s">
        <v>5551</v>
      </c>
      <c r="D128" s="493" t="s">
        <v>5552</v>
      </c>
    </row>
    <row r="129" spans="1:4" ht="52.2">
      <c r="A129" s="493" t="s">
        <v>5555</v>
      </c>
      <c r="B129" s="493" t="s">
        <v>5556</v>
      </c>
      <c r="C129" s="494" t="s">
        <v>5557</v>
      </c>
      <c r="D129" s="494" t="s">
        <v>5558</v>
      </c>
    </row>
    <row r="130" spans="1:4" ht="34.799999999999997">
      <c r="B130" s="493" t="s">
        <v>5559</v>
      </c>
      <c r="C130" s="494" t="s">
        <v>5560</v>
      </c>
      <c r="D130" s="493" t="s">
        <v>5561</v>
      </c>
    </row>
    <row r="131" spans="1:4" ht="34.799999999999997">
      <c r="B131" s="493" t="s">
        <v>5562</v>
      </c>
      <c r="C131" s="494" t="s">
        <v>5563</v>
      </c>
      <c r="D131" s="493" t="s">
        <v>5564</v>
      </c>
    </row>
    <row r="132" spans="1:4" ht="34.799999999999997">
      <c r="B132" s="493" t="s">
        <v>5565</v>
      </c>
      <c r="C132" s="494" t="s">
        <v>5563</v>
      </c>
      <c r="D132" s="493" t="s">
        <v>5564</v>
      </c>
    </row>
    <row r="133" spans="1:4" ht="52.2">
      <c r="A133" s="493" t="s">
        <v>5566</v>
      </c>
      <c r="B133" s="493" t="s">
        <v>5567</v>
      </c>
      <c r="C133" s="494" t="s">
        <v>5568</v>
      </c>
      <c r="D133" s="494" t="s">
        <v>5569</v>
      </c>
    </row>
    <row r="134" spans="1:4" ht="34.799999999999997">
      <c r="B134" s="493" t="s">
        <v>5570</v>
      </c>
      <c r="C134" s="494" t="s">
        <v>5571</v>
      </c>
      <c r="D134" s="493" t="s">
        <v>5572</v>
      </c>
    </row>
    <row r="135" spans="1:4" ht="34.799999999999997">
      <c r="B135" s="493" t="s">
        <v>5573</v>
      </c>
      <c r="C135" s="494" t="s">
        <v>5574</v>
      </c>
      <c r="D135" s="493" t="s">
        <v>5575</v>
      </c>
    </row>
    <row r="136" spans="1:4" ht="34.799999999999997">
      <c r="B136" s="493" t="s">
        <v>5576</v>
      </c>
      <c r="C136" s="494" t="s">
        <v>5574</v>
      </c>
      <c r="D136" s="493" t="s">
        <v>5575</v>
      </c>
    </row>
    <row r="137" spans="1:4" ht="34.799999999999997">
      <c r="A137" s="493" t="s">
        <v>5577</v>
      </c>
      <c r="B137" s="493" t="s">
        <v>5578</v>
      </c>
      <c r="C137" s="494" t="s">
        <v>5579</v>
      </c>
      <c r="D137" s="493" t="s">
        <v>5580</v>
      </c>
    </row>
    <row r="138" spans="1:4" ht="34.799999999999997">
      <c r="B138" s="493" t="s">
        <v>5581</v>
      </c>
      <c r="C138" s="494" t="s">
        <v>5582</v>
      </c>
      <c r="D138" s="493" t="s">
        <v>5583</v>
      </c>
    </row>
    <row r="139" spans="1:4" ht="34.799999999999997">
      <c r="B139" s="493" t="s">
        <v>5584</v>
      </c>
      <c r="C139" s="494" t="s">
        <v>5585</v>
      </c>
      <c r="D139" s="494" t="s">
        <v>5586</v>
      </c>
    </row>
    <row r="140" spans="1:4" ht="156.6">
      <c r="B140" s="493" t="s">
        <v>5587</v>
      </c>
      <c r="C140" s="494" t="s">
        <v>5585</v>
      </c>
      <c r="D140" s="494" t="s">
        <v>5588</v>
      </c>
    </row>
    <row r="141" spans="1:4" ht="34.799999999999997">
      <c r="A141" s="493" t="s">
        <v>5589</v>
      </c>
      <c r="B141" s="493" t="s">
        <v>5590</v>
      </c>
      <c r="C141" s="494" t="s">
        <v>5591</v>
      </c>
      <c r="D141" s="494" t="s">
        <v>5592</v>
      </c>
    </row>
    <row r="142" spans="1:4" ht="69.599999999999994">
      <c r="A142" s="493" t="s">
        <v>5593</v>
      </c>
      <c r="B142" s="493" t="s">
        <v>5594</v>
      </c>
      <c r="C142" s="494" t="s">
        <v>5595</v>
      </c>
      <c r="D142" s="494" t="s">
        <v>5596</v>
      </c>
    </row>
    <row r="143" spans="1:4" ht="87">
      <c r="B143" s="493" t="s">
        <v>5597</v>
      </c>
      <c r="C143" s="494" t="s">
        <v>5598</v>
      </c>
      <c r="D143" s="494" t="s">
        <v>5599</v>
      </c>
    </row>
    <row r="144" spans="1:4" ht="174">
      <c r="B144" s="493" t="s">
        <v>5600</v>
      </c>
      <c r="C144" s="494" t="s">
        <v>5601</v>
      </c>
      <c r="D144" s="494" t="s">
        <v>5602</v>
      </c>
    </row>
    <row r="145" spans="1:4" ht="69.599999999999994">
      <c r="B145" s="493" t="s">
        <v>5603</v>
      </c>
      <c r="C145" s="494" t="s">
        <v>5598</v>
      </c>
      <c r="D145" s="494" t="s">
        <v>5604</v>
      </c>
    </row>
    <row r="146" spans="1:4" ht="69.599999999999994">
      <c r="B146" s="493" t="s">
        <v>5605</v>
      </c>
      <c r="C146" s="494" t="s">
        <v>5598</v>
      </c>
      <c r="D146" s="494" t="s">
        <v>5604</v>
      </c>
    </row>
    <row r="147" spans="1:4" ht="69.599999999999994">
      <c r="B147" s="493" t="s">
        <v>5606</v>
      </c>
      <c r="C147" s="494" t="s">
        <v>5598</v>
      </c>
      <c r="D147" s="494" t="s">
        <v>5607</v>
      </c>
    </row>
    <row r="148" spans="1:4" ht="52.2">
      <c r="B148" s="493" t="s">
        <v>5608</v>
      </c>
      <c r="C148" s="494" t="s">
        <v>5595</v>
      </c>
      <c r="D148" s="494" t="s">
        <v>5609</v>
      </c>
    </row>
    <row r="149" spans="1:4" ht="52.2">
      <c r="B149" s="493" t="s">
        <v>5610</v>
      </c>
      <c r="C149" s="494" t="s">
        <v>5595</v>
      </c>
      <c r="D149" s="494" t="s">
        <v>5609</v>
      </c>
    </row>
    <row r="150" spans="1:4" ht="52.2">
      <c r="B150" s="493" t="s">
        <v>5611</v>
      </c>
      <c r="C150" s="494" t="s">
        <v>5612</v>
      </c>
      <c r="D150" s="493" t="s">
        <v>5613</v>
      </c>
    </row>
    <row r="151" spans="1:4">
      <c r="B151" s="493" t="s">
        <v>5614</v>
      </c>
      <c r="C151" s="493" t="s">
        <v>5614</v>
      </c>
      <c r="D151" s="493" t="s">
        <v>5614</v>
      </c>
    </row>
    <row r="152" spans="1:4" ht="52.2">
      <c r="B152" s="493" t="s">
        <v>5615</v>
      </c>
      <c r="C152" s="494" t="s">
        <v>5616</v>
      </c>
      <c r="D152" s="493" t="s">
        <v>5617</v>
      </c>
    </row>
    <row r="153" spans="1:4" ht="52.2">
      <c r="B153" s="493" t="s">
        <v>5618</v>
      </c>
      <c r="C153" s="494" t="s">
        <v>5619</v>
      </c>
      <c r="D153" s="494" t="s">
        <v>5620</v>
      </c>
    </row>
    <row r="154" spans="1:4" ht="87">
      <c r="B154" s="493" t="s">
        <v>5621</v>
      </c>
      <c r="C154" s="494" t="s">
        <v>5622</v>
      </c>
      <c r="D154" s="494" t="s">
        <v>5623</v>
      </c>
    </row>
    <row r="155" spans="1:4" ht="52.2">
      <c r="B155" s="493" t="s">
        <v>5624</v>
      </c>
      <c r="C155" s="494" t="s">
        <v>5622</v>
      </c>
      <c r="D155" s="494" t="s">
        <v>5625</v>
      </c>
    </row>
    <row r="156" spans="1:4" ht="313.2">
      <c r="B156" s="493" t="s">
        <v>5338</v>
      </c>
      <c r="C156" s="494" t="s">
        <v>5626</v>
      </c>
      <c r="D156" s="494" t="s">
        <v>5627</v>
      </c>
    </row>
    <row r="157" spans="1:4" ht="104.4">
      <c r="B157" s="493" t="s">
        <v>5628</v>
      </c>
      <c r="C157" s="494" t="s">
        <v>5595</v>
      </c>
      <c r="D157" s="494" t="s">
        <v>5629</v>
      </c>
    </row>
    <row r="158" spans="1:4" ht="69.599999999999994">
      <c r="B158" s="493" t="s">
        <v>5630</v>
      </c>
      <c r="C158" s="494" t="s">
        <v>5631</v>
      </c>
      <c r="D158" s="494" t="s">
        <v>5632</v>
      </c>
    </row>
    <row r="159" spans="1:4" ht="87">
      <c r="B159" s="493" t="s">
        <v>5633</v>
      </c>
      <c r="C159" s="494" t="s">
        <v>5634</v>
      </c>
      <c r="D159" s="494" t="s">
        <v>5635</v>
      </c>
    </row>
    <row r="160" spans="1:4" ht="52.2">
      <c r="A160" s="493" t="s">
        <v>5636</v>
      </c>
      <c r="B160" s="493" t="s">
        <v>5637</v>
      </c>
      <c r="C160" s="494" t="s">
        <v>5638</v>
      </c>
      <c r="D160" s="493" t="s">
        <v>5639</v>
      </c>
    </row>
    <row r="161" spans="1:4" ht="52.2">
      <c r="B161" s="493" t="s">
        <v>5640</v>
      </c>
      <c r="C161" s="494" t="s">
        <v>5641</v>
      </c>
      <c r="D161" s="493" t="s">
        <v>5642</v>
      </c>
    </row>
    <row r="162" spans="1:4" ht="87">
      <c r="B162" s="493" t="s">
        <v>5643</v>
      </c>
      <c r="C162" s="494" t="s">
        <v>5644</v>
      </c>
      <c r="D162" s="494" t="s">
        <v>5645</v>
      </c>
    </row>
    <row r="163" spans="1:4" ht="121.8">
      <c r="B163" s="493" t="s">
        <v>5646</v>
      </c>
      <c r="C163" s="494" t="s">
        <v>5647</v>
      </c>
      <c r="D163" s="494" t="s">
        <v>5648</v>
      </c>
    </row>
    <row r="164" spans="1:4" ht="52.2">
      <c r="A164" s="493" t="s">
        <v>5649</v>
      </c>
      <c r="B164" s="493" t="s">
        <v>5650</v>
      </c>
      <c r="C164" s="494" t="s">
        <v>5651</v>
      </c>
      <c r="D164" s="494" t="s">
        <v>5652</v>
      </c>
    </row>
    <row r="165" spans="1:4" ht="34.799999999999997">
      <c r="B165" s="493" t="s">
        <v>5653</v>
      </c>
      <c r="C165" s="494" t="s">
        <v>5654</v>
      </c>
      <c r="D165" s="493" t="s">
        <v>5655</v>
      </c>
    </row>
    <row r="166" spans="1:4" ht="34.799999999999997">
      <c r="B166" s="493" t="s">
        <v>5656</v>
      </c>
      <c r="C166" s="494" t="s">
        <v>5657</v>
      </c>
      <c r="D166" s="493" t="s">
        <v>5658</v>
      </c>
    </row>
    <row r="167" spans="1:4" ht="34.799999999999997">
      <c r="A167" s="493" t="s">
        <v>5659</v>
      </c>
      <c r="B167" s="493" t="s">
        <v>5660</v>
      </c>
      <c r="C167" s="494" t="s">
        <v>5661</v>
      </c>
      <c r="D167" s="493" t="s">
        <v>5662</v>
      </c>
    </row>
    <row r="168" spans="1:4" ht="52.2">
      <c r="B168" s="493" t="s">
        <v>5663</v>
      </c>
      <c r="C168" s="494" t="s">
        <v>5664</v>
      </c>
      <c r="D168" s="494" t="s">
        <v>5665</v>
      </c>
    </row>
    <row r="169" spans="1:4" ht="34.799999999999997">
      <c r="B169" s="493" t="s">
        <v>5666</v>
      </c>
      <c r="C169" s="494" t="s">
        <v>5667</v>
      </c>
      <c r="D169" s="493" t="s">
        <v>5668</v>
      </c>
    </row>
    <row r="170" spans="1:4" ht="34.799999999999997">
      <c r="A170" s="493" t="s">
        <v>5669</v>
      </c>
      <c r="B170" s="493" t="s">
        <v>5670</v>
      </c>
      <c r="C170" s="494" t="s">
        <v>5671</v>
      </c>
      <c r="D170" s="493" t="s">
        <v>5672</v>
      </c>
    </row>
    <row r="171" spans="1:4" ht="52.2">
      <c r="B171" s="493" t="s">
        <v>5673</v>
      </c>
      <c r="C171" s="494" t="s">
        <v>5674</v>
      </c>
      <c r="D171" s="494" t="s">
        <v>5675</v>
      </c>
    </row>
    <row r="172" spans="1:4" ht="34.799999999999997">
      <c r="B172" s="493" t="s">
        <v>5676</v>
      </c>
      <c r="C172" s="494" t="s">
        <v>5677</v>
      </c>
      <c r="D172" s="493" t="s">
        <v>5678</v>
      </c>
    </row>
    <row r="173" spans="1:4" ht="34.799999999999997">
      <c r="B173" s="493" t="s">
        <v>5679</v>
      </c>
      <c r="C173" s="494" t="s">
        <v>5671</v>
      </c>
      <c r="D173" s="493" t="s">
        <v>5672</v>
      </c>
    </row>
    <row r="174" spans="1:4" ht="69.599999999999994">
      <c r="A174" s="493" t="s">
        <v>5680</v>
      </c>
      <c r="B174" s="493" t="s">
        <v>5681</v>
      </c>
      <c r="C174" s="494" t="s">
        <v>5682</v>
      </c>
      <c r="D174" s="494" t="s">
        <v>5683</v>
      </c>
    </row>
    <row r="175" spans="1:4" ht="87">
      <c r="B175" s="493" t="s">
        <v>5684</v>
      </c>
      <c r="C175" s="494" t="s">
        <v>5685</v>
      </c>
      <c r="D175" s="494" t="s">
        <v>5686</v>
      </c>
    </row>
    <row r="176" spans="1:4" ht="34.799999999999997">
      <c r="A176" s="493" t="s">
        <v>5687</v>
      </c>
      <c r="B176" s="493" t="s">
        <v>5688</v>
      </c>
      <c r="C176" s="494" t="s">
        <v>5689</v>
      </c>
      <c r="D176" s="494" t="s">
        <v>5690</v>
      </c>
    </row>
    <row r="177" spans="1:4" ht="34.799999999999997">
      <c r="A177" s="493" t="s">
        <v>5691</v>
      </c>
      <c r="B177" s="493" t="s">
        <v>5692</v>
      </c>
      <c r="C177" s="494" t="s">
        <v>5693</v>
      </c>
      <c r="D177" s="493" t="s">
        <v>5694</v>
      </c>
    </row>
    <row r="178" spans="1:4" ht="52.2">
      <c r="B178" s="493" t="s">
        <v>5695</v>
      </c>
      <c r="C178" s="494" t="s">
        <v>5696</v>
      </c>
      <c r="D178" s="494" t="s">
        <v>5697</v>
      </c>
    </row>
    <row r="179" spans="1:4" ht="52.2">
      <c r="B179" s="493" t="s">
        <v>5698</v>
      </c>
      <c r="C179" s="494" t="s">
        <v>5696</v>
      </c>
      <c r="D179" s="494" t="s">
        <v>5699</v>
      </c>
    </row>
    <row r="180" spans="1:4" ht="52.2">
      <c r="B180" s="493" t="s">
        <v>5700</v>
      </c>
      <c r="C180" s="494" t="s">
        <v>5701</v>
      </c>
      <c r="D180" s="493" t="s">
        <v>5702</v>
      </c>
    </row>
    <row r="181" spans="1:4" ht="174">
      <c r="B181" s="493" t="s">
        <v>5703</v>
      </c>
      <c r="C181" s="494" t="s">
        <v>5704</v>
      </c>
      <c r="D181" s="494" t="s">
        <v>5705</v>
      </c>
    </row>
    <row r="182" spans="1:4" ht="104.4">
      <c r="B182" s="493" t="s">
        <v>5706</v>
      </c>
      <c r="C182" s="494" t="s">
        <v>5707</v>
      </c>
      <c r="D182" s="494" t="s">
        <v>5708</v>
      </c>
    </row>
    <row r="183" spans="1:4" ht="52.2">
      <c r="B183" s="493" t="s">
        <v>5709</v>
      </c>
      <c r="C183" s="494" t="s">
        <v>5710</v>
      </c>
      <c r="D183" s="494" t="s">
        <v>5711</v>
      </c>
    </row>
    <row r="184" spans="1:4" ht="121.8">
      <c r="B184" s="493" t="s">
        <v>5712</v>
      </c>
      <c r="C184" s="494" t="s">
        <v>5713</v>
      </c>
      <c r="D184" s="494" t="s">
        <v>5714</v>
      </c>
    </row>
    <row r="185" spans="1:4" ht="52.2">
      <c r="B185" s="493" t="s">
        <v>5715</v>
      </c>
      <c r="C185" s="494" t="s">
        <v>5710</v>
      </c>
      <c r="D185" s="494" t="s">
        <v>5716</v>
      </c>
    </row>
    <row r="186" spans="1:4" ht="69.599999999999994">
      <c r="B186" s="493" t="s">
        <v>5717</v>
      </c>
      <c r="C186" s="494" t="s">
        <v>5718</v>
      </c>
      <c r="D186" s="494" t="s">
        <v>5719</v>
      </c>
    </row>
    <row r="187" spans="1:4" ht="87">
      <c r="B187" s="493" t="s">
        <v>5720</v>
      </c>
      <c r="C187" s="494" t="s">
        <v>5718</v>
      </c>
      <c r="D187" s="494" t="s">
        <v>5721</v>
      </c>
    </row>
    <row r="188" spans="1:4" ht="69.599999999999994">
      <c r="B188" s="493" t="s">
        <v>5722</v>
      </c>
      <c r="C188" s="494" t="s">
        <v>5718</v>
      </c>
      <c r="D188" s="494" t="s">
        <v>5723</v>
      </c>
    </row>
    <row r="189" spans="1:4" ht="52.2">
      <c r="B189" s="493" t="s">
        <v>5724</v>
      </c>
      <c r="C189" s="494" t="s">
        <v>5725</v>
      </c>
      <c r="D189" s="493" t="s">
        <v>5726</v>
      </c>
    </row>
    <row r="190" spans="1:4" ht="34.799999999999997">
      <c r="B190" s="493" t="s">
        <v>5727</v>
      </c>
      <c r="C190" s="494" t="s">
        <v>5728</v>
      </c>
      <c r="D190" s="493" t="s">
        <v>5729</v>
      </c>
    </row>
    <row r="191" spans="1:4" ht="34.799999999999997">
      <c r="B191" s="493" t="s">
        <v>5730</v>
      </c>
      <c r="C191" s="494" t="s">
        <v>5728</v>
      </c>
      <c r="D191" s="493" t="s">
        <v>5729</v>
      </c>
    </row>
    <row r="192" spans="1:4" ht="34.799999999999997">
      <c r="B192" s="493" t="s">
        <v>5731</v>
      </c>
      <c r="C192" s="494" t="s">
        <v>5732</v>
      </c>
      <c r="D192" s="493" t="s">
        <v>5733</v>
      </c>
    </row>
    <row r="193" spans="2:4" ht="87">
      <c r="B193" s="493" t="s">
        <v>5734</v>
      </c>
      <c r="C193" s="494" t="s">
        <v>5735</v>
      </c>
      <c r="D193" s="494" t="s">
        <v>5736</v>
      </c>
    </row>
    <row r="194" spans="2:4" ht="52.2">
      <c r="B194" s="493" t="s">
        <v>5737</v>
      </c>
      <c r="C194" s="494" t="s">
        <v>5725</v>
      </c>
      <c r="D194" s="493" t="s">
        <v>5726</v>
      </c>
    </row>
    <row r="195" spans="2:4" ht="52.2">
      <c r="B195" s="493" t="s">
        <v>5738</v>
      </c>
      <c r="C195" s="494" t="s">
        <v>5710</v>
      </c>
      <c r="D195" s="494" t="s">
        <v>5716</v>
      </c>
    </row>
    <row r="196" spans="2:4" ht="52.2">
      <c r="B196" s="493" t="s">
        <v>5739</v>
      </c>
      <c r="C196" s="494" t="s">
        <v>5710</v>
      </c>
      <c r="D196" s="494" t="s">
        <v>5740</v>
      </c>
    </row>
    <row r="197" spans="2:4" ht="87">
      <c r="B197" s="493" t="s">
        <v>5741</v>
      </c>
      <c r="C197" s="494" t="s">
        <v>5742</v>
      </c>
      <c r="D197" s="494" t="s">
        <v>5743</v>
      </c>
    </row>
    <row r="198" spans="2:4" ht="69.599999999999994">
      <c r="B198" s="493" t="s">
        <v>5744</v>
      </c>
      <c r="C198" s="494" t="s">
        <v>5718</v>
      </c>
      <c r="D198" s="494" t="s">
        <v>5745</v>
      </c>
    </row>
    <row r="199" spans="2:4" ht="52.2">
      <c r="B199" s="493" t="s">
        <v>5746</v>
      </c>
      <c r="C199" s="494" t="s">
        <v>5718</v>
      </c>
      <c r="D199" s="494" t="s">
        <v>5747</v>
      </c>
    </row>
    <row r="200" spans="2:4" ht="52.2">
      <c r="B200" s="493" t="s">
        <v>5748</v>
      </c>
      <c r="C200" s="494" t="s">
        <v>5725</v>
      </c>
      <c r="D200" s="494" t="s">
        <v>5726</v>
      </c>
    </row>
    <row r="201" spans="2:4" ht="104.4">
      <c r="B201" s="493" t="s">
        <v>5749</v>
      </c>
      <c r="C201" s="494" t="s">
        <v>5750</v>
      </c>
      <c r="D201" s="494" t="s">
        <v>5751</v>
      </c>
    </row>
    <row r="202" spans="2:4" ht="52.2">
      <c r="B202" s="493" t="s">
        <v>5752</v>
      </c>
      <c r="C202" s="494" t="s">
        <v>5725</v>
      </c>
      <c r="D202" s="494" t="s">
        <v>5726</v>
      </c>
    </row>
    <row r="203" spans="2:4" ht="52.2">
      <c r="B203" s="493" t="s">
        <v>5753</v>
      </c>
      <c r="C203" s="494" t="s">
        <v>5750</v>
      </c>
      <c r="D203" s="494" t="s">
        <v>5754</v>
      </c>
    </row>
    <row r="204" spans="2:4" ht="34.799999999999997">
      <c r="B204" s="493" t="s">
        <v>5755</v>
      </c>
      <c r="C204" s="494" t="s">
        <v>5728</v>
      </c>
      <c r="D204" s="494" t="s">
        <v>5729</v>
      </c>
    </row>
    <row r="205" spans="2:4" ht="34.799999999999997">
      <c r="B205" s="493" t="s">
        <v>5756</v>
      </c>
      <c r="C205" s="494" t="s">
        <v>5757</v>
      </c>
      <c r="D205" s="494" t="s">
        <v>5758</v>
      </c>
    </row>
    <row r="206" spans="2:4" ht="52.2">
      <c r="B206" s="493" t="s">
        <v>5759</v>
      </c>
      <c r="C206" s="494" t="s">
        <v>5718</v>
      </c>
      <c r="D206" s="494" t="s">
        <v>5760</v>
      </c>
    </row>
    <row r="207" spans="2:4" ht="34.799999999999997">
      <c r="B207" s="493" t="s">
        <v>5761</v>
      </c>
      <c r="C207" s="494" t="s">
        <v>5732</v>
      </c>
      <c r="D207" s="494" t="s">
        <v>5733</v>
      </c>
    </row>
    <row r="208" spans="2:4" ht="34.799999999999997">
      <c r="B208" s="493" t="s">
        <v>5762</v>
      </c>
      <c r="C208" s="494" t="s">
        <v>5763</v>
      </c>
      <c r="D208" s="494" t="s">
        <v>5726</v>
      </c>
    </row>
    <row r="209" spans="2:4" ht="34.799999999999997">
      <c r="B209" s="493" t="s">
        <v>5764</v>
      </c>
      <c r="C209" s="494" t="s">
        <v>5634</v>
      </c>
      <c r="D209" s="494" t="s">
        <v>5765</v>
      </c>
    </row>
    <row r="210" spans="2:4" ht="87">
      <c r="B210" s="493" t="s">
        <v>5385</v>
      </c>
      <c r="C210" s="494" t="s">
        <v>5766</v>
      </c>
      <c r="D210" s="494" t="s">
        <v>5767</v>
      </c>
    </row>
    <row r="211" spans="2:4" ht="34.799999999999997">
      <c r="B211" s="493" t="s">
        <v>5768</v>
      </c>
      <c r="C211" s="494" t="s">
        <v>5732</v>
      </c>
      <c r="D211" s="494" t="s">
        <v>5733</v>
      </c>
    </row>
    <row r="212" spans="2:4" ht="139.19999999999999">
      <c r="B212" s="493" t="s">
        <v>5769</v>
      </c>
      <c r="C212" s="494" t="s">
        <v>5770</v>
      </c>
      <c r="D212" s="494" t="s">
        <v>5771</v>
      </c>
    </row>
    <row r="213" spans="2:4" ht="52.2">
      <c r="B213" s="493" t="s">
        <v>5772</v>
      </c>
      <c r="C213" s="494" t="s">
        <v>5773</v>
      </c>
      <c r="D213" s="494" t="s">
        <v>5774</v>
      </c>
    </row>
    <row r="214" spans="2:4" ht="87">
      <c r="B214" s="493" t="s">
        <v>5775</v>
      </c>
      <c r="C214" s="494" t="s">
        <v>5776</v>
      </c>
      <c r="D214" s="494" t="s">
        <v>5777</v>
      </c>
    </row>
    <row r="215" spans="2:4" ht="52.2">
      <c r="B215" s="493" t="s">
        <v>5778</v>
      </c>
      <c r="C215" s="494" t="s">
        <v>5779</v>
      </c>
      <c r="D215" s="494" t="s">
        <v>5780</v>
      </c>
    </row>
    <row r="216" spans="2:4" ht="34.799999999999997">
      <c r="B216" s="493" t="s">
        <v>5781</v>
      </c>
      <c r="C216" s="494" t="s">
        <v>5782</v>
      </c>
      <c r="D216" s="494" t="s">
        <v>5783</v>
      </c>
    </row>
    <row r="217" spans="2:4" ht="87">
      <c r="B217" s="493" t="s">
        <v>5784</v>
      </c>
      <c r="C217" s="494" t="s">
        <v>5785</v>
      </c>
      <c r="D217" s="494" t="s">
        <v>5786</v>
      </c>
    </row>
    <row r="218" spans="2:4" ht="34.799999999999997">
      <c r="B218" s="493" t="s">
        <v>5787</v>
      </c>
      <c r="C218" s="494" t="s">
        <v>5788</v>
      </c>
      <c r="D218" s="494" t="s">
        <v>5789</v>
      </c>
    </row>
    <row r="219" spans="2:4" ht="34.799999999999997">
      <c r="B219" s="493" t="s">
        <v>5790</v>
      </c>
      <c r="C219" s="494" t="s">
        <v>5791</v>
      </c>
      <c r="D219" s="494" t="s">
        <v>5792</v>
      </c>
    </row>
    <row r="220" spans="2:4" ht="104.4">
      <c r="B220" s="493" t="s">
        <v>5608</v>
      </c>
      <c r="C220" s="494" t="s">
        <v>5793</v>
      </c>
      <c r="D220" s="494" t="s">
        <v>5794</v>
      </c>
    </row>
    <row r="221" spans="2:4" ht="156.6">
      <c r="B221" s="493" t="s">
        <v>5795</v>
      </c>
      <c r="C221" s="494" t="s">
        <v>5796</v>
      </c>
      <c r="D221" s="494" t="s">
        <v>5797</v>
      </c>
    </row>
    <row r="222" spans="2:4" ht="87">
      <c r="B222" s="493" t="s">
        <v>5798</v>
      </c>
      <c r="C222" s="494" t="s">
        <v>5622</v>
      </c>
      <c r="D222" s="494" t="s">
        <v>5799</v>
      </c>
    </row>
    <row r="223" spans="2:4" ht="174">
      <c r="B223" s="493" t="s">
        <v>5800</v>
      </c>
      <c r="C223" s="494" t="s">
        <v>5801</v>
      </c>
      <c r="D223" s="494" t="s">
        <v>5802</v>
      </c>
    </row>
    <row r="224" spans="2:4" ht="69.599999999999994">
      <c r="B224" s="493" t="s">
        <v>5803</v>
      </c>
      <c r="C224" s="494" t="s">
        <v>5804</v>
      </c>
      <c r="D224" s="494" t="s">
        <v>5805</v>
      </c>
    </row>
    <row r="225" spans="1:4" ht="69.599999999999994">
      <c r="B225" s="493" t="s">
        <v>5806</v>
      </c>
      <c r="C225" s="494" t="s">
        <v>5807</v>
      </c>
      <c r="D225" s="494" t="s">
        <v>5808</v>
      </c>
    </row>
    <row r="226" spans="1:4" ht="34.799999999999997">
      <c r="B226" s="493" t="s">
        <v>5809</v>
      </c>
      <c r="C226" s="494" t="s">
        <v>5728</v>
      </c>
      <c r="D226" s="494" t="s">
        <v>5729</v>
      </c>
    </row>
    <row r="227" spans="1:4" ht="52.2">
      <c r="B227" s="493" t="s">
        <v>5810</v>
      </c>
      <c r="C227" s="494" t="s">
        <v>5701</v>
      </c>
      <c r="D227" s="494" t="s">
        <v>5702</v>
      </c>
    </row>
    <row r="228" spans="1:4" ht="191.4">
      <c r="B228" s="493" t="s">
        <v>5811</v>
      </c>
      <c r="C228" s="494" t="s">
        <v>5812</v>
      </c>
      <c r="D228" s="494" t="s">
        <v>5813</v>
      </c>
    </row>
    <row r="229" spans="1:4" ht="243.6">
      <c r="B229" s="493" t="s">
        <v>5814</v>
      </c>
      <c r="C229" s="494" t="s">
        <v>5815</v>
      </c>
      <c r="D229" s="494" t="s">
        <v>5816</v>
      </c>
    </row>
    <row r="230" spans="1:4" ht="261">
      <c r="B230" s="493" t="s">
        <v>5817</v>
      </c>
      <c r="C230" s="494" t="s">
        <v>5818</v>
      </c>
      <c r="D230" s="494" t="s">
        <v>5819</v>
      </c>
    </row>
    <row r="231" spans="1:4" ht="87">
      <c r="A231" s="493" t="s">
        <v>5820</v>
      </c>
      <c r="B231" s="493" t="s">
        <v>5821</v>
      </c>
      <c r="C231" s="494" t="s">
        <v>5822</v>
      </c>
      <c r="D231" s="494" t="s">
        <v>5823</v>
      </c>
    </row>
    <row r="232" spans="1:4" ht="87">
      <c r="B232" s="493" t="s">
        <v>5824</v>
      </c>
      <c r="C232" s="494" t="s">
        <v>5822</v>
      </c>
      <c r="D232" s="494" t="s">
        <v>5823</v>
      </c>
    </row>
    <row r="233" spans="1:4" ht="121.8">
      <c r="B233" s="493" t="s">
        <v>5825</v>
      </c>
      <c r="C233" s="494" t="s">
        <v>5822</v>
      </c>
      <c r="D233" s="494" t="s">
        <v>5826</v>
      </c>
    </row>
    <row r="234" spans="1:4" ht="34.799999999999997">
      <c r="A234" s="493" t="s">
        <v>5827</v>
      </c>
      <c r="B234" s="493" t="s">
        <v>5828</v>
      </c>
      <c r="C234" s="494" t="s">
        <v>5829</v>
      </c>
      <c r="D234" s="494" t="s">
        <v>5830</v>
      </c>
    </row>
    <row r="235" spans="1:4" ht="139.19999999999999">
      <c r="B235" s="493" t="s">
        <v>5831</v>
      </c>
      <c r="C235" s="494" t="s">
        <v>5832</v>
      </c>
      <c r="D235" s="494" t="s">
        <v>5833</v>
      </c>
    </row>
    <row r="236" spans="1:4" ht="69.599999999999994">
      <c r="B236" s="493" t="s">
        <v>5834</v>
      </c>
      <c r="C236" s="494" t="s">
        <v>5835</v>
      </c>
      <c r="D236" s="494" t="s">
        <v>5836</v>
      </c>
    </row>
    <row r="237" spans="1:4" ht="87">
      <c r="B237" s="493" t="s">
        <v>5837</v>
      </c>
      <c r="C237" s="494" t="s">
        <v>5832</v>
      </c>
      <c r="D237" s="494" t="s">
        <v>5838</v>
      </c>
    </row>
    <row r="238" spans="1:4" ht="34.799999999999997">
      <c r="A238" s="493" t="s">
        <v>5036</v>
      </c>
      <c r="B238" s="493" t="s">
        <v>5040</v>
      </c>
      <c r="C238" s="494" t="s">
        <v>5839</v>
      </c>
      <c r="D238" s="493" t="s">
        <v>5840</v>
      </c>
    </row>
    <row r="239" spans="1:4" ht="34.799999999999997">
      <c r="B239" s="493" t="s">
        <v>5043</v>
      </c>
      <c r="C239" s="494" t="s">
        <v>5839</v>
      </c>
      <c r="D239" s="494" t="s">
        <v>5840</v>
      </c>
    </row>
    <row r="240" spans="1:4" ht="139.19999999999999">
      <c r="A240" s="493" t="s">
        <v>5841</v>
      </c>
      <c r="B240" s="493" t="s">
        <v>5842</v>
      </c>
      <c r="C240" s="494" t="s">
        <v>5843</v>
      </c>
      <c r="D240" s="494" t="s">
        <v>5844</v>
      </c>
    </row>
    <row r="241" spans="1:4" ht="330.6">
      <c r="B241" s="493" t="s">
        <v>5845</v>
      </c>
      <c r="C241" s="494" t="s">
        <v>5843</v>
      </c>
      <c r="D241" s="494" t="s">
        <v>5846</v>
      </c>
    </row>
    <row r="242" spans="1:4" ht="87">
      <c r="B242" s="493" t="s">
        <v>5847</v>
      </c>
      <c r="C242" s="494" t="s">
        <v>5848</v>
      </c>
      <c r="D242" s="494" t="s">
        <v>5849</v>
      </c>
    </row>
    <row r="243" spans="1:4" ht="69.599999999999994">
      <c r="A243" s="493" t="s">
        <v>5850</v>
      </c>
      <c r="B243" s="493" t="s">
        <v>5851</v>
      </c>
      <c r="C243" s="494" t="s">
        <v>5852</v>
      </c>
      <c r="D243" s="494" t="s">
        <v>5853</v>
      </c>
    </row>
    <row r="244" spans="1:4" ht="52.2">
      <c r="B244" s="493" t="s">
        <v>5854</v>
      </c>
      <c r="C244" s="494" t="s">
        <v>5855</v>
      </c>
      <c r="D244" s="494" t="s">
        <v>5856</v>
      </c>
    </row>
    <row r="245" spans="1:4" ht="34.799999999999997">
      <c r="B245" s="493" t="s">
        <v>5857</v>
      </c>
      <c r="C245" s="494" t="s">
        <v>5858</v>
      </c>
      <c r="D245" s="493" t="s">
        <v>5859</v>
      </c>
    </row>
    <row r="246" spans="1:4" ht="69.599999999999994">
      <c r="B246" s="493" t="s">
        <v>5860</v>
      </c>
      <c r="C246" s="494" t="s">
        <v>5861</v>
      </c>
      <c r="D246" s="494" t="s">
        <v>5862</v>
      </c>
    </row>
    <row r="247" spans="1:4" ht="34.799999999999997">
      <c r="A247" s="493" t="s">
        <v>5863</v>
      </c>
      <c r="B247" s="493" t="s">
        <v>5864</v>
      </c>
      <c r="C247" s="494" t="s">
        <v>5865</v>
      </c>
      <c r="D247" s="494" t="s">
        <v>5866</v>
      </c>
    </row>
    <row r="248" spans="1:4" ht="104.4">
      <c r="B248" s="493" t="s">
        <v>5867</v>
      </c>
      <c r="C248" s="494" t="s">
        <v>5868</v>
      </c>
      <c r="D248" s="494" t="s">
        <v>5869</v>
      </c>
    </row>
    <row r="249" spans="1:4" ht="52.2">
      <c r="A249" s="493" t="s">
        <v>5870</v>
      </c>
      <c r="B249" s="493" t="s">
        <v>5871</v>
      </c>
      <c r="C249" s="493" t="s">
        <v>5872</v>
      </c>
      <c r="D249" s="494" t="s">
        <v>5873</v>
      </c>
    </row>
    <row r="250" spans="1:4" ht="208.8">
      <c r="A250" s="493" t="s">
        <v>5874</v>
      </c>
      <c r="B250" s="493" t="s">
        <v>5875</v>
      </c>
      <c r="C250" s="494" t="s">
        <v>5876</v>
      </c>
      <c r="D250" s="494" t="s">
        <v>5877</v>
      </c>
    </row>
    <row r="251" spans="1:4" ht="208.8">
      <c r="B251" s="493" t="s">
        <v>5878</v>
      </c>
      <c r="C251" s="494" t="s">
        <v>5879</v>
      </c>
      <c r="D251" s="494" t="s">
        <v>5880</v>
      </c>
    </row>
    <row r="252" spans="1:4" ht="34.799999999999997">
      <c r="B252" s="493" t="s">
        <v>5881</v>
      </c>
      <c r="C252" s="494" t="s">
        <v>5882</v>
      </c>
      <c r="D252" s="494" t="s">
        <v>5883</v>
      </c>
    </row>
    <row r="253" spans="1:4" ht="34.799999999999997">
      <c r="B253" s="493" t="s">
        <v>5884</v>
      </c>
      <c r="C253" s="494" t="s">
        <v>5885</v>
      </c>
      <c r="D253" s="493" t="s">
        <v>5886</v>
      </c>
    </row>
    <row r="254" spans="1:4" ht="34.799999999999997">
      <c r="B254" s="493" t="s">
        <v>5887</v>
      </c>
      <c r="C254" s="494" t="s">
        <v>5888</v>
      </c>
      <c r="D254" s="494" t="s">
        <v>5889</v>
      </c>
    </row>
    <row r="255" spans="1:4" ht="208.8">
      <c r="A255" s="493" t="s">
        <v>5890</v>
      </c>
      <c r="B255" s="493" t="s">
        <v>5891</v>
      </c>
      <c r="C255" s="494" t="s">
        <v>5892</v>
      </c>
      <c r="D255" s="494" t="s">
        <v>5893</v>
      </c>
    </row>
    <row r="256" spans="1:4" ht="139.19999999999999">
      <c r="B256" s="493" t="s">
        <v>5894</v>
      </c>
      <c r="C256" s="494" t="s">
        <v>5895</v>
      </c>
      <c r="D256" s="494" t="s">
        <v>5896</v>
      </c>
    </row>
    <row r="257" spans="1:4" ht="156.6">
      <c r="B257" s="493" t="s">
        <v>5897</v>
      </c>
      <c r="C257" s="494" t="s">
        <v>5898</v>
      </c>
      <c r="D257" s="494" t="s">
        <v>5899</v>
      </c>
    </row>
    <row r="258" spans="1:4" ht="69.599999999999994">
      <c r="B258" s="493" t="s">
        <v>5900</v>
      </c>
      <c r="C258" s="494" t="s">
        <v>5898</v>
      </c>
      <c r="D258" s="494" t="s">
        <v>5901</v>
      </c>
    </row>
    <row r="259" spans="1:4" ht="52.2">
      <c r="B259" s="493" t="s">
        <v>5902</v>
      </c>
      <c r="C259" s="494" t="s">
        <v>5903</v>
      </c>
      <c r="D259" s="493" t="s">
        <v>5904</v>
      </c>
    </row>
    <row r="260" spans="1:4" ht="52.2">
      <c r="B260" s="493" t="s">
        <v>5905</v>
      </c>
      <c r="C260" s="494" t="s">
        <v>5906</v>
      </c>
      <c r="D260" s="494" t="s">
        <v>5907</v>
      </c>
    </row>
    <row r="261" spans="1:4" ht="52.2">
      <c r="B261" s="493" t="s">
        <v>5908</v>
      </c>
      <c r="C261" s="494" t="s">
        <v>5906</v>
      </c>
      <c r="D261" s="494" t="s">
        <v>5907</v>
      </c>
    </row>
    <row r="262" spans="1:4" ht="121.8">
      <c r="B262" s="493" t="s">
        <v>5909</v>
      </c>
      <c r="C262" s="494" t="s">
        <v>5910</v>
      </c>
      <c r="D262" s="494" t="s">
        <v>5911</v>
      </c>
    </row>
    <row r="263" spans="1:4" ht="52.2">
      <c r="B263" s="493" t="s">
        <v>5912</v>
      </c>
      <c r="C263" s="494" t="s">
        <v>5906</v>
      </c>
      <c r="D263" s="494" t="s">
        <v>5907</v>
      </c>
    </row>
    <row r="264" spans="1:4" ht="34.799999999999997">
      <c r="A264" s="493" t="s">
        <v>5913</v>
      </c>
      <c r="B264" s="493" t="s">
        <v>5914</v>
      </c>
      <c r="C264" s="494" t="s">
        <v>5915</v>
      </c>
      <c r="D264" s="493" t="s">
        <v>5916</v>
      </c>
    </row>
    <row r="265" spans="1:4" ht="121.8">
      <c r="A265" s="493" t="s">
        <v>5917</v>
      </c>
      <c r="B265" s="493" t="s">
        <v>5918</v>
      </c>
      <c r="C265" s="494" t="s">
        <v>5919</v>
      </c>
      <c r="D265" s="494" t="s">
        <v>5920</v>
      </c>
    </row>
    <row r="266" spans="1:4" ht="34.799999999999997">
      <c r="B266" s="493" t="s">
        <v>5921</v>
      </c>
      <c r="C266" s="494" t="s">
        <v>5919</v>
      </c>
      <c r="D266" s="494" t="s">
        <v>5922</v>
      </c>
    </row>
    <row r="267" spans="1:4" ht="104.4">
      <c r="B267" s="493" t="s">
        <v>5923</v>
      </c>
      <c r="C267" s="494" t="s">
        <v>5919</v>
      </c>
      <c r="D267" s="494" t="s">
        <v>5924</v>
      </c>
    </row>
    <row r="268" spans="1:4" ht="34.799999999999997">
      <c r="B268" s="493" t="s">
        <v>5925</v>
      </c>
      <c r="C268" s="494" t="s">
        <v>5926</v>
      </c>
      <c r="D268" s="493" t="s">
        <v>5927</v>
      </c>
    </row>
    <row r="269" spans="1:4" ht="34.799999999999997">
      <c r="B269" s="493" t="s">
        <v>5928</v>
      </c>
      <c r="C269" s="494" t="s">
        <v>5919</v>
      </c>
      <c r="D269" s="494" t="s">
        <v>5929</v>
      </c>
    </row>
    <row r="270" spans="1:4" ht="34.799999999999997">
      <c r="B270" s="493" t="s">
        <v>5930</v>
      </c>
      <c r="C270" s="494" t="s">
        <v>5919</v>
      </c>
      <c r="D270" s="494" t="s">
        <v>5929</v>
      </c>
    </row>
    <row r="271" spans="1:4" ht="121.8">
      <c r="A271" s="493" t="s">
        <v>5931</v>
      </c>
      <c r="B271" s="493" t="s">
        <v>5932</v>
      </c>
      <c r="C271" s="494" t="s">
        <v>5933</v>
      </c>
      <c r="D271" s="494" t="s">
        <v>5934</v>
      </c>
    </row>
    <row r="272" spans="1:4" ht="104.4">
      <c r="B272" s="493" t="s">
        <v>5935</v>
      </c>
      <c r="C272" s="494" t="s">
        <v>5936</v>
      </c>
      <c r="D272" s="494" t="s">
        <v>5937</v>
      </c>
    </row>
    <row r="273" spans="1:4" ht="139.19999999999999">
      <c r="B273" s="493" t="s">
        <v>5938</v>
      </c>
      <c r="C273" s="494" t="s">
        <v>5939</v>
      </c>
      <c r="D273" s="494" t="s">
        <v>5940</v>
      </c>
    </row>
    <row r="274" spans="1:4" ht="34.799999999999997">
      <c r="B274" s="493" t="s">
        <v>5941</v>
      </c>
      <c r="C274" s="494" t="s">
        <v>5942</v>
      </c>
      <c r="D274" s="493" t="s">
        <v>5943</v>
      </c>
    </row>
    <row r="275" spans="1:4" ht="34.799999999999997">
      <c r="B275" s="493" t="s">
        <v>5944</v>
      </c>
      <c r="C275" s="494" t="s">
        <v>5945</v>
      </c>
      <c r="D275" s="494" t="s">
        <v>5946</v>
      </c>
    </row>
    <row r="276" spans="1:4" ht="34.799999999999997">
      <c r="B276" s="493" t="s">
        <v>5947</v>
      </c>
      <c r="C276" s="494" t="s">
        <v>5945</v>
      </c>
      <c r="D276" s="494" t="s">
        <v>5946</v>
      </c>
    </row>
    <row r="277" spans="1:4" ht="34.799999999999997">
      <c r="A277" s="493" t="s">
        <v>5948</v>
      </c>
      <c r="B277" s="493" t="s">
        <v>5949</v>
      </c>
      <c r="C277" s="494" t="s">
        <v>5950</v>
      </c>
      <c r="D277" s="493" t="s">
        <v>5951</v>
      </c>
    </row>
    <row r="278" spans="1:4" ht="69.599999999999994">
      <c r="A278" s="493" t="s">
        <v>5952</v>
      </c>
      <c r="B278" s="493" t="s">
        <v>5953</v>
      </c>
      <c r="C278" s="494" t="s">
        <v>5954</v>
      </c>
      <c r="D278" s="494" t="s">
        <v>5955</v>
      </c>
    </row>
    <row r="279" spans="1:4" ht="105.6" customHeight="1">
      <c r="B279" s="493" t="s">
        <v>5956</v>
      </c>
      <c r="C279" s="494" t="s">
        <v>5957</v>
      </c>
      <c r="D279" s="494" t="s">
        <v>5958</v>
      </c>
    </row>
    <row r="280" spans="1:4" ht="34.799999999999997">
      <c r="B280" s="493" t="s">
        <v>5097</v>
      </c>
      <c r="C280" s="494" t="s">
        <v>5959</v>
      </c>
      <c r="D280" s="493" t="s">
        <v>5099</v>
      </c>
    </row>
    <row r="281" spans="1:4" ht="52.2">
      <c r="B281" s="493" t="s">
        <v>5960</v>
      </c>
      <c r="C281" s="494" t="s">
        <v>5959</v>
      </c>
      <c r="D281" s="494" t="s">
        <v>5961</v>
      </c>
    </row>
    <row r="282" spans="1:4" ht="52.2">
      <c r="A282" s="493" t="s">
        <v>5962</v>
      </c>
      <c r="B282" s="493" t="s">
        <v>5963</v>
      </c>
      <c r="C282" s="494" t="s">
        <v>5959</v>
      </c>
      <c r="D282" s="494" t="s">
        <v>5964</v>
      </c>
    </row>
    <row r="283" spans="1:4" ht="104.4">
      <c r="A283" s="493" t="s">
        <v>5046</v>
      </c>
      <c r="B283" s="493" t="s">
        <v>5047</v>
      </c>
      <c r="C283" s="494" t="s">
        <v>5965</v>
      </c>
      <c r="D283" s="494" t="s">
        <v>5966</v>
      </c>
    </row>
    <row r="284" spans="1:4" ht="52.2">
      <c r="B284" s="493" t="s">
        <v>5050</v>
      </c>
      <c r="C284" s="494" t="s">
        <v>5967</v>
      </c>
      <c r="D284" s="494" t="s">
        <v>5968</v>
      </c>
    </row>
    <row r="285" spans="1:4" ht="69.599999999999994">
      <c r="B285" s="493" t="s">
        <v>5053</v>
      </c>
      <c r="C285" s="494" t="s">
        <v>5969</v>
      </c>
      <c r="D285" s="494" t="s">
        <v>5970</v>
      </c>
    </row>
    <row r="286" spans="1:4" ht="121.8">
      <c r="B286" s="493" t="s">
        <v>5971</v>
      </c>
      <c r="C286" s="494" t="s">
        <v>5972</v>
      </c>
      <c r="D286" s="494" t="s">
        <v>5973</v>
      </c>
    </row>
    <row r="287" spans="1:4" ht="69.599999999999994">
      <c r="B287" s="493" t="s">
        <v>5056</v>
      </c>
      <c r="C287" s="494" t="s">
        <v>5972</v>
      </c>
      <c r="D287" s="494" t="s">
        <v>5974</v>
      </c>
    </row>
    <row r="288" spans="1:4" ht="87">
      <c r="B288" s="493" t="s">
        <v>5062</v>
      </c>
      <c r="C288" s="494" t="s">
        <v>5972</v>
      </c>
      <c r="D288" s="494" t="s">
        <v>5975</v>
      </c>
    </row>
    <row r="289" spans="1:4" ht="34.799999999999997">
      <c r="B289" s="493" t="s">
        <v>5064</v>
      </c>
      <c r="C289" s="494" t="s">
        <v>5976</v>
      </c>
      <c r="D289" s="493" t="s">
        <v>5977</v>
      </c>
    </row>
    <row r="290" spans="1:4" ht="34.799999999999997">
      <c r="B290" s="493" t="s">
        <v>5066</v>
      </c>
      <c r="C290" s="494" t="s">
        <v>5978</v>
      </c>
      <c r="D290" s="493" t="s">
        <v>5979</v>
      </c>
    </row>
    <row r="291" spans="1:4" ht="34.799999999999997">
      <c r="A291" s="493" t="s">
        <v>5980</v>
      </c>
      <c r="B291" s="493" t="s">
        <v>5091</v>
      </c>
      <c r="C291" s="494" t="s">
        <v>5981</v>
      </c>
      <c r="D291" s="494" t="s">
        <v>5982</v>
      </c>
    </row>
    <row r="292" spans="1:4" ht="87">
      <c r="B292" s="493" t="s">
        <v>5094</v>
      </c>
      <c r="C292" s="494" t="s">
        <v>5983</v>
      </c>
      <c r="D292" s="494" t="s">
        <v>5984</v>
      </c>
    </row>
    <row r="293" spans="1:4" ht="69.599999999999994">
      <c r="A293" s="493" t="s">
        <v>5985</v>
      </c>
      <c r="B293" s="493" t="s">
        <v>5986</v>
      </c>
      <c r="C293" s="494" t="s">
        <v>5987</v>
      </c>
      <c r="D293" s="494" t="s">
        <v>5988</v>
      </c>
    </row>
    <row r="294" spans="1:4" ht="69.599999999999994">
      <c r="A294" s="493" t="s">
        <v>5104</v>
      </c>
      <c r="B294" s="493" t="s">
        <v>5989</v>
      </c>
      <c r="C294" s="494" t="s">
        <v>5990</v>
      </c>
      <c r="D294" s="494" t="s">
        <v>5991</v>
      </c>
    </row>
    <row r="295" spans="1:4" ht="34.799999999999997">
      <c r="B295" s="493" t="s">
        <v>5107</v>
      </c>
      <c r="C295" s="494" t="s">
        <v>5108</v>
      </c>
      <c r="D295" s="493" t="s">
        <v>5109</v>
      </c>
    </row>
    <row r="296" spans="1:4" ht="87">
      <c r="B296" s="493" t="s">
        <v>5110</v>
      </c>
      <c r="C296" s="494" t="s">
        <v>5992</v>
      </c>
      <c r="D296" s="494" t="s">
        <v>5993</v>
      </c>
    </row>
    <row r="297" spans="1:4" ht="69.599999999999994">
      <c r="B297" s="493" t="s">
        <v>5113</v>
      </c>
      <c r="C297" s="494" t="s">
        <v>5994</v>
      </c>
      <c r="D297" s="494" t="s">
        <v>5995</v>
      </c>
    </row>
    <row r="298" spans="1:4" ht="34.799999999999997">
      <c r="B298" s="493" t="s">
        <v>5116</v>
      </c>
      <c r="C298" s="494" t="s">
        <v>5117</v>
      </c>
      <c r="D298" s="494" t="s">
        <v>5996</v>
      </c>
    </row>
    <row r="299" spans="1:4" ht="34.799999999999997">
      <c r="B299" s="493" t="s">
        <v>5997</v>
      </c>
      <c r="C299" s="494" t="s">
        <v>5998</v>
      </c>
      <c r="D299" s="494" t="s">
        <v>5999</v>
      </c>
    </row>
    <row r="300" spans="1:4" ht="34.799999999999997">
      <c r="B300" s="493" t="s">
        <v>6000</v>
      </c>
      <c r="C300" s="494" t="s">
        <v>6001</v>
      </c>
      <c r="D300" s="493" t="s">
        <v>6002</v>
      </c>
    </row>
    <row r="301" spans="1:4" ht="34.799999999999997">
      <c r="B301" s="493" t="s">
        <v>6003</v>
      </c>
      <c r="C301" s="494" t="s">
        <v>6004</v>
      </c>
      <c r="D301" s="493" t="s">
        <v>6005</v>
      </c>
    </row>
    <row r="302" spans="1:4" ht="34.799999999999997">
      <c r="B302" s="493" t="s">
        <v>6006</v>
      </c>
      <c r="C302" s="494" t="s">
        <v>6007</v>
      </c>
      <c r="D302" s="493" t="s">
        <v>6008</v>
      </c>
    </row>
    <row r="303" spans="1:4" ht="34.799999999999997">
      <c r="A303" s="493" t="s">
        <v>5134</v>
      </c>
      <c r="B303" s="493" t="s">
        <v>6009</v>
      </c>
      <c r="C303" s="494" t="s">
        <v>6010</v>
      </c>
      <c r="D303" s="493" t="s">
        <v>6011</v>
      </c>
    </row>
    <row r="304" spans="1:4" ht="52.2">
      <c r="B304" s="493" t="s">
        <v>5144</v>
      </c>
      <c r="C304" s="494" t="s">
        <v>6012</v>
      </c>
      <c r="D304" s="494" t="s">
        <v>6013</v>
      </c>
    </row>
    <row r="305" spans="1:4" ht="34.799999999999997">
      <c r="B305" s="493" t="s">
        <v>5138</v>
      </c>
      <c r="C305" s="494" t="s">
        <v>6014</v>
      </c>
      <c r="D305" s="493" t="s">
        <v>6015</v>
      </c>
    </row>
    <row r="306" spans="1:4" ht="34.799999999999997">
      <c r="B306" s="493" t="s">
        <v>5143</v>
      </c>
      <c r="C306" s="494" t="s">
        <v>6016</v>
      </c>
      <c r="D306" s="493" t="s">
        <v>6017</v>
      </c>
    </row>
    <row r="307" spans="1:4" ht="34.799999999999997">
      <c r="B307" s="493" t="s">
        <v>6018</v>
      </c>
      <c r="C307" s="494" t="s">
        <v>6016</v>
      </c>
      <c r="D307" s="493" t="s">
        <v>6019</v>
      </c>
    </row>
    <row r="308" spans="1:4" ht="34.799999999999997">
      <c r="A308" s="493" t="s">
        <v>6020</v>
      </c>
      <c r="B308" s="493" t="s">
        <v>6021</v>
      </c>
      <c r="C308" s="494" t="s">
        <v>6022</v>
      </c>
      <c r="D308" s="493" t="s">
        <v>6023</v>
      </c>
    </row>
    <row r="309" spans="1:4" ht="34.799999999999997">
      <c r="A309" s="493" t="s">
        <v>5160</v>
      </c>
      <c r="B309" s="493" t="s">
        <v>5161</v>
      </c>
      <c r="C309" s="494" t="s">
        <v>6024</v>
      </c>
      <c r="D309" s="493" t="s">
        <v>6025</v>
      </c>
    </row>
    <row r="310" spans="1:4" ht="34.799999999999997">
      <c r="B310" s="493" t="s">
        <v>5164</v>
      </c>
      <c r="C310" s="494" t="s">
        <v>6026</v>
      </c>
      <c r="D310" s="493" t="s">
        <v>6027</v>
      </c>
    </row>
    <row r="311" spans="1:4" ht="34.799999999999997">
      <c r="B311" s="493" t="s">
        <v>5166</v>
      </c>
      <c r="C311" s="494" t="s">
        <v>5839</v>
      </c>
      <c r="D311" s="493" t="s">
        <v>5840</v>
      </c>
    </row>
    <row r="312" spans="1:4" ht="34.799999999999997">
      <c r="B312" s="493" t="s">
        <v>6028</v>
      </c>
      <c r="C312" s="494" t="s">
        <v>5839</v>
      </c>
      <c r="D312" s="493" t="s">
        <v>5840</v>
      </c>
    </row>
    <row r="313" spans="1:4" ht="69.599999999999994">
      <c r="B313" s="493" t="s">
        <v>5172</v>
      </c>
      <c r="C313" s="494" t="s">
        <v>6029</v>
      </c>
      <c r="D313" s="494" t="s">
        <v>6030</v>
      </c>
    </row>
    <row r="314" spans="1:4" ht="34.799999999999997">
      <c r="B314" s="493" t="s">
        <v>5168</v>
      </c>
      <c r="C314" s="494" t="s">
        <v>6029</v>
      </c>
      <c r="D314" s="494" t="s">
        <v>6031</v>
      </c>
    </row>
    <row r="315" spans="1:4" ht="34.799999999999997">
      <c r="B315" s="493" t="s">
        <v>5171</v>
      </c>
      <c r="C315" s="494" t="s">
        <v>5839</v>
      </c>
      <c r="D315" s="493" t="s">
        <v>5840</v>
      </c>
    </row>
    <row r="316" spans="1:4" ht="34.799999999999997">
      <c r="B316" s="493" t="s">
        <v>6032</v>
      </c>
      <c r="C316" s="494" t="s">
        <v>5839</v>
      </c>
      <c r="D316" s="493" t="s">
        <v>5840</v>
      </c>
    </row>
    <row r="317" spans="1:4" ht="34.799999999999997">
      <c r="B317" s="493" t="s">
        <v>5179</v>
      </c>
      <c r="C317" s="494" t="s">
        <v>6001</v>
      </c>
      <c r="D317" s="494" t="s">
        <v>6033</v>
      </c>
    </row>
  </sheetData>
  <phoneticPr fontId="2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3"/>
  <sheetViews>
    <sheetView topLeftCell="A34" zoomScale="55" zoomScaleNormal="55" workbookViewId="0">
      <selection activeCell="B7" sqref="B7"/>
    </sheetView>
  </sheetViews>
  <sheetFormatPr defaultRowHeight="17.399999999999999"/>
  <cols>
    <col min="1" max="1" width="31.3984375" style="493" customWidth="1"/>
    <col min="2" max="2" width="38.3984375" style="493" customWidth="1"/>
    <col min="3" max="3" width="64" style="493" customWidth="1"/>
    <col min="4" max="4" width="110.19921875" style="493" customWidth="1"/>
    <col min="5" max="5" width="19.5" style="493" bestFit="1" customWidth="1"/>
    <col min="6" max="16384" width="8.796875" style="493"/>
  </cols>
  <sheetData>
    <row r="1" spans="1:5" ht="34.799999999999997">
      <c r="A1" s="493" t="s">
        <v>6034</v>
      </c>
      <c r="B1" s="494" t="s">
        <v>6035</v>
      </c>
      <c r="D1" s="494"/>
      <c r="E1" s="493" t="s">
        <v>6036</v>
      </c>
    </row>
    <row r="2" spans="1:5">
      <c r="A2" s="493" t="s">
        <v>5210</v>
      </c>
      <c r="B2" s="493" t="s">
        <v>5211</v>
      </c>
      <c r="C2" s="493" t="s">
        <v>5212</v>
      </c>
      <c r="D2" s="493" t="s">
        <v>5213</v>
      </c>
    </row>
    <row r="3" spans="1:5">
      <c r="A3" s="493" t="s">
        <v>6037</v>
      </c>
      <c r="B3" s="493" t="s">
        <v>6038</v>
      </c>
      <c r="C3" s="494" t="s">
        <v>6039</v>
      </c>
      <c r="D3" s="494" t="s">
        <v>6039</v>
      </c>
    </row>
    <row r="4" spans="1:5" ht="104.4">
      <c r="A4" s="493" t="s">
        <v>6040</v>
      </c>
      <c r="B4" s="493" t="s">
        <v>6041</v>
      </c>
      <c r="C4" s="494" t="s">
        <v>6042</v>
      </c>
      <c r="D4" s="494" t="s">
        <v>6043</v>
      </c>
    </row>
    <row r="5" spans="1:5" ht="69.599999999999994">
      <c r="B5" s="493" t="s">
        <v>6044</v>
      </c>
      <c r="C5" s="494" t="s">
        <v>6045</v>
      </c>
      <c r="D5" s="494" t="s">
        <v>6046</v>
      </c>
    </row>
    <row r="6" spans="1:5" ht="121.8">
      <c r="B6" s="493" t="s">
        <v>6047</v>
      </c>
      <c r="C6" s="494" t="s">
        <v>6048</v>
      </c>
      <c r="D6" s="494" t="s">
        <v>6049</v>
      </c>
    </row>
    <row r="7" spans="1:5" ht="365.4">
      <c r="B7" s="493" t="s">
        <v>6050</v>
      </c>
      <c r="C7" s="494" t="s">
        <v>6051</v>
      </c>
      <c r="D7" s="494" t="s">
        <v>6052</v>
      </c>
    </row>
    <row r="8" spans="1:5" ht="121.8">
      <c r="B8" s="493" t="s">
        <v>6053</v>
      </c>
      <c r="C8" s="494" t="s">
        <v>6054</v>
      </c>
      <c r="D8" s="494" t="s">
        <v>6055</v>
      </c>
    </row>
    <row r="9" spans="1:5" ht="400.2">
      <c r="B9" s="493" t="s">
        <v>6056</v>
      </c>
      <c r="C9" s="494" t="s">
        <v>6057</v>
      </c>
      <c r="D9" s="494" t="s">
        <v>6058</v>
      </c>
    </row>
    <row r="10" spans="1:5" ht="409.6">
      <c r="B10" s="493" t="s">
        <v>6059</v>
      </c>
      <c r="C10" s="494" t="s">
        <v>6060</v>
      </c>
      <c r="D10" s="494" t="s">
        <v>6061</v>
      </c>
    </row>
    <row r="11" spans="1:5" ht="313.2">
      <c r="B11" s="493" t="s">
        <v>6062</v>
      </c>
      <c r="C11" s="494" t="s">
        <v>6063</v>
      </c>
      <c r="D11" s="494" t="s">
        <v>6064</v>
      </c>
    </row>
    <row r="12" spans="1:5" ht="87">
      <c r="B12" s="493" t="s">
        <v>6065</v>
      </c>
      <c r="C12" s="494" t="s">
        <v>6066</v>
      </c>
      <c r="D12" s="494" t="s">
        <v>6067</v>
      </c>
    </row>
    <row r="13" spans="1:5" ht="243.6">
      <c r="A13" s="493" t="s">
        <v>6068</v>
      </c>
      <c r="B13" s="493" t="s">
        <v>6069</v>
      </c>
      <c r="C13" s="494" t="s">
        <v>6070</v>
      </c>
      <c r="D13" s="494" t="s">
        <v>6071</v>
      </c>
    </row>
    <row r="14" spans="1:5" ht="104.4">
      <c r="A14" s="493" t="s">
        <v>6072</v>
      </c>
      <c r="B14" s="493" t="s">
        <v>5234</v>
      </c>
      <c r="C14" s="494" t="s">
        <v>6073</v>
      </c>
      <c r="D14" s="494" t="s">
        <v>6074</v>
      </c>
    </row>
    <row r="15" spans="1:5">
      <c r="A15" s="493" t="s">
        <v>5243</v>
      </c>
      <c r="B15" s="493" t="s">
        <v>6075</v>
      </c>
      <c r="C15" s="494"/>
      <c r="D15" s="494"/>
    </row>
    <row r="16" spans="1:5">
      <c r="A16" s="493" t="s">
        <v>6076</v>
      </c>
      <c r="B16" s="493" t="s">
        <v>6077</v>
      </c>
      <c r="C16" s="494" t="s">
        <v>6078</v>
      </c>
      <c r="D16" s="494" t="s">
        <v>6078</v>
      </c>
    </row>
    <row r="17" spans="1:4" ht="104.4">
      <c r="B17" s="493" t="s">
        <v>6079</v>
      </c>
      <c r="C17" s="494" t="s">
        <v>6080</v>
      </c>
      <c r="D17" s="494" t="s">
        <v>6081</v>
      </c>
    </row>
    <row r="18" spans="1:4">
      <c r="B18" s="493" t="s">
        <v>6082</v>
      </c>
      <c r="C18" s="494" t="s">
        <v>6083</v>
      </c>
      <c r="D18" s="494" t="s">
        <v>6083</v>
      </c>
    </row>
    <row r="19" spans="1:4">
      <c r="B19" s="493" t="s">
        <v>6082</v>
      </c>
      <c r="C19" s="494" t="s">
        <v>6083</v>
      </c>
      <c r="D19" s="494" t="s">
        <v>6083</v>
      </c>
    </row>
    <row r="20" spans="1:4">
      <c r="B20" s="493" t="s">
        <v>6084</v>
      </c>
      <c r="C20" s="494" t="s">
        <v>6085</v>
      </c>
      <c r="D20" s="494" t="s">
        <v>6083</v>
      </c>
    </row>
    <row r="21" spans="1:4" ht="208.8">
      <c r="A21" s="493" t="s">
        <v>6086</v>
      </c>
      <c r="B21" s="493" t="s">
        <v>6087</v>
      </c>
      <c r="C21" s="494" t="s">
        <v>6088</v>
      </c>
      <c r="D21" s="494" t="s">
        <v>6089</v>
      </c>
    </row>
    <row r="22" spans="1:4" ht="174">
      <c r="B22" s="493" t="s">
        <v>6090</v>
      </c>
      <c r="C22" s="494" t="s">
        <v>6091</v>
      </c>
      <c r="D22" s="494" t="s">
        <v>6092</v>
      </c>
    </row>
    <row r="23" spans="1:4" ht="174">
      <c r="B23" s="493" t="s">
        <v>6093</v>
      </c>
      <c r="C23" s="494" t="s">
        <v>6094</v>
      </c>
      <c r="D23" s="494" t="s">
        <v>6095</v>
      </c>
    </row>
    <row r="24" spans="1:4" ht="174">
      <c r="B24" s="493" t="s">
        <v>6096</v>
      </c>
      <c r="C24" s="494" t="s">
        <v>6097</v>
      </c>
      <c r="D24" s="494" t="s">
        <v>6098</v>
      </c>
    </row>
    <row r="25" spans="1:4">
      <c r="B25" s="493" t="s">
        <v>6099</v>
      </c>
      <c r="C25" s="494" t="s">
        <v>6100</v>
      </c>
      <c r="D25" s="494" t="s">
        <v>6101</v>
      </c>
    </row>
    <row r="26" spans="1:4">
      <c r="B26" s="493" t="s">
        <v>6102</v>
      </c>
      <c r="C26" s="494" t="s">
        <v>6103</v>
      </c>
      <c r="D26" s="494" t="s">
        <v>6103</v>
      </c>
    </row>
    <row r="27" spans="1:4">
      <c r="B27" s="493" t="s">
        <v>6104</v>
      </c>
      <c r="C27" s="494" t="s">
        <v>6105</v>
      </c>
      <c r="D27" s="494" t="s">
        <v>6105</v>
      </c>
    </row>
    <row r="28" spans="1:4">
      <c r="B28" s="493" t="s">
        <v>6106</v>
      </c>
      <c r="C28" s="494" t="s">
        <v>6107</v>
      </c>
      <c r="D28" s="494" t="s">
        <v>6107</v>
      </c>
    </row>
    <row r="29" spans="1:4">
      <c r="B29" s="493" t="s">
        <v>6108</v>
      </c>
      <c r="C29" s="494" t="s">
        <v>6109</v>
      </c>
      <c r="D29" s="494" t="s">
        <v>6109</v>
      </c>
    </row>
    <row r="30" spans="1:4">
      <c r="B30" s="493" t="s">
        <v>6110</v>
      </c>
      <c r="C30" s="494" t="s">
        <v>6111</v>
      </c>
      <c r="D30" s="494" t="s">
        <v>6111</v>
      </c>
    </row>
    <row r="31" spans="1:4">
      <c r="B31" s="493" t="s">
        <v>6112</v>
      </c>
      <c r="C31" s="494" t="s">
        <v>6113</v>
      </c>
      <c r="D31" s="494" t="s">
        <v>6113</v>
      </c>
    </row>
    <row r="32" spans="1:4">
      <c r="B32" s="493" t="s">
        <v>6114</v>
      </c>
      <c r="C32" s="494" t="s">
        <v>6115</v>
      </c>
      <c r="D32" s="494" t="s">
        <v>6115</v>
      </c>
    </row>
    <row r="33" spans="1:4">
      <c r="B33" s="493" t="s">
        <v>6116</v>
      </c>
      <c r="C33" s="494" t="s">
        <v>6105</v>
      </c>
      <c r="D33" s="494" t="s">
        <v>6105</v>
      </c>
    </row>
    <row r="34" spans="1:4" ht="156.6">
      <c r="B34" s="493" t="s">
        <v>6117</v>
      </c>
      <c r="C34" s="494" t="s">
        <v>6118</v>
      </c>
      <c r="D34" s="494" t="s">
        <v>6119</v>
      </c>
    </row>
    <row r="35" spans="1:4" ht="87">
      <c r="A35" s="493" t="s">
        <v>6120</v>
      </c>
      <c r="B35" s="493" t="s">
        <v>6121</v>
      </c>
      <c r="C35" s="494" t="s">
        <v>6122</v>
      </c>
      <c r="D35" s="494" t="s">
        <v>6123</v>
      </c>
    </row>
    <row r="36" spans="1:4" ht="156.6">
      <c r="B36" s="493" t="s">
        <v>6124</v>
      </c>
      <c r="C36" s="494" t="s">
        <v>6125</v>
      </c>
      <c r="D36" s="494" t="s">
        <v>6126</v>
      </c>
    </row>
    <row r="37" spans="1:4" ht="156.6">
      <c r="B37" s="493" t="s">
        <v>6127</v>
      </c>
      <c r="C37" s="494" t="s">
        <v>6128</v>
      </c>
      <c r="D37" s="494" t="s">
        <v>6129</v>
      </c>
    </row>
    <row r="38" spans="1:4" ht="156.6">
      <c r="B38" s="493" t="s">
        <v>6130</v>
      </c>
      <c r="C38" s="494" t="s">
        <v>6131</v>
      </c>
      <c r="D38" s="494" t="s">
        <v>6132</v>
      </c>
    </row>
    <row r="39" spans="1:4" ht="156.6">
      <c r="B39" s="493" t="s">
        <v>6133</v>
      </c>
      <c r="C39" s="494" t="s">
        <v>6134</v>
      </c>
      <c r="D39" s="494" t="s">
        <v>6135</v>
      </c>
    </row>
    <row r="40" spans="1:4" ht="34.799999999999997">
      <c r="B40" s="493" t="s">
        <v>6136</v>
      </c>
      <c r="C40" s="494" t="s">
        <v>6137</v>
      </c>
      <c r="D40" s="494" t="s">
        <v>6138</v>
      </c>
    </row>
    <row r="41" spans="1:4" ht="34.799999999999997">
      <c r="B41" s="493" t="s">
        <v>6139</v>
      </c>
      <c r="C41" s="494" t="s">
        <v>6140</v>
      </c>
      <c r="D41" s="494" t="s">
        <v>6141</v>
      </c>
    </row>
    <row r="42" spans="1:4" ht="34.799999999999997">
      <c r="B42" s="493" t="s">
        <v>6142</v>
      </c>
      <c r="C42" s="494" t="s">
        <v>6143</v>
      </c>
      <c r="D42" s="494" t="s">
        <v>6144</v>
      </c>
    </row>
    <row r="43" spans="1:4" ht="34.799999999999997">
      <c r="B43" s="493" t="s">
        <v>6145</v>
      </c>
      <c r="C43" s="494" t="s">
        <v>6146</v>
      </c>
      <c r="D43" s="494" t="s">
        <v>6147</v>
      </c>
    </row>
    <row r="44" spans="1:4" ht="34.799999999999997">
      <c r="B44" s="493" t="s">
        <v>6148</v>
      </c>
      <c r="C44" s="494" t="s">
        <v>6140</v>
      </c>
      <c r="D44" s="494" t="s">
        <v>6149</v>
      </c>
    </row>
    <row r="45" spans="1:4" ht="34.799999999999997">
      <c r="B45" s="493" t="s">
        <v>6150</v>
      </c>
      <c r="C45" s="494" t="s">
        <v>6143</v>
      </c>
      <c r="D45" s="494" t="s">
        <v>6151</v>
      </c>
    </row>
    <row r="46" spans="1:4" ht="34.799999999999997">
      <c r="B46" s="493" t="s">
        <v>6152</v>
      </c>
      <c r="C46" s="494" t="s">
        <v>6137</v>
      </c>
      <c r="D46" s="494" t="s">
        <v>6138</v>
      </c>
    </row>
    <row r="47" spans="1:4" ht="34.799999999999997">
      <c r="B47" s="493" t="s">
        <v>6153</v>
      </c>
      <c r="C47" s="494" t="s">
        <v>6140</v>
      </c>
      <c r="D47" s="494" t="s">
        <v>6141</v>
      </c>
    </row>
    <row r="48" spans="1:4" ht="34.799999999999997">
      <c r="B48" s="493" t="s">
        <v>6154</v>
      </c>
      <c r="C48" s="494" t="s">
        <v>6143</v>
      </c>
      <c r="D48" s="494" t="s">
        <v>6144</v>
      </c>
    </row>
    <row r="49" spans="1:4" ht="121.8">
      <c r="B49" s="493" t="s">
        <v>6155</v>
      </c>
      <c r="C49" s="494" t="s">
        <v>6156</v>
      </c>
      <c r="D49" s="494" t="s">
        <v>6157</v>
      </c>
    </row>
    <row r="50" spans="1:4" ht="69.599999999999994">
      <c r="A50" s="493" t="s">
        <v>6158</v>
      </c>
      <c r="B50" s="493" t="s">
        <v>6159</v>
      </c>
      <c r="C50" s="494" t="s">
        <v>6160</v>
      </c>
      <c r="D50" s="494" t="s">
        <v>6161</v>
      </c>
    </row>
    <row r="51" spans="1:4" ht="104.4">
      <c r="B51" s="493" t="s">
        <v>6162</v>
      </c>
      <c r="C51" s="494" t="s">
        <v>6163</v>
      </c>
      <c r="D51" s="494" t="s">
        <v>6164</v>
      </c>
    </row>
    <row r="52" spans="1:4" ht="365.4">
      <c r="B52" s="493" t="s">
        <v>6165</v>
      </c>
      <c r="C52" s="494" t="s">
        <v>6166</v>
      </c>
      <c r="D52" s="494" t="s">
        <v>6167</v>
      </c>
    </row>
    <row r="53" spans="1:4" ht="382.8">
      <c r="B53" s="493" t="s">
        <v>6168</v>
      </c>
      <c r="C53" s="494" t="s">
        <v>6166</v>
      </c>
      <c r="D53" s="494" t="s">
        <v>6169</v>
      </c>
    </row>
    <row r="54" spans="1:4" ht="174">
      <c r="B54" s="493" t="s">
        <v>6170</v>
      </c>
      <c r="C54" s="494" t="s">
        <v>6171</v>
      </c>
      <c r="D54" s="494" t="s">
        <v>6172</v>
      </c>
    </row>
    <row r="55" spans="1:4" ht="34.799999999999997">
      <c r="B55" s="493" t="s">
        <v>6173</v>
      </c>
      <c r="C55" s="494" t="s">
        <v>6137</v>
      </c>
      <c r="D55" s="494" t="s">
        <v>6138</v>
      </c>
    </row>
    <row r="56" spans="1:4">
      <c r="B56" s="493" t="s">
        <v>6174</v>
      </c>
      <c r="C56" s="494" t="s">
        <v>6137</v>
      </c>
      <c r="D56" s="494" t="s">
        <v>6175</v>
      </c>
    </row>
    <row r="57" spans="1:4" ht="34.799999999999997">
      <c r="B57" s="493" t="s">
        <v>6176</v>
      </c>
      <c r="C57" s="494" t="s">
        <v>6137</v>
      </c>
      <c r="D57" s="494" t="s">
        <v>6138</v>
      </c>
    </row>
    <row r="58" spans="1:4" ht="34.799999999999997">
      <c r="B58" s="493" t="s">
        <v>6177</v>
      </c>
      <c r="C58" s="494" t="s">
        <v>6137</v>
      </c>
      <c r="D58" s="494" t="s">
        <v>6138</v>
      </c>
    </row>
    <row r="59" spans="1:4" ht="34.799999999999997">
      <c r="B59" s="493" t="s">
        <v>6178</v>
      </c>
      <c r="C59" s="494" t="s">
        <v>6137</v>
      </c>
      <c r="D59" s="494" t="s">
        <v>6138</v>
      </c>
    </row>
    <row r="60" spans="1:4" ht="295.8">
      <c r="B60" s="493" t="s">
        <v>6179</v>
      </c>
      <c r="C60" s="494" t="s">
        <v>6180</v>
      </c>
      <c r="D60" s="494" t="s">
        <v>6181</v>
      </c>
    </row>
    <row r="61" spans="1:4" ht="69.599999999999994">
      <c r="B61" s="493" t="s">
        <v>6182</v>
      </c>
      <c r="C61" s="494" t="s">
        <v>6137</v>
      </c>
      <c r="D61" s="494" t="s">
        <v>6183</v>
      </c>
    </row>
    <row r="62" spans="1:4" ht="52.2">
      <c r="B62" s="493" t="s">
        <v>6184</v>
      </c>
      <c r="C62" s="494" t="s">
        <v>6137</v>
      </c>
      <c r="D62" s="494" t="s">
        <v>6185</v>
      </c>
    </row>
    <row r="63" spans="1:4" ht="52.2">
      <c r="A63" s="493" t="s">
        <v>6186</v>
      </c>
      <c r="B63" s="493" t="s">
        <v>6187</v>
      </c>
      <c r="C63" s="494" t="s">
        <v>6188</v>
      </c>
      <c r="D63" s="494" t="s">
        <v>6189</v>
      </c>
    </row>
    <row r="64" spans="1:4" ht="69.599999999999994">
      <c r="B64" s="493" t="s">
        <v>6190</v>
      </c>
      <c r="C64" s="494" t="s">
        <v>6191</v>
      </c>
      <c r="D64" s="494" t="s">
        <v>6192</v>
      </c>
    </row>
    <row r="65" spans="1:4">
      <c r="B65" s="493" t="s">
        <v>6193</v>
      </c>
      <c r="C65" s="494" t="s">
        <v>6143</v>
      </c>
      <c r="D65" s="493" t="s">
        <v>6194</v>
      </c>
    </row>
    <row r="66" spans="1:4" ht="34.799999999999997">
      <c r="B66" s="493" t="s">
        <v>6195</v>
      </c>
      <c r="C66" s="494" t="s">
        <v>6143</v>
      </c>
      <c r="D66" s="494" t="s">
        <v>6144</v>
      </c>
    </row>
    <row r="67" spans="1:4" ht="34.799999999999997">
      <c r="B67" s="493" t="s">
        <v>6196</v>
      </c>
      <c r="C67" s="494" t="s">
        <v>6143</v>
      </c>
      <c r="D67" s="494" t="s">
        <v>6144</v>
      </c>
    </row>
    <row r="68" spans="1:4" ht="34.799999999999997">
      <c r="B68" s="493" t="s">
        <v>6197</v>
      </c>
      <c r="C68" s="494" t="s">
        <v>6143</v>
      </c>
      <c r="D68" s="494" t="s">
        <v>6144</v>
      </c>
    </row>
    <row r="69" spans="1:4" ht="34.799999999999997">
      <c r="A69" s="493" t="s">
        <v>6198</v>
      </c>
      <c r="B69" s="493" t="s">
        <v>6121</v>
      </c>
      <c r="C69" s="494" t="s">
        <v>6199</v>
      </c>
      <c r="D69" s="494" t="s">
        <v>6200</v>
      </c>
    </row>
    <row r="70" spans="1:4" ht="69.599999999999994">
      <c r="B70" s="493" t="s">
        <v>6201</v>
      </c>
      <c r="C70" s="494" t="s">
        <v>6202</v>
      </c>
      <c r="D70" s="494" t="s">
        <v>6203</v>
      </c>
    </row>
    <row r="71" spans="1:4" ht="104.4">
      <c r="B71" s="493" t="s">
        <v>6204</v>
      </c>
      <c r="C71" s="494" t="s">
        <v>6205</v>
      </c>
      <c r="D71" s="494" t="s">
        <v>6206</v>
      </c>
    </row>
    <row r="72" spans="1:4" ht="34.799999999999997">
      <c r="B72" s="493" t="s">
        <v>6207</v>
      </c>
      <c r="C72" s="494" t="s">
        <v>6208</v>
      </c>
      <c r="D72" s="494" t="s">
        <v>6209</v>
      </c>
    </row>
    <row r="73" spans="1:4" ht="104.4">
      <c r="B73" s="493" t="s">
        <v>6210</v>
      </c>
      <c r="C73" s="494" t="s">
        <v>6211</v>
      </c>
      <c r="D73" s="494" t="s">
        <v>6212</v>
      </c>
    </row>
    <row r="74" spans="1:4" ht="34.799999999999997">
      <c r="B74" s="493" t="s">
        <v>6213</v>
      </c>
      <c r="C74" s="494" t="s">
        <v>6214</v>
      </c>
      <c r="D74" s="494" t="s">
        <v>6215</v>
      </c>
    </row>
    <row r="75" spans="1:4" ht="34.799999999999997">
      <c r="B75" s="493" t="s">
        <v>6216</v>
      </c>
      <c r="C75" s="494" t="s">
        <v>6214</v>
      </c>
      <c r="D75" s="494" t="s">
        <v>6215</v>
      </c>
    </row>
    <row r="76" spans="1:4" ht="174">
      <c r="B76" s="493" t="s">
        <v>6217</v>
      </c>
      <c r="C76" s="494" t="s">
        <v>6218</v>
      </c>
      <c r="D76" s="494" t="s">
        <v>6219</v>
      </c>
    </row>
    <row r="77" spans="1:4" ht="34.799999999999997">
      <c r="B77" s="493" t="s">
        <v>6220</v>
      </c>
      <c r="C77" s="494" t="s">
        <v>6221</v>
      </c>
      <c r="D77" s="494" t="s">
        <v>6222</v>
      </c>
    </row>
    <row r="78" spans="1:4" ht="34.799999999999997">
      <c r="B78" s="493" t="s">
        <v>6223</v>
      </c>
      <c r="C78" s="494" t="s">
        <v>6214</v>
      </c>
      <c r="D78" s="494" t="s">
        <v>6215</v>
      </c>
    </row>
    <row r="79" spans="1:4" ht="52.2">
      <c r="B79" s="493" t="s">
        <v>6224</v>
      </c>
      <c r="C79" s="494" t="s">
        <v>6225</v>
      </c>
      <c r="D79" s="494" t="s">
        <v>6226</v>
      </c>
    </row>
    <row r="80" spans="1:4" ht="191.4">
      <c r="A80" s="493" t="s">
        <v>6227</v>
      </c>
      <c r="B80" s="493" t="s">
        <v>6228</v>
      </c>
      <c r="C80" s="494" t="s">
        <v>6229</v>
      </c>
      <c r="D80" s="494" t="s">
        <v>6230</v>
      </c>
    </row>
    <row r="81" spans="2:4" ht="156.6">
      <c r="B81" s="493" t="s">
        <v>6231</v>
      </c>
      <c r="C81" s="494" t="s">
        <v>6232</v>
      </c>
      <c r="D81" s="494" t="s">
        <v>6233</v>
      </c>
    </row>
    <row r="82" spans="2:4" ht="313.2">
      <c r="B82" s="493" t="s">
        <v>6234</v>
      </c>
      <c r="C82" s="494" t="s">
        <v>6235</v>
      </c>
      <c r="D82" s="494" t="s">
        <v>6236</v>
      </c>
    </row>
    <row r="83" spans="2:4">
      <c r="B83" s="493" t="s">
        <v>6237</v>
      </c>
      <c r="C83" s="494" t="s">
        <v>6238</v>
      </c>
      <c r="D83" s="494" t="s">
        <v>6238</v>
      </c>
    </row>
    <row r="84" spans="2:4">
      <c r="B84" s="493" t="s">
        <v>6239</v>
      </c>
      <c r="C84" s="494" t="s">
        <v>6238</v>
      </c>
      <c r="D84" s="494" t="s">
        <v>6238</v>
      </c>
    </row>
    <row r="85" spans="2:4" ht="313.2">
      <c r="B85" s="493" t="s">
        <v>6240</v>
      </c>
      <c r="C85" s="494" t="s">
        <v>6241</v>
      </c>
      <c r="D85" s="494" t="s">
        <v>6242</v>
      </c>
    </row>
    <row r="86" spans="2:4" ht="313.2">
      <c r="B86" s="493" t="s">
        <v>6243</v>
      </c>
      <c r="C86" s="494" t="s">
        <v>6244</v>
      </c>
      <c r="D86" s="494" t="s">
        <v>6242</v>
      </c>
    </row>
    <row r="87" spans="2:4" ht="365.4">
      <c r="B87" s="493" t="s">
        <v>6245</v>
      </c>
      <c r="C87" s="494" t="s">
        <v>6246</v>
      </c>
      <c r="D87" s="494" t="s">
        <v>6247</v>
      </c>
    </row>
    <row r="88" spans="2:4" ht="295.8">
      <c r="B88" s="493" t="s">
        <v>6248</v>
      </c>
      <c r="C88" s="494" t="s">
        <v>6249</v>
      </c>
      <c r="D88" s="494" t="s">
        <v>6250</v>
      </c>
    </row>
    <row r="89" spans="2:4" ht="121.8">
      <c r="B89" s="493" t="s">
        <v>6251</v>
      </c>
      <c r="C89" s="494" t="s">
        <v>6252</v>
      </c>
      <c r="D89" s="494" t="s">
        <v>6253</v>
      </c>
    </row>
    <row r="90" spans="2:4">
      <c r="B90" s="493" t="s">
        <v>6254</v>
      </c>
      <c r="C90" s="494" t="s">
        <v>6255</v>
      </c>
      <c r="D90" s="494" t="s">
        <v>6255</v>
      </c>
    </row>
    <row r="91" spans="2:4">
      <c r="B91" s="493" t="s">
        <v>6256</v>
      </c>
      <c r="C91" s="494" t="s">
        <v>6238</v>
      </c>
      <c r="D91" s="494" t="s">
        <v>6238</v>
      </c>
    </row>
    <row r="92" spans="2:4">
      <c r="B92" s="493" t="s">
        <v>6257</v>
      </c>
      <c r="C92" s="494" t="s">
        <v>6258</v>
      </c>
      <c r="D92" s="494" t="s">
        <v>6258</v>
      </c>
    </row>
    <row r="93" spans="2:4">
      <c r="B93" s="493" t="s">
        <v>6259</v>
      </c>
      <c r="C93" s="494" t="s">
        <v>6255</v>
      </c>
      <c r="D93" s="494" t="s">
        <v>6255</v>
      </c>
    </row>
    <row r="94" spans="2:4">
      <c r="B94" s="493" t="s">
        <v>6260</v>
      </c>
      <c r="C94" s="494" t="s">
        <v>6255</v>
      </c>
      <c r="D94" s="494" t="s">
        <v>6255</v>
      </c>
    </row>
    <row r="95" spans="2:4">
      <c r="B95" s="493" t="s">
        <v>6261</v>
      </c>
      <c r="C95" s="494" t="s">
        <v>6255</v>
      </c>
      <c r="D95" s="494" t="s">
        <v>6255</v>
      </c>
    </row>
    <row r="96" spans="2:4" ht="104.4">
      <c r="B96" s="493" t="s">
        <v>6262</v>
      </c>
      <c r="C96" s="494" t="s">
        <v>6263</v>
      </c>
      <c r="D96" s="494" t="s">
        <v>6264</v>
      </c>
    </row>
    <row r="97" spans="1:4" ht="52.2">
      <c r="A97" s="493" t="s">
        <v>6265</v>
      </c>
      <c r="B97" s="493" t="s">
        <v>6266</v>
      </c>
      <c r="C97" s="494" t="s">
        <v>6267</v>
      </c>
      <c r="D97" s="494" t="s">
        <v>6268</v>
      </c>
    </row>
    <row r="98" spans="1:4" ht="104.4">
      <c r="B98" s="493" t="s">
        <v>6269</v>
      </c>
      <c r="C98" s="494" t="s">
        <v>6270</v>
      </c>
      <c r="D98" s="494" t="s">
        <v>6271</v>
      </c>
    </row>
    <row r="99" spans="1:4" ht="348">
      <c r="B99" s="493" t="s">
        <v>6272</v>
      </c>
      <c r="C99" s="494" t="s">
        <v>6273</v>
      </c>
      <c r="D99" s="494" t="s">
        <v>6274</v>
      </c>
    </row>
    <row r="100" spans="1:4" ht="409.6">
      <c r="B100" s="493" t="s">
        <v>6275</v>
      </c>
      <c r="C100" s="494" t="s">
        <v>6276</v>
      </c>
      <c r="D100" s="494" t="s">
        <v>6277</v>
      </c>
    </row>
    <row r="101" spans="1:4" ht="104.4">
      <c r="B101" s="493" t="s">
        <v>6278</v>
      </c>
      <c r="C101" s="494" t="s">
        <v>6279</v>
      </c>
      <c r="D101" s="494" t="s">
        <v>6280</v>
      </c>
    </row>
    <row r="102" spans="1:4" ht="34.799999999999997">
      <c r="B102" s="493" t="s">
        <v>6281</v>
      </c>
      <c r="C102" s="494" t="s">
        <v>6140</v>
      </c>
      <c r="D102" s="494" t="s">
        <v>6282</v>
      </c>
    </row>
    <row r="103" spans="1:4">
      <c r="B103" s="493" t="s">
        <v>6283</v>
      </c>
      <c r="C103" s="494" t="s">
        <v>6140</v>
      </c>
      <c r="D103" s="494" t="s">
        <v>6284</v>
      </c>
    </row>
    <row r="104" spans="1:4" ht="34.799999999999997">
      <c r="B104" s="493" t="s">
        <v>6285</v>
      </c>
      <c r="C104" s="494" t="s">
        <v>6140</v>
      </c>
      <c r="D104" s="494" t="s">
        <v>6282</v>
      </c>
    </row>
    <row r="105" spans="1:4" ht="34.799999999999997">
      <c r="B105" s="493" t="s">
        <v>6286</v>
      </c>
      <c r="C105" s="494" t="s">
        <v>6140</v>
      </c>
      <c r="D105" s="494" t="s">
        <v>6282</v>
      </c>
    </row>
    <row r="106" spans="1:4" ht="34.799999999999997">
      <c r="B106" s="493" t="s">
        <v>6287</v>
      </c>
      <c r="C106" s="494" t="s">
        <v>6140</v>
      </c>
      <c r="D106" s="494" t="s">
        <v>6282</v>
      </c>
    </row>
    <row r="107" spans="1:4" ht="34.799999999999997">
      <c r="B107" s="493" t="s">
        <v>6288</v>
      </c>
      <c r="C107" s="494" t="s">
        <v>6140</v>
      </c>
      <c r="D107" s="494" t="s">
        <v>6282</v>
      </c>
    </row>
    <row r="108" spans="1:4" ht="278.39999999999998">
      <c r="B108" s="493" t="s">
        <v>6289</v>
      </c>
      <c r="C108" s="494" t="s">
        <v>6290</v>
      </c>
      <c r="D108" s="494" t="s">
        <v>6291</v>
      </c>
    </row>
    <row r="109" spans="1:4" ht="104.4">
      <c r="B109" s="493" t="s">
        <v>6292</v>
      </c>
      <c r="C109" s="494" t="s">
        <v>6293</v>
      </c>
      <c r="D109" s="494" t="s">
        <v>6294</v>
      </c>
    </row>
    <row r="110" spans="1:4" ht="52.2">
      <c r="B110" s="493" t="s">
        <v>6295</v>
      </c>
      <c r="C110" s="494" t="s">
        <v>6296</v>
      </c>
      <c r="D110" s="494" t="s">
        <v>6297</v>
      </c>
    </row>
    <row r="111" spans="1:4" ht="104.4">
      <c r="A111" s="493" t="s">
        <v>6298</v>
      </c>
      <c r="B111" s="493" t="s">
        <v>6299</v>
      </c>
      <c r="C111" s="494" t="s">
        <v>6300</v>
      </c>
      <c r="D111" s="494" t="s">
        <v>6301</v>
      </c>
    </row>
    <row r="112" spans="1:4" ht="69.599999999999994">
      <c r="B112" s="493" t="s">
        <v>6302</v>
      </c>
      <c r="C112" s="494" t="s">
        <v>6303</v>
      </c>
      <c r="D112" s="494" t="s">
        <v>6304</v>
      </c>
    </row>
    <row r="113" spans="1:4">
      <c r="B113" s="493" t="s">
        <v>6305</v>
      </c>
      <c r="C113" s="494" t="s">
        <v>6306</v>
      </c>
      <c r="D113" s="494" t="s">
        <v>6306</v>
      </c>
    </row>
    <row r="114" spans="1:4" ht="52.2">
      <c r="B114" s="493" t="s">
        <v>6307</v>
      </c>
      <c r="C114" s="494" t="s">
        <v>6308</v>
      </c>
      <c r="D114" s="494" t="s">
        <v>6308</v>
      </c>
    </row>
    <row r="115" spans="1:4" ht="87">
      <c r="B115" s="493" t="s">
        <v>6309</v>
      </c>
      <c r="C115" s="494" t="s">
        <v>6310</v>
      </c>
      <c r="D115" s="494" t="s">
        <v>6311</v>
      </c>
    </row>
    <row r="116" spans="1:4" ht="52.2">
      <c r="B116" s="493" t="s">
        <v>6312</v>
      </c>
      <c r="C116" s="494" t="s">
        <v>6313</v>
      </c>
      <c r="D116" s="494" t="s">
        <v>6314</v>
      </c>
    </row>
    <row r="117" spans="1:4" ht="87">
      <c r="B117" s="493" t="s">
        <v>6315</v>
      </c>
      <c r="C117" s="494" t="s">
        <v>6316</v>
      </c>
      <c r="D117" s="494" t="s">
        <v>6317</v>
      </c>
    </row>
    <row r="118" spans="1:4" ht="174">
      <c r="B118" s="493" t="s">
        <v>6318</v>
      </c>
      <c r="C118" s="494" t="s">
        <v>6319</v>
      </c>
      <c r="D118" s="494" t="s">
        <v>6320</v>
      </c>
    </row>
    <row r="119" spans="1:4" ht="156.6">
      <c r="B119" s="493" t="s">
        <v>6321</v>
      </c>
      <c r="C119" s="494" t="s">
        <v>6322</v>
      </c>
      <c r="D119" s="494" t="s">
        <v>6323</v>
      </c>
    </row>
    <row r="120" spans="1:4" ht="52.2">
      <c r="B120" s="493" t="s">
        <v>6324</v>
      </c>
      <c r="C120" s="494" t="s">
        <v>6325</v>
      </c>
      <c r="D120" s="494" t="s">
        <v>6326</v>
      </c>
    </row>
    <row r="121" spans="1:4" ht="52.2">
      <c r="B121" s="493" t="s">
        <v>6327</v>
      </c>
      <c r="C121" s="494" t="s">
        <v>6328</v>
      </c>
      <c r="D121" s="494" t="s">
        <v>6329</v>
      </c>
    </row>
    <row r="122" spans="1:4" ht="121.8">
      <c r="B122" s="493" t="s">
        <v>6330</v>
      </c>
      <c r="C122" s="494" t="s">
        <v>6331</v>
      </c>
      <c r="D122" s="494" t="s">
        <v>6332</v>
      </c>
    </row>
    <row r="123" spans="1:4">
      <c r="B123" s="493" t="s">
        <v>6333</v>
      </c>
      <c r="C123" s="494" t="s">
        <v>6334</v>
      </c>
      <c r="D123" s="494" t="s">
        <v>6334</v>
      </c>
    </row>
    <row r="124" spans="1:4">
      <c r="B124" s="493" t="s">
        <v>6335</v>
      </c>
      <c r="C124" s="494" t="s">
        <v>6336</v>
      </c>
      <c r="D124" s="494" t="s">
        <v>6336</v>
      </c>
    </row>
    <row r="125" spans="1:4" ht="313.2">
      <c r="B125" s="493" t="s">
        <v>6337</v>
      </c>
      <c r="C125" s="494" t="s">
        <v>6338</v>
      </c>
      <c r="D125" s="494" t="s">
        <v>6339</v>
      </c>
    </row>
    <row r="126" spans="1:4">
      <c r="A126" s="493" t="s">
        <v>6340</v>
      </c>
      <c r="B126" s="493" t="s">
        <v>6324</v>
      </c>
      <c r="C126" s="494" t="s">
        <v>6341</v>
      </c>
      <c r="D126" s="494" t="s">
        <v>6342</v>
      </c>
    </row>
    <row r="127" spans="1:4">
      <c r="B127" s="493" t="s">
        <v>6343</v>
      </c>
      <c r="C127" s="494" t="s">
        <v>6344</v>
      </c>
      <c r="D127" s="494" t="s">
        <v>6344</v>
      </c>
    </row>
    <row r="128" spans="1:4">
      <c r="B128" s="493" t="s">
        <v>6345</v>
      </c>
      <c r="C128" s="494" t="s">
        <v>6346</v>
      </c>
      <c r="D128" s="494" t="s">
        <v>6346</v>
      </c>
    </row>
    <row r="129" spans="1:4">
      <c r="B129" s="493" t="s">
        <v>6347</v>
      </c>
      <c r="C129" s="494" t="s">
        <v>6348</v>
      </c>
      <c r="D129" s="494" t="s">
        <v>6348</v>
      </c>
    </row>
    <row r="130" spans="1:4" ht="87">
      <c r="A130" s="493" t="s">
        <v>6349</v>
      </c>
      <c r="B130" s="493" t="s">
        <v>6350</v>
      </c>
      <c r="C130" s="494" t="s">
        <v>6351</v>
      </c>
      <c r="D130" s="494" t="s">
        <v>6352</v>
      </c>
    </row>
    <row r="131" spans="1:4" ht="104.4">
      <c r="B131" s="493" t="s">
        <v>6353</v>
      </c>
      <c r="C131" s="494" t="s">
        <v>6351</v>
      </c>
      <c r="D131" s="494" t="s">
        <v>6354</v>
      </c>
    </row>
    <row r="132" spans="1:4" ht="139.19999999999999">
      <c r="B132" s="493" t="s">
        <v>6355</v>
      </c>
      <c r="C132" s="494" t="s">
        <v>6356</v>
      </c>
      <c r="D132" s="494" t="s">
        <v>6357</v>
      </c>
    </row>
    <row r="133" spans="1:4" ht="139.19999999999999">
      <c r="B133" s="493" t="s">
        <v>6358</v>
      </c>
      <c r="C133" s="494" t="s">
        <v>6356</v>
      </c>
      <c r="D133" s="494" t="s">
        <v>6359</v>
      </c>
    </row>
    <row r="134" spans="1:4" ht="139.19999999999999">
      <c r="B134" s="493" t="s">
        <v>6360</v>
      </c>
      <c r="C134" s="494" t="s">
        <v>6356</v>
      </c>
      <c r="D134" s="494" t="s">
        <v>6361</v>
      </c>
    </row>
    <row r="135" spans="1:4" ht="139.19999999999999">
      <c r="B135" s="493" t="s">
        <v>6362</v>
      </c>
      <c r="C135" s="494" t="s">
        <v>6356</v>
      </c>
      <c r="D135" s="494" t="s">
        <v>6363</v>
      </c>
    </row>
    <row r="136" spans="1:4" ht="139.19999999999999">
      <c r="B136" s="493" t="s">
        <v>6364</v>
      </c>
      <c r="C136" s="494" t="s">
        <v>6356</v>
      </c>
      <c r="D136" s="494" t="s">
        <v>6365</v>
      </c>
    </row>
    <row r="137" spans="1:4" ht="139.19999999999999">
      <c r="B137" s="493" t="s">
        <v>6366</v>
      </c>
      <c r="C137" s="494" t="s">
        <v>6356</v>
      </c>
      <c r="D137" s="494" t="s">
        <v>6367</v>
      </c>
    </row>
    <row r="138" spans="1:4" ht="52.2">
      <c r="B138" s="493" t="s">
        <v>6368</v>
      </c>
      <c r="C138" s="494" t="s">
        <v>6369</v>
      </c>
      <c r="D138" s="494" t="s">
        <v>6370</v>
      </c>
    </row>
    <row r="139" spans="1:4" ht="156.6">
      <c r="B139" s="493" t="s">
        <v>6371</v>
      </c>
      <c r="C139" s="494" t="s">
        <v>6351</v>
      </c>
      <c r="D139" s="494" t="s">
        <v>6372</v>
      </c>
    </row>
    <row r="140" spans="1:4">
      <c r="B140" s="493" t="s">
        <v>6373</v>
      </c>
      <c r="C140" s="494" t="s">
        <v>6374</v>
      </c>
      <c r="D140" s="494" t="s">
        <v>6374</v>
      </c>
    </row>
    <row r="141" spans="1:4">
      <c r="B141" s="493" t="s">
        <v>6375</v>
      </c>
      <c r="C141" s="494" t="s">
        <v>6376</v>
      </c>
      <c r="D141" s="494" t="s">
        <v>6376</v>
      </c>
    </row>
    <row r="142" spans="1:4">
      <c r="B142" s="493" t="s">
        <v>6377</v>
      </c>
      <c r="C142" s="494" t="s">
        <v>6378</v>
      </c>
      <c r="D142" s="494" t="s">
        <v>6378</v>
      </c>
    </row>
    <row r="143" spans="1:4">
      <c r="B143" s="493" t="s">
        <v>6379</v>
      </c>
      <c r="C143" s="494" t="s">
        <v>6380</v>
      </c>
      <c r="D143" s="494" t="s">
        <v>6380</v>
      </c>
    </row>
    <row r="144" spans="1:4">
      <c r="B144" s="493" t="s">
        <v>6381</v>
      </c>
      <c r="C144" s="494" t="s">
        <v>6378</v>
      </c>
      <c r="D144" s="494" t="s">
        <v>6378</v>
      </c>
    </row>
    <row r="145" spans="1:4">
      <c r="B145" s="493" t="s">
        <v>6382</v>
      </c>
      <c r="C145" s="494" t="s">
        <v>6380</v>
      </c>
      <c r="D145" s="494" t="s">
        <v>6380</v>
      </c>
    </row>
    <row r="146" spans="1:4">
      <c r="B146" s="493" t="s">
        <v>6383</v>
      </c>
      <c r="C146" s="494" t="s">
        <v>6384</v>
      </c>
      <c r="D146" s="494" t="s">
        <v>6384</v>
      </c>
    </row>
    <row r="147" spans="1:4">
      <c r="B147" s="493" t="s">
        <v>6385</v>
      </c>
      <c r="C147" s="494" t="s">
        <v>6386</v>
      </c>
      <c r="D147" s="494" t="s">
        <v>6386</v>
      </c>
    </row>
    <row r="148" spans="1:4" ht="69.599999999999994">
      <c r="A148" s="493" t="s">
        <v>6387</v>
      </c>
      <c r="B148" s="493" t="s">
        <v>6388</v>
      </c>
      <c r="C148" s="494" t="s">
        <v>6389</v>
      </c>
      <c r="D148" s="494" t="s">
        <v>6390</v>
      </c>
    </row>
    <row r="149" spans="1:4" ht="69.599999999999994">
      <c r="B149" s="493" t="s">
        <v>6391</v>
      </c>
      <c r="C149" s="494" t="s">
        <v>6392</v>
      </c>
      <c r="D149" s="494" t="s">
        <v>6393</v>
      </c>
    </row>
    <row r="150" spans="1:4">
      <c r="B150" s="493" t="s">
        <v>6394</v>
      </c>
      <c r="C150" s="494" t="s">
        <v>6395</v>
      </c>
      <c r="D150" s="494" t="s">
        <v>6395</v>
      </c>
    </row>
    <row r="151" spans="1:4">
      <c r="B151" s="493" t="s">
        <v>6396</v>
      </c>
      <c r="C151" s="494" t="s">
        <v>6397</v>
      </c>
      <c r="D151" s="494" t="s">
        <v>6397</v>
      </c>
    </row>
    <row r="152" spans="1:4">
      <c r="B152" s="493" t="s">
        <v>6398</v>
      </c>
      <c r="C152" s="494" t="s">
        <v>6399</v>
      </c>
      <c r="D152" s="494" t="s">
        <v>6399</v>
      </c>
    </row>
    <row r="153" spans="1:4">
      <c r="B153" s="493" t="s">
        <v>6400</v>
      </c>
      <c r="C153" s="494" t="s">
        <v>6401</v>
      </c>
      <c r="D153" s="494" t="s">
        <v>6401</v>
      </c>
    </row>
    <row r="154" spans="1:4">
      <c r="B154" s="493" t="s">
        <v>6402</v>
      </c>
      <c r="C154" s="494" t="s">
        <v>6401</v>
      </c>
      <c r="D154" s="494" t="s">
        <v>6401</v>
      </c>
    </row>
    <row r="155" spans="1:4" ht="69.599999999999994">
      <c r="B155" s="493" t="s">
        <v>6403</v>
      </c>
      <c r="C155" s="494" t="s">
        <v>6404</v>
      </c>
      <c r="D155" s="494" t="s">
        <v>6405</v>
      </c>
    </row>
    <row r="156" spans="1:4" ht="34.799999999999997">
      <c r="A156" s="493" t="s">
        <v>6406</v>
      </c>
      <c r="B156" s="493" t="s">
        <v>5367</v>
      </c>
      <c r="C156" s="494" t="s">
        <v>6407</v>
      </c>
      <c r="D156" s="494" t="s">
        <v>6408</v>
      </c>
    </row>
    <row r="157" spans="1:4">
      <c r="A157" s="493" t="s">
        <v>6409</v>
      </c>
      <c r="B157" s="493" t="s">
        <v>6410</v>
      </c>
      <c r="C157" s="494" t="s">
        <v>6411</v>
      </c>
      <c r="D157" s="494" t="s">
        <v>6411</v>
      </c>
    </row>
    <row r="158" spans="1:4" ht="52.2">
      <c r="B158" s="493" t="s">
        <v>6412</v>
      </c>
      <c r="C158" s="494" t="s">
        <v>6413</v>
      </c>
      <c r="D158" s="494" t="s">
        <v>6414</v>
      </c>
    </row>
    <row r="159" spans="1:4" ht="191.4">
      <c r="B159" s="493" t="s">
        <v>6415</v>
      </c>
      <c r="C159" s="494" t="s">
        <v>6416</v>
      </c>
      <c r="D159" s="494" t="s">
        <v>6417</v>
      </c>
    </row>
    <row r="160" spans="1:4" ht="174">
      <c r="B160" s="493" t="s">
        <v>6418</v>
      </c>
      <c r="C160" s="494" t="s">
        <v>6419</v>
      </c>
      <c r="D160" s="494" t="s">
        <v>6420</v>
      </c>
    </row>
    <row r="161" spans="1:4">
      <c r="B161" s="493" t="s">
        <v>6421</v>
      </c>
      <c r="C161" s="494" t="s">
        <v>6422</v>
      </c>
      <c r="D161" s="494" t="s">
        <v>6422</v>
      </c>
    </row>
    <row r="162" spans="1:4">
      <c r="B162" s="493" t="s">
        <v>6423</v>
      </c>
      <c r="C162" s="493" t="s">
        <v>6422</v>
      </c>
      <c r="D162" s="493" t="s">
        <v>6422</v>
      </c>
    </row>
    <row r="163" spans="1:4">
      <c r="B163" s="493" t="s">
        <v>6424</v>
      </c>
      <c r="C163" s="493" t="s">
        <v>6411</v>
      </c>
      <c r="D163" s="493" t="s">
        <v>6411</v>
      </c>
    </row>
    <row r="164" spans="1:4">
      <c r="B164" s="493" t="s">
        <v>6425</v>
      </c>
      <c r="C164" s="493" t="s">
        <v>6426</v>
      </c>
      <c r="D164" s="493" t="s">
        <v>6426</v>
      </c>
    </row>
    <row r="165" spans="1:4" ht="69.599999999999994">
      <c r="B165" s="493" t="s">
        <v>6427</v>
      </c>
      <c r="C165" s="494" t="s">
        <v>6428</v>
      </c>
      <c r="D165" s="494" t="s">
        <v>6429</v>
      </c>
    </row>
    <row r="166" spans="1:4" ht="121.8">
      <c r="B166" s="493" t="s">
        <v>6430</v>
      </c>
      <c r="C166" s="494" t="s">
        <v>6428</v>
      </c>
      <c r="D166" s="494" t="s">
        <v>6431</v>
      </c>
    </row>
    <row r="167" spans="1:4">
      <c r="B167" s="493" t="s">
        <v>6432</v>
      </c>
      <c r="C167" s="494" t="s">
        <v>6433</v>
      </c>
      <c r="D167" s="494" t="s">
        <v>6433</v>
      </c>
    </row>
    <row r="168" spans="1:4" ht="34.799999999999997">
      <c r="B168" s="493" t="s">
        <v>6434</v>
      </c>
      <c r="C168" s="494" t="s">
        <v>6435</v>
      </c>
      <c r="D168" s="494" t="s">
        <v>6436</v>
      </c>
    </row>
    <row r="169" spans="1:4" ht="52.2">
      <c r="B169" s="493" t="s">
        <v>6437</v>
      </c>
      <c r="C169" s="494" t="s">
        <v>6438</v>
      </c>
      <c r="D169" s="494" t="s">
        <v>6439</v>
      </c>
    </row>
    <row r="170" spans="1:4" ht="52.2">
      <c r="B170" s="493" t="s">
        <v>6440</v>
      </c>
      <c r="C170" s="494" t="s">
        <v>6441</v>
      </c>
      <c r="D170" s="494" t="s">
        <v>6442</v>
      </c>
    </row>
    <row r="171" spans="1:4" ht="87">
      <c r="B171" s="493" t="s">
        <v>6443</v>
      </c>
      <c r="C171" s="494" t="s">
        <v>6441</v>
      </c>
      <c r="D171" s="494" t="s">
        <v>6444</v>
      </c>
    </row>
    <row r="172" spans="1:4" ht="104.4">
      <c r="B172" s="493" t="s">
        <v>6445</v>
      </c>
      <c r="C172" s="494" t="s">
        <v>6446</v>
      </c>
      <c r="D172" s="494" t="s">
        <v>6447</v>
      </c>
    </row>
    <row r="173" spans="1:4" ht="69.599999999999994">
      <c r="A173" s="493" t="s">
        <v>6448</v>
      </c>
      <c r="B173" s="493" t="s">
        <v>6449</v>
      </c>
      <c r="C173" s="494" t="s">
        <v>6450</v>
      </c>
      <c r="D173" s="494" t="s">
        <v>6451</v>
      </c>
    </row>
    <row r="174" spans="1:4">
      <c r="B174" s="493" t="s">
        <v>6452</v>
      </c>
      <c r="C174" s="494" t="s">
        <v>6453</v>
      </c>
      <c r="D174" s="494" t="s">
        <v>6453</v>
      </c>
    </row>
    <row r="175" spans="1:4">
      <c r="B175" s="493" t="s">
        <v>6454</v>
      </c>
      <c r="C175" s="493" t="s">
        <v>6455</v>
      </c>
      <c r="D175" s="493" t="s">
        <v>6455</v>
      </c>
    </row>
    <row r="176" spans="1:4">
      <c r="B176" s="493" t="s">
        <v>6456</v>
      </c>
      <c r="C176" s="493" t="s">
        <v>6455</v>
      </c>
      <c r="D176" s="493" t="s">
        <v>6455</v>
      </c>
    </row>
    <row r="177" spans="1:4">
      <c r="B177" s="493" t="s">
        <v>6457</v>
      </c>
      <c r="C177" s="493" t="s">
        <v>6458</v>
      </c>
      <c r="D177" s="493" t="s">
        <v>6458</v>
      </c>
    </row>
    <row r="178" spans="1:4" ht="34.799999999999997">
      <c r="B178" s="493" t="s">
        <v>6459</v>
      </c>
      <c r="C178" s="494" t="s">
        <v>6460</v>
      </c>
      <c r="D178" s="494" t="s">
        <v>6461</v>
      </c>
    </row>
    <row r="179" spans="1:4" ht="121.8">
      <c r="B179" s="493" t="s">
        <v>6462</v>
      </c>
      <c r="C179" s="494" t="s">
        <v>6463</v>
      </c>
      <c r="D179" s="494" t="s">
        <v>6464</v>
      </c>
    </row>
    <row r="180" spans="1:4" ht="174">
      <c r="B180" s="493" t="s">
        <v>6465</v>
      </c>
      <c r="C180" s="494" t="s">
        <v>6466</v>
      </c>
      <c r="D180" s="494" t="s">
        <v>6467</v>
      </c>
    </row>
    <row r="181" spans="1:4" ht="69.599999999999994">
      <c r="A181" s="493" t="s">
        <v>6468</v>
      </c>
      <c r="B181" s="493" t="s">
        <v>6469</v>
      </c>
      <c r="C181" s="494" t="s">
        <v>6470</v>
      </c>
      <c r="D181" s="494" t="s">
        <v>6471</v>
      </c>
    </row>
    <row r="182" spans="1:4" ht="69.599999999999994">
      <c r="B182" s="493" t="s">
        <v>6472</v>
      </c>
      <c r="C182" s="494" t="s">
        <v>6470</v>
      </c>
      <c r="D182" s="494" t="s">
        <v>6473</v>
      </c>
    </row>
    <row r="183" spans="1:4" ht="34.799999999999997">
      <c r="A183" s="493" t="s">
        <v>6474</v>
      </c>
      <c r="B183" s="493" t="s">
        <v>6475</v>
      </c>
      <c r="C183" s="494" t="s">
        <v>6476</v>
      </c>
      <c r="D183" s="494" t="s">
        <v>6477</v>
      </c>
    </row>
    <row r="184" spans="1:4" ht="52.2">
      <c r="B184" s="493" t="s">
        <v>6478</v>
      </c>
      <c r="C184" s="494" t="s">
        <v>6479</v>
      </c>
      <c r="D184" s="494" t="s">
        <v>6480</v>
      </c>
    </row>
    <row r="185" spans="1:4">
      <c r="B185" s="493" t="s">
        <v>6481</v>
      </c>
      <c r="C185" s="494" t="s">
        <v>6482</v>
      </c>
      <c r="D185" s="494" t="s">
        <v>6482</v>
      </c>
    </row>
    <row r="186" spans="1:4" ht="34.799999999999997">
      <c r="B186" s="493" t="s">
        <v>6483</v>
      </c>
      <c r="C186" s="494" t="s">
        <v>6484</v>
      </c>
      <c r="D186" s="494" t="s">
        <v>6485</v>
      </c>
    </row>
    <row r="187" spans="1:4" ht="34.799999999999997">
      <c r="B187" s="493" t="s">
        <v>6486</v>
      </c>
      <c r="C187" s="494" t="s">
        <v>6484</v>
      </c>
      <c r="D187" s="494" t="s">
        <v>6487</v>
      </c>
    </row>
    <row r="188" spans="1:4" ht="34.799999999999997">
      <c r="B188" s="493" t="s">
        <v>6488</v>
      </c>
      <c r="C188" s="494" t="s">
        <v>6484</v>
      </c>
      <c r="D188" s="494" t="s">
        <v>6487</v>
      </c>
    </row>
    <row r="189" spans="1:4" ht="156.6">
      <c r="B189" s="493" t="s">
        <v>6489</v>
      </c>
      <c r="C189" s="494" t="s">
        <v>6490</v>
      </c>
      <c r="D189" s="494" t="s">
        <v>6491</v>
      </c>
    </row>
    <row r="190" spans="1:4" ht="34.799999999999997">
      <c r="B190" s="493" t="s">
        <v>6492</v>
      </c>
      <c r="C190" s="494" t="s">
        <v>6476</v>
      </c>
      <c r="D190" s="494" t="s">
        <v>6487</v>
      </c>
    </row>
    <row r="191" spans="1:4" ht="121.8">
      <c r="B191" s="493" t="s">
        <v>6493</v>
      </c>
      <c r="C191" s="494" t="s">
        <v>6494</v>
      </c>
      <c r="D191" s="494" t="s">
        <v>6495</v>
      </c>
    </row>
    <row r="192" spans="1:4" ht="52.2">
      <c r="B192" s="493" t="s">
        <v>6496</v>
      </c>
      <c r="C192" s="494" t="s">
        <v>6497</v>
      </c>
      <c r="D192" s="494" t="s">
        <v>6498</v>
      </c>
    </row>
    <row r="193" spans="1:4" ht="52.2">
      <c r="A193" s="493" t="s">
        <v>6499</v>
      </c>
      <c r="B193" s="493" t="s">
        <v>6500</v>
      </c>
      <c r="C193" s="494" t="s">
        <v>6501</v>
      </c>
      <c r="D193" s="494" t="s">
        <v>6502</v>
      </c>
    </row>
    <row r="194" spans="1:4" ht="52.2">
      <c r="B194" s="493" t="s">
        <v>6503</v>
      </c>
      <c r="C194" s="494" t="s">
        <v>6504</v>
      </c>
      <c r="D194" s="494" t="s">
        <v>6505</v>
      </c>
    </row>
    <row r="195" spans="1:4" ht="104.4">
      <c r="B195" s="493" t="s">
        <v>6506</v>
      </c>
      <c r="C195" s="494" t="s">
        <v>6507</v>
      </c>
      <c r="D195" s="494" t="s">
        <v>6508</v>
      </c>
    </row>
    <row r="196" spans="1:4" ht="121.8">
      <c r="A196" s="493" t="s">
        <v>6509</v>
      </c>
      <c r="B196" s="493" t="s">
        <v>6430</v>
      </c>
      <c r="C196" s="494" t="s">
        <v>6510</v>
      </c>
      <c r="D196" s="494" t="s">
        <v>6511</v>
      </c>
    </row>
    <row r="197" spans="1:4">
      <c r="B197" s="493" t="s">
        <v>6432</v>
      </c>
      <c r="C197" s="494" t="s">
        <v>6512</v>
      </c>
      <c r="D197" s="494" t="s">
        <v>6512</v>
      </c>
    </row>
    <row r="198" spans="1:4" ht="34.799999999999997">
      <c r="B198" s="493" t="s">
        <v>6434</v>
      </c>
      <c r="C198" s="494" t="s">
        <v>6513</v>
      </c>
      <c r="D198" s="494" t="s">
        <v>6514</v>
      </c>
    </row>
    <row r="199" spans="1:4">
      <c r="A199" s="493" t="s">
        <v>6515</v>
      </c>
      <c r="B199" s="493" t="s">
        <v>6516</v>
      </c>
      <c r="C199" s="494" t="s">
        <v>6517</v>
      </c>
      <c r="D199" s="494" t="s">
        <v>6517</v>
      </c>
    </row>
    <row r="200" spans="1:4" ht="34.799999999999997">
      <c r="B200" s="493" t="s">
        <v>6518</v>
      </c>
      <c r="C200" s="494" t="s">
        <v>6519</v>
      </c>
      <c r="D200" s="494" t="s">
        <v>6520</v>
      </c>
    </row>
    <row r="201" spans="1:4">
      <c r="B201" s="493" t="s">
        <v>6521</v>
      </c>
      <c r="C201" s="494" t="s">
        <v>6519</v>
      </c>
      <c r="D201" s="494" t="s">
        <v>6519</v>
      </c>
    </row>
    <row r="202" spans="1:4">
      <c r="B202" s="493" t="s">
        <v>6522</v>
      </c>
      <c r="C202" s="494" t="s">
        <v>6519</v>
      </c>
      <c r="D202" s="494" t="s">
        <v>6519</v>
      </c>
    </row>
    <row r="203" spans="1:4" ht="52.2">
      <c r="B203" s="493" t="s">
        <v>6523</v>
      </c>
      <c r="C203" s="494" t="s">
        <v>6524</v>
      </c>
      <c r="D203" s="494" t="s">
        <v>6525</v>
      </c>
    </row>
    <row r="204" spans="1:4" ht="400.2">
      <c r="B204" s="493" t="s">
        <v>5417</v>
      </c>
      <c r="C204" s="494" t="s">
        <v>6526</v>
      </c>
      <c r="D204" s="494" t="s">
        <v>6527</v>
      </c>
    </row>
    <row r="205" spans="1:4" ht="409.6">
      <c r="B205" s="493" t="s">
        <v>6528</v>
      </c>
      <c r="C205" s="494" t="s">
        <v>6529</v>
      </c>
      <c r="D205" s="494" t="s">
        <v>6530</v>
      </c>
    </row>
    <row r="206" spans="1:4" ht="278.39999999999998">
      <c r="B206" s="493" t="s">
        <v>6531</v>
      </c>
      <c r="C206" s="494" t="s">
        <v>6532</v>
      </c>
      <c r="D206" s="494" t="s">
        <v>6533</v>
      </c>
    </row>
    <row r="207" spans="1:4" ht="121.8">
      <c r="B207" s="493" t="s">
        <v>6534</v>
      </c>
      <c r="C207" s="494" t="s">
        <v>6535</v>
      </c>
      <c r="D207" s="494" t="s">
        <v>6536</v>
      </c>
    </row>
    <row r="208" spans="1:4" ht="34.799999999999997">
      <c r="B208" s="493" t="s">
        <v>6537</v>
      </c>
      <c r="C208" s="494" t="s">
        <v>6538</v>
      </c>
      <c r="D208" s="494" t="s">
        <v>6539</v>
      </c>
    </row>
    <row r="209" spans="2:4">
      <c r="B209" s="493" t="s">
        <v>6540</v>
      </c>
      <c r="C209" s="494" t="s">
        <v>6538</v>
      </c>
      <c r="D209" s="494" t="s">
        <v>6541</v>
      </c>
    </row>
    <row r="210" spans="2:4" ht="34.799999999999997">
      <c r="B210" s="493" t="s">
        <v>6542</v>
      </c>
      <c r="C210" s="494" t="s">
        <v>6538</v>
      </c>
      <c r="D210" s="494" t="s">
        <v>6539</v>
      </c>
    </row>
    <row r="211" spans="2:4" ht="34.799999999999997">
      <c r="B211" s="493" t="s">
        <v>6543</v>
      </c>
      <c r="C211" s="494" t="s">
        <v>6538</v>
      </c>
      <c r="D211" s="494" t="s">
        <v>6539</v>
      </c>
    </row>
    <row r="212" spans="2:4">
      <c r="B212" s="493" t="s">
        <v>6544</v>
      </c>
      <c r="C212" s="494" t="s">
        <v>6538</v>
      </c>
      <c r="D212" s="493" t="s">
        <v>6545</v>
      </c>
    </row>
    <row r="213" spans="2:4" ht="174">
      <c r="B213" s="493" t="s">
        <v>6546</v>
      </c>
      <c r="C213" s="494" t="s">
        <v>6547</v>
      </c>
      <c r="D213" s="494" t="s">
        <v>6548</v>
      </c>
    </row>
    <row r="214" spans="2:4" ht="34.799999999999997">
      <c r="B214" s="493" t="s">
        <v>6549</v>
      </c>
      <c r="C214" s="494" t="s">
        <v>6550</v>
      </c>
      <c r="D214" s="494" t="s">
        <v>6551</v>
      </c>
    </row>
    <row r="215" spans="2:4" ht="52.2">
      <c r="B215" s="493" t="s">
        <v>6552</v>
      </c>
      <c r="C215" s="494" t="s">
        <v>6553</v>
      </c>
      <c r="D215" s="494" t="s">
        <v>6554</v>
      </c>
    </row>
    <row r="216" spans="2:4" ht="121.8">
      <c r="B216" s="493" t="s">
        <v>6555</v>
      </c>
      <c r="C216" s="494" t="s">
        <v>6556</v>
      </c>
      <c r="D216" s="494" t="s">
        <v>6557</v>
      </c>
    </row>
    <row r="217" spans="2:4" ht="69.599999999999994">
      <c r="B217" s="493" t="s">
        <v>6558</v>
      </c>
      <c r="C217" s="494" t="s">
        <v>6559</v>
      </c>
      <c r="D217" s="494" t="s">
        <v>6560</v>
      </c>
    </row>
    <row r="218" spans="2:4" ht="104.4">
      <c r="B218" s="493" t="s">
        <v>6561</v>
      </c>
      <c r="C218" s="494" t="s">
        <v>6562</v>
      </c>
      <c r="D218" s="494" t="s">
        <v>6563</v>
      </c>
    </row>
    <row r="219" spans="2:4" ht="191.4">
      <c r="B219" s="493" t="s">
        <v>6564</v>
      </c>
      <c r="C219" s="494" t="s">
        <v>6565</v>
      </c>
      <c r="D219" s="494" t="s">
        <v>6566</v>
      </c>
    </row>
    <row r="220" spans="2:4" ht="69.599999999999994">
      <c r="B220" s="493" t="s">
        <v>6567</v>
      </c>
      <c r="C220" s="494" t="s">
        <v>6559</v>
      </c>
      <c r="D220" s="494" t="s">
        <v>6568</v>
      </c>
    </row>
    <row r="221" spans="2:4" ht="243.6">
      <c r="B221" s="493" t="s">
        <v>6569</v>
      </c>
      <c r="C221" s="494" t="s">
        <v>6570</v>
      </c>
      <c r="D221" s="494" t="s">
        <v>6571</v>
      </c>
    </row>
    <row r="222" spans="2:4" ht="104.4">
      <c r="B222" s="493" t="s">
        <v>6572</v>
      </c>
      <c r="C222" s="494" t="s">
        <v>6573</v>
      </c>
      <c r="D222" s="494" t="s">
        <v>6574</v>
      </c>
    </row>
    <row r="223" spans="2:4" ht="156.6">
      <c r="B223" s="493" t="s">
        <v>6575</v>
      </c>
      <c r="C223" s="494" t="s">
        <v>6576</v>
      </c>
      <c r="D223" s="494" t="s">
        <v>6577</v>
      </c>
    </row>
    <row r="224" spans="2:4" ht="191.4">
      <c r="B224" s="493" t="s">
        <v>6578</v>
      </c>
      <c r="C224" s="494" t="s">
        <v>6579</v>
      </c>
      <c r="D224" s="494" t="s">
        <v>6580</v>
      </c>
    </row>
    <row r="225" spans="1:4">
      <c r="B225" s="493" t="s">
        <v>6581</v>
      </c>
      <c r="C225" s="493" t="s">
        <v>6519</v>
      </c>
      <c r="D225" s="493" t="s">
        <v>6519</v>
      </c>
    </row>
    <row r="226" spans="1:4" ht="52.2">
      <c r="B226" s="493" t="s">
        <v>6582</v>
      </c>
      <c r="C226" s="494" t="s">
        <v>6422</v>
      </c>
      <c r="D226" s="494" t="s">
        <v>6583</v>
      </c>
    </row>
    <row r="227" spans="1:4" ht="69.599999999999994">
      <c r="A227" s="493" t="s">
        <v>6584</v>
      </c>
      <c r="B227" s="493" t="s">
        <v>6585</v>
      </c>
      <c r="C227" s="494" t="s">
        <v>6586</v>
      </c>
      <c r="D227" s="494" t="s">
        <v>6587</v>
      </c>
    </row>
    <row r="228" spans="1:4" ht="34.799999999999997">
      <c r="B228" s="493" t="s">
        <v>6588</v>
      </c>
      <c r="C228" s="494" t="s">
        <v>6589</v>
      </c>
      <c r="D228" s="494" t="s">
        <v>6590</v>
      </c>
    </row>
    <row r="229" spans="1:4" ht="52.2">
      <c r="B229" s="493" t="s">
        <v>6591</v>
      </c>
      <c r="C229" s="494" t="s">
        <v>6592</v>
      </c>
      <c r="D229" s="494" t="s">
        <v>6593</v>
      </c>
    </row>
    <row r="230" spans="1:4" ht="87">
      <c r="B230" s="493" t="s">
        <v>6594</v>
      </c>
      <c r="C230" s="494" t="s">
        <v>6595</v>
      </c>
      <c r="D230" s="494" t="s">
        <v>6596</v>
      </c>
    </row>
    <row r="231" spans="1:4">
      <c r="B231" s="493" t="s">
        <v>6597</v>
      </c>
      <c r="C231" s="493" t="s">
        <v>6598</v>
      </c>
      <c r="D231" s="493" t="s">
        <v>6599</v>
      </c>
    </row>
    <row r="232" spans="1:4">
      <c r="B232" s="493" t="s">
        <v>6600</v>
      </c>
      <c r="C232" s="493" t="s">
        <v>6598</v>
      </c>
      <c r="D232" s="493" t="s">
        <v>6598</v>
      </c>
    </row>
    <row r="233" spans="1:4">
      <c r="B233" s="493" t="s">
        <v>6601</v>
      </c>
      <c r="C233" s="493" t="s">
        <v>6602</v>
      </c>
      <c r="D233" s="493" t="s">
        <v>6602</v>
      </c>
    </row>
    <row r="234" spans="1:4">
      <c r="B234" s="493" t="s">
        <v>6603</v>
      </c>
      <c r="C234" s="493" t="s">
        <v>6602</v>
      </c>
      <c r="D234" s="493" t="s">
        <v>6602</v>
      </c>
    </row>
    <row r="235" spans="1:4">
      <c r="B235" s="493" t="s">
        <v>6604</v>
      </c>
      <c r="C235" s="494" t="s">
        <v>6589</v>
      </c>
      <c r="D235" s="494" t="s">
        <v>6589</v>
      </c>
    </row>
    <row r="236" spans="1:4">
      <c r="B236" s="493" t="s">
        <v>6605</v>
      </c>
      <c r="C236" s="494" t="s">
        <v>6602</v>
      </c>
      <c r="D236" s="494" t="s">
        <v>6602</v>
      </c>
    </row>
    <row r="237" spans="1:4">
      <c r="B237" s="493" t="s">
        <v>6606</v>
      </c>
      <c r="C237" s="494" t="s">
        <v>6602</v>
      </c>
      <c r="D237" s="494" t="s">
        <v>6602</v>
      </c>
    </row>
    <row r="238" spans="1:4">
      <c r="B238" s="493" t="s">
        <v>6607</v>
      </c>
      <c r="C238" s="493" t="s">
        <v>6608</v>
      </c>
      <c r="D238" s="493" t="s">
        <v>6608</v>
      </c>
    </row>
    <row r="239" spans="1:4">
      <c r="B239" s="493" t="s">
        <v>6609</v>
      </c>
      <c r="C239" s="493" t="s">
        <v>6519</v>
      </c>
      <c r="D239" s="493" t="s">
        <v>6519</v>
      </c>
    </row>
    <row r="240" spans="1:4" ht="87">
      <c r="B240" s="493" t="s">
        <v>6610</v>
      </c>
      <c r="C240" s="494" t="s">
        <v>6611</v>
      </c>
      <c r="D240" s="494" t="s">
        <v>6612</v>
      </c>
    </row>
    <row r="241" spans="1:4" ht="52.2">
      <c r="B241" s="493" t="s">
        <v>6613</v>
      </c>
      <c r="C241" s="494" t="s">
        <v>6614</v>
      </c>
      <c r="D241" s="494" t="s">
        <v>6615</v>
      </c>
    </row>
    <row r="242" spans="1:4">
      <c r="A242" s="493" t="s">
        <v>6616</v>
      </c>
      <c r="B242" s="493" t="s">
        <v>6617</v>
      </c>
      <c r="C242" s="494" t="s">
        <v>6618</v>
      </c>
      <c r="D242" s="494" t="s">
        <v>6618</v>
      </c>
    </row>
    <row r="243" spans="1:4">
      <c r="A243" s="493" t="s">
        <v>6619</v>
      </c>
      <c r="B243" s="493" t="s">
        <v>6620</v>
      </c>
      <c r="C243" s="493" t="s">
        <v>6621</v>
      </c>
      <c r="D243" s="493" t="s">
        <v>6621</v>
      </c>
    </row>
    <row r="244" spans="1:4">
      <c r="B244" s="493" t="s">
        <v>6622</v>
      </c>
      <c r="C244" s="493" t="s">
        <v>6621</v>
      </c>
      <c r="D244" s="493" t="s">
        <v>6621</v>
      </c>
    </row>
    <row r="245" spans="1:4">
      <c r="B245" s="493" t="s">
        <v>6623</v>
      </c>
      <c r="C245" s="493" t="s">
        <v>6624</v>
      </c>
      <c r="D245" s="493" t="s">
        <v>6624</v>
      </c>
    </row>
    <row r="246" spans="1:4">
      <c r="B246" s="493" t="s">
        <v>6625</v>
      </c>
      <c r="C246" s="494" t="s">
        <v>6621</v>
      </c>
      <c r="D246" s="494" t="s">
        <v>6621</v>
      </c>
    </row>
    <row r="247" spans="1:4">
      <c r="B247" s="493" t="s">
        <v>6626</v>
      </c>
      <c r="C247" s="494" t="s">
        <v>6618</v>
      </c>
      <c r="D247" s="494" t="s">
        <v>6618</v>
      </c>
    </row>
    <row r="248" spans="1:4" ht="34.799999999999997">
      <c r="A248" s="493" t="s">
        <v>6627</v>
      </c>
      <c r="B248" s="493" t="s">
        <v>6628</v>
      </c>
      <c r="C248" s="494" t="s">
        <v>6629</v>
      </c>
      <c r="D248" s="494" t="s">
        <v>6630</v>
      </c>
    </row>
    <row r="249" spans="1:4" ht="139.19999999999999">
      <c r="B249" s="493" t="s">
        <v>6631</v>
      </c>
      <c r="C249" s="494" t="s">
        <v>6629</v>
      </c>
      <c r="D249" s="494" t="s">
        <v>6632</v>
      </c>
    </row>
    <row r="250" spans="1:4" ht="226.2">
      <c r="B250" s="493" t="s">
        <v>6633</v>
      </c>
      <c r="C250" s="494" t="s">
        <v>6629</v>
      </c>
      <c r="D250" s="494" t="s">
        <v>6634</v>
      </c>
    </row>
    <row r="251" spans="1:4" ht="104.4">
      <c r="B251" s="493" t="s">
        <v>6635</v>
      </c>
      <c r="C251" s="494" t="s">
        <v>6636</v>
      </c>
      <c r="D251" s="494" t="s">
        <v>6637</v>
      </c>
    </row>
    <row r="252" spans="1:4" ht="156.6">
      <c r="B252" s="493" t="s">
        <v>6638</v>
      </c>
      <c r="C252" s="494" t="s">
        <v>6639</v>
      </c>
      <c r="D252" s="494" t="s">
        <v>6640</v>
      </c>
    </row>
    <row r="253" spans="1:4">
      <c r="B253" s="493" t="s">
        <v>6641</v>
      </c>
      <c r="C253" s="494" t="s">
        <v>6642</v>
      </c>
      <c r="D253" s="494" t="s">
        <v>6643</v>
      </c>
    </row>
    <row r="254" spans="1:4" ht="34.799999999999997">
      <c r="B254" s="493" t="s">
        <v>6644</v>
      </c>
      <c r="C254" s="494" t="s">
        <v>6642</v>
      </c>
      <c r="D254" s="494" t="s">
        <v>6645</v>
      </c>
    </row>
    <row r="255" spans="1:4" ht="34.799999999999997">
      <c r="B255" s="493" t="s">
        <v>6646</v>
      </c>
      <c r="C255" s="494" t="s">
        <v>6642</v>
      </c>
      <c r="D255" s="494" t="s">
        <v>6645</v>
      </c>
    </row>
    <row r="256" spans="1:4" ht="34.799999999999997">
      <c r="B256" s="493" t="s">
        <v>6647</v>
      </c>
      <c r="C256" s="494" t="s">
        <v>6642</v>
      </c>
      <c r="D256" s="494" t="s">
        <v>6645</v>
      </c>
    </row>
    <row r="257" spans="1:4" ht="34.799999999999997">
      <c r="B257" s="493" t="s">
        <v>6648</v>
      </c>
      <c r="C257" s="494" t="s">
        <v>6642</v>
      </c>
      <c r="D257" s="494" t="s">
        <v>6645</v>
      </c>
    </row>
    <row r="258" spans="1:4" ht="34.799999999999997">
      <c r="B258" s="493" t="s">
        <v>6649</v>
      </c>
      <c r="C258" s="494" t="s">
        <v>6642</v>
      </c>
      <c r="D258" s="494" t="s">
        <v>6645</v>
      </c>
    </row>
    <row r="259" spans="1:4" ht="87">
      <c r="B259" s="493" t="s">
        <v>6650</v>
      </c>
      <c r="C259" s="494" t="s">
        <v>6651</v>
      </c>
      <c r="D259" s="494" t="s">
        <v>6652</v>
      </c>
    </row>
    <row r="260" spans="1:4">
      <c r="B260" s="493" t="s">
        <v>6653</v>
      </c>
      <c r="C260" s="494" t="s">
        <v>6654</v>
      </c>
      <c r="D260" s="494" t="s">
        <v>6654</v>
      </c>
    </row>
    <row r="261" spans="1:4">
      <c r="B261" s="493" t="s">
        <v>6655</v>
      </c>
      <c r="C261" s="494" t="s">
        <v>6656</v>
      </c>
      <c r="D261" s="494" t="s">
        <v>6656</v>
      </c>
    </row>
    <row r="262" spans="1:4">
      <c r="A262" s="493" t="s">
        <v>6657</v>
      </c>
      <c r="B262" s="493" t="s">
        <v>6658</v>
      </c>
      <c r="C262" s="494" t="s">
        <v>6659</v>
      </c>
      <c r="D262" s="493" t="s">
        <v>6659</v>
      </c>
    </row>
    <row r="263" spans="1:4">
      <c r="A263" s="493" t="s">
        <v>6660</v>
      </c>
      <c r="B263" s="493" t="s">
        <v>6661</v>
      </c>
      <c r="C263" s="494" t="s">
        <v>6662</v>
      </c>
      <c r="D263" s="493" t="s">
        <v>6662</v>
      </c>
    </row>
    <row r="264" spans="1:4" ht="87">
      <c r="A264" s="493" t="s">
        <v>6663</v>
      </c>
      <c r="B264" s="493" t="s">
        <v>6664</v>
      </c>
      <c r="C264" s="494" t="s">
        <v>6665</v>
      </c>
      <c r="D264" s="494" t="s">
        <v>6666</v>
      </c>
    </row>
    <row r="265" spans="1:4">
      <c r="B265" s="493" t="s">
        <v>6667</v>
      </c>
      <c r="C265" s="494" t="s">
        <v>6668</v>
      </c>
      <c r="D265" s="494" t="s">
        <v>6668</v>
      </c>
    </row>
    <row r="266" spans="1:4">
      <c r="B266" s="493" t="s">
        <v>6669</v>
      </c>
      <c r="C266" s="493" t="s">
        <v>6670</v>
      </c>
      <c r="D266" s="493" t="s">
        <v>6670</v>
      </c>
    </row>
    <row r="267" spans="1:4">
      <c r="B267" s="493" t="s">
        <v>6671</v>
      </c>
      <c r="C267" s="493" t="s">
        <v>6670</v>
      </c>
      <c r="D267" s="493" t="s">
        <v>6670</v>
      </c>
    </row>
    <row r="268" spans="1:4" ht="191.4">
      <c r="B268" s="493" t="s">
        <v>6672</v>
      </c>
      <c r="C268" s="494" t="s">
        <v>6673</v>
      </c>
      <c r="D268" s="494" t="s">
        <v>6674</v>
      </c>
    </row>
    <row r="269" spans="1:4">
      <c r="B269" s="493" t="s">
        <v>6675</v>
      </c>
      <c r="C269" s="494" t="s">
        <v>6676</v>
      </c>
      <c r="D269" s="494" t="s">
        <v>6676</v>
      </c>
    </row>
    <row r="270" spans="1:4" ht="208.8">
      <c r="B270" s="493" t="s">
        <v>6677</v>
      </c>
      <c r="C270" s="494" t="s">
        <v>6678</v>
      </c>
      <c r="D270" s="494" t="s">
        <v>6679</v>
      </c>
    </row>
    <row r="271" spans="1:4" ht="409.6">
      <c r="A271" s="493" t="s">
        <v>6680</v>
      </c>
      <c r="B271" s="493" t="s">
        <v>6681</v>
      </c>
      <c r="C271" s="494" t="s">
        <v>6682</v>
      </c>
      <c r="D271" s="494" t="s">
        <v>6683</v>
      </c>
    </row>
    <row r="272" spans="1:4" ht="191.4">
      <c r="B272" s="493" t="s">
        <v>6684</v>
      </c>
      <c r="C272" s="494" t="s">
        <v>6685</v>
      </c>
      <c r="D272" s="494" t="s">
        <v>6686</v>
      </c>
    </row>
    <row r="273" spans="1:4" ht="191.4">
      <c r="B273" s="493" t="s">
        <v>6687</v>
      </c>
      <c r="C273" s="494" t="s">
        <v>6685</v>
      </c>
      <c r="D273" s="494" t="s">
        <v>6686</v>
      </c>
    </row>
    <row r="274" spans="1:4">
      <c r="B274" s="493" t="s">
        <v>6688</v>
      </c>
      <c r="C274" s="493" t="s">
        <v>6689</v>
      </c>
      <c r="D274" s="493" t="s">
        <v>6689</v>
      </c>
    </row>
    <row r="275" spans="1:4" ht="409.6">
      <c r="B275" s="493" t="s">
        <v>6690</v>
      </c>
      <c r="C275" s="494" t="s">
        <v>6691</v>
      </c>
      <c r="D275" s="494" t="s">
        <v>6692</v>
      </c>
    </row>
    <row r="276" spans="1:4" ht="409.6">
      <c r="B276" s="493" t="s">
        <v>6693</v>
      </c>
      <c r="C276" s="494" t="s">
        <v>6694</v>
      </c>
      <c r="D276" s="494" t="s">
        <v>6695</v>
      </c>
    </row>
    <row r="277" spans="1:4" ht="409.6">
      <c r="B277" s="493" t="s">
        <v>6696</v>
      </c>
      <c r="C277" s="494" t="s">
        <v>6697</v>
      </c>
      <c r="D277" s="494" t="s">
        <v>6698</v>
      </c>
    </row>
    <row r="278" spans="1:4" ht="409.6">
      <c r="B278" s="493" t="s">
        <v>6699</v>
      </c>
      <c r="C278" s="494" t="s">
        <v>6700</v>
      </c>
      <c r="D278" s="494" t="s">
        <v>6701</v>
      </c>
    </row>
    <row r="279" spans="1:4" ht="409.6">
      <c r="B279" s="493" t="s">
        <v>6702</v>
      </c>
      <c r="C279" s="494" t="s">
        <v>6703</v>
      </c>
      <c r="D279" s="494" t="s">
        <v>6704</v>
      </c>
    </row>
    <row r="280" spans="1:4" ht="409.6">
      <c r="B280" s="493" t="s">
        <v>6705</v>
      </c>
      <c r="C280" s="494" t="s">
        <v>6706</v>
      </c>
      <c r="D280" s="494" t="s">
        <v>6707</v>
      </c>
    </row>
    <row r="281" spans="1:4" ht="409.6">
      <c r="B281" s="493" t="s">
        <v>6708</v>
      </c>
      <c r="C281" s="494" t="s">
        <v>6709</v>
      </c>
      <c r="D281" s="494" t="s">
        <v>6710</v>
      </c>
    </row>
    <row r="282" spans="1:4" ht="409.6">
      <c r="B282" s="493" t="s">
        <v>6711</v>
      </c>
      <c r="C282" s="494" t="s">
        <v>6712</v>
      </c>
      <c r="D282" s="494" t="s">
        <v>6713</v>
      </c>
    </row>
    <row r="283" spans="1:4">
      <c r="A283" s="493" t="s">
        <v>6714</v>
      </c>
      <c r="B283" s="493" t="s">
        <v>6715</v>
      </c>
      <c r="C283" s="494" t="s">
        <v>6716</v>
      </c>
      <c r="D283" s="494" t="s">
        <v>6716</v>
      </c>
    </row>
    <row r="284" spans="1:4">
      <c r="B284" s="493" t="s">
        <v>6717</v>
      </c>
      <c r="C284" s="494" t="s">
        <v>6718</v>
      </c>
      <c r="D284" s="494" t="s">
        <v>6718</v>
      </c>
    </row>
    <row r="285" spans="1:4" ht="208.8">
      <c r="B285" s="493" t="s">
        <v>6217</v>
      </c>
      <c r="C285" s="494" t="s">
        <v>6719</v>
      </c>
      <c r="D285" s="494" t="s">
        <v>6720</v>
      </c>
    </row>
    <row r="286" spans="1:4" ht="34.799999999999997">
      <c r="B286" s="493" t="s">
        <v>6721</v>
      </c>
      <c r="C286" s="494" t="s">
        <v>6722</v>
      </c>
      <c r="D286" s="494" t="s">
        <v>6723</v>
      </c>
    </row>
    <row r="287" spans="1:4">
      <c r="B287" s="493" t="s">
        <v>6724</v>
      </c>
      <c r="C287" s="493" t="s">
        <v>6725</v>
      </c>
      <c r="D287" s="493" t="s">
        <v>6725</v>
      </c>
    </row>
    <row r="288" spans="1:4" ht="34.799999999999997">
      <c r="B288" s="493" t="s">
        <v>6726</v>
      </c>
      <c r="C288" s="494" t="s">
        <v>6727</v>
      </c>
      <c r="D288" s="494" t="s">
        <v>6728</v>
      </c>
    </row>
    <row r="289" spans="1:4">
      <c r="B289" s="493" t="s">
        <v>6729</v>
      </c>
      <c r="C289" s="494" t="s">
        <v>6730</v>
      </c>
      <c r="D289" s="494" t="s">
        <v>6730</v>
      </c>
    </row>
    <row r="290" spans="1:4" ht="87">
      <c r="B290" s="493" t="s">
        <v>6731</v>
      </c>
      <c r="C290" s="494" t="s">
        <v>6732</v>
      </c>
      <c r="D290" s="494" t="s">
        <v>6733</v>
      </c>
    </row>
    <row r="291" spans="1:4" ht="52.2">
      <c r="B291" s="493" t="s">
        <v>6734</v>
      </c>
      <c r="C291" s="494" t="s">
        <v>6735</v>
      </c>
      <c r="D291" s="494" t="s">
        <v>6736</v>
      </c>
    </row>
    <row r="292" spans="1:4">
      <c r="A292" s="493" t="s">
        <v>5962</v>
      </c>
      <c r="B292" s="493" t="s">
        <v>6737</v>
      </c>
      <c r="C292" s="494" t="s">
        <v>5099</v>
      </c>
      <c r="D292" s="494" t="s">
        <v>5099</v>
      </c>
    </row>
    <row r="293" spans="1:4" ht="409.6">
      <c r="A293" s="493" t="s">
        <v>6738</v>
      </c>
      <c r="B293" s="493" t="s">
        <v>6739</v>
      </c>
      <c r="C293" s="494" t="s">
        <v>6740</v>
      </c>
      <c r="D293" s="494" t="s">
        <v>6741</v>
      </c>
    </row>
    <row r="294" spans="1:4" ht="409.6">
      <c r="B294" s="493" t="s">
        <v>6742</v>
      </c>
      <c r="C294" s="494" t="s">
        <v>6743</v>
      </c>
      <c r="D294" s="494" t="s">
        <v>6744</v>
      </c>
    </row>
    <row r="295" spans="1:4" ht="104.4">
      <c r="A295" s="493" t="s">
        <v>6745</v>
      </c>
      <c r="B295" s="493" t="s">
        <v>6746</v>
      </c>
      <c r="C295" s="494" t="s">
        <v>6747</v>
      </c>
      <c r="D295" s="494" t="s">
        <v>6748</v>
      </c>
    </row>
    <row r="296" spans="1:4" ht="409.6">
      <c r="A296" s="493" t="s">
        <v>6749</v>
      </c>
      <c r="B296" s="493" t="s">
        <v>6739</v>
      </c>
      <c r="C296" s="494" t="s">
        <v>6750</v>
      </c>
      <c r="D296" s="494" t="s">
        <v>6751</v>
      </c>
    </row>
    <row r="297" spans="1:4" ht="156.6">
      <c r="B297" s="493" t="s">
        <v>5417</v>
      </c>
      <c r="C297" s="494" t="s">
        <v>6752</v>
      </c>
      <c r="D297" s="494" t="s">
        <v>6753</v>
      </c>
    </row>
    <row r="298" spans="1:4" ht="69.599999999999994">
      <c r="B298" s="493" t="s">
        <v>6546</v>
      </c>
      <c r="C298" s="494" t="s">
        <v>6754</v>
      </c>
      <c r="D298" s="494" t="s">
        <v>6755</v>
      </c>
    </row>
    <row r="299" spans="1:4" ht="104.4">
      <c r="B299" s="493" t="s">
        <v>6756</v>
      </c>
      <c r="C299" s="494" t="s">
        <v>6757</v>
      </c>
      <c r="D299" s="494" t="s">
        <v>6758</v>
      </c>
    </row>
    <row r="300" spans="1:4">
      <c r="B300" s="493" t="s">
        <v>6759</v>
      </c>
      <c r="C300" s="494" t="s">
        <v>6689</v>
      </c>
      <c r="D300" s="494" t="s">
        <v>6689</v>
      </c>
    </row>
    <row r="301" spans="1:4" ht="409.6">
      <c r="B301" s="493" t="s">
        <v>6760</v>
      </c>
      <c r="C301" s="494" t="s">
        <v>6761</v>
      </c>
      <c r="D301" s="494" t="s">
        <v>6762</v>
      </c>
    </row>
    <row r="302" spans="1:4" ht="409.6">
      <c r="A302" s="493" t="s">
        <v>6763</v>
      </c>
      <c r="B302" s="493" t="s">
        <v>6764</v>
      </c>
      <c r="C302" s="494" t="s">
        <v>6765</v>
      </c>
      <c r="D302" s="494" t="s">
        <v>6766</v>
      </c>
    </row>
    <row r="303" spans="1:4" ht="121.8">
      <c r="B303" s="493" t="s">
        <v>6767</v>
      </c>
      <c r="C303" s="494" t="s">
        <v>6768</v>
      </c>
      <c r="D303" s="494" t="s">
        <v>6769</v>
      </c>
    </row>
    <row r="304" spans="1:4" ht="52.2">
      <c r="B304" s="493" t="s">
        <v>6770</v>
      </c>
      <c r="C304" s="494" t="s">
        <v>6771</v>
      </c>
      <c r="D304" s="494" t="s">
        <v>6772</v>
      </c>
    </row>
    <row r="305" spans="1:4" ht="52.2">
      <c r="B305" s="493" t="s">
        <v>5218</v>
      </c>
      <c r="C305" s="494" t="s">
        <v>6771</v>
      </c>
      <c r="D305" s="494" t="s">
        <v>6773</v>
      </c>
    </row>
    <row r="306" spans="1:4" ht="34.799999999999997">
      <c r="B306" s="493" t="s">
        <v>5220</v>
      </c>
      <c r="C306" s="494" t="s">
        <v>6771</v>
      </c>
      <c r="D306" s="494" t="s">
        <v>6774</v>
      </c>
    </row>
    <row r="307" spans="1:4">
      <c r="B307" s="493" t="s">
        <v>5222</v>
      </c>
      <c r="C307" s="494" t="s">
        <v>6775</v>
      </c>
      <c r="D307" s="494" t="s">
        <v>6775</v>
      </c>
    </row>
    <row r="308" spans="1:4">
      <c r="B308" s="493" t="s">
        <v>5225</v>
      </c>
      <c r="C308" s="493" t="s">
        <v>5227</v>
      </c>
      <c r="D308" s="493" t="s">
        <v>5227</v>
      </c>
    </row>
    <row r="309" spans="1:4">
      <c r="B309" s="493" t="s">
        <v>5228</v>
      </c>
      <c r="C309" s="493" t="s">
        <v>6776</v>
      </c>
      <c r="D309" s="493" t="s">
        <v>6776</v>
      </c>
    </row>
    <row r="310" spans="1:4">
      <c r="B310" s="493" t="s">
        <v>5230</v>
      </c>
      <c r="C310" s="494" t="s">
        <v>6777</v>
      </c>
      <c r="D310" s="494" t="s">
        <v>6777</v>
      </c>
    </row>
    <row r="311" spans="1:4">
      <c r="A311" s="493" t="s">
        <v>6778</v>
      </c>
      <c r="B311" s="493" t="s">
        <v>6410</v>
      </c>
      <c r="C311" s="494" t="s">
        <v>6411</v>
      </c>
      <c r="D311" s="494" t="s">
        <v>6411</v>
      </c>
    </row>
    <row r="312" spans="1:4" ht="191.4">
      <c r="B312" s="493" t="s">
        <v>6418</v>
      </c>
      <c r="C312" s="494" t="s">
        <v>6779</v>
      </c>
      <c r="D312" s="494" t="s">
        <v>6780</v>
      </c>
    </row>
    <row r="313" spans="1:4" ht="52.2">
      <c r="B313" s="493" t="s">
        <v>6421</v>
      </c>
      <c r="C313" s="494" t="s">
        <v>6422</v>
      </c>
      <c r="D313" s="494" t="s">
        <v>6781</v>
      </c>
    </row>
    <row r="314" spans="1:4" ht="34.799999999999997">
      <c r="B314" s="493" t="s">
        <v>6423</v>
      </c>
      <c r="C314" s="494" t="s">
        <v>6422</v>
      </c>
      <c r="D314" s="494" t="s">
        <v>6782</v>
      </c>
    </row>
    <row r="315" spans="1:4">
      <c r="B315" s="493" t="s">
        <v>6424</v>
      </c>
      <c r="C315" s="494" t="s">
        <v>6411</v>
      </c>
      <c r="D315" s="494" t="s">
        <v>6411</v>
      </c>
    </row>
    <row r="316" spans="1:4">
      <c r="B316" s="493" t="s">
        <v>6425</v>
      </c>
      <c r="C316" s="493" t="s">
        <v>6426</v>
      </c>
      <c r="D316" s="493" t="s">
        <v>6426</v>
      </c>
    </row>
    <row r="317" spans="1:4" ht="104.4">
      <c r="B317" s="493" t="s">
        <v>6427</v>
      </c>
      <c r="C317" s="494" t="s">
        <v>6435</v>
      </c>
      <c r="D317" s="494" t="s">
        <v>6783</v>
      </c>
    </row>
    <row r="318" spans="1:4" ht="121.8">
      <c r="B318" s="493" t="s">
        <v>6430</v>
      </c>
      <c r="C318" s="494" t="s">
        <v>6435</v>
      </c>
      <c r="D318" s="494" t="s">
        <v>6431</v>
      </c>
    </row>
    <row r="319" spans="1:4">
      <c r="B319" s="493" t="s">
        <v>6432</v>
      </c>
      <c r="C319" s="494" t="s">
        <v>6435</v>
      </c>
      <c r="D319" s="494" t="s">
        <v>6433</v>
      </c>
    </row>
    <row r="320" spans="1:4" ht="34.799999999999997">
      <c r="B320" s="493" t="s">
        <v>6434</v>
      </c>
      <c r="C320" s="494" t="s">
        <v>6428</v>
      </c>
      <c r="D320" s="494" t="s">
        <v>6436</v>
      </c>
    </row>
    <row r="321" spans="1:4" ht="191.4">
      <c r="B321" s="493" t="s">
        <v>6437</v>
      </c>
      <c r="C321" s="494" t="s">
        <v>6784</v>
      </c>
      <c r="D321" s="494" t="s">
        <v>6785</v>
      </c>
    </row>
    <row r="322" spans="1:4" ht="52.2">
      <c r="B322" s="493" t="s">
        <v>6440</v>
      </c>
      <c r="C322" s="494" t="s">
        <v>6422</v>
      </c>
      <c r="D322" s="494" t="s">
        <v>6442</v>
      </c>
    </row>
    <row r="323" spans="1:4" ht="69.599999999999994">
      <c r="B323" s="493" t="s">
        <v>6786</v>
      </c>
      <c r="C323" s="494" t="s">
        <v>6422</v>
      </c>
      <c r="D323" s="494" t="s">
        <v>6787</v>
      </c>
    </row>
    <row r="324" spans="1:4" ht="69.599999999999994">
      <c r="A324" s="493" t="s">
        <v>6788</v>
      </c>
      <c r="B324" s="493" t="s">
        <v>6789</v>
      </c>
      <c r="C324" s="494" t="s">
        <v>6790</v>
      </c>
      <c r="D324" s="494" t="s">
        <v>6791</v>
      </c>
    </row>
    <row r="325" spans="1:4" ht="87">
      <c r="A325" s="493" t="s">
        <v>6792</v>
      </c>
      <c r="B325" s="493" t="s">
        <v>6469</v>
      </c>
      <c r="C325" s="494" t="s">
        <v>6793</v>
      </c>
      <c r="D325" s="494" t="s">
        <v>6794</v>
      </c>
    </row>
    <row r="326" spans="1:4" ht="52.2">
      <c r="B326" s="493" t="s">
        <v>6472</v>
      </c>
      <c r="C326" s="494" t="s">
        <v>6795</v>
      </c>
      <c r="D326" s="494" t="s">
        <v>6795</v>
      </c>
    </row>
    <row r="327" spans="1:4" ht="330.6">
      <c r="A327" s="493" t="s">
        <v>6796</v>
      </c>
      <c r="B327" s="493" t="s">
        <v>6500</v>
      </c>
      <c r="C327" s="494" t="s">
        <v>6797</v>
      </c>
      <c r="D327" s="494" t="s">
        <v>6798</v>
      </c>
    </row>
    <row r="328" spans="1:4" ht="52.2">
      <c r="B328" s="493" t="s">
        <v>6503</v>
      </c>
      <c r="C328" s="494" t="s">
        <v>6799</v>
      </c>
      <c r="D328" s="494" t="s">
        <v>6505</v>
      </c>
    </row>
    <row r="329" spans="1:4" ht="87">
      <c r="B329" s="493" t="s">
        <v>6506</v>
      </c>
      <c r="C329" s="494" t="s">
        <v>6800</v>
      </c>
      <c r="D329" s="494" t="s">
        <v>6801</v>
      </c>
    </row>
    <row r="330" spans="1:4" ht="87">
      <c r="A330" s="493" t="s">
        <v>6802</v>
      </c>
      <c r="B330" s="493" t="s">
        <v>6628</v>
      </c>
      <c r="C330" s="494" t="s">
        <v>6519</v>
      </c>
      <c r="D330" s="494" t="s">
        <v>6803</v>
      </c>
    </row>
    <row r="331" spans="1:4" ht="121.8">
      <c r="B331" s="493" t="s">
        <v>6631</v>
      </c>
      <c r="C331" s="494" t="s">
        <v>6519</v>
      </c>
      <c r="D331" s="494" t="s">
        <v>6804</v>
      </c>
    </row>
    <row r="332" spans="1:4" ht="208.8">
      <c r="B332" s="493" t="s">
        <v>6633</v>
      </c>
      <c r="C332" s="494" t="s">
        <v>6519</v>
      </c>
      <c r="D332" s="494" t="s">
        <v>6805</v>
      </c>
    </row>
    <row r="333" spans="1:4" ht="87">
      <c r="B333" s="493" t="s">
        <v>6635</v>
      </c>
      <c r="C333" s="494" t="s">
        <v>6806</v>
      </c>
      <c r="D333" s="494" t="s">
        <v>6807</v>
      </c>
    </row>
    <row r="334" spans="1:4" ht="139.19999999999999">
      <c r="B334" s="493" t="s">
        <v>6638</v>
      </c>
      <c r="C334" s="494" t="s">
        <v>6806</v>
      </c>
      <c r="D334" s="494" t="s">
        <v>6808</v>
      </c>
    </row>
    <row r="335" spans="1:4">
      <c r="B335" s="493" t="s">
        <v>6641</v>
      </c>
      <c r="C335" s="494" t="s">
        <v>6643</v>
      </c>
      <c r="D335" s="494" t="s">
        <v>6643</v>
      </c>
    </row>
    <row r="336" spans="1:4">
      <c r="B336" s="493" t="s">
        <v>6644</v>
      </c>
      <c r="C336" s="494" t="s">
        <v>6809</v>
      </c>
      <c r="D336" s="494" t="s">
        <v>6809</v>
      </c>
    </row>
    <row r="337" spans="1:4">
      <c r="B337" s="493" t="s">
        <v>6646</v>
      </c>
      <c r="C337" s="494" t="s">
        <v>6809</v>
      </c>
      <c r="D337" s="494" t="s">
        <v>6809</v>
      </c>
    </row>
    <row r="338" spans="1:4">
      <c r="B338" s="493" t="s">
        <v>6647</v>
      </c>
      <c r="C338" s="494" t="s">
        <v>6809</v>
      </c>
      <c r="D338" s="494" t="s">
        <v>6809</v>
      </c>
    </row>
    <row r="339" spans="1:4">
      <c r="B339" s="493" t="s">
        <v>6648</v>
      </c>
      <c r="C339" s="494" t="s">
        <v>6809</v>
      </c>
      <c r="D339" s="494" t="s">
        <v>6809</v>
      </c>
    </row>
    <row r="340" spans="1:4">
      <c r="B340" s="493" t="s">
        <v>6649</v>
      </c>
      <c r="C340" s="494" t="s">
        <v>6809</v>
      </c>
      <c r="D340" s="494" t="s">
        <v>6809</v>
      </c>
    </row>
    <row r="341" spans="1:4">
      <c r="B341" s="493" t="s">
        <v>6537</v>
      </c>
      <c r="C341" s="494" t="s">
        <v>6810</v>
      </c>
      <c r="D341" s="494" t="s">
        <v>6810</v>
      </c>
    </row>
    <row r="342" spans="1:4" ht="52.2">
      <c r="B342" s="493" t="s">
        <v>6540</v>
      </c>
      <c r="C342" s="494" t="s">
        <v>6541</v>
      </c>
      <c r="D342" s="494" t="s">
        <v>6811</v>
      </c>
    </row>
    <row r="343" spans="1:4">
      <c r="B343" s="493" t="s">
        <v>6542</v>
      </c>
      <c r="C343" s="494" t="s">
        <v>6810</v>
      </c>
      <c r="D343" s="494" t="s">
        <v>6810</v>
      </c>
    </row>
    <row r="344" spans="1:4">
      <c r="B344" s="493" t="s">
        <v>6544</v>
      </c>
      <c r="C344" s="494" t="s">
        <v>6545</v>
      </c>
      <c r="D344" s="494" t="s">
        <v>6545</v>
      </c>
    </row>
    <row r="345" spans="1:4" ht="34.799999999999997">
      <c r="B345" s="493" t="s">
        <v>6518</v>
      </c>
      <c r="C345" s="494" t="s">
        <v>6519</v>
      </c>
      <c r="D345" s="494" t="s">
        <v>6520</v>
      </c>
    </row>
    <row r="346" spans="1:4">
      <c r="B346" s="493" t="s">
        <v>6521</v>
      </c>
      <c r="C346" s="494" t="s">
        <v>6519</v>
      </c>
      <c r="D346" s="494" t="s">
        <v>6519</v>
      </c>
    </row>
    <row r="347" spans="1:4">
      <c r="A347" s="493" t="s">
        <v>6812</v>
      </c>
      <c r="B347" s="493" t="s">
        <v>6658</v>
      </c>
      <c r="C347" s="494" t="s">
        <v>6659</v>
      </c>
      <c r="D347" s="494" t="s">
        <v>6659</v>
      </c>
    </row>
    <row r="348" spans="1:4" ht="52.2">
      <c r="A348" s="493" t="s">
        <v>6813</v>
      </c>
      <c r="B348" s="493" t="s">
        <v>5860</v>
      </c>
      <c r="C348" s="494" t="s">
        <v>6814</v>
      </c>
      <c r="D348" s="494" t="s">
        <v>5862</v>
      </c>
    </row>
    <row r="349" spans="1:4" ht="69.599999999999994">
      <c r="A349" s="493" t="s">
        <v>6815</v>
      </c>
      <c r="B349" s="493" t="s">
        <v>6737</v>
      </c>
      <c r="C349" s="494" t="s">
        <v>5099</v>
      </c>
      <c r="D349" s="494" t="s">
        <v>6816</v>
      </c>
    </row>
    <row r="350" spans="1:4" ht="52.2">
      <c r="B350" s="493" t="s">
        <v>5963</v>
      </c>
      <c r="C350" s="494" t="s">
        <v>5099</v>
      </c>
      <c r="D350" s="494" t="s">
        <v>5964</v>
      </c>
    </row>
    <row r="351" spans="1:4" ht="52.2">
      <c r="B351" s="493" t="s">
        <v>5960</v>
      </c>
      <c r="C351" s="494" t="s">
        <v>5099</v>
      </c>
      <c r="D351" s="494" t="s">
        <v>5961</v>
      </c>
    </row>
    <row r="352" spans="1:4">
      <c r="B352" s="493" t="s">
        <v>5097</v>
      </c>
      <c r="C352" s="494" t="s">
        <v>5099</v>
      </c>
      <c r="D352" s="494" t="s">
        <v>5099</v>
      </c>
    </row>
    <row r="353" spans="1:4" ht="191.4">
      <c r="B353" s="493" t="s">
        <v>6817</v>
      </c>
      <c r="C353" s="494" t="s">
        <v>6818</v>
      </c>
      <c r="D353" s="494" t="s">
        <v>6819</v>
      </c>
    </row>
    <row r="354" spans="1:4" ht="261">
      <c r="B354" s="493" t="s">
        <v>5053</v>
      </c>
      <c r="C354" s="494" t="s">
        <v>6820</v>
      </c>
      <c r="D354" s="494" t="s">
        <v>6821</v>
      </c>
    </row>
    <row r="355" spans="1:4">
      <c r="B355" s="493" t="s">
        <v>5050</v>
      </c>
      <c r="C355" s="494" t="s">
        <v>6822</v>
      </c>
      <c r="D355" s="494" t="s">
        <v>6822</v>
      </c>
    </row>
    <row r="356" spans="1:4" ht="52.2">
      <c r="A356" s="493" t="s">
        <v>6823</v>
      </c>
      <c r="B356" s="493" t="s">
        <v>5144</v>
      </c>
      <c r="C356" s="494" t="s">
        <v>6824</v>
      </c>
      <c r="D356" s="494" t="s">
        <v>6825</v>
      </c>
    </row>
    <row r="357" spans="1:4" ht="52.2">
      <c r="B357" s="493" t="s">
        <v>6826</v>
      </c>
      <c r="C357" s="494" t="s">
        <v>6824</v>
      </c>
      <c r="D357" s="494" t="s">
        <v>6825</v>
      </c>
    </row>
    <row r="358" spans="1:4" ht="52.2">
      <c r="B358" s="493" t="s">
        <v>6827</v>
      </c>
      <c r="C358" s="494" t="s">
        <v>6824</v>
      </c>
      <c r="D358" s="494" t="s">
        <v>6828</v>
      </c>
    </row>
    <row r="359" spans="1:4" ht="34.799999999999997">
      <c r="B359" s="493" t="s">
        <v>5997</v>
      </c>
      <c r="C359" s="494" t="s">
        <v>6829</v>
      </c>
      <c r="D359" s="494" t="s">
        <v>6830</v>
      </c>
    </row>
    <row r="360" spans="1:4" ht="69.599999999999994">
      <c r="A360" s="493" t="s">
        <v>6831</v>
      </c>
      <c r="B360" s="493" t="s">
        <v>5172</v>
      </c>
      <c r="C360" s="494" t="s">
        <v>6832</v>
      </c>
      <c r="D360" s="494" t="s">
        <v>6833</v>
      </c>
    </row>
    <row r="361" spans="1:4">
      <c r="B361" s="493" t="s">
        <v>5166</v>
      </c>
      <c r="C361" s="494" t="s">
        <v>6834</v>
      </c>
      <c r="D361" s="494" t="s">
        <v>6834</v>
      </c>
    </row>
    <row r="362" spans="1:4" ht="34.799999999999997">
      <c r="B362" s="493" t="s">
        <v>6000</v>
      </c>
      <c r="C362" s="494" t="s">
        <v>6835</v>
      </c>
      <c r="D362" s="494" t="s">
        <v>6836</v>
      </c>
    </row>
    <row r="363" spans="1:4" ht="208.8">
      <c r="A363" s="493" t="s">
        <v>6837</v>
      </c>
      <c r="B363" s="493" t="s">
        <v>6838</v>
      </c>
      <c r="C363" s="494" t="s">
        <v>6839</v>
      </c>
      <c r="D363" s="494" t="s">
        <v>6840</v>
      </c>
    </row>
    <row r="364" spans="1:4" ht="382.8">
      <c r="B364" s="493" t="s">
        <v>6841</v>
      </c>
      <c r="C364" s="494" t="s">
        <v>6842</v>
      </c>
      <c r="D364" s="494" t="s">
        <v>6843</v>
      </c>
    </row>
    <row r="365" spans="1:4" ht="174">
      <c r="B365" s="493" t="s">
        <v>6844</v>
      </c>
      <c r="C365" s="494" t="s">
        <v>6845</v>
      </c>
      <c r="D365" s="494" t="s">
        <v>6846</v>
      </c>
    </row>
    <row r="366" spans="1:4" ht="174">
      <c r="B366" s="493" t="s">
        <v>6847</v>
      </c>
      <c r="C366" s="494" t="s">
        <v>6845</v>
      </c>
      <c r="D366" s="494" t="s">
        <v>6848</v>
      </c>
    </row>
    <row r="367" spans="1:4" ht="208.8">
      <c r="B367" s="493" t="s">
        <v>6849</v>
      </c>
      <c r="C367" s="494" t="s">
        <v>6850</v>
      </c>
      <c r="D367" s="494" t="s">
        <v>6851</v>
      </c>
    </row>
    <row r="368" spans="1:4" ht="52.2">
      <c r="B368" s="493" t="s">
        <v>6852</v>
      </c>
      <c r="C368" s="494" t="s">
        <v>6853</v>
      </c>
      <c r="D368" s="494" t="s">
        <v>6854</v>
      </c>
    </row>
    <row r="369" spans="1:4" ht="52.2">
      <c r="A369" s="493" t="s">
        <v>5134</v>
      </c>
      <c r="B369" s="493" t="s">
        <v>5144</v>
      </c>
      <c r="C369" s="494" t="s">
        <v>6855</v>
      </c>
      <c r="D369" s="494" t="s">
        <v>6825</v>
      </c>
    </row>
    <row r="370" spans="1:4">
      <c r="C370" s="494"/>
      <c r="D370" s="494"/>
    </row>
    <row r="371" spans="1:4">
      <c r="C371" s="494"/>
      <c r="D371" s="494"/>
    </row>
    <row r="372" spans="1:4">
      <c r="C372" s="494"/>
      <c r="D372" s="494"/>
    </row>
    <row r="373" spans="1:4">
      <c r="C373" s="494"/>
      <c r="D373" s="494"/>
    </row>
    <row r="374" spans="1:4">
      <c r="C374" s="494"/>
    </row>
    <row r="375" spans="1:4">
      <c r="C375" s="494"/>
      <c r="D375" s="494"/>
    </row>
    <row r="376" spans="1:4">
      <c r="C376" s="494"/>
      <c r="D376" s="494"/>
    </row>
    <row r="377" spans="1:4">
      <c r="C377" s="494"/>
      <c r="D377" s="494"/>
    </row>
    <row r="378" spans="1:4">
      <c r="C378" s="494"/>
      <c r="D378" s="494"/>
    </row>
    <row r="379" spans="1:4">
      <c r="C379" s="494"/>
      <c r="D379" s="494"/>
    </row>
    <row r="380" spans="1:4">
      <c r="C380" s="494"/>
      <c r="D380" s="494"/>
    </row>
    <row r="381" spans="1:4">
      <c r="C381" s="494"/>
    </row>
    <row r="382" spans="1:4">
      <c r="C382" s="494"/>
      <c r="D382" s="494"/>
    </row>
    <row r="383" spans="1:4">
      <c r="C383" s="494"/>
      <c r="D383" s="494"/>
    </row>
    <row r="384" spans="1:4">
      <c r="C384" s="494"/>
      <c r="D384" s="494"/>
    </row>
    <row r="385" spans="3:4">
      <c r="D385" s="494"/>
    </row>
    <row r="386" spans="3:4">
      <c r="C386" s="494"/>
      <c r="D386" s="494"/>
    </row>
    <row r="387" spans="3:4">
      <c r="C387" s="494"/>
      <c r="D387" s="494"/>
    </row>
    <row r="388" spans="3:4">
      <c r="C388" s="494"/>
      <c r="D388" s="494"/>
    </row>
    <row r="389" spans="3:4">
      <c r="C389" s="494"/>
    </row>
    <row r="390" spans="3:4">
      <c r="C390" s="494"/>
      <c r="D390" s="494"/>
    </row>
    <row r="391" spans="3:4">
      <c r="C391" s="494"/>
      <c r="D391" s="494"/>
    </row>
    <row r="392" spans="3:4">
      <c r="C392" s="494"/>
      <c r="D392" s="494"/>
    </row>
    <row r="393" spans="3:4">
      <c r="C393" s="494"/>
      <c r="D393" s="494"/>
    </row>
    <row r="394" spans="3:4">
      <c r="C394" s="494"/>
      <c r="D394" s="494"/>
    </row>
    <row r="395" spans="3:4">
      <c r="C395" s="494"/>
    </row>
    <row r="396" spans="3:4">
      <c r="C396" s="494"/>
      <c r="D396" s="494"/>
    </row>
    <row r="397" spans="3:4">
      <c r="C397" s="494"/>
      <c r="D397" s="494"/>
    </row>
    <row r="398" spans="3:4">
      <c r="C398" s="494"/>
      <c r="D398" s="494"/>
    </row>
    <row r="399" spans="3:4">
      <c r="C399" s="494"/>
      <c r="D399" s="494"/>
    </row>
    <row r="400" spans="3:4">
      <c r="C400" s="494"/>
    </row>
    <row r="401" spans="3:4">
      <c r="C401" s="494"/>
      <c r="D401" s="494"/>
    </row>
    <row r="402" spans="3:4">
      <c r="C402" s="494"/>
      <c r="D402" s="494"/>
    </row>
    <row r="403" spans="3:4">
      <c r="C403" s="494"/>
      <c r="D403" s="494"/>
    </row>
    <row r="404" spans="3:4">
      <c r="C404" s="494"/>
    </row>
    <row r="405" spans="3:4">
      <c r="C405" s="494"/>
      <c r="D405" s="494"/>
    </row>
    <row r="406" spans="3:4">
      <c r="C406" s="494"/>
      <c r="D406" s="494"/>
    </row>
    <row r="407" spans="3:4">
      <c r="C407" s="494"/>
      <c r="D407" s="494"/>
    </row>
    <row r="408" spans="3:4">
      <c r="C408" s="494"/>
      <c r="D408" s="494"/>
    </row>
    <row r="409" spans="3:4">
      <c r="C409" s="494"/>
      <c r="D409" s="494"/>
    </row>
    <row r="410" spans="3:4">
      <c r="C410" s="494"/>
    </row>
    <row r="411" spans="3:4">
      <c r="C411" s="494"/>
      <c r="D411" s="494"/>
    </row>
    <row r="412" spans="3:4">
      <c r="C412" s="494"/>
      <c r="D412" s="494"/>
    </row>
    <row r="413" spans="3:4">
      <c r="C413" s="494"/>
    </row>
    <row r="414" spans="3:4">
      <c r="C414" s="494"/>
      <c r="D414" s="494"/>
    </row>
    <row r="415" spans="3:4">
      <c r="C415" s="494"/>
      <c r="D415" s="494"/>
    </row>
    <row r="416" spans="3:4">
      <c r="C416" s="494"/>
    </row>
    <row r="417" spans="3:4">
      <c r="C417" s="494"/>
      <c r="D417" s="494"/>
    </row>
    <row r="418" spans="3:4">
      <c r="C418" s="494"/>
      <c r="D418" s="494"/>
    </row>
    <row r="419" spans="3:4">
      <c r="C419" s="494"/>
      <c r="D419" s="494"/>
    </row>
    <row r="420" spans="3:4">
      <c r="C420" s="494"/>
      <c r="D420" s="494"/>
    </row>
    <row r="421" spans="3:4">
      <c r="C421" s="494"/>
      <c r="D421" s="494"/>
    </row>
    <row r="422" spans="3:4">
      <c r="C422" s="494"/>
      <c r="D422" s="494"/>
    </row>
    <row r="423" spans="3:4">
      <c r="C423" s="494"/>
      <c r="D423" s="494"/>
    </row>
    <row r="424" spans="3:4">
      <c r="C424" s="494"/>
      <c r="D424" s="494"/>
    </row>
    <row r="425" spans="3:4">
      <c r="C425" s="494"/>
    </row>
    <row r="426" spans="3:4">
      <c r="C426" s="494"/>
    </row>
    <row r="427" spans="3:4">
      <c r="C427" s="494"/>
      <c r="D427" s="494"/>
    </row>
    <row r="428" spans="3:4">
      <c r="C428" s="494"/>
      <c r="D428" s="494"/>
    </row>
    <row r="429" spans="3:4">
      <c r="C429" s="494"/>
      <c r="D429" s="494"/>
    </row>
    <row r="430" spans="3:4">
      <c r="C430" s="494"/>
      <c r="D430" s="494"/>
    </row>
    <row r="431" spans="3:4">
      <c r="C431" s="494"/>
    </row>
    <row r="432" spans="3:4">
      <c r="C432" s="494"/>
      <c r="D432" s="494"/>
    </row>
    <row r="433" spans="3:4">
      <c r="C433" s="494"/>
      <c r="D433" s="494"/>
    </row>
    <row r="434" spans="3:4">
      <c r="C434" s="494"/>
      <c r="D434" s="494"/>
    </row>
    <row r="435" spans="3:4">
      <c r="C435" s="494"/>
      <c r="D435" s="494"/>
    </row>
    <row r="436" spans="3:4">
      <c r="C436" s="494"/>
    </row>
    <row r="437" spans="3:4">
      <c r="C437" s="494"/>
    </row>
    <row r="438" spans="3:4">
      <c r="C438" s="494"/>
    </row>
    <row r="439" spans="3:4">
      <c r="C439" s="494"/>
    </row>
    <row r="440" spans="3:4">
      <c r="C440" s="494"/>
      <c r="D440" s="494"/>
    </row>
    <row r="441" spans="3:4">
      <c r="C441" s="494"/>
    </row>
    <row r="442" spans="3:4">
      <c r="C442" s="494"/>
    </row>
    <row r="443" spans="3:4">
      <c r="C443" s="494"/>
    </row>
    <row r="444" spans="3:4">
      <c r="C444" s="494"/>
    </row>
    <row r="445" spans="3:4">
      <c r="C445" s="494"/>
    </row>
    <row r="446" spans="3:4">
      <c r="C446" s="494"/>
    </row>
    <row r="447" spans="3:4">
      <c r="C447" s="494"/>
    </row>
    <row r="448" spans="3:4">
      <c r="C448" s="494"/>
    </row>
    <row r="449" spans="3:4">
      <c r="C449" s="494"/>
      <c r="D449" s="494"/>
    </row>
    <row r="450" spans="3:4">
      <c r="C450" s="494"/>
      <c r="D450" s="494"/>
    </row>
    <row r="451" spans="3:4">
      <c r="C451" s="494"/>
    </row>
    <row r="452" spans="3:4">
      <c r="C452" s="494"/>
    </row>
    <row r="453" spans="3:4">
      <c r="C453" s="494"/>
      <c r="D453" s="494"/>
    </row>
  </sheetData>
  <phoneticPr fontId="2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zoomScale="40" zoomScaleNormal="40" workbookViewId="0">
      <selection activeCell="D107" sqref="D107"/>
    </sheetView>
  </sheetViews>
  <sheetFormatPr defaultRowHeight="17.399999999999999"/>
  <cols>
    <col min="1" max="1" width="29.8984375" style="493" customWidth="1"/>
    <col min="2" max="2" width="28.69921875" style="493" customWidth="1"/>
    <col min="3" max="3" width="44.69921875" style="493" customWidth="1"/>
    <col min="4" max="4" width="83.296875" style="493" customWidth="1"/>
    <col min="5" max="5" width="48.296875" style="493" customWidth="1"/>
    <col min="6" max="16384" width="8.796875" style="493"/>
  </cols>
  <sheetData>
    <row r="1" spans="1:5" ht="34.799999999999997">
      <c r="A1" s="493" t="s">
        <v>6034</v>
      </c>
      <c r="B1" s="494" t="s">
        <v>6035</v>
      </c>
      <c r="D1" s="494"/>
      <c r="E1" s="493" t="s">
        <v>6856</v>
      </c>
    </row>
    <row r="2" spans="1:5">
      <c r="A2" s="493" t="s">
        <v>5210</v>
      </c>
      <c r="B2" s="493" t="s">
        <v>5211</v>
      </c>
      <c r="C2" s="493" t="s">
        <v>5212</v>
      </c>
      <c r="D2" s="493" t="s">
        <v>5213</v>
      </c>
    </row>
    <row r="3" spans="1:5" ht="409.6">
      <c r="A3" s="493" t="s">
        <v>6857</v>
      </c>
      <c r="B3" s="493" t="s">
        <v>6858</v>
      </c>
      <c r="C3" s="494" t="s">
        <v>6859</v>
      </c>
      <c r="D3" s="494" t="s">
        <v>6860</v>
      </c>
    </row>
    <row r="4" spans="1:5" ht="409.6">
      <c r="B4" s="493" t="s">
        <v>6861</v>
      </c>
      <c r="C4" s="494" t="s">
        <v>6862</v>
      </c>
      <c r="D4" s="494" t="s">
        <v>6863</v>
      </c>
    </row>
    <row r="5" spans="1:5" ht="409.6">
      <c r="B5" s="493" t="s">
        <v>6864</v>
      </c>
      <c r="C5" s="494" t="s">
        <v>6865</v>
      </c>
      <c r="D5" s="494" t="s">
        <v>6866</v>
      </c>
    </row>
    <row r="6" spans="1:5" ht="409.6">
      <c r="B6" s="493" t="s">
        <v>6867</v>
      </c>
      <c r="C6" s="494" t="s">
        <v>6868</v>
      </c>
      <c r="D6" s="494" t="s">
        <v>6869</v>
      </c>
    </row>
    <row r="7" spans="1:5" ht="409.6">
      <c r="B7" s="493" t="s">
        <v>6870</v>
      </c>
      <c r="C7" s="494" t="s">
        <v>6871</v>
      </c>
      <c r="D7" s="494" t="s">
        <v>6872</v>
      </c>
    </row>
    <row r="8" spans="1:5">
      <c r="B8" s="493" t="s">
        <v>6873</v>
      </c>
      <c r="C8" s="493" t="s">
        <v>6874</v>
      </c>
      <c r="D8" s="493" t="s">
        <v>6874</v>
      </c>
    </row>
    <row r="9" spans="1:5" ht="156.6">
      <c r="B9" s="493" t="s">
        <v>6875</v>
      </c>
      <c r="C9" s="494" t="s">
        <v>6876</v>
      </c>
      <c r="D9" s="494" t="s">
        <v>6877</v>
      </c>
    </row>
    <row r="10" spans="1:5">
      <c r="B10" s="493" t="s">
        <v>6878</v>
      </c>
      <c r="C10" s="493" t="s">
        <v>6874</v>
      </c>
      <c r="D10" s="493" t="s">
        <v>6874</v>
      </c>
    </row>
    <row r="11" spans="1:5">
      <c r="B11" s="493" t="s">
        <v>6879</v>
      </c>
      <c r="C11" s="493" t="s">
        <v>6880</v>
      </c>
      <c r="D11" s="493" t="s">
        <v>6880</v>
      </c>
    </row>
    <row r="12" spans="1:5" ht="174">
      <c r="A12" s="493" t="s">
        <v>6881</v>
      </c>
      <c r="B12" s="493" t="s">
        <v>6882</v>
      </c>
      <c r="C12" s="494" t="s">
        <v>6883</v>
      </c>
      <c r="D12" s="494" t="s">
        <v>6884</v>
      </c>
    </row>
    <row r="13" spans="1:5" ht="365.4">
      <c r="B13" s="493" t="s">
        <v>6885</v>
      </c>
      <c r="C13" s="494" t="s">
        <v>6886</v>
      </c>
      <c r="D13" s="494" t="s">
        <v>6887</v>
      </c>
    </row>
    <row r="14" spans="1:5" ht="409.6">
      <c r="A14" s="493" t="s">
        <v>6040</v>
      </c>
      <c r="B14" s="493" t="s">
        <v>6888</v>
      </c>
      <c r="C14" s="494" t="s">
        <v>6889</v>
      </c>
      <c r="D14" s="494" t="s">
        <v>6890</v>
      </c>
    </row>
    <row r="15" spans="1:5" ht="34.799999999999997">
      <c r="B15" s="493" t="s">
        <v>6891</v>
      </c>
      <c r="C15" s="494" t="s">
        <v>6892</v>
      </c>
      <c r="D15" s="494" t="s">
        <v>6893</v>
      </c>
    </row>
    <row r="16" spans="1:5">
      <c r="B16" s="493" t="s">
        <v>5700</v>
      </c>
      <c r="C16" s="493" t="s">
        <v>6894</v>
      </c>
      <c r="D16" s="493" t="s">
        <v>6894</v>
      </c>
    </row>
    <row r="17" spans="1:4">
      <c r="B17" s="493" t="s">
        <v>5660</v>
      </c>
      <c r="C17" s="493" t="s">
        <v>6895</v>
      </c>
      <c r="D17" s="493" t="s">
        <v>6895</v>
      </c>
    </row>
    <row r="18" spans="1:4">
      <c r="B18" s="493" t="s">
        <v>5670</v>
      </c>
      <c r="C18" s="493" t="s">
        <v>6896</v>
      </c>
      <c r="D18" s="493" t="s">
        <v>6896</v>
      </c>
    </row>
    <row r="19" spans="1:4">
      <c r="B19" s="493" t="s">
        <v>6897</v>
      </c>
      <c r="C19" s="493" t="s">
        <v>6898</v>
      </c>
      <c r="D19" s="493" t="s">
        <v>6898</v>
      </c>
    </row>
    <row r="20" spans="1:4">
      <c r="B20" s="493" t="s">
        <v>6899</v>
      </c>
      <c r="C20" s="493" t="s">
        <v>6900</v>
      </c>
      <c r="D20" s="493" t="s">
        <v>6900</v>
      </c>
    </row>
    <row r="21" spans="1:4">
      <c r="B21" s="493" t="s">
        <v>6901</v>
      </c>
      <c r="C21" s="493" t="s">
        <v>6900</v>
      </c>
      <c r="D21" s="493" t="s">
        <v>6900</v>
      </c>
    </row>
    <row r="22" spans="1:4" ht="104.4">
      <c r="B22" s="493" t="s">
        <v>6902</v>
      </c>
      <c r="C22" s="494" t="s">
        <v>6903</v>
      </c>
      <c r="D22" s="494" t="s">
        <v>6904</v>
      </c>
    </row>
    <row r="23" spans="1:4" ht="409.6">
      <c r="B23" s="493" t="s">
        <v>6905</v>
      </c>
      <c r="C23" s="494" t="s">
        <v>6906</v>
      </c>
      <c r="D23" s="494" t="s">
        <v>6907</v>
      </c>
    </row>
    <row r="24" spans="1:4">
      <c r="B24" s="493" t="s">
        <v>6908</v>
      </c>
      <c r="C24" s="493" t="s">
        <v>6900</v>
      </c>
      <c r="D24" s="493" t="s">
        <v>6900</v>
      </c>
    </row>
    <row r="25" spans="1:4">
      <c r="B25" s="493" t="s">
        <v>6909</v>
      </c>
      <c r="C25" s="493" t="s">
        <v>6900</v>
      </c>
      <c r="D25" s="493" t="s">
        <v>6900</v>
      </c>
    </row>
    <row r="26" spans="1:4" ht="34.799999999999997">
      <c r="B26" s="493" t="s">
        <v>6910</v>
      </c>
      <c r="C26" s="493" t="s">
        <v>6900</v>
      </c>
      <c r="D26" s="494" t="s">
        <v>6911</v>
      </c>
    </row>
    <row r="27" spans="1:4" ht="69.599999999999994">
      <c r="B27" s="493" t="s">
        <v>6912</v>
      </c>
      <c r="C27" s="493" t="s">
        <v>6900</v>
      </c>
      <c r="D27" s="494" t="s">
        <v>6913</v>
      </c>
    </row>
    <row r="28" spans="1:4" ht="139.19999999999999">
      <c r="B28" s="493" t="s">
        <v>6914</v>
      </c>
      <c r="C28" s="493" t="s">
        <v>6651</v>
      </c>
      <c r="D28" s="494" t="s">
        <v>6915</v>
      </c>
    </row>
    <row r="29" spans="1:4" ht="174">
      <c r="A29" s="493" t="s">
        <v>6916</v>
      </c>
      <c r="B29" s="493" t="s">
        <v>6917</v>
      </c>
      <c r="C29" s="493" t="s">
        <v>6651</v>
      </c>
      <c r="D29" s="494" t="s">
        <v>6918</v>
      </c>
    </row>
    <row r="30" spans="1:4" ht="174">
      <c r="A30" s="493" t="s">
        <v>5243</v>
      </c>
      <c r="B30" s="493" t="s">
        <v>6919</v>
      </c>
      <c r="C30" s="493" t="s">
        <v>6651</v>
      </c>
      <c r="D30" s="494" t="s">
        <v>6920</v>
      </c>
    </row>
    <row r="31" spans="1:4" ht="69.599999999999994">
      <c r="A31" s="493" t="s">
        <v>5316</v>
      </c>
      <c r="B31" s="493" t="s">
        <v>6921</v>
      </c>
      <c r="D31" s="494" t="s">
        <v>6922</v>
      </c>
    </row>
    <row r="32" spans="1:4" ht="87">
      <c r="A32" s="493" t="s">
        <v>6409</v>
      </c>
      <c r="B32" s="493" t="s">
        <v>6923</v>
      </c>
      <c r="C32" s="493" t="s">
        <v>6651</v>
      </c>
      <c r="D32" s="494" t="s">
        <v>6924</v>
      </c>
    </row>
    <row r="33" spans="1:4" ht="52.2">
      <c r="A33" s="493" t="s">
        <v>6925</v>
      </c>
      <c r="B33" s="493" t="s">
        <v>6926</v>
      </c>
      <c r="C33" s="493" t="s">
        <v>6651</v>
      </c>
      <c r="D33" s="494" t="s">
        <v>6927</v>
      </c>
    </row>
    <row r="34" spans="1:4" ht="69.599999999999994">
      <c r="A34" s="493" t="s">
        <v>6928</v>
      </c>
      <c r="B34" s="493" t="s">
        <v>6929</v>
      </c>
      <c r="C34" s="493" t="s">
        <v>6651</v>
      </c>
      <c r="D34" s="494" t="s">
        <v>6930</v>
      </c>
    </row>
    <row r="35" spans="1:4" ht="34.799999999999997">
      <c r="A35" s="493" t="s">
        <v>6931</v>
      </c>
      <c r="B35" s="493" t="s">
        <v>6932</v>
      </c>
      <c r="C35" s="493" t="s">
        <v>6651</v>
      </c>
      <c r="D35" s="494" t="s">
        <v>6911</v>
      </c>
    </row>
    <row r="36" spans="1:4" ht="87">
      <c r="A36" s="493" t="s">
        <v>6933</v>
      </c>
      <c r="B36" s="493" t="s">
        <v>6934</v>
      </c>
      <c r="C36" s="493" t="s">
        <v>6935</v>
      </c>
      <c r="D36" s="494" t="s">
        <v>6936</v>
      </c>
    </row>
    <row r="37" spans="1:4" ht="409.6">
      <c r="A37" s="493" t="s">
        <v>6937</v>
      </c>
      <c r="B37" s="493" t="s">
        <v>6938</v>
      </c>
      <c r="C37" s="494" t="s">
        <v>6939</v>
      </c>
      <c r="D37" s="494" t="s">
        <v>6940</v>
      </c>
    </row>
    <row r="38" spans="1:4">
      <c r="A38" s="493" t="s">
        <v>6941</v>
      </c>
      <c r="B38" s="493" t="s">
        <v>6942</v>
      </c>
      <c r="C38" s="493" t="s">
        <v>6898</v>
      </c>
      <c r="D38" s="493" t="s">
        <v>6898</v>
      </c>
    </row>
    <row r="39" spans="1:4">
      <c r="A39" s="493" t="s">
        <v>6943</v>
      </c>
      <c r="B39" s="493" t="s">
        <v>6944</v>
      </c>
      <c r="C39" s="493" t="s">
        <v>6898</v>
      </c>
      <c r="D39" s="493" t="s">
        <v>6898</v>
      </c>
    </row>
    <row r="40" spans="1:4">
      <c r="A40" s="493" t="s">
        <v>6945</v>
      </c>
      <c r="B40" s="493" t="s">
        <v>6946</v>
      </c>
      <c r="C40" s="493" t="s">
        <v>6898</v>
      </c>
      <c r="D40" s="493" t="s">
        <v>6898</v>
      </c>
    </row>
    <row r="41" spans="1:4">
      <c r="A41" s="493" t="s">
        <v>6947</v>
      </c>
      <c r="B41" s="493" t="s">
        <v>6948</v>
      </c>
      <c r="C41" s="493" t="s">
        <v>6900</v>
      </c>
      <c r="D41" s="493" t="s">
        <v>6900</v>
      </c>
    </row>
    <row r="42" spans="1:4" ht="409.6">
      <c r="A42" s="493" t="s">
        <v>6949</v>
      </c>
      <c r="B42" s="493" t="s">
        <v>6950</v>
      </c>
      <c r="C42" s="494" t="s">
        <v>6951</v>
      </c>
      <c r="D42" s="494" t="s">
        <v>6952</v>
      </c>
    </row>
    <row r="43" spans="1:4" ht="409.6">
      <c r="A43" s="493" t="s">
        <v>6953</v>
      </c>
      <c r="B43" s="493" t="s">
        <v>6954</v>
      </c>
      <c r="C43" s="494" t="s">
        <v>6951</v>
      </c>
      <c r="D43" s="494" t="s">
        <v>6955</v>
      </c>
    </row>
    <row r="44" spans="1:4" ht="409.6">
      <c r="A44" s="493" t="s">
        <v>6956</v>
      </c>
      <c r="B44" s="493" t="s">
        <v>6957</v>
      </c>
      <c r="C44" s="494" t="s">
        <v>6958</v>
      </c>
      <c r="D44" s="494" t="s">
        <v>6959</v>
      </c>
    </row>
    <row r="45" spans="1:4" ht="409.6">
      <c r="A45" s="493" t="s">
        <v>6960</v>
      </c>
      <c r="B45" s="493" t="s">
        <v>6961</v>
      </c>
      <c r="C45" s="494" t="s">
        <v>6939</v>
      </c>
      <c r="D45" s="494" t="s">
        <v>6962</v>
      </c>
    </row>
    <row r="46" spans="1:4">
      <c r="A46" s="493" t="s">
        <v>5577</v>
      </c>
      <c r="B46" s="493" t="s">
        <v>6963</v>
      </c>
      <c r="C46" s="493" t="s">
        <v>6964</v>
      </c>
      <c r="D46" s="493" t="s">
        <v>6964</v>
      </c>
    </row>
    <row r="47" spans="1:4" ht="104.4">
      <c r="A47" s="493" t="s">
        <v>6965</v>
      </c>
      <c r="B47" s="493" t="s">
        <v>6966</v>
      </c>
      <c r="C47" s="493" t="s">
        <v>6964</v>
      </c>
      <c r="D47" s="494" t="s">
        <v>6967</v>
      </c>
    </row>
    <row r="48" spans="1:4" ht="400.2">
      <c r="A48" s="493" t="s">
        <v>6968</v>
      </c>
      <c r="B48" s="493" t="s">
        <v>6969</v>
      </c>
      <c r="C48" s="494" t="s">
        <v>6970</v>
      </c>
      <c r="D48" s="494" t="s">
        <v>6971</v>
      </c>
    </row>
    <row r="49" spans="1:4" ht="400.2">
      <c r="A49" s="493" t="s">
        <v>5680</v>
      </c>
      <c r="B49" s="493" t="s">
        <v>6972</v>
      </c>
      <c r="C49" s="494" t="s">
        <v>6970</v>
      </c>
      <c r="D49" s="494" t="s">
        <v>6973</v>
      </c>
    </row>
    <row r="50" spans="1:4" ht="409.6">
      <c r="A50" s="493" t="s">
        <v>6974</v>
      </c>
      <c r="B50" s="493" t="s">
        <v>6975</v>
      </c>
      <c r="C50" s="494" t="s">
        <v>6976</v>
      </c>
      <c r="D50" s="494" t="s">
        <v>6977</v>
      </c>
    </row>
    <row r="51" spans="1:4" ht="409.6">
      <c r="A51" s="493" t="s">
        <v>6978</v>
      </c>
      <c r="B51" s="493" t="s">
        <v>6979</v>
      </c>
      <c r="C51" s="494" t="s">
        <v>6980</v>
      </c>
      <c r="D51" s="494" t="s">
        <v>6981</v>
      </c>
    </row>
    <row r="52" spans="1:4" ht="409.6">
      <c r="A52" s="493" t="s">
        <v>6982</v>
      </c>
      <c r="B52" s="493" t="s">
        <v>6983</v>
      </c>
      <c r="C52" s="494" t="s">
        <v>6980</v>
      </c>
      <c r="D52" s="494" t="s">
        <v>6984</v>
      </c>
    </row>
    <row r="53" spans="1:4" ht="313.2">
      <c r="A53" s="493" t="s">
        <v>6985</v>
      </c>
      <c r="B53" s="493" t="s">
        <v>6986</v>
      </c>
      <c r="C53" s="494" t="s">
        <v>6987</v>
      </c>
      <c r="D53" s="494" t="s">
        <v>6988</v>
      </c>
    </row>
    <row r="54" spans="1:4" ht="409.6">
      <c r="A54" s="493" t="s">
        <v>6989</v>
      </c>
      <c r="B54" s="493" t="s">
        <v>6990</v>
      </c>
      <c r="C54" s="494" t="s">
        <v>6991</v>
      </c>
      <c r="D54" s="494" t="s">
        <v>6992</v>
      </c>
    </row>
    <row r="55" spans="1:4" ht="208.8">
      <c r="A55" s="493" t="s">
        <v>6993</v>
      </c>
      <c r="B55" s="493" t="s">
        <v>6994</v>
      </c>
      <c r="C55" s="494" t="s">
        <v>6995</v>
      </c>
      <c r="D55" s="494" t="s">
        <v>6996</v>
      </c>
    </row>
    <row r="56" spans="1:4" ht="156.6">
      <c r="A56" s="493" t="s">
        <v>5134</v>
      </c>
      <c r="B56" s="493" t="s">
        <v>6997</v>
      </c>
      <c r="C56" s="494" t="s">
        <v>6998</v>
      </c>
      <c r="D56" s="494" t="s">
        <v>6999</v>
      </c>
    </row>
    <row r="57" spans="1:4" ht="208.8">
      <c r="A57" s="493" t="s">
        <v>5160</v>
      </c>
      <c r="B57" s="493" t="s">
        <v>7000</v>
      </c>
      <c r="C57" s="494" t="s">
        <v>6995</v>
      </c>
      <c r="D57" s="494" t="s">
        <v>6996</v>
      </c>
    </row>
    <row r="58" spans="1:4" ht="348">
      <c r="A58" s="493" t="s">
        <v>7001</v>
      </c>
      <c r="B58" s="493" t="s">
        <v>7002</v>
      </c>
      <c r="C58" s="494" t="s">
        <v>7003</v>
      </c>
      <c r="D58" s="494" t="s">
        <v>7004</v>
      </c>
    </row>
    <row r="59" spans="1:4" ht="409.6">
      <c r="B59" s="493" t="s">
        <v>7005</v>
      </c>
      <c r="C59" s="494" t="s">
        <v>7006</v>
      </c>
      <c r="D59" s="494" t="s">
        <v>7007</v>
      </c>
    </row>
    <row r="60" spans="1:4" ht="409.6">
      <c r="B60" s="493" t="s">
        <v>7008</v>
      </c>
      <c r="C60" s="494" t="s">
        <v>7009</v>
      </c>
      <c r="D60" s="494" t="s">
        <v>7010</v>
      </c>
    </row>
    <row r="61" spans="1:4" ht="409.6">
      <c r="B61" s="493" t="s">
        <v>7011</v>
      </c>
      <c r="C61" s="494" t="s">
        <v>7012</v>
      </c>
      <c r="D61" s="494" t="s">
        <v>7013</v>
      </c>
    </row>
    <row r="62" spans="1:4" ht="409.6">
      <c r="B62" s="493" t="s">
        <v>7014</v>
      </c>
      <c r="C62" s="494" t="s">
        <v>7015</v>
      </c>
      <c r="D62" s="494" t="s">
        <v>7016</v>
      </c>
    </row>
    <row r="63" spans="1:4" ht="409.6">
      <c r="B63" s="493" t="s">
        <v>7017</v>
      </c>
      <c r="C63" s="494" t="s">
        <v>7018</v>
      </c>
      <c r="D63" s="494" t="s">
        <v>7019</v>
      </c>
    </row>
    <row r="64" spans="1:4" ht="409.6">
      <c r="B64" s="493" t="s">
        <v>7020</v>
      </c>
      <c r="C64" s="494" t="s">
        <v>7018</v>
      </c>
      <c r="D64" s="494" t="s">
        <v>7021</v>
      </c>
    </row>
    <row r="65" spans="2:4" ht="409.6">
      <c r="B65" s="493" t="s">
        <v>7022</v>
      </c>
      <c r="C65" s="494" t="s">
        <v>7018</v>
      </c>
      <c r="D65" s="494" t="s">
        <v>7023</v>
      </c>
    </row>
    <row r="66" spans="2:4" ht="409.6">
      <c r="B66" s="493" t="s">
        <v>7024</v>
      </c>
      <c r="C66" s="494" t="s">
        <v>7018</v>
      </c>
      <c r="D66" s="494" t="s">
        <v>7025</v>
      </c>
    </row>
    <row r="67" spans="2:4" ht="409.6">
      <c r="B67" s="493" t="s">
        <v>7026</v>
      </c>
      <c r="C67" s="494" t="s">
        <v>7027</v>
      </c>
      <c r="D67" s="494" t="s">
        <v>7028</v>
      </c>
    </row>
    <row r="68" spans="2:4" ht="409.6">
      <c r="B68" s="493" t="s">
        <v>7029</v>
      </c>
      <c r="C68" s="494" t="s">
        <v>7018</v>
      </c>
      <c r="D68" s="494" t="s">
        <v>7030</v>
      </c>
    </row>
    <row r="69" spans="2:4" ht="409.6">
      <c r="B69" s="493" t="s">
        <v>7031</v>
      </c>
      <c r="C69" s="494" t="s">
        <v>7018</v>
      </c>
      <c r="D69" s="494" t="s">
        <v>7032</v>
      </c>
    </row>
    <row r="70" spans="2:4" ht="409.6">
      <c r="B70" s="493" t="s">
        <v>7033</v>
      </c>
      <c r="C70" s="494" t="s">
        <v>7034</v>
      </c>
      <c r="D70" s="494" t="s">
        <v>7035</v>
      </c>
    </row>
    <row r="71" spans="2:4" ht="409.6">
      <c r="B71" s="493" t="s">
        <v>7036</v>
      </c>
      <c r="C71" s="494" t="s">
        <v>7037</v>
      </c>
      <c r="D71" s="494" t="s">
        <v>7038</v>
      </c>
    </row>
    <row r="72" spans="2:4" ht="409.6">
      <c r="B72" s="493" t="s">
        <v>7039</v>
      </c>
      <c r="C72" s="494" t="s">
        <v>7018</v>
      </c>
      <c r="D72" s="494" t="s">
        <v>7040</v>
      </c>
    </row>
    <row r="73" spans="2:4" ht="409.6">
      <c r="B73" s="493" t="s">
        <v>7041</v>
      </c>
      <c r="C73" s="494" t="s">
        <v>7018</v>
      </c>
      <c r="D73" s="494" t="s">
        <v>7042</v>
      </c>
    </row>
    <row r="74" spans="2:4" ht="409.6">
      <c r="B74" s="493" t="s">
        <v>7043</v>
      </c>
      <c r="C74" s="494" t="s">
        <v>7027</v>
      </c>
      <c r="D74" s="494" t="s">
        <v>7044</v>
      </c>
    </row>
    <row r="75" spans="2:4" ht="409.6">
      <c r="B75" s="493" t="s">
        <v>7045</v>
      </c>
      <c r="C75" s="494" t="s">
        <v>7034</v>
      </c>
      <c r="D75" s="494" t="s">
        <v>7046</v>
      </c>
    </row>
    <row r="76" spans="2:4" ht="409.6">
      <c r="B76" s="493" t="s">
        <v>7047</v>
      </c>
      <c r="C76" s="494" t="s">
        <v>7048</v>
      </c>
      <c r="D76" s="494" t="s">
        <v>7049</v>
      </c>
    </row>
    <row r="77" spans="2:4">
      <c r="B77" s="493" t="s">
        <v>7050</v>
      </c>
      <c r="C77" s="493" t="s">
        <v>7051</v>
      </c>
      <c r="D77" s="493" t="s">
        <v>7051</v>
      </c>
    </row>
    <row r="78" spans="2:4" ht="409.6">
      <c r="B78" s="493" t="s">
        <v>7052</v>
      </c>
      <c r="C78" s="494" t="s">
        <v>7053</v>
      </c>
      <c r="D78" s="494" t="s">
        <v>7054</v>
      </c>
    </row>
    <row r="79" spans="2:4" ht="409.6">
      <c r="B79" s="493" t="s">
        <v>7055</v>
      </c>
      <c r="C79" s="494" t="s">
        <v>7056</v>
      </c>
      <c r="D79" s="494" t="s">
        <v>7057</v>
      </c>
    </row>
    <row r="80" spans="2:4" ht="409.6">
      <c r="B80" s="493" t="s">
        <v>7058</v>
      </c>
      <c r="C80" s="494" t="s">
        <v>7059</v>
      </c>
      <c r="D80" s="494" t="s">
        <v>7060</v>
      </c>
    </row>
    <row r="81" spans="2:4">
      <c r="B81" s="493" t="s">
        <v>7061</v>
      </c>
      <c r="C81" s="493" t="s">
        <v>6898</v>
      </c>
      <c r="D81" s="493" t="s">
        <v>6898</v>
      </c>
    </row>
    <row r="82" spans="2:4" ht="409.6">
      <c r="B82" s="493" t="s">
        <v>7062</v>
      </c>
      <c r="C82" s="494" t="s">
        <v>7063</v>
      </c>
      <c r="D82" s="494" t="s">
        <v>7064</v>
      </c>
    </row>
    <row r="83" spans="2:4" ht="409.6">
      <c r="B83" s="493" t="s">
        <v>7065</v>
      </c>
      <c r="C83" s="494" t="s">
        <v>7063</v>
      </c>
      <c r="D83" s="494" t="s">
        <v>7066</v>
      </c>
    </row>
    <row r="84" spans="2:4" ht="409.6">
      <c r="B84" s="493" t="s">
        <v>7067</v>
      </c>
      <c r="C84" s="494" t="s">
        <v>7068</v>
      </c>
      <c r="D84" s="494" t="s">
        <v>7069</v>
      </c>
    </row>
    <row r="85" spans="2:4" ht="409.6">
      <c r="B85" s="493" t="s">
        <v>7070</v>
      </c>
      <c r="C85" s="494" t="s">
        <v>6991</v>
      </c>
      <c r="D85" s="494" t="s">
        <v>7071</v>
      </c>
    </row>
    <row r="86" spans="2:4" ht="295.8">
      <c r="B86" s="493" t="s">
        <v>7072</v>
      </c>
      <c r="C86" s="494" t="s">
        <v>7073</v>
      </c>
      <c r="D86" s="494" t="s">
        <v>7074</v>
      </c>
    </row>
    <row r="87" spans="2:4" ht="409.6">
      <c r="B87" s="493" t="s">
        <v>7075</v>
      </c>
      <c r="C87" s="494" t="s">
        <v>7076</v>
      </c>
      <c r="D87" s="494" t="s">
        <v>7077</v>
      </c>
    </row>
    <row r="88" spans="2:4" ht="278.39999999999998">
      <c r="B88" s="493" t="s">
        <v>7078</v>
      </c>
      <c r="C88" s="494" t="s">
        <v>7079</v>
      </c>
      <c r="D88" s="494" t="s">
        <v>7080</v>
      </c>
    </row>
    <row r="89" spans="2:4" ht="409.6">
      <c r="B89" s="493" t="s">
        <v>7081</v>
      </c>
      <c r="C89" s="494" t="s">
        <v>7082</v>
      </c>
      <c r="D89" s="494" t="s">
        <v>7083</v>
      </c>
    </row>
    <row r="90" spans="2:4" ht="261">
      <c r="B90" s="493" t="s">
        <v>7084</v>
      </c>
      <c r="C90" s="494" t="s">
        <v>7085</v>
      </c>
      <c r="D90" s="494" t="s">
        <v>7086</v>
      </c>
    </row>
    <row r="91" spans="2:4" ht="409.6">
      <c r="B91" s="493" t="s">
        <v>7087</v>
      </c>
      <c r="C91" s="494" t="s">
        <v>7088</v>
      </c>
      <c r="D91" s="494" t="s">
        <v>7089</v>
      </c>
    </row>
    <row r="92" spans="2:4" ht="409.6">
      <c r="B92" s="493" t="s">
        <v>7090</v>
      </c>
      <c r="C92" s="494" t="s">
        <v>7091</v>
      </c>
      <c r="D92" s="494" t="s">
        <v>7092</v>
      </c>
    </row>
    <row r="93" spans="2:4" ht="409.6">
      <c r="B93" s="493" t="s">
        <v>7093</v>
      </c>
      <c r="C93" s="494" t="s">
        <v>7094</v>
      </c>
      <c r="D93" s="494" t="s">
        <v>7095</v>
      </c>
    </row>
    <row r="94" spans="2:4" ht="409.6">
      <c r="B94" s="493" t="s">
        <v>7096</v>
      </c>
      <c r="C94" s="494" t="s">
        <v>7094</v>
      </c>
      <c r="D94" s="494" t="s">
        <v>7097</v>
      </c>
    </row>
    <row r="95" spans="2:4" ht="409.6">
      <c r="B95" s="493" t="s">
        <v>7098</v>
      </c>
      <c r="C95" s="494" t="s">
        <v>7063</v>
      </c>
      <c r="D95" s="494" t="s">
        <v>7099</v>
      </c>
    </row>
    <row r="96" spans="2:4" ht="409.6">
      <c r="B96" s="493" t="s">
        <v>7100</v>
      </c>
      <c r="C96" s="494" t="s">
        <v>7101</v>
      </c>
      <c r="D96" s="494" t="s">
        <v>7102</v>
      </c>
    </row>
    <row r="97" spans="2:4" ht="121.8">
      <c r="B97" s="493" t="s">
        <v>7103</v>
      </c>
      <c r="C97" s="494" t="s">
        <v>7104</v>
      </c>
      <c r="D97" s="494" t="s">
        <v>7105</v>
      </c>
    </row>
    <row r="98" spans="2:4">
      <c r="B98" s="493" t="s">
        <v>7106</v>
      </c>
      <c r="C98" s="493" t="s">
        <v>7107</v>
      </c>
      <c r="D98" s="493" t="s">
        <v>7107</v>
      </c>
    </row>
    <row r="99" spans="2:4" ht="139.19999999999999">
      <c r="B99" s="493" t="s">
        <v>7107</v>
      </c>
      <c r="C99" s="494" t="s">
        <v>7108</v>
      </c>
      <c r="D99" s="494" t="s">
        <v>7109</v>
      </c>
    </row>
    <row r="100" spans="2:4">
      <c r="B100" s="493" t="s">
        <v>7110</v>
      </c>
      <c r="C100" s="493" t="s">
        <v>7111</v>
      </c>
      <c r="D100" s="493" t="s">
        <v>7111</v>
      </c>
    </row>
    <row r="101" spans="2:4">
      <c r="B101" s="493" t="s">
        <v>7112</v>
      </c>
      <c r="C101" s="493" t="s">
        <v>7113</v>
      </c>
      <c r="D101" s="493" t="s">
        <v>7113</v>
      </c>
    </row>
    <row r="102" spans="2:4" ht="139.19999999999999">
      <c r="B102" s="493" t="s">
        <v>6044</v>
      </c>
      <c r="C102" s="493" t="s">
        <v>6519</v>
      </c>
      <c r="D102" s="494" t="s">
        <v>7114</v>
      </c>
    </row>
    <row r="103" spans="2:4">
      <c r="B103" s="493" t="s">
        <v>7115</v>
      </c>
      <c r="C103" s="493" t="s">
        <v>6874</v>
      </c>
      <c r="D103" s="493" t="s">
        <v>6874</v>
      </c>
    </row>
    <row r="104" spans="2:4" ht="121.8">
      <c r="B104" s="493" t="s">
        <v>7116</v>
      </c>
      <c r="C104" s="493" t="s">
        <v>6900</v>
      </c>
      <c r="D104" s="494" t="s">
        <v>7117</v>
      </c>
    </row>
    <row r="105" spans="2:4" ht="34.799999999999997">
      <c r="B105" s="493" t="s">
        <v>7118</v>
      </c>
      <c r="C105" s="493" t="s">
        <v>6900</v>
      </c>
      <c r="D105" s="494" t="s">
        <v>7119</v>
      </c>
    </row>
    <row r="106" spans="2:4" ht="365.4">
      <c r="B106" s="493" t="s">
        <v>7120</v>
      </c>
      <c r="C106" s="494" t="s">
        <v>7121</v>
      </c>
      <c r="D106" s="494" t="s">
        <v>7122</v>
      </c>
    </row>
    <row r="107" spans="2:4" ht="409.6">
      <c r="B107" s="493" t="s">
        <v>7123</v>
      </c>
      <c r="C107" s="494" t="s">
        <v>6939</v>
      </c>
      <c r="D107" s="494" t="s">
        <v>7124</v>
      </c>
    </row>
    <row r="108" spans="2:4" ht="243.6">
      <c r="B108" s="493" t="s">
        <v>7125</v>
      </c>
      <c r="C108" s="494" t="s">
        <v>7126</v>
      </c>
      <c r="D108" s="494" t="s">
        <v>7127</v>
      </c>
    </row>
    <row r="109" spans="2:4">
      <c r="B109" s="493" t="s">
        <v>7128</v>
      </c>
      <c r="C109" s="493" t="s">
        <v>7129</v>
      </c>
      <c r="D109" s="493" t="s">
        <v>7129</v>
      </c>
    </row>
    <row r="110" spans="2:4">
      <c r="B110" s="493" t="s">
        <v>7130</v>
      </c>
      <c r="C110" s="493" t="s">
        <v>6900</v>
      </c>
      <c r="D110" s="493" t="s">
        <v>6900</v>
      </c>
    </row>
    <row r="111" spans="2:4">
      <c r="B111" s="493" t="s">
        <v>7131</v>
      </c>
      <c r="C111" s="493" t="s">
        <v>7132</v>
      </c>
      <c r="D111" s="493" t="s">
        <v>7132</v>
      </c>
    </row>
    <row r="112" spans="2:4">
      <c r="B112" s="493" t="s">
        <v>7133</v>
      </c>
      <c r="C112" s="493" t="s">
        <v>6896</v>
      </c>
      <c r="D112" s="493" t="s">
        <v>6896</v>
      </c>
    </row>
    <row r="113" spans="2:4">
      <c r="B113" s="493" t="s">
        <v>5810</v>
      </c>
      <c r="C113" s="493" t="s">
        <v>6894</v>
      </c>
      <c r="D113" s="493" t="s">
        <v>6894</v>
      </c>
    </row>
  </sheetData>
  <phoneticPr fontId="2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4"/>
  <sheetViews>
    <sheetView workbookViewId="0">
      <pane xSplit="6" ySplit="4" topLeftCell="G5" activePane="bottomRight" state="frozen"/>
      <selection pane="topRight" activeCell="G1" sqref="G1"/>
      <selection pane="bottomLeft" activeCell="A5" sqref="A5"/>
      <selection pane="bottomRight" activeCell="F2" sqref="F2"/>
    </sheetView>
  </sheetViews>
  <sheetFormatPr defaultRowHeight="17.399999999999999"/>
  <cols>
    <col min="1" max="1" width="3.69921875" style="148" customWidth="1"/>
    <col min="2" max="2" width="15.09765625" style="148" customWidth="1"/>
    <col min="3" max="3" width="16.59765625" style="148" customWidth="1"/>
    <col min="4" max="5" width="15.09765625" style="148" customWidth="1"/>
    <col min="6" max="6" width="32.3984375" style="148" customWidth="1"/>
    <col min="7" max="12" width="8.796875" style="148"/>
    <col min="13" max="13" width="49.3984375" style="148" customWidth="1"/>
    <col min="14" max="14" width="8.796875" style="150"/>
    <col min="15" max="16384" width="8.796875" style="148"/>
  </cols>
  <sheetData>
    <row r="2" spans="1:14" ht="27.6">
      <c r="B2" s="149" t="s">
        <v>971</v>
      </c>
    </row>
    <row r="3" spans="1:14" ht="18" thickBot="1"/>
    <row r="4" spans="1:14" ht="18" thickBot="1">
      <c r="A4" s="151" t="s">
        <v>863</v>
      </c>
      <c r="B4" s="152" t="s">
        <v>864</v>
      </c>
      <c r="C4" s="153" t="s">
        <v>865</v>
      </c>
      <c r="D4" s="153" t="s">
        <v>866</v>
      </c>
      <c r="E4" s="153" t="s">
        <v>867</v>
      </c>
      <c r="F4" s="153" t="s">
        <v>868</v>
      </c>
      <c r="G4" s="153" t="s">
        <v>869</v>
      </c>
      <c r="H4" s="153" t="s">
        <v>870</v>
      </c>
      <c r="I4" s="153" t="s">
        <v>871</v>
      </c>
      <c r="J4" s="153" t="s">
        <v>872</v>
      </c>
      <c r="K4" s="154" t="s">
        <v>873</v>
      </c>
      <c r="L4" s="154" t="s">
        <v>874</v>
      </c>
      <c r="M4" s="155" t="s">
        <v>875</v>
      </c>
    </row>
    <row r="5" spans="1:14">
      <c r="A5" s="156">
        <v>1</v>
      </c>
      <c r="B5" s="649" t="s">
        <v>876</v>
      </c>
      <c r="C5" s="157"/>
      <c r="D5" s="157"/>
      <c r="E5" s="157"/>
      <c r="F5" s="158" t="s">
        <v>877</v>
      </c>
      <c r="G5" s="158" t="s">
        <v>878</v>
      </c>
      <c r="H5" s="158" t="s">
        <v>878</v>
      </c>
      <c r="I5" s="158" t="s">
        <v>879</v>
      </c>
      <c r="J5" s="158" t="s">
        <v>879</v>
      </c>
      <c r="K5" s="158" t="s">
        <v>879</v>
      </c>
      <c r="L5" s="158" t="s">
        <v>879</v>
      </c>
      <c r="M5" s="159"/>
    </row>
    <row r="6" spans="1:14">
      <c r="A6" s="160">
        <v>2</v>
      </c>
      <c r="B6" s="650"/>
      <c r="C6" s="161"/>
      <c r="D6" s="161"/>
      <c r="E6" s="161"/>
      <c r="F6" s="162" t="s">
        <v>880</v>
      </c>
      <c r="G6" s="163" t="s">
        <v>878</v>
      </c>
      <c r="H6" s="163" t="s">
        <v>878</v>
      </c>
      <c r="I6" s="163" t="s">
        <v>879</v>
      </c>
      <c r="J6" s="163" t="s">
        <v>879</v>
      </c>
      <c r="K6" s="163" t="s">
        <v>879</v>
      </c>
      <c r="L6" s="163" t="s">
        <v>879</v>
      </c>
      <c r="M6" s="164"/>
      <c r="N6" s="165"/>
    </row>
    <row r="7" spans="1:14">
      <c r="A7" s="160">
        <v>3</v>
      </c>
      <c r="B7" s="651"/>
      <c r="C7" s="161"/>
      <c r="D7" s="161"/>
      <c r="E7" s="161"/>
      <c r="F7" s="162" t="s">
        <v>881</v>
      </c>
      <c r="G7" s="163" t="s">
        <v>878</v>
      </c>
      <c r="H7" s="163" t="s">
        <v>878</v>
      </c>
      <c r="I7" s="163" t="s">
        <v>879</v>
      </c>
      <c r="J7" s="163" t="s">
        <v>879</v>
      </c>
      <c r="K7" s="163" t="s">
        <v>879</v>
      </c>
      <c r="L7" s="163" t="s">
        <v>879</v>
      </c>
      <c r="M7" s="164" t="s">
        <v>882</v>
      </c>
    </row>
    <row r="8" spans="1:14">
      <c r="A8" s="166">
        <v>4</v>
      </c>
      <c r="B8" s="167" t="s">
        <v>883</v>
      </c>
      <c r="C8" s="168" t="s">
        <v>884</v>
      </c>
      <c r="D8" s="161"/>
      <c r="E8" s="161"/>
      <c r="F8" s="163" t="s">
        <v>885</v>
      </c>
      <c r="G8" s="163" t="s">
        <v>878</v>
      </c>
      <c r="H8" s="163" t="s">
        <v>878</v>
      </c>
      <c r="I8" s="163" t="s">
        <v>879</v>
      </c>
      <c r="J8" s="163" t="s">
        <v>879</v>
      </c>
      <c r="K8" s="163" t="s">
        <v>879</v>
      </c>
      <c r="L8" s="163" t="s">
        <v>879</v>
      </c>
      <c r="M8" s="164"/>
    </row>
    <row r="9" spans="1:14">
      <c r="A9" s="166">
        <v>5</v>
      </c>
      <c r="B9" s="652" t="s">
        <v>886</v>
      </c>
      <c r="C9" s="161" t="s">
        <v>884</v>
      </c>
      <c r="D9" s="161"/>
      <c r="E9" s="161"/>
      <c r="F9" s="163" t="s">
        <v>887</v>
      </c>
      <c r="G9" s="163" t="s">
        <v>878</v>
      </c>
      <c r="H9" s="163" t="s">
        <v>878</v>
      </c>
      <c r="I9" s="163" t="s">
        <v>878</v>
      </c>
      <c r="J9" s="163" t="s">
        <v>878</v>
      </c>
      <c r="K9" s="163" t="s">
        <v>878</v>
      </c>
      <c r="L9" s="163" t="s">
        <v>878</v>
      </c>
      <c r="M9" s="164"/>
    </row>
    <row r="10" spans="1:14">
      <c r="A10" s="166">
        <v>6</v>
      </c>
      <c r="B10" s="650"/>
      <c r="C10" s="640" t="s">
        <v>888</v>
      </c>
      <c r="D10" s="161"/>
      <c r="E10" s="161"/>
      <c r="F10" s="163" t="s">
        <v>889</v>
      </c>
      <c r="G10" s="163" t="s">
        <v>878</v>
      </c>
      <c r="H10" s="163" t="s">
        <v>878</v>
      </c>
      <c r="I10" s="163" t="s">
        <v>878</v>
      </c>
      <c r="J10" s="163" t="s">
        <v>878</v>
      </c>
      <c r="K10" s="163" t="s">
        <v>878</v>
      </c>
      <c r="L10" s="163" t="s">
        <v>878</v>
      </c>
      <c r="M10" s="164"/>
    </row>
    <row r="11" spans="1:14">
      <c r="A11" s="166">
        <v>7</v>
      </c>
      <c r="B11" s="650"/>
      <c r="C11" s="641"/>
      <c r="D11" s="161"/>
      <c r="E11" s="161"/>
      <c r="F11" s="163" t="s">
        <v>890</v>
      </c>
      <c r="G11" s="163" t="s">
        <v>878</v>
      </c>
      <c r="H11" s="163" t="s">
        <v>878</v>
      </c>
      <c r="I11" s="163" t="s">
        <v>879</v>
      </c>
      <c r="J11" s="163" t="s">
        <v>879</v>
      </c>
      <c r="K11" s="163" t="s">
        <v>879</v>
      </c>
      <c r="L11" s="163" t="s">
        <v>879</v>
      </c>
      <c r="M11" s="164"/>
    </row>
    <row r="12" spans="1:14" ht="18" thickBot="1">
      <c r="A12" s="166">
        <v>8</v>
      </c>
      <c r="B12" s="653"/>
      <c r="C12" s="654"/>
      <c r="D12" s="169"/>
      <c r="E12" s="169"/>
      <c r="F12" s="170" t="s">
        <v>891</v>
      </c>
      <c r="G12" s="170" t="s">
        <v>878</v>
      </c>
      <c r="H12" s="170" t="s">
        <v>878</v>
      </c>
      <c r="I12" s="170" t="s">
        <v>879</v>
      </c>
      <c r="J12" s="170" t="s">
        <v>879</v>
      </c>
      <c r="K12" s="170" t="s">
        <v>879</v>
      </c>
      <c r="L12" s="170" t="s">
        <v>879</v>
      </c>
      <c r="M12" s="171"/>
    </row>
    <row r="13" spans="1:14">
      <c r="A13" s="166">
        <v>9</v>
      </c>
      <c r="B13" s="645" t="s">
        <v>872</v>
      </c>
      <c r="C13" s="648" t="s">
        <v>892</v>
      </c>
      <c r="D13" s="157"/>
      <c r="E13" s="157"/>
      <c r="F13" s="172" t="s">
        <v>893</v>
      </c>
      <c r="G13" s="158" t="s">
        <v>878</v>
      </c>
      <c r="H13" s="158" t="s">
        <v>879</v>
      </c>
      <c r="I13" s="158" t="s">
        <v>879</v>
      </c>
      <c r="J13" s="158" t="s">
        <v>879</v>
      </c>
      <c r="K13" s="158" t="s">
        <v>879</v>
      </c>
      <c r="L13" s="158" t="s">
        <v>879</v>
      </c>
      <c r="M13" s="159" t="s">
        <v>894</v>
      </c>
    </row>
    <row r="14" spans="1:14">
      <c r="A14" s="166">
        <v>10</v>
      </c>
      <c r="B14" s="646"/>
      <c r="C14" s="643"/>
      <c r="D14" s="161"/>
      <c r="E14" s="161"/>
      <c r="F14" s="173" t="s">
        <v>895</v>
      </c>
      <c r="G14" s="163" t="s">
        <v>878</v>
      </c>
      <c r="H14" s="163" t="s">
        <v>878</v>
      </c>
      <c r="I14" s="163" t="s">
        <v>879</v>
      </c>
      <c r="J14" s="163" t="s">
        <v>878</v>
      </c>
      <c r="K14" s="163" t="s">
        <v>879</v>
      </c>
      <c r="L14" s="163" t="s">
        <v>879</v>
      </c>
      <c r="M14" s="164"/>
    </row>
    <row r="15" spans="1:14">
      <c r="A15" s="166">
        <v>11</v>
      </c>
      <c r="B15" s="646"/>
      <c r="C15" s="643"/>
      <c r="D15" s="161"/>
      <c r="E15" s="161"/>
      <c r="F15" s="173" t="s">
        <v>896</v>
      </c>
      <c r="G15" s="163" t="s">
        <v>878</v>
      </c>
      <c r="H15" s="163" t="s">
        <v>878</v>
      </c>
      <c r="I15" s="163" t="s">
        <v>879</v>
      </c>
      <c r="J15" s="163" t="s">
        <v>878</v>
      </c>
      <c r="K15" s="163" t="s">
        <v>879</v>
      </c>
      <c r="L15" s="163" t="s">
        <v>879</v>
      </c>
      <c r="M15" s="164"/>
    </row>
    <row r="16" spans="1:14">
      <c r="A16" s="166">
        <v>12</v>
      </c>
      <c r="B16" s="646"/>
      <c r="C16" s="643"/>
      <c r="D16" s="161"/>
      <c r="E16" s="161"/>
      <c r="F16" s="173" t="s">
        <v>897</v>
      </c>
      <c r="G16" s="163" t="s">
        <v>878</v>
      </c>
      <c r="H16" s="163" t="s">
        <v>878</v>
      </c>
      <c r="I16" s="163" t="s">
        <v>879</v>
      </c>
      <c r="J16" s="163" t="s">
        <v>878</v>
      </c>
      <c r="K16" s="163" t="s">
        <v>879</v>
      </c>
      <c r="L16" s="163" t="s">
        <v>879</v>
      </c>
      <c r="M16" s="164"/>
    </row>
    <row r="17" spans="1:13">
      <c r="A17" s="166">
        <v>13</v>
      </c>
      <c r="B17" s="646"/>
      <c r="C17" s="643"/>
      <c r="D17" s="161"/>
      <c r="E17" s="161"/>
      <c r="F17" s="173" t="s">
        <v>898</v>
      </c>
      <c r="G17" s="163" t="s">
        <v>878</v>
      </c>
      <c r="H17" s="163" t="s">
        <v>878</v>
      </c>
      <c r="I17" s="163" t="s">
        <v>879</v>
      </c>
      <c r="J17" s="163" t="s">
        <v>878</v>
      </c>
      <c r="K17" s="163" t="s">
        <v>879</v>
      </c>
      <c r="L17" s="163" t="s">
        <v>879</v>
      </c>
      <c r="M17" s="164"/>
    </row>
    <row r="18" spans="1:13">
      <c r="A18" s="166">
        <v>14</v>
      </c>
      <c r="B18" s="646"/>
      <c r="C18" s="643"/>
      <c r="D18" s="161"/>
      <c r="E18" s="161"/>
      <c r="F18" s="173" t="s">
        <v>899</v>
      </c>
      <c r="G18" s="163" t="s">
        <v>878</v>
      </c>
      <c r="H18" s="163" t="s">
        <v>878</v>
      </c>
      <c r="I18" s="163" t="s">
        <v>879</v>
      </c>
      <c r="J18" s="163" t="s">
        <v>878</v>
      </c>
      <c r="K18" s="163" t="s">
        <v>879</v>
      </c>
      <c r="L18" s="163" t="s">
        <v>879</v>
      </c>
      <c r="M18" s="164"/>
    </row>
    <row r="19" spans="1:13">
      <c r="A19" s="166">
        <v>15</v>
      </c>
      <c r="B19" s="646"/>
      <c r="C19" s="643"/>
      <c r="D19" s="161"/>
      <c r="E19" s="161"/>
      <c r="F19" s="173" t="s">
        <v>900</v>
      </c>
      <c r="G19" s="163" t="s">
        <v>878</v>
      </c>
      <c r="H19" s="163" t="s">
        <v>878</v>
      </c>
      <c r="I19" s="163" t="s">
        <v>879</v>
      </c>
      <c r="J19" s="163" t="s">
        <v>878</v>
      </c>
      <c r="K19" s="163" t="s">
        <v>879</v>
      </c>
      <c r="L19" s="163" t="s">
        <v>879</v>
      </c>
      <c r="M19" s="164"/>
    </row>
    <row r="20" spans="1:13">
      <c r="A20" s="166">
        <v>16</v>
      </c>
      <c r="B20" s="646"/>
      <c r="C20" s="643"/>
      <c r="D20" s="161"/>
      <c r="E20" s="161"/>
      <c r="F20" s="173" t="s">
        <v>901</v>
      </c>
      <c r="G20" s="163" t="s">
        <v>878</v>
      </c>
      <c r="H20" s="163" t="s">
        <v>879</v>
      </c>
      <c r="I20" s="163" t="s">
        <v>879</v>
      </c>
      <c r="J20" s="163" t="s">
        <v>879</v>
      </c>
      <c r="K20" s="163" t="s">
        <v>879</v>
      </c>
      <c r="L20" s="163" t="s">
        <v>879</v>
      </c>
      <c r="M20" s="164"/>
    </row>
    <row r="21" spans="1:13">
      <c r="A21" s="166">
        <v>17</v>
      </c>
      <c r="B21" s="646"/>
      <c r="C21" s="643" t="s">
        <v>902</v>
      </c>
      <c r="D21" s="161"/>
      <c r="E21" s="161"/>
      <c r="F21" s="173" t="s">
        <v>903</v>
      </c>
      <c r="G21" s="163" t="s">
        <v>878</v>
      </c>
      <c r="H21" s="163" t="s">
        <v>878</v>
      </c>
      <c r="I21" s="163" t="s">
        <v>879</v>
      </c>
      <c r="J21" s="163" t="s">
        <v>878</v>
      </c>
      <c r="K21" s="163" t="s">
        <v>879</v>
      </c>
      <c r="L21" s="163" t="s">
        <v>879</v>
      </c>
      <c r="M21" s="164"/>
    </row>
    <row r="22" spans="1:13">
      <c r="A22" s="166">
        <v>18</v>
      </c>
      <c r="B22" s="646"/>
      <c r="C22" s="643"/>
      <c r="D22" s="161"/>
      <c r="E22" s="161"/>
      <c r="F22" s="173" t="s">
        <v>904</v>
      </c>
      <c r="G22" s="163" t="s">
        <v>878</v>
      </c>
      <c r="H22" s="163" t="s">
        <v>878</v>
      </c>
      <c r="I22" s="163" t="s">
        <v>879</v>
      </c>
      <c r="J22" s="163" t="s">
        <v>878</v>
      </c>
      <c r="K22" s="163" t="s">
        <v>879</v>
      </c>
      <c r="L22" s="163" t="s">
        <v>879</v>
      </c>
      <c r="M22" s="164"/>
    </row>
    <row r="23" spans="1:13">
      <c r="A23" s="166">
        <v>19</v>
      </c>
      <c r="B23" s="646"/>
      <c r="C23" s="643"/>
      <c r="D23" s="161"/>
      <c r="E23" s="161"/>
      <c r="F23" s="173" t="s">
        <v>905</v>
      </c>
      <c r="G23" s="163" t="s">
        <v>878</v>
      </c>
      <c r="H23" s="163" t="s">
        <v>878</v>
      </c>
      <c r="I23" s="163" t="s">
        <v>879</v>
      </c>
      <c r="J23" s="163" t="s">
        <v>878</v>
      </c>
      <c r="K23" s="163" t="s">
        <v>879</v>
      </c>
      <c r="L23" s="163" t="s">
        <v>879</v>
      </c>
      <c r="M23" s="164"/>
    </row>
    <row r="24" spans="1:13" ht="18" thickBot="1">
      <c r="A24" s="166">
        <v>20</v>
      </c>
      <c r="B24" s="647"/>
      <c r="C24" s="169" t="s">
        <v>906</v>
      </c>
      <c r="D24" s="169"/>
      <c r="E24" s="169"/>
      <c r="F24" s="174" t="s">
        <v>907</v>
      </c>
      <c r="G24" s="170" t="s">
        <v>878</v>
      </c>
      <c r="H24" s="170" t="s">
        <v>878</v>
      </c>
      <c r="I24" s="170" t="s">
        <v>879</v>
      </c>
      <c r="J24" s="170" t="s">
        <v>878</v>
      </c>
      <c r="K24" s="170" t="s">
        <v>879</v>
      </c>
      <c r="L24" s="170" t="s">
        <v>879</v>
      </c>
      <c r="M24" s="171"/>
    </row>
    <row r="25" spans="1:13">
      <c r="A25" s="166">
        <v>21</v>
      </c>
      <c r="B25" s="645" t="s">
        <v>873</v>
      </c>
      <c r="C25" s="648" t="s">
        <v>908</v>
      </c>
      <c r="D25" s="157" t="s">
        <v>884</v>
      </c>
      <c r="E25" s="157"/>
      <c r="F25" s="172" t="s">
        <v>909</v>
      </c>
      <c r="G25" s="158" t="s">
        <v>878</v>
      </c>
      <c r="H25" s="158" t="s">
        <v>878</v>
      </c>
      <c r="I25" s="158" t="s">
        <v>879</v>
      </c>
      <c r="J25" s="158" t="s">
        <v>879</v>
      </c>
      <c r="K25" s="158" t="s">
        <v>878</v>
      </c>
      <c r="L25" s="158" t="s">
        <v>879</v>
      </c>
      <c r="M25" s="159"/>
    </row>
    <row r="26" spans="1:13">
      <c r="A26" s="166">
        <v>22</v>
      </c>
      <c r="B26" s="646"/>
      <c r="C26" s="643"/>
      <c r="D26" s="643" t="s">
        <v>910</v>
      </c>
      <c r="E26" s="161"/>
      <c r="F26" s="173" t="s">
        <v>911</v>
      </c>
      <c r="G26" s="163" t="s">
        <v>878</v>
      </c>
      <c r="H26" s="163" t="s">
        <v>878</v>
      </c>
      <c r="I26" s="163" t="s">
        <v>879</v>
      </c>
      <c r="J26" s="163" t="s">
        <v>879</v>
      </c>
      <c r="K26" s="163" t="s">
        <v>878</v>
      </c>
      <c r="L26" s="163" t="s">
        <v>879</v>
      </c>
      <c r="M26" s="164"/>
    </row>
    <row r="27" spans="1:13">
      <c r="A27" s="166">
        <v>23</v>
      </c>
      <c r="B27" s="646"/>
      <c r="C27" s="643"/>
      <c r="D27" s="643"/>
      <c r="E27" s="161"/>
      <c r="F27" s="173" t="s">
        <v>912</v>
      </c>
      <c r="G27" s="163" t="s">
        <v>878</v>
      </c>
      <c r="H27" s="163" t="s">
        <v>878</v>
      </c>
      <c r="I27" s="163" t="s">
        <v>879</v>
      </c>
      <c r="J27" s="163" t="s">
        <v>879</v>
      </c>
      <c r="K27" s="163" t="s">
        <v>878</v>
      </c>
      <c r="L27" s="163" t="s">
        <v>879</v>
      </c>
      <c r="M27" s="164"/>
    </row>
    <row r="28" spans="1:13">
      <c r="A28" s="166">
        <v>24</v>
      </c>
      <c r="B28" s="646"/>
      <c r="C28" s="643" t="s">
        <v>913</v>
      </c>
      <c r="D28" s="640" t="s">
        <v>884</v>
      </c>
      <c r="E28" s="161"/>
      <c r="F28" s="173" t="s">
        <v>909</v>
      </c>
      <c r="G28" s="163" t="s">
        <v>878</v>
      </c>
      <c r="H28" s="163" t="s">
        <v>878</v>
      </c>
      <c r="I28" s="163" t="s">
        <v>879</v>
      </c>
      <c r="J28" s="163" t="s">
        <v>879</v>
      </c>
      <c r="K28" s="163" t="s">
        <v>878</v>
      </c>
      <c r="L28" s="163" t="s">
        <v>879</v>
      </c>
      <c r="M28" s="164"/>
    </row>
    <row r="29" spans="1:13">
      <c r="A29" s="166">
        <v>25</v>
      </c>
      <c r="B29" s="646"/>
      <c r="C29" s="643"/>
      <c r="D29" s="642"/>
      <c r="E29" s="161"/>
      <c r="F29" s="173" t="s">
        <v>914</v>
      </c>
      <c r="G29" s="163" t="s">
        <v>878</v>
      </c>
      <c r="H29" s="163" t="s">
        <v>878</v>
      </c>
      <c r="I29" s="163" t="s">
        <v>879</v>
      </c>
      <c r="J29" s="163" t="s">
        <v>879</v>
      </c>
      <c r="K29" s="163" t="s">
        <v>878</v>
      </c>
      <c r="L29" s="163" t="s">
        <v>879</v>
      </c>
      <c r="M29" s="164"/>
    </row>
    <row r="30" spans="1:13">
      <c r="A30" s="166">
        <v>26</v>
      </c>
      <c r="B30" s="646"/>
      <c r="C30" s="161" t="s">
        <v>915</v>
      </c>
      <c r="D30" s="161"/>
      <c r="E30" s="161"/>
      <c r="F30" s="173" t="s">
        <v>909</v>
      </c>
      <c r="G30" s="163" t="s">
        <v>878</v>
      </c>
      <c r="H30" s="163" t="s">
        <v>878</v>
      </c>
      <c r="I30" s="163" t="s">
        <v>879</v>
      </c>
      <c r="J30" s="163" t="s">
        <v>879</v>
      </c>
      <c r="K30" s="163" t="s">
        <v>878</v>
      </c>
      <c r="L30" s="163" t="s">
        <v>879</v>
      </c>
      <c r="M30" s="164"/>
    </row>
    <row r="31" spans="1:13">
      <c r="A31" s="166">
        <v>27</v>
      </c>
      <c r="B31" s="646"/>
      <c r="C31" s="161" t="s">
        <v>916</v>
      </c>
      <c r="D31" s="161"/>
      <c r="E31" s="161"/>
      <c r="F31" s="173" t="s">
        <v>917</v>
      </c>
      <c r="G31" s="163" t="s">
        <v>878</v>
      </c>
      <c r="H31" s="163" t="s">
        <v>878</v>
      </c>
      <c r="I31" s="163" t="s">
        <v>879</v>
      </c>
      <c r="J31" s="163" t="s">
        <v>879</v>
      </c>
      <c r="K31" s="163" t="s">
        <v>878</v>
      </c>
      <c r="L31" s="163" t="s">
        <v>879</v>
      </c>
      <c r="M31" s="164"/>
    </row>
    <row r="32" spans="1:13" ht="18" thickBot="1">
      <c r="A32" s="166">
        <v>28</v>
      </c>
      <c r="B32" s="647"/>
      <c r="C32" s="169" t="s">
        <v>918</v>
      </c>
      <c r="D32" s="169"/>
      <c r="E32" s="169"/>
      <c r="F32" s="174" t="s">
        <v>917</v>
      </c>
      <c r="G32" s="170" t="s">
        <v>878</v>
      </c>
      <c r="H32" s="170" t="s">
        <v>878</v>
      </c>
      <c r="I32" s="170" t="s">
        <v>879</v>
      </c>
      <c r="J32" s="170" t="s">
        <v>879</v>
      </c>
      <c r="K32" s="170" t="s">
        <v>878</v>
      </c>
      <c r="L32" s="170" t="s">
        <v>879</v>
      </c>
      <c r="M32" s="171"/>
    </row>
    <row r="33" spans="1:13">
      <c r="A33" s="166">
        <v>29</v>
      </c>
      <c r="B33" s="645" t="s">
        <v>919</v>
      </c>
      <c r="C33" s="648" t="s">
        <v>919</v>
      </c>
      <c r="D33" s="157" t="s">
        <v>920</v>
      </c>
      <c r="E33" s="157"/>
      <c r="F33" s="172" t="s">
        <v>921</v>
      </c>
      <c r="G33" s="158" t="s">
        <v>878</v>
      </c>
      <c r="H33" s="158" t="s">
        <v>878</v>
      </c>
      <c r="I33" s="158" t="s">
        <v>878</v>
      </c>
      <c r="J33" s="158" t="s">
        <v>879</v>
      </c>
      <c r="K33" s="158" t="s">
        <v>879</v>
      </c>
      <c r="L33" s="158" t="s">
        <v>879</v>
      </c>
      <c r="M33" s="159" t="s">
        <v>922</v>
      </c>
    </row>
    <row r="34" spans="1:13">
      <c r="A34" s="166">
        <v>30</v>
      </c>
      <c r="B34" s="646"/>
      <c r="C34" s="643"/>
      <c r="D34" s="643" t="s">
        <v>923</v>
      </c>
      <c r="E34" s="161"/>
      <c r="F34" s="173" t="s">
        <v>924</v>
      </c>
      <c r="G34" s="163" t="s">
        <v>878</v>
      </c>
      <c r="H34" s="163" t="s">
        <v>878</v>
      </c>
      <c r="I34" s="163" t="s">
        <v>878</v>
      </c>
      <c r="J34" s="163" t="s">
        <v>879</v>
      </c>
      <c r="K34" s="163" t="s">
        <v>879</v>
      </c>
      <c r="L34" s="163" t="s">
        <v>879</v>
      </c>
      <c r="M34" s="164"/>
    </row>
    <row r="35" spans="1:13" ht="18" thickBot="1">
      <c r="A35" s="166">
        <v>31</v>
      </c>
      <c r="B35" s="647"/>
      <c r="C35" s="644"/>
      <c r="D35" s="644"/>
      <c r="E35" s="169"/>
      <c r="F35" s="174" t="s">
        <v>925</v>
      </c>
      <c r="G35" s="170" t="s">
        <v>878</v>
      </c>
      <c r="H35" s="170" t="s">
        <v>878</v>
      </c>
      <c r="I35" s="170" t="s">
        <v>878</v>
      </c>
      <c r="J35" s="170" t="s">
        <v>879</v>
      </c>
      <c r="K35" s="170" t="s">
        <v>879</v>
      </c>
      <c r="L35" s="170" t="s">
        <v>879</v>
      </c>
      <c r="M35" s="171"/>
    </row>
    <row r="36" spans="1:13">
      <c r="A36" s="166">
        <v>32</v>
      </c>
      <c r="B36" s="645" t="s">
        <v>926</v>
      </c>
      <c r="C36" s="648" t="s">
        <v>927</v>
      </c>
      <c r="D36" s="157" t="s">
        <v>884</v>
      </c>
      <c r="E36" s="157"/>
      <c r="F36" s="172" t="s">
        <v>928</v>
      </c>
      <c r="G36" s="158" t="s">
        <v>878</v>
      </c>
      <c r="H36" s="158" t="s">
        <v>878</v>
      </c>
      <c r="I36" s="158" t="s">
        <v>878</v>
      </c>
      <c r="J36" s="158" t="s">
        <v>879</v>
      </c>
      <c r="K36" s="158" t="s">
        <v>879</v>
      </c>
      <c r="L36" s="158" t="s">
        <v>879</v>
      </c>
      <c r="M36" s="159"/>
    </row>
    <row r="37" spans="1:13">
      <c r="A37" s="166">
        <v>33</v>
      </c>
      <c r="B37" s="646"/>
      <c r="C37" s="643"/>
      <c r="D37" s="643" t="s">
        <v>929</v>
      </c>
      <c r="E37" s="161" t="s">
        <v>884</v>
      </c>
      <c r="F37" s="173" t="s">
        <v>930</v>
      </c>
      <c r="G37" s="163" t="s">
        <v>878</v>
      </c>
      <c r="H37" s="163" t="s">
        <v>878</v>
      </c>
      <c r="I37" s="163" t="s">
        <v>878</v>
      </c>
      <c r="J37" s="163" t="s">
        <v>879</v>
      </c>
      <c r="K37" s="163" t="s">
        <v>879</v>
      </c>
      <c r="L37" s="163" t="s">
        <v>879</v>
      </c>
      <c r="M37" s="164"/>
    </row>
    <row r="38" spans="1:13">
      <c r="A38" s="166">
        <v>34</v>
      </c>
      <c r="B38" s="646"/>
      <c r="C38" s="643"/>
      <c r="D38" s="643"/>
      <c r="E38" s="161" t="s">
        <v>931</v>
      </c>
      <c r="F38" s="173" t="s">
        <v>932</v>
      </c>
      <c r="G38" s="163" t="s">
        <v>878</v>
      </c>
      <c r="H38" s="163" t="s">
        <v>878</v>
      </c>
      <c r="I38" s="163" t="s">
        <v>878</v>
      </c>
      <c r="J38" s="163" t="s">
        <v>879</v>
      </c>
      <c r="K38" s="163" t="s">
        <v>879</v>
      </c>
      <c r="L38" s="163" t="s">
        <v>879</v>
      </c>
      <c r="M38" s="164"/>
    </row>
    <row r="39" spans="1:13">
      <c r="A39" s="166">
        <v>35</v>
      </c>
      <c r="B39" s="646"/>
      <c r="C39" s="643"/>
      <c r="D39" s="643"/>
      <c r="E39" s="161" t="s">
        <v>933</v>
      </c>
      <c r="F39" s="173" t="s">
        <v>934</v>
      </c>
      <c r="G39" s="163" t="s">
        <v>878</v>
      </c>
      <c r="H39" s="163" t="s">
        <v>878</v>
      </c>
      <c r="I39" s="163" t="s">
        <v>878</v>
      </c>
      <c r="J39" s="163" t="s">
        <v>879</v>
      </c>
      <c r="K39" s="163" t="s">
        <v>879</v>
      </c>
      <c r="L39" s="163" t="s">
        <v>879</v>
      </c>
      <c r="M39" s="164"/>
    </row>
    <row r="40" spans="1:13">
      <c r="A40" s="166">
        <v>36</v>
      </c>
      <c r="B40" s="646"/>
      <c r="C40" s="643"/>
      <c r="D40" s="643"/>
      <c r="E40" s="161" t="s">
        <v>935</v>
      </c>
      <c r="F40" s="173" t="s">
        <v>934</v>
      </c>
      <c r="G40" s="163" t="s">
        <v>878</v>
      </c>
      <c r="H40" s="163" t="s">
        <v>878</v>
      </c>
      <c r="I40" s="163" t="s">
        <v>878</v>
      </c>
      <c r="J40" s="163" t="s">
        <v>879</v>
      </c>
      <c r="K40" s="163" t="s">
        <v>879</v>
      </c>
      <c r="L40" s="163" t="s">
        <v>879</v>
      </c>
      <c r="M40" s="164"/>
    </row>
    <row r="41" spans="1:13">
      <c r="A41" s="166">
        <v>37</v>
      </c>
      <c r="B41" s="646"/>
      <c r="C41" s="643"/>
      <c r="D41" s="643"/>
      <c r="E41" s="161" t="s">
        <v>936</v>
      </c>
      <c r="F41" s="173" t="s">
        <v>934</v>
      </c>
      <c r="G41" s="163" t="s">
        <v>878</v>
      </c>
      <c r="H41" s="163" t="s">
        <v>878</v>
      </c>
      <c r="I41" s="163" t="s">
        <v>878</v>
      </c>
      <c r="J41" s="163" t="s">
        <v>879</v>
      </c>
      <c r="K41" s="163" t="s">
        <v>879</v>
      </c>
      <c r="L41" s="163" t="s">
        <v>879</v>
      </c>
      <c r="M41" s="164"/>
    </row>
    <row r="42" spans="1:13">
      <c r="A42" s="166">
        <v>38</v>
      </c>
      <c r="B42" s="646"/>
      <c r="C42" s="643"/>
      <c r="D42" s="643"/>
      <c r="E42" s="161" t="s">
        <v>937</v>
      </c>
      <c r="F42" s="173" t="s">
        <v>934</v>
      </c>
      <c r="G42" s="163" t="s">
        <v>878</v>
      </c>
      <c r="H42" s="163" t="s">
        <v>878</v>
      </c>
      <c r="I42" s="163" t="s">
        <v>878</v>
      </c>
      <c r="J42" s="163" t="s">
        <v>879</v>
      </c>
      <c r="K42" s="163" t="s">
        <v>879</v>
      </c>
      <c r="L42" s="163" t="s">
        <v>879</v>
      </c>
      <c r="M42" s="164"/>
    </row>
    <row r="43" spans="1:13">
      <c r="A43" s="166">
        <v>39</v>
      </c>
      <c r="B43" s="646"/>
      <c r="C43" s="643"/>
      <c r="D43" s="643"/>
      <c r="E43" s="640" t="s">
        <v>938</v>
      </c>
      <c r="F43" s="173" t="s">
        <v>934</v>
      </c>
      <c r="G43" s="163" t="s">
        <v>878</v>
      </c>
      <c r="H43" s="163" t="s">
        <v>878</v>
      </c>
      <c r="I43" s="163" t="s">
        <v>878</v>
      </c>
      <c r="J43" s="163" t="s">
        <v>879</v>
      </c>
      <c r="K43" s="163" t="s">
        <v>879</v>
      </c>
      <c r="L43" s="163" t="s">
        <v>879</v>
      </c>
      <c r="M43" s="164"/>
    </row>
    <row r="44" spans="1:13">
      <c r="A44" s="166">
        <v>40</v>
      </c>
      <c r="B44" s="646"/>
      <c r="C44" s="643"/>
      <c r="D44" s="643"/>
      <c r="E44" s="641"/>
      <c r="F44" s="173" t="s">
        <v>939</v>
      </c>
      <c r="G44" s="163" t="s">
        <v>878</v>
      </c>
      <c r="H44" s="163" t="s">
        <v>878</v>
      </c>
      <c r="I44" s="163" t="s">
        <v>878</v>
      </c>
      <c r="J44" s="163" t="s">
        <v>879</v>
      </c>
      <c r="K44" s="163" t="s">
        <v>879</v>
      </c>
      <c r="L44" s="163" t="s">
        <v>879</v>
      </c>
      <c r="M44" s="164"/>
    </row>
    <row r="45" spans="1:13">
      <c r="A45" s="166">
        <v>41</v>
      </c>
      <c r="B45" s="646"/>
      <c r="C45" s="643"/>
      <c r="D45" s="643"/>
      <c r="E45" s="642"/>
      <c r="F45" s="173" t="s">
        <v>940</v>
      </c>
      <c r="G45" s="163" t="s">
        <v>878</v>
      </c>
      <c r="H45" s="163" t="s">
        <v>878</v>
      </c>
      <c r="I45" s="163" t="s">
        <v>878</v>
      </c>
      <c r="J45" s="163" t="s">
        <v>879</v>
      </c>
      <c r="K45" s="163" t="s">
        <v>879</v>
      </c>
      <c r="L45" s="163" t="s">
        <v>879</v>
      </c>
      <c r="M45" s="164"/>
    </row>
    <row r="46" spans="1:13">
      <c r="A46" s="166">
        <v>42</v>
      </c>
      <c r="B46" s="646"/>
      <c r="C46" s="643"/>
      <c r="D46" s="643"/>
      <c r="E46" s="640" t="s">
        <v>941</v>
      </c>
      <c r="F46" s="173" t="s">
        <v>934</v>
      </c>
      <c r="G46" s="163" t="s">
        <v>878</v>
      </c>
      <c r="H46" s="163" t="s">
        <v>878</v>
      </c>
      <c r="I46" s="163" t="s">
        <v>878</v>
      </c>
      <c r="J46" s="163" t="s">
        <v>879</v>
      </c>
      <c r="K46" s="163" t="s">
        <v>879</v>
      </c>
      <c r="L46" s="163" t="s">
        <v>879</v>
      </c>
      <c r="M46" s="164"/>
    </row>
    <row r="47" spans="1:13">
      <c r="A47" s="166">
        <v>43</v>
      </c>
      <c r="B47" s="646"/>
      <c r="C47" s="643"/>
      <c r="D47" s="643"/>
      <c r="E47" s="642"/>
      <c r="F47" s="173" t="s">
        <v>942</v>
      </c>
      <c r="G47" s="163" t="s">
        <v>878</v>
      </c>
      <c r="H47" s="163" t="s">
        <v>878</v>
      </c>
      <c r="I47" s="163" t="s">
        <v>878</v>
      </c>
      <c r="J47" s="163" t="s">
        <v>879</v>
      </c>
      <c r="K47" s="163" t="s">
        <v>879</v>
      </c>
      <c r="L47" s="163" t="s">
        <v>879</v>
      </c>
      <c r="M47" s="164"/>
    </row>
    <row r="48" spans="1:13">
      <c r="A48" s="166">
        <v>44</v>
      </c>
      <c r="B48" s="646"/>
      <c r="C48" s="643"/>
      <c r="D48" s="643"/>
      <c r="E48" s="640" t="s">
        <v>943</v>
      </c>
      <c r="F48" s="173" t="s">
        <v>934</v>
      </c>
      <c r="G48" s="163" t="s">
        <v>878</v>
      </c>
      <c r="H48" s="163" t="s">
        <v>878</v>
      </c>
      <c r="I48" s="163" t="s">
        <v>878</v>
      </c>
      <c r="J48" s="163" t="s">
        <v>879</v>
      </c>
      <c r="K48" s="163" t="s">
        <v>879</v>
      </c>
      <c r="L48" s="163" t="s">
        <v>879</v>
      </c>
      <c r="M48" s="164"/>
    </row>
    <row r="49" spans="1:13">
      <c r="A49" s="166">
        <v>45</v>
      </c>
      <c r="B49" s="646"/>
      <c r="C49" s="643"/>
      <c r="D49" s="643"/>
      <c r="E49" s="641"/>
      <c r="F49" s="173" t="s">
        <v>939</v>
      </c>
      <c r="G49" s="163" t="s">
        <v>878</v>
      </c>
      <c r="H49" s="163" t="s">
        <v>878</v>
      </c>
      <c r="I49" s="163" t="s">
        <v>878</v>
      </c>
      <c r="J49" s="163" t="s">
        <v>879</v>
      </c>
      <c r="K49" s="163" t="s">
        <v>879</v>
      </c>
      <c r="L49" s="163" t="s">
        <v>879</v>
      </c>
      <c r="M49" s="164"/>
    </row>
    <row r="50" spans="1:13">
      <c r="A50" s="166">
        <v>46</v>
      </c>
      <c r="B50" s="646"/>
      <c r="C50" s="643"/>
      <c r="D50" s="643"/>
      <c r="E50" s="642"/>
      <c r="F50" s="173" t="s">
        <v>944</v>
      </c>
      <c r="G50" s="163" t="s">
        <v>878</v>
      </c>
      <c r="H50" s="163" t="s">
        <v>878</v>
      </c>
      <c r="I50" s="163" t="s">
        <v>878</v>
      </c>
      <c r="J50" s="163" t="s">
        <v>879</v>
      </c>
      <c r="K50" s="163" t="s">
        <v>879</v>
      </c>
      <c r="L50" s="163" t="s">
        <v>879</v>
      </c>
      <c r="M50" s="164"/>
    </row>
    <row r="51" spans="1:13">
      <c r="A51" s="166">
        <v>47</v>
      </c>
      <c r="B51" s="646"/>
      <c r="C51" s="643"/>
      <c r="D51" s="643"/>
      <c r="E51" s="640" t="s">
        <v>945</v>
      </c>
      <c r="F51" s="173" t="s">
        <v>934</v>
      </c>
      <c r="G51" s="163" t="s">
        <v>878</v>
      </c>
      <c r="H51" s="163" t="s">
        <v>878</v>
      </c>
      <c r="I51" s="163" t="s">
        <v>878</v>
      </c>
      <c r="J51" s="163" t="s">
        <v>879</v>
      </c>
      <c r="K51" s="163" t="s">
        <v>879</v>
      </c>
      <c r="L51" s="163" t="s">
        <v>879</v>
      </c>
      <c r="M51" s="164"/>
    </row>
    <row r="52" spans="1:13">
      <c r="A52" s="166">
        <v>48</v>
      </c>
      <c r="B52" s="646"/>
      <c r="C52" s="643"/>
      <c r="D52" s="643"/>
      <c r="E52" s="641"/>
      <c r="F52" s="173" t="s">
        <v>942</v>
      </c>
      <c r="G52" s="163" t="s">
        <v>878</v>
      </c>
      <c r="H52" s="163" t="s">
        <v>878</v>
      </c>
      <c r="I52" s="163" t="s">
        <v>878</v>
      </c>
      <c r="J52" s="163" t="s">
        <v>879</v>
      </c>
      <c r="K52" s="163" t="s">
        <v>879</v>
      </c>
      <c r="L52" s="163" t="s">
        <v>879</v>
      </c>
      <c r="M52" s="164"/>
    </row>
    <row r="53" spans="1:13">
      <c r="A53" s="166">
        <v>49</v>
      </c>
      <c r="B53" s="646"/>
      <c r="C53" s="643"/>
      <c r="D53" s="643"/>
      <c r="E53" s="642"/>
      <c r="F53" s="173" t="s">
        <v>946</v>
      </c>
      <c r="G53" s="163" t="s">
        <v>878</v>
      </c>
      <c r="H53" s="163" t="s">
        <v>878</v>
      </c>
      <c r="I53" s="163" t="s">
        <v>878</v>
      </c>
      <c r="J53" s="163" t="s">
        <v>879</v>
      </c>
      <c r="K53" s="163" t="s">
        <v>879</v>
      </c>
      <c r="L53" s="163" t="s">
        <v>879</v>
      </c>
      <c r="M53" s="164"/>
    </row>
    <row r="54" spans="1:13">
      <c r="A54" s="166">
        <v>50</v>
      </c>
      <c r="B54" s="646"/>
      <c r="C54" s="643"/>
      <c r="D54" s="643"/>
      <c r="E54" s="640" t="s">
        <v>947</v>
      </c>
      <c r="F54" s="173" t="s">
        <v>934</v>
      </c>
      <c r="G54" s="163" t="s">
        <v>878</v>
      </c>
      <c r="H54" s="163" t="s">
        <v>878</v>
      </c>
      <c r="I54" s="163" t="s">
        <v>878</v>
      </c>
      <c r="J54" s="163" t="s">
        <v>879</v>
      </c>
      <c r="K54" s="163" t="s">
        <v>879</v>
      </c>
      <c r="L54" s="163" t="s">
        <v>879</v>
      </c>
      <c r="M54" s="164"/>
    </row>
    <row r="55" spans="1:13">
      <c r="A55" s="166">
        <v>51</v>
      </c>
      <c r="B55" s="646"/>
      <c r="C55" s="643"/>
      <c r="D55" s="643"/>
      <c r="E55" s="641"/>
      <c r="F55" s="173" t="s">
        <v>948</v>
      </c>
      <c r="G55" s="163" t="s">
        <v>878</v>
      </c>
      <c r="H55" s="163" t="s">
        <v>878</v>
      </c>
      <c r="I55" s="163" t="s">
        <v>878</v>
      </c>
      <c r="J55" s="163" t="s">
        <v>879</v>
      </c>
      <c r="K55" s="163" t="s">
        <v>879</v>
      </c>
      <c r="L55" s="163" t="s">
        <v>879</v>
      </c>
      <c r="M55" s="164"/>
    </row>
    <row r="56" spans="1:13">
      <c r="A56" s="166">
        <v>52</v>
      </c>
      <c r="B56" s="646"/>
      <c r="C56" s="643"/>
      <c r="D56" s="643"/>
      <c r="E56" s="642"/>
      <c r="F56" s="173" t="s">
        <v>949</v>
      </c>
      <c r="G56" s="163" t="s">
        <v>878</v>
      </c>
      <c r="H56" s="163" t="s">
        <v>878</v>
      </c>
      <c r="I56" s="163" t="s">
        <v>878</v>
      </c>
      <c r="J56" s="163" t="s">
        <v>879</v>
      </c>
      <c r="K56" s="163" t="s">
        <v>879</v>
      </c>
      <c r="L56" s="163" t="s">
        <v>879</v>
      </c>
      <c r="M56" s="164"/>
    </row>
    <row r="57" spans="1:13">
      <c r="A57" s="166">
        <v>53</v>
      </c>
      <c r="B57" s="646"/>
      <c r="C57" s="643" t="s">
        <v>950</v>
      </c>
      <c r="D57" s="161" t="s">
        <v>884</v>
      </c>
      <c r="E57" s="161"/>
      <c r="F57" s="173" t="s">
        <v>909</v>
      </c>
      <c r="G57" s="163" t="s">
        <v>878</v>
      </c>
      <c r="H57" s="163" t="s">
        <v>878</v>
      </c>
      <c r="I57" s="163" t="s">
        <v>878</v>
      </c>
      <c r="J57" s="163" t="s">
        <v>879</v>
      </c>
      <c r="K57" s="163" t="s">
        <v>879</v>
      </c>
      <c r="L57" s="163" t="s">
        <v>879</v>
      </c>
      <c r="M57" s="164"/>
    </row>
    <row r="58" spans="1:13">
      <c r="A58" s="166">
        <v>54</v>
      </c>
      <c r="B58" s="646"/>
      <c r="C58" s="643"/>
      <c r="D58" s="643" t="s">
        <v>951</v>
      </c>
      <c r="E58" s="640" t="s">
        <v>884</v>
      </c>
      <c r="F58" s="173" t="s">
        <v>909</v>
      </c>
      <c r="G58" s="163" t="s">
        <v>878</v>
      </c>
      <c r="H58" s="163" t="s">
        <v>878</v>
      </c>
      <c r="I58" s="163" t="s">
        <v>878</v>
      </c>
      <c r="J58" s="163" t="s">
        <v>879</v>
      </c>
      <c r="K58" s="163" t="s">
        <v>879</v>
      </c>
      <c r="L58" s="163" t="s">
        <v>879</v>
      </c>
      <c r="M58" s="164"/>
    </row>
    <row r="59" spans="1:13">
      <c r="A59" s="166">
        <v>55</v>
      </c>
      <c r="B59" s="646"/>
      <c r="C59" s="643"/>
      <c r="D59" s="643"/>
      <c r="E59" s="641"/>
      <c r="F59" s="173" t="s">
        <v>952</v>
      </c>
      <c r="G59" s="163" t="s">
        <v>878</v>
      </c>
      <c r="H59" s="163" t="s">
        <v>878</v>
      </c>
      <c r="I59" s="163" t="s">
        <v>878</v>
      </c>
      <c r="J59" s="163" t="s">
        <v>879</v>
      </c>
      <c r="K59" s="163" t="s">
        <v>879</v>
      </c>
      <c r="L59" s="163" t="s">
        <v>879</v>
      </c>
      <c r="M59" s="164"/>
    </row>
    <row r="60" spans="1:13">
      <c r="A60" s="166">
        <v>56</v>
      </c>
      <c r="B60" s="646"/>
      <c r="C60" s="643"/>
      <c r="D60" s="643"/>
      <c r="E60" s="641"/>
      <c r="F60" s="173" t="s">
        <v>953</v>
      </c>
      <c r="G60" s="163" t="s">
        <v>878</v>
      </c>
      <c r="H60" s="163" t="s">
        <v>878</v>
      </c>
      <c r="I60" s="163" t="s">
        <v>878</v>
      </c>
      <c r="J60" s="163" t="s">
        <v>879</v>
      </c>
      <c r="K60" s="163" t="s">
        <v>879</v>
      </c>
      <c r="L60" s="163" t="s">
        <v>879</v>
      </c>
      <c r="M60" s="164"/>
    </row>
    <row r="61" spans="1:13">
      <c r="A61" s="166">
        <v>57</v>
      </c>
      <c r="B61" s="646"/>
      <c r="C61" s="643"/>
      <c r="D61" s="643"/>
      <c r="E61" s="641"/>
      <c r="F61" s="173" t="s">
        <v>954</v>
      </c>
      <c r="G61" s="163" t="s">
        <v>878</v>
      </c>
      <c r="H61" s="163" t="s">
        <v>878</v>
      </c>
      <c r="I61" s="163" t="s">
        <v>878</v>
      </c>
      <c r="J61" s="163" t="s">
        <v>879</v>
      </c>
      <c r="K61" s="163" t="s">
        <v>879</v>
      </c>
      <c r="L61" s="163" t="s">
        <v>879</v>
      </c>
      <c r="M61" s="164"/>
    </row>
    <row r="62" spans="1:13">
      <c r="A62" s="166">
        <v>58</v>
      </c>
      <c r="B62" s="646"/>
      <c r="C62" s="643"/>
      <c r="D62" s="643"/>
      <c r="E62" s="641"/>
      <c r="F62" s="173" t="s">
        <v>955</v>
      </c>
      <c r="G62" s="163" t="s">
        <v>878</v>
      </c>
      <c r="H62" s="163" t="s">
        <v>878</v>
      </c>
      <c r="I62" s="163" t="s">
        <v>878</v>
      </c>
      <c r="J62" s="163" t="s">
        <v>879</v>
      </c>
      <c r="K62" s="163" t="s">
        <v>879</v>
      </c>
      <c r="L62" s="163" t="s">
        <v>879</v>
      </c>
      <c r="M62" s="164"/>
    </row>
    <row r="63" spans="1:13">
      <c r="A63" s="166">
        <v>59</v>
      </c>
      <c r="B63" s="646"/>
      <c r="C63" s="643"/>
      <c r="D63" s="643"/>
      <c r="E63" s="641"/>
      <c r="F63" s="173" t="s">
        <v>956</v>
      </c>
      <c r="G63" s="163" t="s">
        <v>878</v>
      </c>
      <c r="H63" s="163" t="s">
        <v>878</v>
      </c>
      <c r="I63" s="163" t="s">
        <v>878</v>
      </c>
      <c r="J63" s="163" t="s">
        <v>879</v>
      </c>
      <c r="K63" s="163" t="s">
        <v>879</v>
      </c>
      <c r="L63" s="163" t="s">
        <v>879</v>
      </c>
      <c r="M63" s="164"/>
    </row>
    <row r="64" spans="1:13">
      <c r="A64" s="166">
        <v>60</v>
      </c>
      <c r="B64" s="646"/>
      <c r="C64" s="643"/>
      <c r="D64" s="643"/>
      <c r="E64" s="642"/>
      <c r="F64" s="173" t="s">
        <v>957</v>
      </c>
      <c r="G64" s="163" t="s">
        <v>878</v>
      </c>
      <c r="H64" s="163" t="s">
        <v>878</v>
      </c>
      <c r="I64" s="163" t="s">
        <v>878</v>
      </c>
      <c r="J64" s="163" t="s">
        <v>879</v>
      </c>
      <c r="K64" s="163" t="s">
        <v>879</v>
      </c>
      <c r="L64" s="163" t="s">
        <v>879</v>
      </c>
      <c r="M64" s="164"/>
    </row>
    <row r="65" spans="1:13">
      <c r="A65" s="166">
        <v>61</v>
      </c>
      <c r="B65" s="646"/>
      <c r="C65" s="643" t="s">
        <v>958</v>
      </c>
      <c r="D65" s="640" t="s">
        <v>884</v>
      </c>
      <c r="E65" s="161"/>
      <c r="F65" s="173" t="s">
        <v>909</v>
      </c>
      <c r="G65" s="163" t="s">
        <v>878</v>
      </c>
      <c r="H65" s="163" t="s">
        <v>878</v>
      </c>
      <c r="I65" s="163" t="s">
        <v>878</v>
      </c>
      <c r="J65" s="163" t="s">
        <v>879</v>
      </c>
      <c r="K65" s="163" t="s">
        <v>879</v>
      </c>
      <c r="L65" s="163" t="s">
        <v>879</v>
      </c>
      <c r="M65" s="164"/>
    </row>
    <row r="66" spans="1:13">
      <c r="A66" s="166">
        <v>62</v>
      </c>
      <c r="B66" s="646"/>
      <c r="C66" s="643"/>
      <c r="D66" s="641"/>
      <c r="E66" s="175"/>
      <c r="F66" s="173" t="s">
        <v>959</v>
      </c>
      <c r="G66" s="163" t="s">
        <v>878</v>
      </c>
      <c r="H66" s="163" t="s">
        <v>878</v>
      </c>
      <c r="I66" s="163" t="s">
        <v>878</v>
      </c>
      <c r="J66" s="163" t="s">
        <v>879</v>
      </c>
      <c r="K66" s="163" t="s">
        <v>879</v>
      </c>
      <c r="L66" s="163" t="s">
        <v>879</v>
      </c>
      <c r="M66" s="164"/>
    </row>
    <row r="67" spans="1:13">
      <c r="A67" s="166">
        <v>63</v>
      </c>
      <c r="B67" s="646"/>
      <c r="C67" s="643"/>
      <c r="D67" s="642"/>
      <c r="E67" s="175"/>
      <c r="F67" s="173" t="s">
        <v>960</v>
      </c>
      <c r="G67" s="163" t="s">
        <v>878</v>
      </c>
      <c r="H67" s="163" t="s">
        <v>878</v>
      </c>
      <c r="I67" s="163" t="s">
        <v>878</v>
      </c>
      <c r="J67" s="163" t="s">
        <v>879</v>
      </c>
      <c r="K67" s="163" t="s">
        <v>879</v>
      </c>
      <c r="L67" s="163" t="s">
        <v>879</v>
      </c>
      <c r="M67" s="164"/>
    </row>
    <row r="68" spans="1:13" ht="18" thickBot="1">
      <c r="A68" s="166">
        <v>64</v>
      </c>
      <c r="B68" s="647"/>
      <c r="C68" s="644"/>
      <c r="D68" s="169" t="s">
        <v>961</v>
      </c>
      <c r="E68" s="169" t="s">
        <v>884</v>
      </c>
      <c r="F68" s="174" t="s">
        <v>909</v>
      </c>
      <c r="G68" s="170" t="s">
        <v>878</v>
      </c>
      <c r="H68" s="170" t="s">
        <v>878</v>
      </c>
      <c r="I68" s="170" t="s">
        <v>878</v>
      </c>
      <c r="J68" s="170" t="s">
        <v>879</v>
      </c>
      <c r="K68" s="170" t="s">
        <v>879</v>
      </c>
      <c r="L68" s="170" t="s">
        <v>879</v>
      </c>
      <c r="M68" s="171"/>
    </row>
    <row r="69" spans="1:13">
      <c r="A69" s="166">
        <v>65</v>
      </c>
      <c r="B69" s="645" t="s">
        <v>962</v>
      </c>
      <c r="C69" s="157" t="s">
        <v>963</v>
      </c>
      <c r="D69" s="157"/>
      <c r="E69" s="157"/>
      <c r="F69" s="172" t="s">
        <v>909</v>
      </c>
      <c r="G69" s="158" t="s">
        <v>878</v>
      </c>
      <c r="H69" s="158" t="s">
        <v>878</v>
      </c>
      <c r="I69" s="158" t="s">
        <v>878</v>
      </c>
      <c r="J69" s="158" t="s">
        <v>879</v>
      </c>
      <c r="K69" s="158" t="s">
        <v>879</v>
      </c>
      <c r="L69" s="158" t="s">
        <v>879</v>
      </c>
      <c r="M69" s="159" t="s">
        <v>964</v>
      </c>
    </row>
    <row r="70" spans="1:13">
      <c r="A70" s="166">
        <v>66</v>
      </c>
      <c r="B70" s="646"/>
      <c r="C70" s="161" t="s">
        <v>965</v>
      </c>
      <c r="D70" s="161"/>
      <c r="E70" s="161"/>
      <c r="F70" s="173" t="s">
        <v>909</v>
      </c>
      <c r="G70" s="163" t="s">
        <v>878</v>
      </c>
      <c r="H70" s="163" t="s">
        <v>878</v>
      </c>
      <c r="I70" s="163" t="s">
        <v>878</v>
      </c>
      <c r="J70" s="163" t="s">
        <v>879</v>
      </c>
      <c r="K70" s="163" t="s">
        <v>879</v>
      </c>
      <c r="L70" s="163" t="s">
        <v>879</v>
      </c>
      <c r="M70" s="164" t="s">
        <v>966</v>
      </c>
    </row>
    <row r="71" spans="1:13">
      <c r="A71" s="166">
        <v>67</v>
      </c>
      <c r="B71" s="646"/>
      <c r="C71" s="161" t="s">
        <v>967</v>
      </c>
      <c r="D71" s="161"/>
      <c r="E71" s="161"/>
      <c r="F71" s="173" t="s">
        <v>909</v>
      </c>
      <c r="G71" s="163" t="s">
        <v>878</v>
      </c>
      <c r="H71" s="163" t="s">
        <v>878</v>
      </c>
      <c r="I71" s="163" t="s">
        <v>878</v>
      </c>
      <c r="J71" s="163" t="s">
        <v>879</v>
      </c>
      <c r="K71" s="163" t="s">
        <v>879</v>
      </c>
      <c r="L71" s="163" t="s">
        <v>879</v>
      </c>
      <c r="M71" s="164"/>
    </row>
    <row r="72" spans="1:13">
      <c r="A72" s="166">
        <v>68</v>
      </c>
      <c r="B72" s="646"/>
      <c r="C72" s="161" t="s">
        <v>968</v>
      </c>
      <c r="D72" s="161"/>
      <c r="E72" s="161"/>
      <c r="F72" s="173" t="s">
        <v>909</v>
      </c>
      <c r="G72" s="163" t="s">
        <v>878</v>
      </c>
      <c r="H72" s="163" t="s">
        <v>878</v>
      </c>
      <c r="I72" s="163" t="s">
        <v>878</v>
      </c>
      <c r="J72" s="163" t="s">
        <v>879</v>
      </c>
      <c r="K72" s="163" t="s">
        <v>879</v>
      </c>
      <c r="L72" s="163" t="s">
        <v>879</v>
      </c>
      <c r="M72" s="164"/>
    </row>
    <row r="73" spans="1:13">
      <c r="A73" s="166">
        <v>69</v>
      </c>
      <c r="B73" s="646"/>
      <c r="C73" s="161" t="s">
        <v>969</v>
      </c>
      <c r="D73" s="161"/>
      <c r="E73" s="161"/>
      <c r="F73" s="173" t="s">
        <v>909</v>
      </c>
      <c r="G73" s="163" t="s">
        <v>878</v>
      </c>
      <c r="H73" s="163" t="s">
        <v>878</v>
      </c>
      <c r="I73" s="163" t="s">
        <v>878</v>
      </c>
      <c r="J73" s="163" t="s">
        <v>879</v>
      </c>
      <c r="K73" s="163" t="s">
        <v>879</v>
      </c>
      <c r="L73" s="163" t="s">
        <v>879</v>
      </c>
      <c r="M73" s="164"/>
    </row>
    <row r="74" spans="1:13" ht="18" thickBot="1">
      <c r="A74" s="176">
        <v>70</v>
      </c>
      <c r="B74" s="647"/>
      <c r="C74" s="169" t="s">
        <v>970</v>
      </c>
      <c r="D74" s="169"/>
      <c r="E74" s="169"/>
      <c r="F74" s="174" t="s">
        <v>909</v>
      </c>
      <c r="G74" s="170" t="s">
        <v>878</v>
      </c>
      <c r="H74" s="170" t="s">
        <v>878</v>
      </c>
      <c r="I74" s="170" t="s">
        <v>878</v>
      </c>
      <c r="J74" s="170" t="s">
        <v>879</v>
      </c>
      <c r="K74" s="170" t="s">
        <v>879</v>
      </c>
      <c r="L74" s="170" t="s">
        <v>879</v>
      </c>
      <c r="M74" s="171"/>
    </row>
  </sheetData>
  <mergeCells count="28">
    <mergeCell ref="B33:B35"/>
    <mergeCell ref="C33:C35"/>
    <mergeCell ref="D34:D35"/>
    <mergeCell ref="B5:B7"/>
    <mergeCell ref="B9:B12"/>
    <mergeCell ref="C10:C12"/>
    <mergeCell ref="B13:B24"/>
    <mergeCell ref="C13:C20"/>
    <mergeCell ref="C21:C23"/>
    <mergeCell ref="B25:B32"/>
    <mergeCell ref="C25:C27"/>
    <mergeCell ref="D26:D27"/>
    <mergeCell ref="C28:C29"/>
    <mergeCell ref="D28:D29"/>
    <mergeCell ref="E58:E64"/>
    <mergeCell ref="C65:C68"/>
    <mergeCell ref="D65:D67"/>
    <mergeCell ref="B69:B74"/>
    <mergeCell ref="B36:B68"/>
    <mergeCell ref="C36:C56"/>
    <mergeCell ref="D37:D56"/>
    <mergeCell ref="E43:E45"/>
    <mergeCell ref="E46:E47"/>
    <mergeCell ref="E48:E50"/>
    <mergeCell ref="E51:E53"/>
    <mergeCell ref="E54:E56"/>
    <mergeCell ref="C57:C64"/>
    <mergeCell ref="D58:D64"/>
  </mergeCells>
  <phoneticPr fontId="2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32"/>
  <sheetViews>
    <sheetView zoomScale="70" zoomScaleNormal="70" workbookViewId="0">
      <pane xSplit="6" ySplit="4" topLeftCell="G5" activePane="bottomRight" state="frozen"/>
      <selection pane="topRight" activeCell="G1" sqref="G1"/>
      <selection pane="bottomLeft" activeCell="A5" sqref="A5"/>
      <selection pane="bottomRight" activeCell="B2" sqref="B2"/>
    </sheetView>
  </sheetViews>
  <sheetFormatPr defaultRowHeight="17.399999999999999"/>
  <cols>
    <col min="1" max="1" width="5.59765625" style="148" customWidth="1"/>
    <col min="2" max="2" width="20.09765625" style="219" customWidth="1"/>
    <col min="3" max="3" width="22.19921875" style="219" customWidth="1"/>
    <col min="4" max="4" width="28.5" style="219" customWidth="1"/>
    <col min="5" max="5" width="15.69921875" style="219" customWidth="1"/>
    <col min="6" max="6" width="46.296875" style="148" bestFit="1" customWidth="1"/>
    <col min="7" max="12" width="13.19921875" style="148" bestFit="1" customWidth="1"/>
    <col min="13" max="13" width="15.296875" style="148" customWidth="1"/>
    <col min="14" max="15" width="15.69921875" style="148" bestFit="1" customWidth="1"/>
    <col min="16" max="16" width="15.69921875" style="148" customWidth="1"/>
    <col min="17" max="17" width="73.69921875" style="148" bestFit="1" customWidth="1"/>
    <col min="18" max="18" width="8.796875" style="150"/>
    <col min="19" max="16384" width="8.796875" style="148"/>
  </cols>
  <sheetData>
    <row r="2" spans="1:18" ht="31.2">
      <c r="B2" s="177" t="s">
        <v>971</v>
      </c>
      <c r="C2" s="178"/>
      <c r="D2" s="178"/>
      <c r="E2" s="178"/>
      <c r="F2" s="178"/>
      <c r="G2" s="179" t="s">
        <v>972</v>
      </c>
      <c r="H2" s="180" t="s">
        <v>972</v>
      </c>
      <c r="I2" s="180" t="s">
        <v>972</v>
      </c>
      <c r="J2" s="180" t="s">
        <v>972</v>
      </c>
      <c r="K2" s="180" t="s">
        <v>972</v>
      </c>
      <c r="L2" s="180" t="s">
        <v>972</v>
      </c>
      <c r="M2" s="181" t="s">
        <v>973</v>
      </c>
      <c r="N2" s="181" t="s">
        <v>973</v>
      </c>
      <c r="O2" s="181" t="s">
        <v>973</v>
      </c>
      <c r="P2" s="181"/>
    </row>
    <row r="3" spans="1:18" ht="47.4" thickBot="1">
      <c r="B3" s="178"/>
      <c r="C3" s="178"/>
      <c r="D3" s="178"/>
      <c r="E3" s="178"/>
      <c r="F3" s="178"/>
      <c r="G3" s="181" t="s">
        <v>974</v>
      </c>
      <c r="H3" s="181" t="s">
        <v>974</v>
      </c>
      <c r="I3" s="181" t="s">
        <v>975</v>
      </c>
      <c r="J3" s="181" t="s">
        <v>976</v>
      </c>
      <c r="K3" s="181" t="s">
        <v>977</v>
      </c>
      <c r="L3" s="181" t="s">
        <v>974</v>
      </c>
      <c r="M3" s="181" t="s">
        <v>974</v>
      </c>
      <c r="N3" s="181" t="s">
        <v>974</v>
      </c>
      <c r="O3" s="181" t="s">
        <v>974</v>
      </c>
      <c r="P3" s="181"/>
    </row>
    <row r="4" spans="1:18" ht="35.4" thickBot="1">
      <c r="A4" s="151" t="s">
        <v>863</v>
      </c>
      <c r="B4" s="152" t="s">
        <v>864</v>
      </c>
      <c r="C4" s="153" t="s">
        <v>865</v>
      </c>
      <c r="D4" s="153" t="s">
        <v>866</v>
      </c>
      <c r="E4" s="153" t="s">
        <v>867</v>
      </c>
      <c r="F4" s="153" t="s">
        <v>868</v>
      </c>
      <c r="G4" s="153" t="s">
        <v>869</v>
      </c>
      <c r="H4" s="153" t="s">
        <v>870</v>
      </c>
      <c r="I4" s="153" t="s">
        <v>871</v>
      </c>
      <c r="J4" s="153" t="s">
        <v>872</v>
      </c>
      <c r="K4" s="154" t="s">
        <v>873</v>
      </c>
      <c r="L4" s="182" t="s">
        <v>978</v>
      </c>
      <c r="M4" s="182" t="s">
        <v>979</v>
      </c>
      <c r="N4" s="182" t="s">
        <v>980</v>
      </c>
      <c r="O4" s="182" t="s">
        <v>981</v>
      </c>
      <c r="P4" s="182" t="s">
        <v>982</v>
      </c>
      <c r="Q4" s="155" t="s">
        <v>875</v>
      </c>
    </row>
    <row r="5" spans="1:18">
      <c r="A5" s="183">
        <v>1</v>
      </c>
      <c r="B5" s="649" t="s">
        <v>876</v>
      </c>
      <c r="C5" s="662" t="s">
        <v>983</v>
      </c>
      <c r="D5" s="157"/>
      <c r="E5" s="157"/>
      <c r="F5" s="184" t="s">
        <v>984</v>
      </c>
      <c r="G5" s="158" t="s">
        <v>878</v>
      </c>
      <c r="H5" s="158" t="s">
        <v>878</v>
      </c>
      <c r="I5" s="158" t="s">
        <v>878</v>
      </c>
      <c r="J5" s="158" t="s">
        <v>878</v>
      </c>
      <c r="K5" s="158" t="s">
        <v>808</v>
      </c>
      <c r="L5" s="158" t="s">
        <v>878</v>
      </c>
      <c r="M5" s="158" t="s">
        <v>878</v>
      </c>
      <c r="N5" s="158" t="s">
        <v>879</v>
      </c>
      <c r="O5" s="158" t="s">
        <v>879</v>
      </c>
      <c r="P5" s="185" t="s">
        <v>878</v>
      </c>
      <c r="Q5" s="159"/>
    </row>
    <row r="6" spans="1:18">
      <c r="A6" s="166">
        <v>2</v>
      </c>
      <c r="B6" s="650"/>
      <c r="C6" s="641"/>
      <c r="D6" s="186"/>
      <c r="E6" s="186"/>
      <c r="F6" s="187" t="s">
        <v>985</v>
      </c>
      <c r="G6" s="163" t="s">
        <v>878</v>
      </c>
      <c r="H6" s="163" t="s">
        <v>878</v>
      </c>
      <c r="I6" s="163" t="s">
        <v>879</v>
      </c>
      <c r="J6" s="163" t="s">
        <v>879</v>
      </c>
      <c r="K6" s="163" t="s">
        <v>879</v>
      </c>
      <c r="L6" s="163" t="s">
        <v>879</v>
      </c>
      <c r="M6" s="163" t="s">
        <v>879</v>
      </c>
      <c r="N6" s="163" t="s">
        <v>879</v>
      </c>
      <c r="O6" s="163" t="s">
        <v>879</v>
      </c>
      <c r="P6" s="188" t="s">
        <v>806</v>
      </c>
      <c r="Q6" s="189"/>
    </row>
    <row r="7" spans="1:18">
      <c r="A7" s="166">
        <v>3</v>
      </c>
      <c r="B7" s="650"/>
      <c r="C7" s="641"/>
      <c r="D7" s="186"/>
      <c r="E7" s="186"/>
      <c r="F7" s="187" t="s">
        <v>986</v>
      </c>
      <c r="G7" s="163" t="s">
        <v>878</v>
      </c>
      <c r="H7" s="163" t="s">
        <v>878</v>
      </c>
      <c r="I7" s="163" t="s">
        <v>808</v>
      </c>
      <c r="J7" s="163" t="s">
        <v>878</v>
      </c>
      <c r="K7" s="163" t="s">
        <v>878</v>
      </c>
      <c r="L7" s="163" t="s">
        <v>878</v>
      </c>
      <c r="M7" s="163" t="s">
        <v>878</v>
      </c>
      <c r="N7" s="163" t="s">
        <v>879</v>
      </c>
      <c r="O7" s="163" t="s">
        <v>879</v>
      </c>
      <c r="P7" s="188" t="s">
        <v>879</v>
      </c>
      <c r="Q7" s="189"/>
    </row>
    <row r="8" spans="1:18">
      <c r="A8" s="166">
        <v>4</v>
      </c>
      <c r="B8" s="650"/>
      <c r="C8" s="640" t="s">
        <v>987</v>
      </c>
      <c r="D8" s="186"/>
      <c r="E8" s="186"/>
      <c r="F8" s="190" t="s">
        <v>984</v>
      </c>
      <c r="G8" s="163" t="s">
        <v>878</v>
      </c>
      <c r="H8" s="163" t="s">
        <v>878</v>
      </c>
      <c r="I8" s="163" t="s">
        <v>808</v>
      </c>
      <c r="J8" s="163" t="s">
        <v>878</v>
      </c>
      <c r="K8" s="163" t="s">
        <v>878</v>
      </c>
      <c r="L8" s="163" t="s">
        <v>878</v>
      </c>
      <c r="M8" s="163" t="s">
        <v>878</v>
      </c>
      <c r="N8" s="163" t="s">
        <v>879</v>
      </c>
      <c r="O8" s="163" t="s">
        <v>879</v>
      </c>
      <c r="P8" s="191" t="s">
        <v>808</v>
      </c>
      <c r="Q8" s="189"/>
    </row>
    <row r="9" spans="1:18">
      <c r="A9" s="166">
        <v>5</v>
      </c>
      <c r="B9" s="650"/>
      <c r="C9" s="641"/>
      <c r="D9" s="186"/>
      <c r="E9" s="186"/>
      <c r="F9" s="190" t="s">
        <v>985</v>
      </c>
      <c r="G9" s="163" t="s">
        <v>878</v>
      </c>
      <c r="H9" s="163" t="s">
        <v>878</v>
      </c>
      <c r="I9" s="163" t="s">
        <v>879</v>
      </c>
      <c r="J9" s="163" t="s">
        <v>879</v>
      </c>
      <c r="K9" s="163" t="s">
        <v>879</v>
      </c>
      <c r="L9" s="163" t="s">
        <v>879</v>
      </c>
      <c r="M9" s="163" t="s">
        <v>879</v>
      </c>
      <c r="N9" s="163" t="s">
        <v>879</v>
      </c>
      <c r="O9" s="163" t="s">
        <v>879</v>
      </c>
      <c r="P9" s="188" t="s">
        <v>806</v>
      </c>
      <c r="Q9" s="189"/>
    </row>
    <row r="10" spans="1:18">
      <c r="A10" s="166">
        <v>6</v>
      </c>
      <c r="B10" s="650"/>
      <c r="C10" s="641"/>
      <c r="D10" s="186"/>
      <c r="E10" s="186"/>
      <c r="F10" s="190" t="s">
        <v>988</v>
      </c>
      <c r="G10" s="163" t="s">
        <v>878</v>
      </c>
      <c r="H10" s="163" t="s">
        <v>878</v>
      </c>
      <c r="I10" s="163" t="s">
        <v>879</v>
      </c>
      <c r="J10" s="163" t="s">
        <v>879</v>
      </c>
      <c r="K10" s="163" t="s">
        <v>879</v>
      </c>
      <c r="L10" s="163" t="s">
        <v>879</v>
      </c>
      <c r="M10" s="163" t="s">
        <v>879</v>
      </c>
      <c r="N10" s="163" t="s">
        <v>879</v>
      </c>
      <c r="O10" s="163" t="s">
        <v>879</v>
      </c>
      <c r="P10" s="188" t="s">
        <v>806</v>
      </c>
      <c r="Q10" s="189" t="s">
        <v>989</v>
      </c>
    </row>
    <row r="11" spans="1:18">
      <c r="A11" s="166">
        <v>7</v>
      </c>
      <c r="B11" s="650"/>
      <c r="C11" s="641"/>
      <c r="D11" s="186"/>
      <c r="E11" s="186"/>
      <c r="F11" s="190" t="s">
        <v>990</v>
      </c>
      <c r="G11" s="163" t="s">
        <v>878</v>
      </c>
      <c r="H11" s="163" t="s">
        <v>878</v>
      </c>
      <c r="I11" s="163" t="s">
        <v>808</v>
      </c>
      <c r="J11" s="163" t="s">
        <v>878</v>
      </c>
      <c r="K11" s="163" t="s">
        <v>878</v>
      </c>
      <c r="L11" s="163" t="s">
        <v>878</v>
      </c>
      <c r="M11" s="163" t="s">
        <v>878</v>
      </c>
      <c r="N11" s="163" t="s">
        <v>879</v>
      </c>
      <c r="O11" s="163" t="s">
        <v>879</v>
      </c>
      <c r="P11" s="188" t="s">
        <v>808</v>
      </c>
      <c r="Q11" s="189"/>
    </row>
    <row r="12" spans="1:18">
      <c r="A12" s="166">
        <v>8</v>
      </c>
      <c r="B12" s="650"/>
      <c r="C12" s="642"/>
      <c r="D12" s="161"/>
      <c r="E12" s="161"/>
      <c r="F12" s="190" t="s">
        <v>986</v>
      </c>
      <c r="G12" s="163" t="s">
        <v>878</v>
      </c>
      <c r="H12" s="163" t="s">
        <v>878</v>
      </c>
      <c r="I12" s="163" t="s">
        <v>808</v>
      </c>
      <c r="J12" s="163" t="s">
        <v>878</v>
      </c>
      <c r="K12" s="163" t="s">
        <v>878</v>
      </c>
      <c r="L12" s="163" t="s">
        <v>878</v>
      </c>
      <c r="M12" s="163" t="s">
        <v>808</v>
      </c>
      <c r="N12" s="163" t="s">
        <v>879</v>
      </c>
      <c r="O12" s="163" t="s">
        <v>879</v>
      </c>
      <c r="P12" s="188" t="s">
        <v>808</v>
      </c>
      <c r="Q12" s="164"/>
      <c r="R12" s="165"/>
    </row>
    <row r="13" spans="1:18">
      <c r="A13" s="166">
        <v>9</v>
      </c>
      <c r="B13" s="650"/>
      <c r="C13" s="640" t="s">
        <v>991</v>
      </c>
      <c r="D13" s="161"/>
      <c r="E13" s="161"/>
      <c r="F13" s="190" t="s">
        <v>984</v>
      </c>
      <c r="G13" s="163" t="s">
        <v>878</v>
      </c>
      <c r="H13" s="163" t="s">
        <v>878</v>
      </c>
      <c r="I13" s="163" t="s">
        <v>879</v>
      </c>
      <c r="J13" s="163" t="s">
        <v>879</v>
      </c>
      <c r="K13" s="163" t="s">
        <v>879</v>
      </c>
      <c r="L13" s="163" t="s">
        <v>879</v>
      </c>
      <c r="M13" s="163" t="s">
        <v>808</v>
      </c>
      <c r="N13" s="163" t="s">
        <v>879</v>
      </c>
      <c r="O13" s="163" t="s">
        <v>879</v>
      </c>
      <c r="P13" s="188" t="s">
        <v>808</v>
      </c>
      <c r="Q13" s="164"/>
      <c r="R13" s="192"/>
    </row>
    <row r="14" spans="1:18">
      <c r="A14" s="166">
        <v>10</v>
      </c>
      <c r="B14" s="650"/>
      <c r="C14" s="641"/>
      <c r="D14" s="161"/>
      <c r="E14" s="161"/>
      <c r="F14" s="190" t="s">
        <v>985</v>
      </c>
      <c r="G14" s="163" t="s">
        <v>878</v>
      </c>
      <c r="H14" s="163" t="s">
        <v>878</v>
      </c>
      <c r="I14" s="163" t="s">
        <v>879</v>
      </c>
      <c r="J14" s="163" t="s">
        <v>879</v>
      </c>
      <c r="K14" s="163" t="s">
        <v>879</v>
      </c>
      <c r="L14" s="163" t="s">
        <v>879</v>
      </c>
      <c r="M14" s="163" t="s">
        <v>879</v>
      </c>
      <c r="N14" s="163" t="s">
        <v>879</v>
      </c>
      <c r="O14" s="163" t="s">
        <v>879</v>
      </c>
      <c r="P14" s="193" t="s">
        <v>806</v>
      </c>
      <c r="Q14" s="164"/>
      <c r="R14" s="192"/>
    </row>
    <row r="15" spans="1:18">
      <c r="A15" s="166">
        <v>11</v>
      </c>
      <c r="B15" s="650"/>
      <c r="C15" s="641"/>
      <c r="D15" s="161"/>
      <c r="E15" s="161"/>
      <c r="F15" s="190" t="s">
        <v>988</v>
      </c>
      <c r="G15" s="163" t="s">
        <v>878</v>
      </c>
      <c r="H15" s="163" t="s">
        <v>878</v>
      </c>
      <c r="I15" s="163" t="s">
        <v>879</v>
      </c>
      <c r="J15" s="163" t="s">
        <v>879</v>
      </c>
      <c r="K15" s="163" t="s">
        <v>879</v>
      </c>
      <c r="L15" s="163" t="s">
        <v>879</v>
      </c>
      <c r="M15" s="163" t="s">
        <v>879</v>
      </c>
      <c r="N15" s="163" t="s">
        <v>879</v>
      </c>
      <c r="O15" s="163" t="s">
        <v>879</v>
      </c>
      <c r="P15" s="193" t="s">
        <v>806</v>
      </c>
      <c r="Q15" s="164" t="s">
        <v>989</v>
      </c>
      <c r="R15" s="192"/>
    </row>
    <row r="16" spans="1:18">
      <c r="A16" s="166">
        <v>12</v>
      </c>
      <c r="B16" s="650"/>
      <c r="C16" s="641"/>
      <c r="D16" s="161"/>
      <c r="E16" s="161"/>
      <c r="F16" s="190" t="s">
        <v>990</v>
      </c>
      <c r="G16" s="163" t="s">
        <v>878</v>
      </c>
      <c r="H16" s="163" t="s">
        <v>878</v>
      </c>
      <c r="I16" s="163" t="s">
        <v>878</v>
      </c>
      <c r="J16" s="163" t="s">
        <v>878</v>
      </c>
      <c r="K16" s="163" t="s">
        <v>878</v>
      </c>
      <c r="L16" s="163" t="s">
        <v>808</v>
      </c>
      <c r="M16" s="163" t="s">
        <v>808</v>
      </c>
      <c r="N16" s="163" t="s">
        <v>879</v>
      </c>
      <c r="O16" s="163" t="s">
        <v>879</v>
      </c>
      <c r="P16" s="188" t="s">
        <v>878</v>
      </c>
      <c r="Q16" s="164"/>
      <c r="R16" s="192"/>
    </row>
    <row r="17" spans="1:17" ht="18" thickBot="1">
      <c r="A17" s="166">
        <v>13</v>
      </c>
      <c r="B17" s="653"/>
      <c r="C17" s="654"/>
      <c r="D17" s="169"/>
      <c r="E17" s="169"/>
      <c r="F17" s="194" t="s">
        <v>986</v>
      </c>
      <c r="G17" s="170" t="s">
        <v>878</v>
      </c>
      <c r="H17" s="170" t="s">
        <v>878</v>
      </c>
      <c r="I17" s="170" t="s">
        <v>878</v>
      </c>
      <c r="J17" s="170" t="s">
        <v>878</v>
      </c>
      <c r="K17" s="170" t="s">
        <v>878</v>
      </c>
      <c r="L17" s="170" t="s">
        <v>808</v>
      </c>
      <c r="M17" s="170" t="s">
        <v>808</v>
      </c>
      <c r="N17" s="170" t="s">
        <v>879</v>
      </c>
      <c r="O17" s="170" t="s">
        <v>879</v>
      </c>
      <c r="P17" s="195" t="s">
        <v>878</v>
      </c>
      <c r="Q17" s="171"/>
    </row>
    <row r="18" spans="1:17">
      <c r="A18" s="166">
        <v>14</v>
      </c>
      <c r="B18" s="665" t="s">
        <v>992</v>
      </c>
      <c r="C18" s="641" t="s">
        <v>884</v>
      </c>
      <c r="D18" s="186"/>
      <c r="E18" s="186"/>
      <c r="F18" s="187" t="s">
        <v>984</v>
      </c>
      <c r="G18" s="196" t="s">
        <v>878</v>
      </c>
      <c r="H18" s="196" t="s">
        <v>878</v>
      </c>
      <c r="I18" s="196" t="s">
        <v>878</v>
      </c>
      <c r="J18" s="196" t="s">
        <v>878</v>
      </c>
      <c r="K18" s="196" t="s">
        <v>878</v>
      </c>
      <c r="L18" s="196" t="s">
        <v>878</v>
      </c>
      <c r="M18" s="196" t="s">
        <v>808</v>
      </c>
      <c r="N18" s="196" t="s">
        <v>879</v>
      </c>
      <c r="O18" s="196" t="s">
        <v>879</v>
      </c>
      <c r="P18" s="188" t="s">
        <v>878</v>
      </c>
      <c r="Q18" s="189"/>
    </row>
    <row r="19" spans="1:17">
      <c r="A19" s="166">
        <v>15</v>
      </c>
      <c r="B19" s="665"/>
      <c r="C19" s="642"/>
      <c r="D19" s="161"/>
      <c r="E19" s="161"/>
      <c r="F19" s="197" t="s">
        <v>993</v>
      </c>
      <c r="G19" s="163" t="s">
        <v>878</v>
      </c>
      <c r="H19" s="163" t="s">
        <v>878</v>
      </c>
      <c r="I19" s="163" t="s">
        <v>879</v>
      </c>
      <c r="J19" s="163" t="s">
        <v>878</v>
      </c>
      <c r="K19" s="163" t="s">
        <v>806</v>
      </c>
      <c r="L19" s="163" t="s">
        <v>879</v>
      </c>
      <c r="M19" s="163" t="s">
        <v>808</v>
      </c>
      <c r="N19" s="163" t="s">
        <v>879</v>
      </c>
      <c r="O19" s="163" t="s">
        <v>879</v>
      </c>
      <c r="P19" s="193" t="s">
        <v>879</v>
      </c>
      <c r="Q19" s="164"/>
    </row>
    <row r="20" spans="1:17">
      <c r="A20" s="166">
        <v>16</v>
      </c>
      <c r="B20" s="665"/>
      <c r="C20" s="640" t="s">
        <v>888</v>
      </c>
      <c r="D20" s="161"/>
      <c r="E20" s="161"/>
      <c r="F20" s="197" t="s">
        <v>994</v>
      </c>
      <c r="G20" s="163" t="s">
        <v>878</v>
      </c>
      <c r="H20" s="163" t="s">
        <v>878</v>
      </c>
      <c r="I20" s="163" t="s">
        <v>879</v>
      </c>
      <c r="J20" s="163" t="s">
        <v>878</v>
      </c>
      <c r="K20" s="163" t="s">
        <v>806</v>
      </c>
      <c r="L20" s="163" t="s">
        <v>879</v>
      </c>
      <c r="M20" s="163" t="s">
        <v>808</v>
      </c>
      <c r="N20" s="163" t="s">
        <v>879</v>
      </c>
      <c r="O20" s="163" t="s">
        <v>879</v>
      </c>
      <c r="P20" s="193" t="s">
        <v>806</v>
      </c>
      <c r="Q20" s="164"/>
    </row>
    <row r="21" spans="1:17">
      <c r="A21" s="166">
        <v>17</v>
      </c>
      <c r="B21" s="665"/>
      <c r="C21" s="642"/>
      <c r="D21" s="161"/>
      <c r="E21" s="161"/>
      <c r="F21" s="197" t="s">
        <v>995</v>
      </c>
      <c r="G21" s="163" t="s">
        <v>878</v>
      </c>
      <c r="H21" s="163" t="s">
        <v>878</v>
      </c>
      <c r="I21" s="163" t="s">
        <v>879</v>
      </c>
      <c r="J21" s="163" t="s">
        <v>878</v>
      </c>
      <c r="K21" s="163" t="s">
        <v>806</v>
      </c>
      <c r="L21" s="163" t="s">
        <v>879</v>
      </c>
      <c r="M21" s="163" t="s">
        <v>808</v>
      </c>
      <c r="N21" s="163" t="s">
        <v>879</v>
      </c>
      <c r="O21" s="163" t="s">
        <v>879</v>
      </c>
      <c r="P21" s="193" t="s">
        <v>806</v>
      </c>
      <c r="Q21" s="164"/>
    </row>
    <row r="22" spans="1:17">
      <c r="A22" s="166">
        <v>18</v>
      </c>
      <c r="B22" s="665"/>
      <c r="C22" s="640" t="s">
        <v>996</v>
      </c>
      <c r="D22" s="640" t="s">
        <v>884</v>
      </c>
      <c r="E22" s="161"/>
      <c r="F22" s="197" t="s">
        <v>984</v>
      </c>
      <c r="G22" s="163" t="s">
        <v>878</v>
      </c>
      <c r="H22" s="163" t="s">
        <v>878</v>
      </c>
      <c r="I22" s="163" t="s">
        <v>878</v>
      </c>
      <c r="J22" s="163" t="s">
        <v>878</v>
      </c>
      <c r="K22" s="163" t="s">
        <v>878</v>
      </c>
      <c r="L22" s="163" t="s">
        <v>808</v>
      </c>
      <c r="M22" s="163" t="s">
        <v>808</v>
      </c>
      <c r="N22" s="163" t="s">
        <v>879</v>
      </c>
      <c r="O22" s="163" t="s">
        <v>879</v>
      </c>
      <c r="P22" s="193" t="s">
        <v>878</v>
      </c>
      <c r="Q22" s="164"/>
    </row>
    <row r="23" spans="1:17">
      <c r="A23" s="166">
        <v>19</v>
      </c>
      <c r="B23" s="665"/>
      <c r="C23" s="641"/>
      <c r="D23" s="641"/>
      <c r="E23" s="161"/>
      <c r="F23" s="197" t="s">
        <v>997</v>
      </c>
      <c r="G23" s="163" t="s">
        <v>878</v>
      </c>
      <c r="H23" s="163" t="s">
        <v>878</v>
      </c>
      <c r="I23" s="163" t="s">
        <v>879</v>
      </c>
      <c r="J23" s="163" t="s">
        <v>879</v>
      </c>
      <c r="K23" s="163" t="s">
        <v>879</v>
      </c>
      <c r="L23" s="163" t="s">
        <v>879</v>
      </c>
      <c r="M23" s="163" t="s">
        <v>808</v>
      </c>
      <c r="N23" s="163" t="s">
        <v>879</v>
      </c>
      <c r="O23" s="163" t="s">
        <v>879</v>
      </c>
      <c r="P23" s="163" t="s">
        <v>879</v>
      </c>
      <c r="Q23" s="164"/>
    </row>
    <row r="24" spans="1:17">
      <c r="A24" s="166">
        <v>20</v>
      </c>
      <c r="B24" s="665"/>
      <c r="C24" s="641"/>
      <c r="D24" s="642"/>
      <c r="E24" s="161"/>
      <c r="F24" s="197" t="s">
        <v>993</v>
      </c>
      <c r="G24" s="163" t="s">
        <v>878</v>
      </c>
      <c r="H24" s="163" t="s">
        <v>878</v>
      </c>
      <c r="I24" s="163" t="s">
        <v>878</v>
      </c>
      <c r="J24" s="163" t="s">
        <v>878</v>
      </c>
      <c r="K24" s="163" t="s">
        <v>878</v>
      </c>
      <c r="L24" s="163" t="s">
        <v>808</v>
      </c>
      <c r="M24" s="163" t="s">
        <v>808</v>
      </c>
      <c r="N24" s="163" t="s">
        <v>879</v>
      </c>
      <c r="O24" s="163" t="s">
        <v>879</v>
      </c>
      <c r="P24" s="193" t="s">
        <v>878</v>
      </c>
      <c r="Q24" s="164"/>
    </row>
    <row r="25" spans="1:17">
      <c r="A25" s="166">
        <v>21</v>
      </c>
      <c r="B25" s="665"/>
      <c r="C25" s="641"/>
      <c r="D25" s="640" t="s">
        <v>888</v>
      </c>
      <c r="E25" s="161"/>
      <c r="F25" s="197" t="s">
        <v>994</v>
      </c>
      <c r="G25" s="163" t="s">
        <v>878</v>
      </c>
      <c r="H25" s="163" t="s">
        <v>878</v>
      </c>
      <c r="I25" s="163" t="s">
        <v>878</v>
      </c>
      <c r="J25" s="163" t="s">
        <v>878</v>
      </c>
      <c r="K25" s="163" t="s">
        <v>878</v>
      </c>
      <c r="L25" s="163" t="s">
        <v>808</v>
      </c>
      <c r="M25" s="163" t="s">
        <v>808</v>
      </c>
      <c r="N25" s="163" t="s">
        <v>879</v>
      </c>
      <c r="O25" s="163" t="s">
        <v>879</v>
      </c>
      <c r="P25" s="193" t="s">
        <v>878</v>
      </c>
      <c r="Q25" s="164"/>
    </row>
    <row r="26" spans="1:17">
      <c r="A26" s="166">
        <v>22</v>
      </c>
      <c r="B26" s="665"/>
      <c r="C26" s="642"/>
      <c r="D26" s="642"/>
      <c r="E26" s="161"/>
      <c r="F26" s="197" t="s">
        <v>995</v>
      </c>
      <c r="G26" s="163" t="s">
        <v>878</v>
      </c>
      <c r="H26" s="163" t="s">
        <v>878</v>
      </c>
      <c r="I26" s="163" t="s">
        <v>878</v>
      </c>
      <c r="J26" s="163" t="s">
        <v>878</v>
      </c>
      <c r="K26" s="163" t="s">
        <v>878</v>
      </c>
      <c r="L26" s="163" t="s">
        <v>808</v>
      </c>
      <c r="M26" s="163" t="s">
        <v>808</v>
      </c>
      <c r="N26" s="163" t="s">
        <v>879</v>
      </c>
      <c r="O26" s="163" t="s">
        <v>879</v>
      </c>
      <c r="P26" s="193" t="s">
        <v>878</v>
      </c>
      <c r="Q26" s="164"/>
    </row>
    <row r="27" spans="1:17">
      <c r="A27" s="166">
        <v>23</v>
      </c>
      <c r="B27" s="665"/>
      <c r="C27" s="640" t="s">
        <v>998</v>
      </c>
      <c r="D27" s="640" t="s">
        <v>884</v>
      </c>
      <c r="E27" s="161"/>
      <c r="F27" s="197" t="s">
        <v>984</v>
      </c>
      <c r="G27" s="163" t="s">
        <v>878</v>
      </c>
      <c r="H27" s="163" t="s">
        <v>878</v>
      </c>
      <c r="I27" s="163" t="s">
        <v>878</v>
      </c>
      <c r="J27" s="163" t="s">
        <v>878</v>
      </c>
      <c r="K27" s="163" t="s">
        <v>878</v>
      </c>
      <c r="L27" s="163" t="s">
        <v>808</v>
      </c>
      <c r="M27" s="163" t="s">
        <v>808</v>
      </c>
      <c r="N27" s="163" t="s">
        <v>879</v>
      </c>
      <c r="O27" s="163" t="s">
        <v>879</v>
      </c>
      <c r="P27" s="193" t="s">
        <v>878</v>
      </c>
      <c r="Q27" s="164"/>
    </row>
    <row r="28" spans="1:17">
      <c r="A28" s="166">
        <v>24</v>
      </c>
      <c r="B28" s="665"/>
      <c r="C28" s="641"/>
      <c r="D28" s="642"/>
      <c r="E28" s="161"/>
      <c r="F28" s="197" t="s">
        <v>993</v>
      </c>
      <c r="G28" s="163" t="s">
        <v>878</v>
      </c>
      <c r="H28" s="163" t="s">
        <v>878</v>
      </c>
      <c r="I28" s="163" t="s">
        <v>878</v>
      </c>
      <c r="J28" s="163" t="s">
        <v>878</v>
      </c>
      <c r="K28" s="163" t="s">
        <v>878</v>
      </c>
      <c r="L28" s="163" t="s">
        <v>808</v>
      </c>
      <c r="M28" s="163" t="s">
        <v>808</v>
      </c>
      <c r="N28" s="163" t="s">
        <v>879</v>
      </c>
      <c r="O28" s="163" t="s">
        <v>879</v>
      </c>
      <c r="P28" s="193" t="s">
        <v>878</v>
      </c>
      <c r="Q28" s="164"/>
    </row>
    <row r="29" spans="1:17">
      <c r="A29" s="166">
        <v>25</v>
      </c>
      <c r="B29" s="665"/>
      <c r="C29" s="641"/>
      <c r="D29" s="640" t="s">
        <v>888</v>
      </c>
      <c r="E29" s="161"/>
      <c r="F29" s="197" t="s">
        <v>999</v>
      </c>
      <c r="G29" s="163" t="s">
        <v>878</v>
      </c>
      <c r="H29" s="163" t="s">
        <v>878</v>
      </c>
      <c r="I29" s="163" t="s">
        <v>878</v>
      </c>
      <c r="J29" s="163" t="s">
        <v>878</v>
      </c>
      <c r="K29" s="163" t="s">
        <v>878</v>
      </c>
      <c r="L29" s="163" t="s">
        <v>808</v>
      </c>
      <c r="M29" s="163" t="s">
        <v>808</v>
      </c>
      <c r="N29" s="163" t="s">
        <v>879</v>
      </c>
      <c r="O29" s="163" t="s">
        <v>879</v>
      </c>
      <c r="P29" s="193" t="s">
        <v>878</v>
      </c>
      <c r="Q29" s="164"/>
    </row>
    <row r="30" spans="1:17">
      <c r="A30" s="166">
        <v>26</v>
      </c>
      <c r="B30" s="656"/>
      <c r="C30" s="642"/>
      <c r="D30" s="642"/>
      <c r="E30" s="161"/>
      <c r="F30" s="197" t="s">
        <v>1000</v>
      </c>
      <c r="G30" s="163" t="s">
        <v>878</v>
      </c>
      <c r="H30" s="163" t="s">
        <v>878</v>
      </c>
      <c r="I30" s="163" t="s">
        <v>878</v>
      </c>
      <c r="J30" s="163" t="s">
        <v>878</v>
      </c>
      <c r="K30" s="163" t="s">
        <v>878</v>
      </c>
      <c r="L30" s="163" t="s">
        <v>808</v>
      </c>
      <c r="M30" s="163" t="s">
        <v>808</v>
      </c>
      <c r="N30" s="163" t="s">
        <v>879</v>
      </c>
      <c r="O30" s="163" t="s">
        <v>879</v>
      </c>
      <c r="P30" s="193" t="s">
        <v>878</v>
      </c>
      <c r="Q30" s="164"/>
    </row>
    <row r="31" spans="1:17">
      <c r="A31" s="166">
        <v>27</v>
      </c>
      <c r="B31" s="671" t="s">
        <v>1001</v>
      </c>
      <c r="C31" s="640" t="s">
        <v>884</v>
      </c>
      <c r="D31" s="161"/>
      <c r="E31" s="161"/>
      <c r="F31" s="197" t="s">
        <v>984</v>
      </c>
      <c r="G31" s="163" t="s">
        <v>878</v>
      </c>
      <c r="H31" s="163" t="s">
        <v>878</v>
      </c>
      <c r="I31" s="163" t="s">
        <v>878</v>
      </c>
      <c r="J31" s="163" t="s">
        <v>808</v>
      </c>
      <c r="K31" s="163" t="s">
        <v>808</v>
      </c>
      <c r="L31" s="163" t="s">
        <v>808</v>
      </c>
      <c r="M31" s="163" t="s">
        <v>808</v>
      </c>
      <c r="N31" s="163" t="s">
        <v>879</v>
      </c>
      <c r="O31" s="163" t="s">
        <v>879</v>
      </c>
      <c r="P31" s="163" t="s">
        <v>808</v>
      </c>
      <c r="Q31" s="164"/>
    </row>
    <row r="32" spans="1:17">
      <c r="A32" s="166">
        <v>28</v>
      </c>
      <c r="B32" s="665"/>
      <c r="C32" s="642"/>
      <c r="D32" s="161"/>
      <c r="E32" s="161"/>
      <c r="F32" s="197" t="s">
        <v>993</v>
      </c>
      <c r="G32" s="163" t="s">
        <v>878</v>
      </c>
      <c r="H32" s="163" t="s">
        <v>878</v>
      </c>
      <c r="I32" s="163" t="s">
        <v>878</v>
      </c>
      <c r="J32" s="163" t="s">
        <v>808</v>
      </c>
      <c r="K32" s="163" t="s">
        <v>808</v>
      </c>
      <c r="L32" s="163" t="s">
        <v>808</v>
      </c>
      <c r="M32" s="163" t="s">
        <v>808</v>
      </c>
      <c r="N32" s="163" t="s">
        <v>879</v>
      </c>
      <c r="O32" s="163" t="s">
        <v>879</v>
      </c>
      <c r="P32" s="163" t="s">
        <v>808</v>
      </c>
      <c r="Q32" s="164"/>
    </row>
    <row r="33" spans="1:17">
      <c r="A33" s="166">
        <v>29</v>
      </c>
      <c r="B33" s="665"/>
      <c r="C33" s="640" t="s">
        <v>888</v>
      </c>
      <c r="D33" s="161"/>
      <c r="E33" s="161"/>
      <c r="F33" s="197" t="s">
        <v>994</v>
      </c>
      <c r="G33" s="163" t="s">
        <v>878</v>
      </c>
      <c r="H33" s="163" t="s">
        <v>878</v>
      </c>
      <c r="I33" s="163" t="s">
        <v>878</v>
      </c>
      <c r="J33" s="163" t="s">
        <v>808</v>
      </c>
      <c r="K33" s="163" t="s">
        <v>808</v>
      </c>
      <c r="L33" s="163" t="s">
        <v>808</v>
      </c>
      <c r="M33" s="163" t="s">
        <v>808</v>
      </c>
      <c r="N33" s="163" t="s">
        <v>879</v>
      </c>
      <c r="O33" s="163" t="s">
        <v>879</v>
      </c>
      <c r="P33" s="163" t="s">
        <v>808</v>
      </c>
      <c r="Q33" s="164"/>
    </row>
    <row r="34" spans="1:17">
      <c r="A34" s="166">
        <v>30</v>
      </c>
      <c r="B34" s="665"/>
      <c r="C34" s="641"/>
      <c r="D34" s="161"/>
      <c r="E34" s="161"/>
      <c r="F34" s="197" t="s">
        <v>995</v>
      </c>
      <c r="G34" s="163" t="s">
        <v>878</v>
      </c>
      <c r="H34" s="163" t="s">
        <v>878</v>
      </c>
      <c r="I34" s="163" t="s">
        <v>878</v>
      </c>
      <c r="J34" s="163" t="s">
        <v>808</v>
      </c>
      <c r="K34" s="163" t="s">
        <v>808</v>
      </c>
      <c r="L34" s="163" t="s">
        <v>808</v>
      </c>
      <c r="M34" s="163" t="s">
        <v>808</v>
      </c>
      <c r="N34" s="163" t="s">
        <v>879</v>
      </c>
      <c r="O34" s="163" t="s">
        <v>879</v>
      </c>
      <c r="P34" s="163" t="s">
        <v>808</v>
      </c>
      <c r="Q34" s="164"/>
    </row>
    <row r="35" spans="1:17">
      <c r="A35" s="166">
        <v>31</v>
      </c>
      <c r="B35" s="665"/>
      <c r="C35" s="641"/>
      <c r="D35" s="161"/>
      <c r="E35" s="161"/>
      <c r="F35" s="197" t="s">
        <v>1002</v>
      </c>
      <c r="G35" s="163" t="s">
        <v>879</v>
      </c>
      <c r="H35" s="163" t="s">
        <v>879</v>
      </c>
      <c r="I35" s="163" t="s">
        <v>879</v>
      </c>
      <c r="J35" s="163" t="s">
        <v>879</v>
      </c>
      <c r="K35" s="163" t="s">
        <v>879</v>
      </c>
      <c r="L35" s="163" t="s">
        <v>879</v>
      </c>
      <c r="M35" s="163" t="s">
        <v>879</v>
      </c>
      <c r="N35" s="163" t="s">
        <v>879</v>
      </c>
      <c r="O35" s="163" t="s">
        <v>879</v>
      </c>
      <c r="P35" s="163" t="s">
        <v>808</v>
      </c>
      <c r="Q35" s="164"/>
    </row>
    <row r="36" spans="1:17">
      <c r="A36" s="166">
        <v>32</v>
      </c>
      <c r="B36" s="665"/>
      <c r="C36" s="641"/>
      <c r="D36" s="161"/>
      <c r="E36" s="161"/>
      <c r="F36" s="197" t="s">
        <v>1003</v>
      </c>
      <c r="G36" s="163" t="s">
        <v>878</v>
      </c>
      <c r="H36" s="163" t="s">
        <v>878</v>
      </c>
      <c r="I36" s="163" t="s">
        <v>878</v>
      </c>
      <c r="J36" s="163" t="s">
        <v>808</v>
      </c>
      <c r="K36" s="163" t="s">
        <v>808</v>
      </c>
      <c r="L36" s="163" t="s">
        <v>808</v>
      </c>
      <c r="M36" s="163" t="s">
        <v>808</v>
      </c>
      <c r="N36" s="163" t="s">
        <v>879</v>
      </c>
      <c r="O36" s="163" t="s">
        <v>879</v>
      </c>
      <c r="P36" s="163" t="s">
        <v>879</v>
      </c>
      <c r="Q36" s="164"/>
    </row>
    <row r="37" spans="1:17">
      <c r="A37" s="166">
        <v>33</v>
      </c>
      <c r="B37" s="665"/>
      <c r="C37" s="641"/>
      <c r="D37" s="640" t="s">
        <v>1004</v>
      </c>
      <c r="E37" s="640" t="s">
        <v>884</v>
      </c>
      <c r="F37" s="197" t="s">
        <v>984</v>
      </c>
      <c r="G37" s="163" t="s">
        <v>878</v>
      </c>
      <c r="H37" s="163" t="s">
        <v>878</v>
      </c>
      <c r="I37" s="163" t="s">
        <v>878</v>
      </c>
      <c r="J37" s="163" t="s">
        <v>808</v>
      </c>
      <c r="K37" s="163" t="s">
        <v>878</v>
      </c>
      <c r="L37" s="163" t="s">
        <v>808</v>
      </c>
      <c r="M37" s="163" t="s">
        <v>808</v>
      </c>
      <c r="N37" s="163" t="s">
        <v>879</v>
      </c>
      <c r="O37" s="163" t="s">
        <v>879</v>
      </c>
      <c r="P37" s="163" t="s">
        <v>879</v>
      </c>
      <c r="Q37" s="198"/>
    </row>
    <row r="38" spans="1:17">
      <c r="A38" s="166">
        <v>34</v>
      </c>
      <c r="B38" s="665"/>
      <c r="C38" s="641"/>
      <c r="D38" s="641"/>
      <c r="E38" s="642"/>
      <c r="F38" s="197" t="s">
        <v>993</v>
      </c>
      <c r="G38" s="163" t="s">
        <v>878</v>
      </c>
      <c r="H38" s="163" t="s">
        <v>878</v>
      </c>
      <c r="I38" s="163" t="s">
        <v>878</v>
      </c>
      <c r="J38" s="163" t="s">
        <v>808</v>
      </c>
      <c r="K38" s="163" t="s">
        <v>878</v>
      </c>
      <c r="L38" s="163" t="s">
        <v>808</v>
      </c>
      <c r="M38" s="163" t="s">
        <v>808</v>
      </c>
      <c r="N38" s="163" t="s">
        <v>879</v>
      </c>
      <c r="O38" s="163" t="s">
        <v>879</v>
      </c>
      <c r="P38" s="163" t="s">
        <v>879</v>
      </c>
      <c r="Q38" s="164"/>
    </row>
    <row r="39" spans="1:17">
      <c r="A39" s="166">
        <v>35</v>
      </c>
      <c r="B39" s="665"/>
      <c r="C39" s="641"/>
      <c r="D39" s="641"/>
      <c r="E39" s="640" t="s">
        <v>888</v>
      </c>
      <c r="F39" s="197" t="s">
        <v>999</v>
      </c>
      <c r="G39" s="163" t="s">
        <v>878</v>
      </c>
      <c r="H39" s="163" t="s">
        <v>878</v>
      </c>
      <c r="I39" s="163" t="s">
        <v>878</v>
      </c>
      <c r="J39" s="163" t="s">
        <v>808</v>
      </c>
      <c r="K39" s="163" t="s">
        <v>878</v>
      </c>
      <c r="L39" s="163" t="s">
        <v>808</v>
      </c>
      <c r="M39" s="163" t="s">
        <v>808</v>
      </c>
      <c r="N39" s="163" t="s">
        <v>879</v>
      </c>
      <c r="O39" s="163" t="s">
        <v>879</v>
      </c>
      <c r="P39" s="163" t="s">
        <v>879</v>
      </c>
      <c r="Q39" s="164"/>
    </row>
    <row r="40" spans="1:17">
      <c r="A40" s="166">
        <v>36</v>
      </c>
      <c r="B40" s="665"/>
      <c r="C40" s="641"/>
      <c r="D40" s="642"/>
      <c r="E40" s="642"/>
      <c r="F40" s="197" t="s">
        <v>1000</v>
      </c>
      <c r="G40" s="163" t="s">
        <v>878</v>
      </c>
      <c r="H40" s="163" t="s">
        <v>878</v>
      </c>
      <c r="I40" s="163" t="s">
        <v>808</v>
      </c>
      <c r="J40" s="163" t="s">
        <v>808</v>
      </c>
      <c r="K40" s="163" t="s">
        <v>878</v>
      </c>
      <c r="L40" s="163" t="s">
        <v>808</v>
      </c>
      <c r="M40" s="163" t="s">
        <v>808</v>
      </c>
      <c r="N40" s="163" t="s">
        <v>879</v>
      </c>
      <c r="O40" s="163" t="s">
        <v>879</v>
      </c>
      <c r="P40" s="163" t="s">
        <v>879</v>
      </c>
      <c r="Q40" s="164"/>
    </row>
    <row r="41" spans="1:17" ht="17.399999999999999" customHeight="1">
      <c r="A41" s="166">
        <v>37</v>
      </c>
      <c r="B41" s="671" t="s">
        <v>1005</v>
      </c>
      <c r="C41" s="640" t="s">
        <v>884</v>
      </c>
      <c r="D41" s="161"/>
      <c r="E41" s="161"/>
      <c r="F41" s="197" t="s">
        <v>984</v>
      </c>
      <c r="G41" s="163" t="s">
        <v>878</v>
      </c>
      <c r="H41" s="163" t="s">
        <v>878</v>
      </c>
      <c r="I41" s="163" t="s">
        <v>878</v>
      </c>
      <c r="J41" s="163" t="s">
        <v>808</v>
      </c>
      <c r="K41" s="163" t="s">
        <v>808</v>
      </c>
      <c r="L41" s="163" t="s">
        <v>808</v>
      </c>
      <c r="M41" s="163" t="s">
        <v>808</v>
      </c>
      <c r="N41" s="163" t="s">
        <v>879</v>
      </c>
      <c r="O41" s="163" t="s">
        <v>879</v>
      </c>
      <c r="P41" s="163" t="s">
        <v>808</v>
      </c>
      <c r="Q41" s="164"/>
    </row>
    <row r="42" spans="1:17" ht="17.399999999999999" customHeight="1">
      <c r="A42" s="166">
        <v>38</v>
      </c>
      <c r="B42" s="665"/>
      <c r="C42" s="642"/>
      <c r="D42" s="161"/>
      <c r="E42" s="161"/>
      <c r="F42" s="197" t="s">
        <v>993</v>
      </c>
      <c r="G42" s="163" t="s">
        <v>878</v>
      </c>
      <c r="H42" s="163" t="s">
        <v>878</v>
      </c>
      <c r="I42" s="163" t="s">
        <v>878</v>
      </c>
      <c r="J42" s="163" t="s">
        <v>808</v>
      </c>
      <c r="K42" s="163" t="s">
        <v>808</v>
      </c>
      <c r="L42" s="163" t="s">
        <v>808</v>
      </c>
      <c r="M42" s="163" t="s">
        <v>808</v>
      </c>
      <c r="N42" s="163" t="s">
        <v>879</v>
      </c>
      <c r="O42" s="163" t="s">
        <v>879</v>
      </c>
      <c r="P42" s="163" t="s">
        <v>808</v>
      </c>
      <c r="Q42" s="164"/>
    </row>
    <row r="43" spans="1:17" ht="17.399999999999999" customHeight="1">
      <c r="A43" s="166">
        <v>39</v>
      </c>
      <c r="B43" s="665"/>
      <c r="C43" s="640" t="s">
        <v>888</v>
      </c>
      <c r="D43" s="161"/>
      <c r="E43" s="161"/>
      <c r="F43" s="197" t="s">
        <v>994</v>
      </c>
      <c r="G43" s="163" t="s">
        <v>878</v>
      </c>
      <c r="H43" s="163" t="s">
        <v>878</v>
      </c>
      <c r="I43" s="163" t="s">
        <v>878</v>
      </c>
      <c r="J43" s="163" t="s">
        <v>808</v>
      </c>
      <c r="K43" s="163" t="s">
        <v>808</v>
      </c>
      <c r="L43" s="163" t="s">
        <v>808</v>
      </c>
      <c r="M43" s="163" t="s">
        <v>808</v>
      </c>
      <c r="N43" s="163" t="s">
        <v>879</v>
      </c>
      <c r="O43" s="163" t="s">
        <v>879</v>
      </c>
      <c r="P43" s="163" t="s">
        <v>808</v>
      </c>
      <c r="Q43" s="164"/>
    </row>
    <row r="44" spans="1:17" ht="17.399999999999999" customHeight="1">
      <c r="A44" s="166">
        <v>40</v>
      </c>
      <c r="B44" s="665"/>
      <c r="C44" s="641"/>
      <c r="D44" s="161"/>
      <c r="E44" s="161"/>
      <c r="F44" s="197" t="s">
        <v>995</v>
      </c>
      <c r="G44" s="163" t="s">
        <v>878</v>
      </c>
      <c r="H44" s="163" t="s">
        <v>878</v>
      </c>
      <c r="I44" s="163" t="s">
        <v>878</v>
      </c>
      <c r="J44" s="163" t="s">
        <v>808</v>
      </c>
      <c r="K44" s="163" t="s">
        <v>808</v>
      </c>
      <c r="L44" s="163" t="s">
        <v>808</v>
      </c>
      <c r="M44" s="163" t="s">
        <v>808</v>
      </c>
      <c r="N44" s="163" t="s">
        <v>879</v>
      </c>
      <c r="O44" s="163" t="s">
        <v>879</v>
      </c>
      <c r="P44" s="163" t="s">
        <v>808</v>
      </c>
      <c r="Q44" s="164"/>
    </row>
    <row r="45" spans="1:17" ht="17.399999999999999" customHeight="1">
      <c r="A45" s="166">
        <v>41</v>
      </c>
      <c r="B45" s="665"/>
      <c r="C45" s="641"/>
      <c r="D45" s="168"/>
      <c r="E45" s="168"/>
      <c r="F45" s="197" t="s">
        <v>1002</v>
      </c>
      <c r="G45" s="163" t="s">
        <v>879</v>
      </c>
      <c r="H45" s="163" t="s">
        <v>879</v>
      </c>
      <c r="I45" s="163" t="s">
        <v>878</v>
      </c>
      <c r="J45" s="163" t="s">
        <v>878</v>
      </c>
      <c r="K45" s="163" t="s">
        <v>878</v>
      </c>
      <c r="L45" s="163" t="s">
        <v>808</v>
      </c>
      <c r="M45" s="163" t="s">
        <v>879</v>
      </c>
      <c r="N45" s="163" t="s">
        <v>879</v>
      </c>
      <c r="O45" s="163" t="s">
        <v>879</v>
      </c>
      <c r="P45" s="163" t="s">
        <v>808</v>
      </c>
      <c r="Q45" s="164"/>
    </row>
    <row r="46" spans="1:17" ht="17.399999999999999" customHeight="1">
      <c r="A46" s="166">
        <v>42</v>
      </c>
      <c r="B46" s="665"/>
      <c r="C46" s="641"/>
      <c r="D46" s="168"/>
      <c r="E46" s="168"/>
      <c r="F46" s="197" t="s">
        <v>1003</v>
      </c>
      <c r="G46" s="163" t="s">
        <v>878</v>
      </c>
      <c r="H46" s="163" t="s">
        <v>878</v>
      </c>
      <c r="I46" s="163" t="s">
        <v>879</v>
      </c>
      <c r="J46" s="163" t="s">
        <v>879</v>
      </c>
      <c r="K46" s="163" t="s">
        <v>879</v>
      </c>
      <c r="L46" s="163" t="s">
        <v>879</v>
      </c>
      <c r="M46" s="163" t="s">
        <v>879</v>
      </c>
      <c r="N46" s="163" t="s">
        <v>879</v>
      </c>
      <c r="O46" s="163" t="s">
        <v>879</v>
      </c>
      <c r="P46" s="163" t="s">
        <v>879</v>
      </c>
      <c r="Q46" s="164"/>
    </row>
    <row r="47" spans="1:17" ht="17.399999999999999" customHeight="1">
      <c r="A47" s="166">
        <v>43</v>
      </c>
      <c r="B47" s="665"/>
      <c r="C47" s="641"/>
      <c r="D47" s="640" t="s">
        <v>1006</v>
      </c>
      <c r="E47" s="640" t="s">
        <v>884</v>
      </c>
      <c r="F47" s="197" t="s">
        <v>1007</v>
      </c>
      <c r="G47" s="163" t="s">
        <v>878</v>
      </c>
      <c r="H47" s="163" t="s">
        <v>878</v>
      </c>
      <c r="I47" s="163" t="s">
        <v>878</v>
      </c>
      <c r="J47" s="163" t="s">
        <v>808</v>
      </c>
      <c r="K47" s="163" t="s">
        <v>808</v>
      </c>
      <c r="L47" s="163" t="s">
        <v>808</v>
      </c>
      <c r="M47" s="163" t="s">
        <v>808</v>
      </c>
      <c r="N47" s="163" t="s">
        <v>879</v>
      </c>
      <c r="O47" s="163" t="s">
        <v>879</v>
      </c>
      <c r="P47" s="163" t="s">
        <v>808</v>
      </c>
      <c r="Q47" s="164"/>
    </row>
    <row r="48" spans="1:17" ht="17.399999999999999" customHeight="1">
      <c r="A48" s="166">
        <v>44</v>
      </c>
      <c r="B48" s="665"/>
      <c r="C48" s="641"/>
      <c r="D48" s="641"/>
      <c r="E48" s="642"/>
      <c r="F48" s="197" t="s">
        <v>1008</v>
      </c>
      <c r="G48" s="163" t="s">
        <v>878</v>
      </c>
      <c r="H48" s="163" t="s">
        <v>878</v>
      </c>
      <c r="I48" s="163" t="s">
        <v>878</v>
      </c>
      <c r="J48" s="163" t="s">
        <v>808</v>
      </c>
      <c r="K48" s="163" t="s">
        <v>808</v>
      </c>
      <c r="L48" s="163" t="s">
        <v>808</v>
      </c>
      <c r="M48" s="163" t="s">
        <v>808</v>
      </c>
      <c r="N48" s="163" t="s">
        <v>879</v>
      </c>
      <c r="O48" s="163" t="s">
        <v>879</v>
      </c>
      <c r="P48" s="163" t="s">
        <v>808</v>
      </c>
      <c r="Q48" s="164"/>
    </row>
    <row r="49" spans="1:17" ht="17.399999999999999" customHeight="1">
      <c r="A49" s="166">
        <v>45</v>
      </c>
      <c r="B49" s="665"/>
      <c r="C49" s="641"/>
      <c r="D49" s="641"/>
      <c r="E49" s="640" t="s">
        <v>888</v>
      </c>
      <c r="F49" s="197" t="s">
        <v>1009</v>
      </c>
      <c r="G49" s="163" t="s">
        <v>878</v>
      </c>
      <c r="H49" s="163" t="s">
        <v>878</v>
      </c>
      <c r="I49" s="163" t="s">
        <v>878</v>
      </c>
      <c r="J49" s="163" t="s">
        <v>808</v>
      </c>
      <c r="K49" s="163" t="s">
        <v>808</v>
      </c>
      <c r="L49" s="163" t="s">
        <v>808</v>
      </c>
      <c r="M49" s="163" t="s">
        <v>808</v>
      </c>
      <c r="N49" s="163" t="s">
        <v>879</v>
      </c>
      <c r="O49" s="163" t="s">
        <v>879</v>
      </c>
      <c r="P49" s="163" t="s">
        <v>808</v>
      </c>
      <c r="Q49" s="164"/>
    </row>
    <row r="50" spans="1:17" ht="17.399999999999999" customHeight="1">
      <c r="A50" s="166">
        <v>46</v>
      </c>
      <c r="B50" s="665"/>
      <c r="C50" s="641"/>
      <c r="D50" s="641"/>
      <c r="E50" s="642"/>
      <c r="F50" s="197" t="s">
        <v>1010</v>
      </c>
      <c r="G50" s="163" t="s">
        <v>878</v>
      </c>
      <c r="H50" s="163" t="s">
        <v>878</v>
      </c>
      <c r="I50" s="163" t="s">
        <v>878</v>
      </c>
      <c r="J50" s="163" t="s">
        <v>808</v>
      </c>
      <c r="K50" s="163" t="s">
        <v>808</v>
      </c>
      <c r="L50" s="163" t="s">
        <v>808</v>
      </c>
      <c r="M50" s="163" t="s">
        <v>808</v>
      </c>
      <c r="N50" s="163" t="s">
        <v>879</v>
      </c>
      <c r="O50" s="163" t="s">
        <v>879</v>
      </c>
      <c r="P50" s="163" t="s">
        <v>808</v>
      </c>
      <c r="Q50" s="164"/>
    </row>
    <row r="51" spans="1:17" ht="17.399999999999999" customHeight="1">
      <c r="A51" s="166">
        <v>47</v>
      </c>
      <c r="B51" s="665"/>
      <c r="C51" s="641"/>
      <c r="D51" s="641" t="s">
        <v>1011</v>
      </c>
      <c r="E51" s="161" t="s">
        <v>884</v>
      </c>
      <c r="F51" s="197" t="s">
        <v>1012</v>
      </c>
      <c r="G51" s="163" t="s">
        <v>878</v>
      </c>
      <c r="H51" s="163" t="s">
        <v>878</v>
      </c>
      <c r="I51" s="163" t="s">
        <v>879</v>
      </c>
      <c r="J51" s="163" t="s">
        <v>878</v>
      </c>
      <c r="K51" s="163" t="s">
        <v>879</v>
      </c>
      <c r="L51" s="163" t="s">
        <v>879</v>
      </c>
      <c r="M51" s="163" t="s">
        <v>878</v>
      </c>
      <c r="N51" s="163" t="s">
        <v>879</v>
      </c>
      <c r="O51" s="163" t="s">
        <v>879</v>
      </c>
      <c r="P51" s="163" t="s">
        <v>879</v>
      </c>
      <c r="Q51" s="164"/>
    </row>
    <row r="52" spans="1:17" ht="17.399999999999999" customHeight="1">
      <c r="A52" s="166">
        <v>48</v>
      </c>
      <c r="B52" s="665"/>
      <c r="C52" s="641"/>
      <c r="D52" s="641"/>
      <c r="E52" s="640" t="s">
        <v>888</v>
      </c>
      <c r="F52" s="197" t="s">
        <v>1013</v>
      </c>
      <c r="G52" s="163" t="s">
        <v>878</v>
      </c>
      <c r="H52" s="163" t="s">
        <v>878</v>
      </c>
      <c r="I52" s="163" t="s">
        <v>879</v>
      </c>
      <c r="J52" s="163" t="s">
        <v>878</v>
      </c>
      <c r="K52" s="163" t="s">
        <v>879</v>
      </c>
      <c r="L52" s="163" t="s">
        <v>879</v>
      </c>
      <c r="M52" s="163" t="s">
        <v>878</v>
      </c>
      <c r="N52" s="163" t="s">
        <v>879</v>
      </c>
      <c r="O52" s="163" t="s">
        <v>879</v>
      </c>
      <c r="P52" s="163" t="s">
        <v>879</v>
      </c>
      <c r="Q52" s="164"/>
    </row>
    <row r="53" spans="1:17" ht="17.399999999999999" customHeight="1">
      <c r="A53" s="166">
        <v>49</v>
      </c>
      <c r="B53" s="665"/>
      <c r="C53" s="641"/>
      <c r="D53" s="642"/>
      <c r="E53" s="642"/>
      <c r="F53" s="197" t="s">
        <v>1014</v>
      </c>
      <c r="G53" s="163" t="s">
        <v>878</v>
      </c>
      <c r="H53" s="163" t="s">
        <v>878</v>
      </c>
      <c r="I53" s="163" t="s">
        <v>879</v>
      </c>
      <c r="J53" s="163" t="s">
        <v>878</v>
      </c>
      <c r="K53" s="163" t="s">
        <v>879</v>
      </c>
      <c r="L53" s="163" t="s">
        <v>879</v>
      </c>
      <c r="M53" s="163" t="s">
        <v>878</v>
      </c>
      <c r="N53" s="163" t="s">
        <v>879</v>
      </c>
      <c r="O53" s="163" t="s">
        <v>879</v>
      </c>
      <c r="P53" s="163" t="s">
        <v>879</v>
      </c>
      <c r="Q53" s="164"/>
    </row>
    <row r="54" spans="1:17" ht="17.399999999999999" customHeight="1">
      <c r="A54" s="166">
        <v>50</v>
      </c>
      <c r="B54" s="665"/>
      <c r="C54" s="641"/>
      <c r="D54" s="640" t="s">
        <v>1004</v>
      </c>
      <c r="E54" s="640" t="s">
        <v>884</v>
      </c>
      <c r="F54" s="197" t="s">
        <v>984</v>
      </c>
      <c r="G54" s="163" t="s">
        <v>878</v>
      </c>
      <c r="H54" s="163" t="s">
        <v>878</v>
      </c>
      <c r="I54" s="163" t="s">
        <v>878</v>
      </c>
      <c r="J54" s="163" t="s">
        <v>808</v>
      </c>
      <c r="K54" s="163" t="s">
        <v>878</v>
      </c>
      <c r="L54" s="163" t="s">
        <v>808</v>
      </c>
      <c r="M54" s="163" t="s">
        <v>808</v>
      </c>
      <c r="N54" s="163" t="s">
        <v>879</v>
      </c>
      <c r="O54" s="163" t="s">
        <v>879</v>
      </c>
      <c r="P54" s="163" t="s">
        <v>808</v>
      </c>
      <c r="Q54" s="164"/>
    </row>
    <row r="55" spans="1:17" ht="17.399999999999999" customHeight="1">
      <c r="A55" s="166">
        <v>51</v>
      </c>
      <c r="B55" s="665"/>
      <c r="C55" s="641"/>
      <c r="D55" s="641"/>
      <c r="E55" s="642"/>
      <c r="F55" s="197" t="s">
        <v>993</v>
      </c>
      <c r="G55" s="163" t="s">
        <v>878</v>
      </c>
      <c r="H55" s="163" t="s">
        <v>878</v>
      </c>
      <c r="I55" s="163" t="s">
        <v>878</v>
      </c>
      <c r="J55" s="163" t="s">
        <v>808</v>
      </c>
      <c r="K55" s="163" t="s">
        <v>878</v>
      </c>
      <c r="L55" s="163" t="s">
        <v>808</v>
      </c>
      <c r="M55" s="163" t="s">
        <v>808</v>
      </c>
      <c r="N55" s="163" t="s">
        <v>879</v>
      </c>
      <c r="O55" s="163" t="s">
        <v>879</v>
      </c>
      <c r="P55" s="163" t="s">
        <v>808</v>
      </c>
      <c r="Q55" s="164"/>
    </row>
    <row r="56" spans="1:17" ht="17.399999999999999" customHeight="1">
      <c r="A56" s="166">
        <v>52</v>
      </c>
      <c r="B56" s="665"/>
      <c r="C56" s="641"/>
      <c r="D56" s="641"/>
      <c r="E56" s="640" t="s">
        <v>888</v>
      </c>
      <c r="F56" s="197" t="s">
        <v>999</v>
      </c>
      <c r="G56" s="163" t="s">
        <v>878</v>
      </c>
      <c r="H56" s="163" t="s">
        <v>878</v>
      </c>
      <c r="I56" s="163" t="s">
        <v>878</v>
      </c>
      <c r="J56" s="163" t="s">
        <v>808</v>
      </c>
      <c r="K56" s="163" t="s">
        <v>878</v>
      </c>
      <c r="L56" s="163" t="s">
        <v>808</v>
      </c>
      <c r="M56" s="163" t="s">
        <v>808</v>
      </c>
      <c r="N56" s="163" t="s">
        <v>879</v>
      </c>
      <c r="O56" s="163" t="s">
        <v>879</v>
      </c>
      <c r="P56" s="163" t="s">
        <v>808</v>
      </c>
      <c r="Q56" s="164"/>
    </row>
    <row r="57" spans="1:17" ht="17.399999999999999" customHeight="1">
      <c r="A57" s="166">
        <v>53</v>
      </c>
      <c r="B57" s="665"/>
      <c r="C57" s="641"/>
      <c r="D57" s="642"/>
      <c r="E57" s="642"/>
      <c r="F57" s="197" t="s">
        <v>1000</v>
      </c>
      <c r="G57" s="163" t="s">
        <v>878</v>
      </c>
      <c r="H57" s="163" t="s">
        <v>878</v>
      </c>
      <c r="I57" s="163" t="s">
        <v>808</v>
      </c>
      <c r="J57" s="163" t="s">
        <v>808</v>
      </c>
      <c r="K57" s="163" t="s">
        <v>878</v>
      </c>
      <c r="L57" s="163" t="s">
        <v>808</v>
      </c>
      <c r="M57" s="163" t="s">
        <v>808</v>
      </c>
      <c r="N57" s="163" t="s">
        <v>879</v>
      </c>
      <c r="O57" s="163" t="s">
        <v>879</v>
      </c>
      <c r="P57" s="163" t="s">
        <v>808</v>
      </c>
      <c r="Q57" s="164"/>
    </row>
    <row r="58" spans="1:17" ht="17.399999999999999" customHeight="1">
      <c r="A58" s="166">
        <v>54</v>
      </c>
      <c r="B58" s="665"/>
      <c r="C58" s="641"/>
      <c r="D58" s="640" t="s">
        <v>996</v>
      </c>
      <c r="E58" s="640" t="s">
        <v>884</v>
      </c>
      <c r="F58" s="197" t="s">
        <v>984</v>
      </c>
      <c r="G58" s="163" t="s">
        <v>878</v>
      </c>
      <c r="H58" s="163" t="s">
        <v>878</v>
      </c>
      <c r="I58" s="163" t="s">
        <v>878</v>
      </c>
      <c r="J58" s="163" t="s">
        <v>808</v>
      </c>
      <c r="K58" s="163" t="s">
        <v>878</v>
      </c>
      <c r="L58" s="163" t="s">
        <v>808</v>
      </c>
      <c r="M58" s="163" t="s">
        <v>808</v>
      </c>
      <c r="N58" s="163" t="s">
        <v>879</v>
      </c>
      <c r="O58" s="163" t="s">
        <v>879</v>
      </c>
      <c r="P58" s="163" t="s">
        <v>808</v>
      </c>
      <c r="Q58" s="164"/>
    </row>
    <row r="59" spans="1:17" ht="17.399999999999999" customHeight="1">
      <c r="A59" s="166">
        <v>55</v>
      </c>
      <c r="B59" s="665"/>
      <c r="C59" s="641"/>
      <c r="D59" s="641"/>
      <c r="E59" s="642"/>
      <c r="F59" s="197" t="s">
        <v>993</v>
      </c>
      <c r="G59" s="163" t="s">
        <v>878</v>
      </c>
      <c r="H59" s="163" t="s">
        <v>878</v>
      </c>
      <c r="I59" s="163" t="s">
        <v>878</v>
      </c>
      <c r="J59" s="163" t="s">
        <v>808</v>
      </c>
      <c r="K59" s="163" t="s">
        <v>878</v>
      </c>
      <c r="L59" s="163" t="s">
        <v>808</v>
      </c>
      <c r="M59" s="163" t="s">
        <v>808</v>
      </c>
      <c r="N59" s="163" t="s">
        <v>879</v>
      </c>
      <c r="O59" s="163" t="s">
        <v>879</v>
      </c>
      <c r="P59" s="163" t="s">
        <v>808</v>
      </c>
      <c r="Q59" s="164"/>
    </row>
    <row r="60" spans="1:17" ht="17.399999999999999" customHeight="1">
      <c r="A60" s="166">
        <v>56</v>
      </c>
      <c r="B60" s="665"/>
      <c r="C60" s="641"/>
      <c r="D60" s="641"/>
      <c r="E60" s="640" t="s">
        <v>888</v>
      </c>
      <c r="F60" s="197" t="s">
        <v>994</v>
      </c>
      <c r="G60" s="163" t="s">
        <v>878</v>
      </c>
      <c r="H60" s="163" t="s">
        <v>878</v>
      </c>
      <c r="I60" s="163" t="s">
        <v>878</v>
      </c>
      <c r="J60" s="163" t="s">
        <v>808</v>
      </c>
      <c r="K60" s="163" t="s">
        <v>878</v>
      </c>
      <c r="L60" s="163" t="s">
        <v>808</v>
      </c>
      <c r="M60" s="163" t="s">
        <v>808</v>
      </c>
      <c r="N60" s="163" t="s">
        <v>879</v>
      </c>
      <c r="O60" s="163" t="s">
        <v>879</v>
      </c>
      <c r="P60" s="163" t="s">
        <v>808</v>
      </c>
      <c r="Q60" s="198"/>
    </row>
    <row r="61" spans="1:17" ht="17.399999999999999" customHeight="1" thickBot="1">
      <c r="A61" s="166">
        <v>57</v>
      </c>
      <c r="B61" s="666"/>
      <c r="C61" s="654"/>
      <c r="D61" s="641"/>
      <c r="E61" s="641"/>
      <c r="F61" s="197" t="s">
        <v>995</v>
      </c>
      <c r="G61" s="163" t="s">
        <v>878</v>
      </c>
      <c r="H61" s="163" t="s">
        <v>878</v>
      </c>
      <c r="I61" s="163" t="s">
        <v>878</v>
      </c>
      <c r="J61" s="163" t="s">
        <v>808</v>
      </c>
      <c r="K61" s="163" t="s">
        <v>878</v>
      </c>
      <c r="L61" s="163" t="s">
        <v>808</v>
      </c>
      <c r="M61" s="163" t="s">
        <v>808</v>
      </c>
      <c r="N61" s="163" t="s">
        <v>879</v>
      </c>
      <c r="O61" s="163" t="s">
        <v>879</v>
      </c>
      <c r="P61" s="163" t="s">
        <v>808</v>
      </c>
      <c r="Q61" s="171"/>
    </row>
    <row r="62" spans="1:17">
      <c r="A62" s="166">
        <v>58</v>
      </c>
      <c r="B62" s="645" t="s">
        <v>872</v>
      </c>
      <c r="C62" s="648" t="s">
        <v>892</v>
      </c>
      <c r="D62" s="157"/>
      <c r="E62" s="157"/>
      <c r="F62" s="172" t="s">
        <v>893</v>
      </c>
      <c r="G62" s="158" t="s">
        <v>878</v>
      </c>
      <c r="H62" s="158" t="s">
        <v>879</v>
      </c>
      <c r="I62" s="158" t="s">
        <v>879</v>
      </c>
      <c r="J62" s="158" t="s">
        <v>879</v>
      </c>
      <c r="K62" s="158" t="s">
        <v>879</v>
      </c>
      <c r="L62" s="158" t="s">
        <v>879</v>
      </c>
      <c r="M62" s="158" t="s">
        <v>879</v>
      </c>
      <c r="N62" s="158" t="s">
        <v>879</v>
      </c>
      <c r="O62" s="158" t="s">
        <v>879</v>
      </c>
      <c r="P62" s="158" t="s">
        <v>879</v>
      </c>
      <c r="Q62" s="159" t="s">
        <v>894</v>
      </c>
    </row>
    <row r="63" spans="1:17">
      <c r="A63" s="166">
        <v>59</v>
      </c>
      <c r="B63" s="646"/>
      <c r="C63" s="643"/>
      <c r="D63" s="161"/>
      <c r="E63" s="161"/>
      <c r="F63" s="173" t="s">
        <v>895</v>
      </c>
      <c r="G63" s="163" t="s">
        <v>878</v>
      </c>
      <c r="H63" s="163" t="s">
        <v>878</v>
      </c>
      <c r="I63" s="163" t="s">
        <v>806</v>
      </c>
      <c r="J63" s="163" t="s">
        <v>878</v>
      </c>
      <c r="K63" s="163" t="s">
        <v>806</v>
      </c>
      <c r="L63" s="163" t="s">
        <v>806</v>
      </c>
      <c r="M63" s="163" t="s">
        <v>878</v>
      </c>
      <c r="N63" s="163" t="s">
        <v>879</v>
      </c>
      <c r="O63" s="163" t="s">
        <v>879</v>
      </c>
      <c r="P63" s="163" t="s">
        <v>879</v>
      </c>
      <c r="Q63" s="164"/>
    </row>
    <row r="64" spans="1:17">
      <c r="A64" s="166">
        <v>60</v>
      </c>
      <c r="B64" s="646"/>
      <c r="C64" s="643"/>
      <c r="D64" s="161"/>
      <c r="E64" s="161"/>
      <c r="F64" s="173" t="s">
        <v>896</v>
      </c>
      <c r="G64" s="163" t="s">
        <v>878</v>
      </c>
      <c r="H64" s="163" t="s">
        <v>878</v>
      </c>
      <c r="I64" s="163" t="s">
        <v>806</v>
      </c>
      <c r="J64" s="163" t="s">
        <v>878</v>
      </c>
      <c r="K64" s="163" t="s">
        <v>806</v>
      </c>
      <c r="L64" s="163" t="s">
        <v>806</v>
      </c>
      <c r="M64" s="163" t="s">
        <v>878</v>
      </c>
      <c r="N64" s="163" t="s">
        <v>879</v>
      </c>
      <c r="O64" s="163" t="s">
        <v>879</v>
      </c>
      <c r="P64" s="163" t="s">
        <v>879</v>
      </c>
      <c r="Q64" s="164"/>
    </row>
    <row r="65" spans="1:17">
      <c r="A65" s="166">
        <v>61</v>
      </c>
      <c r="B65" s="646"/>
      <c r="C65" s="643"/>
      <c r="D65" s="161"/>
      <c r="E65" s="161"/>
      <c r="F65" s="173" t="s">
        <v>1015</v>
      </c>
      <c r="G65" s="163" t="s">
        <v>878</v>
      </c>
      <c r="H65" s="163" t="s">
        <v>878</v>
      </c>
      <c r="I65" s="163" t="s">
        <v>806</v>
      </c>
      <c r="J65" s="163" t="s">
        <v>878</v>
      </c>
      <c r="K65" s="163" t="s">
        <v>806</v>
      </c>
      <c r="L65" s="163" t="s">
        <v>806</v>
      </c>
      <c r="M65" s="163" t="s">
        <v>878</v>
      </c>
      <c r="N65" s="163" t="s">
        <v>879</v>
      </c>
      <c r="O65" s="163" t="s">
        <v>879</v>
      </c>
      <c r="P65" s="163" t="s">
        <v>879</v>
      </c>
      <c r="Q65" s="164"/>
    </row>
    <row r="66" spans="1:17">
      <c r="A66" s="166">
        <v>62</v>
      </c>
      <c r="B66" s="646"/>
      <c r="C66" s="643"/>
      <c r="D66" s="161"/>
      <c r="E66" s="161"/>
      <c r="F66" s="173" t="s">
        <v>897</v>
      </c>
      <c r="G66" s="163" t="s">
        <v>878</v>
      </c>
      <c r="H66" s="163" t="s">
        <v>878</v>
      </c>
      <c r="I66" s="163" t="s">
        <v>806</v>
      </c>
      <c r="J66" s="163" t="s">
        <v>878</v>
      </c>
      <c r="K66" s="163" t="s">
        <v>806</v>
      </c>
      <c r="L66" s="163" t="s">
        <v>806</v>
      </c>
      <c r="M66" s="163" t="s">
        <v>878</v>
      </c>
      <c r="N66" s="163" t="s">
        <v>879</v>
      </c>
      <c r="O66" s="163" t="s">
        <v>879</v>
      </c>
      <c r="P66" s="163" t="s">
        <v>879</v>
      </c>
      <c r="Q66" s="164"/>
    </row>
    <row r="67" spans="1:17" s="150" customFormat="1">
      <c r="A67" s="166">
        <v>63</v>
      </c>
      <c r="B67" s="646"/>
      <c r="C67" s="643"/>
      <c r="D67" s="161"/>
      <c r="E67" s="161"/>
      <c r="F67" s="173" t="s">
        <v>1016</v>
      </c>
      <c r="G67" s="163" t="s">
        <v>878</v>
      </c>
      <c r="H67" s="163" t="s">
        <v>878</v>
      </c>
      <c r="I67" s="163" t="s">
        <v>806</v>
      </c>
      <c r="J67" s="163" t="s">
        <v>878</v>
      </c>
      <c r="K67" s="163" t="s">
        <v>806</v>
      </c>
      <c r="L67" s="163" t="s">
        <v>806</v>
      </c>
      <c r="M67" s="163" t="s">
        <v>878</v>
      </c>
      <c r="N67" s="163" t="s">
        <v>879</v>
      </c>
      <c r="O67" s="163" t="s">
        <v>879</v>
      </c>
      <c r="P67" s="163" t="s">
        <v>879</v>
      </c>
      <c r="Q67" s="164"/>
    </row>
    <row r="68" spans="1:17" s="150" customFormat="1">
      <c r="A68" s="166">
        <v>64</v>
      </c>
      <c r="B68" s="646"/>
      <c r="C68" s="643"/>
      <c r="D68" s="161"/>
      <c r="E68" s="161"/>
      <c r="F68" s="173" t="s">
        <v>1017</v>
      </c>
      <c r="G68" s="163" t="s">
        <v>878</v>
      </c>
      <c r="H68" s="163" t="s">
        <v>878</v>
      </c>
      <c r="I68" s="163" t="s">
        <v>806</v>
      </c>
      <c r="J68" s="163" t="s">
        <v>878</v>
      </c>
      <c r="K68" s="163" t="s">
        <v>806</v>
      </c>
      <c r="L68" s="163" t="s">
        <v>806</v>
      </c>
      <c r="M68" s="163" t="s">
        <v>878</v>
      </c>
      <c r="N68" s="163" t="s">
        <v>879</v>
      </c>
      <c r="O68" s="163" t="s">
        <v>879</v>
      </c>
      <c r="P68" s="163" t="s">
        <v>879</v>
      </c>
      <c r="Q68" s="164"/>
    </row>
    <row r="69" spans="1:17" s="150" customFormat="1">
      <c r="A69" s="166">
        <v>65</v>
      </c>
      <c r="B69" s="646"/>
      <c r="C69" s="643"/>
      <c r="D69" s="161"/>
      <c r="E69" s="161"/>
      <c r="F69" s="173" t="s">
        <v>1018</v>
      </c>
      <c r="G69" s="163" t="s">
        <v>878</v>
      </c>
      <c r="H69" s="163" t="s">
        <v>878</v>
      </c>
      <c r="I69" s="163" t="s">
        <v>806</v>
      </c>
      <c r="J69" s="163" t="s">
        <v>878</v>
      </c>
      <c r="K69" s="163" t="s">
        <v>806</v>
      </c>
      <c r="L69" s="163" t="s">
        <v>806</v>
      </c>
      <c r="M69" s="163" t="s">
        <v>878</v>
      </c>
      <c r="N69" s="163" t="s">
        <v>879</v>
      </c>
      <c r="O69" s="163" t="s">
        <v>879</v>
      </c>
      <c r="P69" s="163" t="s">
        <v>879</v>
      </c>
      <c r="Q69" s="164"/>
    </row>
    <row r="70" spans="1:17" s="150" customFormat="1">
      <c r="A70" s="166">
        <v>66</v>
      </c>
      <c r="B70" s="646"/>
      <c r="C70" s="643"/>
      <c r="D70" s="161"/>
      <c r="E70" s="161"/>
      <c r="F70" s="173" t="s">
        <v>1019</v>
      </c>
      <c r="G70" s="163" t="s">
        <v>878</v>
      </c>
      <c r="H70" s="163" t="s">
        <v>879</v>
      </c>
      <c r="I70" s="163" t="s">
        <v>806</v>
      </c>
      <c r="J70" s="163" t="s">
        <v>806</v>
      </c>
      <c r="K70" s="163" t="s">
        <v>806</v>
      </c>
      <c r="L70" s="163" t="s">
        <v>806</v>
      </c>
      <c r="M70" s="163" t="s">
        <v>879</v>
      </c>
      <c r="N70" s="163" t="s">
        <v>879</v>
      </c>
      <c r="O70" s="163" t="s">
        <v>879</v>
      </c>
      <c r="P70" s="163" t="s">
        <v>879</v>
      </c>
      <c r="Q70" s="164" t="s">
        <v>1020</v>
      </c>
    </row>
    <row r="71" spans="1:17" s="150" customFormat="1">
      <c r="A71" s="166">
        <v>67</v>
      </c>
      <c r="B71" s="646"/>
      <c r="C71" s="643" t="s">
        <v>902</v>
      </c>
      <c r="D71" s="161"/>
      <c r="E71" s="161"/>
      <c r="F71" s="173" t="s">
        <v>903</v>
      </c>
      <c r="G71" s="163" t="s">
        <v>878</v>
      </c>
      <c r="H71" s="163" t="s">
        <v>878</v>
      </c>
      <c r="I71" s="163" t="s">
        <v>806</v>
      </c>
      <c r="J71" s="163" t="s">
        <v>878</v>
      </c>
      <c r="K71" s="163" t="s">
        <v>806</v>
      </c>
      <c r="L71" s="163" t="s">
        <v>806</v>
      </c>
      <c r="M71" s="163" t="s">
        <v>878</v>
      </c>
      <c r="N71" s="163" t="s">
        <v>879</v>
      </c>
      <c r="O71" s="163" t="s">
        <v>879</v>
      </c>
      <c r="P71" s="163" t="s">
        <v>879</v>
      </c>
      <c r="Q71" s="164"/>
    </row>
    <row r="72" spans="1:17" s="150" customFormat="1">
      <c r="A72" s="166">
        <v>68</v>
      </c>
      <c r="B72" s="646"/>
      <c r="C72" s="643"/>
      <c r="D72" s="161"/>
      <c r="E72" s="161"/>
      <c r="F72" s="173" t="s">
        <v>904</v>
      </c>
      <c r="G72" s="163" t="s">
        <v>878</v>
      </c>
      <c r="H72" s="163" t="s">
        <v>878</v>
      </c>
      <c r="I72" s="163" t="s">
        <v>806</v>
      </c>
      <c r="J72" s="163" t="s">
        <v>878</v>
      </c>
      <c r="K72" s="163" t="s">
        <v>806</v>
      </c>
      <c r="L72" s="163" t="s">
        <v>806</v>
      </c>
      <c r="M72" s="163" t="s">
        <v>878</v>
      </c>
      <c r="N72" s="163" t="s">
        <v>879</v>
      </c>
      <c r="O72" s="163" t="s">
        <v>879</v>
      </c>
      <c r="P72" s="163" t="s">
        <v>879</v>
      </c>
      <c r="Q72" s="164"/>
    </row>
    <row r="73" spans="1:17" s="150" customFormat="1">
      <c r="A73" s="166">
        <v>69</v>
      </c>
      <c r="B73" s="646"/>
      <c r="C73" s="643"/>
      <c r="D73" s="161"/>
      <c r="E73" s="161"/>
      <c r="F73" s="173" t="s">
        <v>905</v>
      </c>
      <c r="G73" s="163" t="s">
        <v>878</v>
      </c>
      <c r="H73" s="163" t="s">
        <v>878</v>
      </c>
      <c r="I73" s="163" t="s">
        <v>806</v>
      </c>
      <c r="J73" s="163" t="s">
        <v>878</v>
      </c>
      <c r="K73" s="163" t="s">
        <v>806</v>
      </c>
      <c r="L73" s="163" t="s">
        <v>806</v>
      </c>
      <c r="M73" s="163" t="s">
        <v>878</v>
      </c>
      <c r="N73" s="163" t="s">
        <v>879</v>
      </c>
      <c r="O73" s="163" t="s">
        <v>879</v>
      </c>
      <c r="P73" s="163" t="s">
        <v>879</v>
      </c>
      <c r="Q73" s="164"/>
    </row>
    <row r="74" spans="1:17" s="150" customFormat="1">
      <c r="A74" s="166">
        <v>70</v>
      </c>
      <c r="B74" s="652"/>
      <c r="C74" s="640" t="s">
        <v>906</v>
      </c>
      <c r="D74" s="168"/>
      <c r="E74" s="168"/>
      <c r="F74" s="199" t="s">
        <v>1021</v>
      </c>
      <c r="G74" s="163" t="s">
        <v>878</v>
      </c>
      <c r="H74" s="163" t="s">
        <v>878</v>
      </c>
      <c r="I74" s="163" t="s">
        <v>806</v>
      </c>
      <c r="J74" s="163" t="s">
        <v>878</v>
      </c>
      <c r="K74" s="163" t="s">
        <v>806</v>
      </c>
      <c r="L74" s="163" t="s">
        <v>806</v>
      </c>
      <c r="M74" s="163" t="s">
        <v>878</v>
      </c>
      <c r="N74" s="163" t="s">
        <v>879</v>
      </c>
      <c r="O74" s="163" t="s">
        <v>879</v>
      </c>
      <c r="P74" s="163" t="s">
        <v>879</v>
      </c>
      <c r="Q74" s="198"/>
    </row>
    <row r="75" spans="1:17" s="150" customFormat="1" ht="18" thickBot="1">
      <c r="A75" s="166">
        <v>71</v>
      </c>
      <c r="B75" s="647"/>
      <c r="C75" s="654"/>
      <c r="D75" s="169"/>
      <c r="E75" s="169"/>
      <c r="F75" s="174" t="s">
        <v>1022</v>
      </c>
      <c r="G75" s="170" t="s">
        <v>878</v>
      </c>
      <c r="H75" s="170" t="s">
        <v>878</v>
      </c>
      <c r="I75" s="170" t="s">
        <v>806</v>
      </c>
      <c r="J75" s="163" t="s">
        <v>878</v>
      </c>
      <c r="K75" s="170" t="s">
        <v>806</v>
      </c>
      <c r="L75" s="170" t="s">
        <v>806</v>
      </c>
      <c r="M75" s="163" t="s">
        <v>878</v>
      </c>
      <c r="N75" s="170" t="s">
        <v>879</v>
      </c>
      <c r="O75" s="170" t="s">
        <v>879</v>
      </c>
      <c r="P75" s="170" t="s">
        <v>879</v>
      </c>
      <c r="Q75" s="171"/>
    </row>
    <row r="76" spans="1:17" s="150" customFormat="1">
      <c r="A76" s="166">
        <v>72</v>
      </c>
      <c r="B76" s="670" t="s">
        <v>873</v>
      </c>
      <c r="C76" s="648" t="s">
        <v>908</v>
      </c>
      <c r="D76" s="662" t="s">
        <v>884</v>
      </c>
      <c r="E76" s="157"/>
      <c r="F76" s="172" t="s">
        <v>984</v>
      </c>
      <c r="G76" s="158" t="s">
        <v>878</v>
      </c>
      <c r="H76" s="158" t="s">
        <v>878</v>
      </c>
      <c r="I76" s="158" t="s">
        <v>806</v>
      </c>
      <c r="J76" s="158" t="s">
        <v>806</v>
      </c>
      <c r="K76" s="158" t="s">
        <v>878</v>
      </c>
      <c r="L76" s="158" t="s">
        <v>806</v>
      </c>
      <c r="M76" s="158" t="s">
        <v>878</v>
      </c>
      <c r="N76" s="158" t="s">
        <v>879</v>
      </c>
      <c r="O76" s="158" t="s">
        <v>879</v>
      </c>
      <c r="P76" s="158" t="s">
        <v>879</v>
      </c>
      <c r="Q76" s="159"/>
    </row>
    <row r="77" spans="1:17" s="150" customFormat="1">
      <c r="A77" s="166">
        <v>73</v>
      </c>
      <c r="B77" s="665"/>
      <c r="C77" s="642"/>
      <c r="D77" s="642"/>
      <c r="E77" s="186"/>
      <c r="F77" s="200" t="s">
        <v>1023</v>
      </c>
      <c r="G77" s="163" t="s">
        <v>878</v>
      </c>
      <c r="H77" s="163" t="s">
        <v>878</v>
      </c>
      <c r="I77" s="163" t="s">
        <v>806</v>
      </c>
      <c r="J77" s="163" t="s">
        <v>806</v>
      </c>
      <c r="K77" s="163" t="s">
        <v>878</v>
      </c>
      <c r="L77" s="163" t="s">
        <v>806</v>
      </c>
      <c r="M77" s="163" t="s">
        <v>878</v>
      </c>
      <c r="N77" s="163" t="s">
        <v>879</v>
      </c>
      <c r="O77" s="163" t="s">
        <v>879</v>
      </c>
      <c r="P77" s="163" t="s">
        <v>879</v>
      </c>
      <c r="Q77" s="164" t="s">
        <v>1024</v>
      </c>
    </row>
    <row r="78" spans="1:17" s="150" customFormat="1">
      <c r="A78" s="166">
        <v>74</v>
      </c>
      <c r="B78" s="665"/>
      <c r="C78" s="643"/>
      <c r="D78" s="643" t="s">
        <v>910</v>
      </c>
      <c r="E78" s="161"/>
      <c r="F78" s="173" t="s">
        <v>1025</v>
      </c>
      <c r="G78" s="163" t="s">
        <v>878</v>
      </c>
      <c r="H78" s="163" t="s">
        <v>878</v>
      </c>
      <c r="I78" s="163" t="s">
        <v>806</v>
      </c>
      <c r="J78" s="163" t="s">
        <v>806</v>
      </c>
      <c r="K78" s="163" t="s">
        <v>878</v>
      </c>
      <c r="L78" s="163" t="s">
        <v>806</v>
      </c>
      <c r="M78" s="163" t="s">
        <v>878</v>
      </c>
      <c r="N78" s="163" t="s">
        <v>879</v>
      </c>
      <c r="O78" s="163" t="s">
        <v>879</v>
      </c>
      <c r="P78" s="163" t="s">
        <v>879</v>
      </c>
      <c r="Q78" s="164"/>
    </row>
    <row r="79" spans="1:17" s="150" customFormat="1">
      <c r="A79" s="166">
        <v>75</v>
      </c>
      <c r="B79" s="665"/>
      <c r="C79" s="643"/>
      <c r="D79" s="643"/>
      <c r="E79" s="161"/>
      <c r="F79" s="173" t="s">
        <v>1026</v>
      </c>
      <c r="G79" s="163" t="s">
        <v>878</v>
      </c>
      <c r="H79" s="163" t="s">
        <v>878</v>
      </c>
      <c r="I79" s="163" t="s">
        <v>806</v>
      </c>
      <c r="J79" s="163" t="s">
        <v>806</v>
      </c>
      <c r="K79" s="163" t="s">
        <v>878</v>
      </c>
      <c r="L79" s="163" t="s">
        <v>806</v>
      </c>
      <c r="M79" s="163" t="s">
        <v>878</v>
      </c>
      <c r="N79" s="163" t="s">
        <v>879</v>
      </c>
      <c r="O79" s="163" t="s">
        <v>879</v>
      </c>
      <c r="P79" s="163" t="s">
        <v>879</v>
      </c>
      <c r="Q79" s="164"/>
    </row>
    <row r="80" spans="1:17" s="150" customFormat="1">
      <c r="A80" s="166">
        <v>76</v>
      </c>
      <c r="B80" s="665"/>
      <c r="C80" s="640" t="s">
        <v>913</v>
      </c>
      <c r="D80" s="640" t="s">
        <v>884</v>
      </c>
      <c r="E80" s="161"/>
      <c r="F80" s="173" t="s">
        <v>984</v>
      </c>
      <c r="G80" s="163" t="s">
        <v>878</v>
      </c>
      <c r="H80" s="163" t="s">
        <v>878</v>
      </c>
      <c r="I80" s="163" t="s">
        <v>806</v>
      </c>
      <c r="J80" s="163" t="s">
        <v>806</v>
      </c>
      <c r="K80" s="163" t="s">
        <v>878</v>
      </c>
      <c r="L80" s="163" t="s">
        <v>806</v>
      </c>
      <c r="M80" s="163" t="s">
        <v>878</v>
      </c>
      <c r="N80" s="163" t="s">
        <v>879</v>
      </c>
      <c r="O80" s="163" t="s">
        <v>879</v>
      </c>
      <c r="P80" s="163" t="s">
        <v>879</v>
      </c>
      <c r="Q80" s="164"/>
    </row>
    <row r="81" spans="1:17" s="150" customFormat="1">
      <c r="A81" s="166">
        <v>77</v>
      </c>
      <c r="B81" s="665"/>
      <c r="C81" s="641"/>
      <c r="D81" s="641"/>
      <c r="E81" s="161"/>
      <c r="F81" s="173" t="s">
        <v>1023</v>
      </c>
      <c r="G81" s="163" t="s">
        <v>878</v>
      </c>
      <c r="H81" s="163" t="s">
        <v>878</v>
      </c>
      <c r="I81" s="163" t="s">
        <v>806</v>
      </c>
      <c r="J81" s="163" t="s">
        <v>806</v>
      </c>
      <c r="K81" s="163" t="s">
        <v>878</v>
      </c>
      <c r="L81" s="163" t="s">
        <v>806</v>
      </c>
      <c r="M81" s="163" t="s">
        <v>878</v>
      </c>
      <c r="N81" s="163" t="s">
        <v>879</v>
      </c>
      <c r="O81" s="163" t="s">
        <v>879</v>
      </c>
      <c r="P81" s="163" t="s">
        <v>879</v>
      </c>
      <c r="Q81" s="164"/>
    </row>
    <row r="82" spans="1:17" s="150" customFormat="1">
      <c r="A82" s="166">
        <v>78</v>
      </c>
      <c r="B82" s="665"/>
      <c r="C82" s="641"/>
      <c r="D82" s="641"/>
      <c r="E82" s="161"/>
      <c r="F82" s="173" t="s">
        <v>1027</v>
      </c>
      <c r="G82" s="163" t="s">
        <v>878</v>
      </c>
      <c r="H82" s="163" t="s">
        <v>878</v>
      </c>
      <c r="I82" s="163" t="s">
        <v>806</v>
      </c>
      <c r="J82" s="163" t="s">
        <v>806</v>
      </c>
      <c r="K82" s="163" t="s">
        <v>878</v>
      </c>
      <c r="L82" s="163" t="s">
        <v>806</v>
      </c>
      <c r="M82" s="163" t="s">
        <v>878</v>
      </c>
      <c r="N82" s="163" t="s">
        <v>879</v>
      </c>
      <c r="O82" s="163" t="s">
        <v>879</v>
      </c>
      <c r="P82" s="163" t="s">
        <v>879</v>
      </c>
      <c r="Q82" s="164"/>
    </row>
    <row r="83" spans="1:17" s="150" customFormat="1">
      <c r="A83" s="166">
        <v>79</v>
      </c>
      <c r="B83" s="665"/>
      <c r="C83" s="642"/>
      <c r="D83" s="642"/>
      <c r="E83" s="161"/>
      <c r="F83" s="173" t="s">
        <v>1028</v>
      </c>
      <c r="G83" s="163" t="s">
        <v>878</v>
      </c>
      <c r="H83" s="163" t="s">
        <v>878</v>
      </c>
      <c r="I83" s="163" t="s">
        <v>806</v>
      </c>
      <c r="J83" s="163" t="s">
        <v>806</v>
      </c>
      <c r="K83" s="163" t="s">
        <v>878</v>
      </c>
      <c r="L83" s="163" t="s">
        <v>806</v>
      </c>
      <c r="M83" s="163" t="s">
        <v>878</v>
      </c>
      <c r="N83" s="163" t="s">
        <v>879</v>
      </c>
      <c r="O83" s="163" t="s">
        <v>879</v>
      </c>
      <c r="P83" s="163" t="s">
        <v>879</v>
      </c>
      <c r="Q83" s="164"/>
    </row>
    <row r="84" spans="1:17" s="150" customFormat="1">
      <c r="A84" s="166">
        <v>80</v>
      </c>
      <c r="B84" s="665"/>
      <c r="C84" s="640" t="s">
        <v>915</v>
      </c>
      <c r="D84" s="640" t="s">
        <v>884</v>
      </c>
      <c r="E84" s="161"/>
      <c r="F84" s="173" t="s">
        <v>984</v>
      </c>
      <c r="G84" s="163" t="s">
        <v>878</v>
      </c>
      <c r="H84" s="163" t="s">
        <v>878</v>
      </c>
      <c r="I84" s="163" t="s">
        <v>806</v>
      </c>
      <c r="J84" s="163" t="s">
        <v>806</v>
      </c>
      <c r="K84" s="163" t="s">
        <v>878</v>
      </c>
      <c r="L84" s="163" t="s">
        <v>806</v>
      </c>
      <c r="M84" s="163" t="s">
        <v>878</v>
      </c>
      <c r="N84" s="163" t="s">
        <v>879</v>
      </c>
      <c r="O84" s="163" t="s">
        <v>879</v>
      </c>
      <c r="P84" s="163" t="s">
        <v>879</v>
      </c>
      <c r="Q84" s="164"/>
    </row>
    <row r="85" spans="1:17" s="150" customFormat="1">
      <c r="A85" s="166">
        <v>81</v>
      </c>
      <c r="B85" s="665"/>
      <c r="C85" s="642"/>
      <c r="D85" s="642"/>
      <c r="E85" s="161"/>
      <c r="F85" s="173" t="s">
        <v>1023</v>
      </c>
      <c r="G85" s="163" t="s">
        <v>878</v>
      </c>
      <c r="H85" s="163" t="s">
        <v>878</v>
      </c>
      <c r="I85" s="163" t="s">
        <v>806</v>
      </c>
      <c r="J85" s="163" t="s">
        <v>806</v>
      </c>
      <c r="K85" s="163" t="s">
        <v>878</v>
      </c>
      <c r="L85" s="163" t="s">
        <v>806</v>
      </c>
      <c r="M85" s="163" t="s">
        <v>878</v>
      </c>
      <c r="N85" s="163" t="s">
        <v>879</v>
      </c>
      <c r="O85" s="163" t="s">
        <v>879</v>
      </c>
      <c r="P85" s="163" t="s">
        <v>879</v>
      </c>
      <c r="Q85" s="164"/>
    </row>
    <row r="86" spans="1:17" s="150" customFormat="1">
      <c r="A86" s="166">
        <v>82</v>
      </c>
      <c r="B86" s="665"/>
      <c r="C86" s="640" t="s">
        <v>1029</v>
      </c>
      <c r="D86" s="640" t="s">
        <v>884</v>
      </c>
      <c r="E86" s="161"/>
      <c r="F86" s="173" t="s">
        <v>984</v>
      </c>
      <c r="G86" s="163" t="s">
        <v>878</v>
      </c>
      <c r="H86" s="163" t="s">
        <v>878</v>
      </c>
      <c r="I86" s="163" t="s">
        <v>806</v>
      </c>
      <c r="J86" s="163" t="s">
        <v>806</v>
      </c>
      <c r="K86" s="163" t="s">
        <v>878</v>
      </c>
      <c r="L86" s="163" t="s">
        <v>806</v>
      </c>
      <c r="M86" s="163" t="s">
        <v>878</v>
      </c>
      <c r="N86" s="163" t="s">
        <v>879</v>
      </c>
      <c r="O86" s="163" t="s">
        <v>879</v>
      </c>
      <c r="P86" s="163" t="s">
        <v>879</v>
      </c>
      <c r="Q86" s="164"/>
    </row>
    <row r="87" spans="1:17" s="150" customFormat="1">
      <c r="A87" s="166">
        <v>83</v>
      </c>
      <c r="B87" s="665"/>
      <c r="C87" s="641"/>
      <c r="D87" s="641"/>
      <c r="E87" s="168"/>
      <c r="F87" s="173" t="s">
        <v>1030</v>
      </c>
      <c r="G87" s="163" t="s">
        <v>878</v>
      </c>
      <c r="H87" s="163" t="s">
        <v>878</v>
      </c>
      <c r="I87" s="163" t="s">
        <v>806</v>
      </c>
      <c r="J87" s="163" t="s">
        <v>806</v>
      </c>
      <c r="K87" s="163" t="s">
        <v>878</v>
      </c>
      <c r="L87" s="163" t="s">
        <v>806</v>
      </c>
      <c r="M87" s="163" t="s">
        <v>878</v>
      </c>
      <c r="N87" s="163" t="s">
        <v>879</v>
      </c>
      <c r="O87" s="163" t="s">
        <v>879</v>
      </c>
      <c r="P87" s="163" t="s">
        <v>879</v>
      </c>
      <c r="Q87" s="198"/>
    </row>
    <row r="88" spans="1:17" s="150" customFormat="1">
      <c r="A88" s="166">
        <v>84</v>
      </c>
      <c r="B88" s="665"/>
      <c r="C88" s="641"/>
      <c r="D88" s="641"/>
      <c r="E88" s="168"/>
      <c r="F88" s="173" t="s">
        <v>1031</v>
      </c>
      <c r="G88" s="163" t="s">
        <v>878</v>
      </c>
      <c r="H88" s="163" t="s">
        <v>878</v>
      </c>
      <c r="I88" s="163" t="s">
        <v>806</v>
      </c>
      <c r="J88" s="163" t="s">
        <v>806</v>
      </c>
      <c r="K88" s="163" t="s">
        <v>878</v>
      </c>
      <c r="L88" s="163" t="s">
        <v>806</v>
      </c>
      <c r="M88" s="163" t="s">
        <v>878</v>
      </c>
      <c r="N88" s="163" t="s">
        <v>879</v>
      </c>
      <c r="O88" s="163" t="s">
        <v>879</v>
      </c>
      <c r="P88" s="163" t="s">
        <v>879</v>
      </c>
      <c r="Q88" s="198"/>
    </row>
    <row r="89" spans="1:17" s="150" customFormat="1">
      <c r="A89" s="166">
        <v>85</v>
      </c>
      <c r="B89" s="665"/>
      <c r="C89" s="641"/>
      <c r="D89" s="641"/>
      <c r="E89" s="168"/>
      <c r="F89" s="173" t="s">
        <v>1032</v>
      </c>
      <c r="G89" s="163" t="s">
        <v>878</v>
      </c>
      <c r="H89" s="163" t="s">
        <v>878</v>
      </c>
      <c r="I89" s="163" t="s">
        <v>806</v>
      </c>
      <c r="J89" s="163" t="s">
        <v>806</v>
      </c>
      <c r="K89" s="163" t="s">
        <v>878</v>
      </c>
      <c r="L89" s="163" t="s">
        <v>806</v>
      </c>
      <c r="M89" s="163" t="s">
        <v>878</v>
      </c>
      <c r="N89" s="163" t="s">
        <v>879</v>
      </c>
      <c r="O89" s="163" t="s">
        <v>879</v>
      </c>
      <c r="P89" s="163" t="s">
        <v>879</v>
      </c>
      <c r="Q89" s="198"/>
    </row>
    <row r="90" spans="1:17" s="150" customFormat="1">
      <c r="A90" s="166">
        <v>86</v>
      </c>
      <c r="B90" s="665"/>
      <c r="C90" s="641"/>
      <c r="D90" s="641"/>
      <c r="E90" s="168"/>
      <c r="F90" s="173" t="s">
        <v>1033</v>
      </c>
      <c r="G90" s="163" t="s">
        <v>878</v>
      </c>
      <c r="H90" s="163" t="s">
        <v>878</v>
      </c>
      <c r="I90" s="163" t="s">
        <v>806</v>
      </c>
      <c r="J90" s="163" t="s">
        <v>806</v>
      </c>
      <c r="K90" s="163" t="s">
        <v>878</v>
      </c>
      <c r="L90" s="163" t="s">
        <v>806</v>
      </c>
      <c r="M90" s="163" t="s">
        <v>878</v>
      </c>
      <c r="N90" s="163" t="s">
        <v>879</v>
      </c>
      <c r="O90" s="163" t="s">
        <v>879</v>
      </c>
      <c r="P90" s="163" t="s">
        <v>879</v>
      </c>
      <c r="Q90" s="198"/>
    </row>
    <row r="91" spans="1:17" s="150" customFormat="1">
      <c r="A91" s="166">
        <v>87</v>
      </c>
      <c r="B91" s="665"/>
      <c r="C91" s="642"/>
      <c r="D91" s="642"/>
      <c r="E91" s="168"/>
      <c r="F91" s="173" t="s">
        <v>1034</v>
      </c>
      <c r="G91" s="163" t="s">
        <v>878</v>
      </c>
      <c r="H91" s="163" t="s">
        <v>878</v>
      </c>
      <c r="I91" s="163" t="s">
        <v>806</v>
      </c>
      <c r="J91" s="163" t="s">
        <v>806</v>
      </c>
      <c r="K91" s="163" t="s">
        <v>878</v>
      </c>
      <c r="L91" s="163" t="s">
        <v>806</v>
      </c>
      <c r="M91" s="163" t="s">
        <v>878</v>
      </c>
      <c r="N91" s="163" t="s">
        <v>879</v>
      </c>
      <c r="O91" s="163" t="s">
        <v>879</v>
      </c>
      <c r="P91" s="163" t="s">
        <v>879</v>
      </c>
      <c r="Q91" s="198"/>
    </row>
    <row r="92" spans="1:17" s="150" customFormat="1">
      <c r="A92" s="166">
        <v>88</v>
      </c>
      <c r="B92" s="665"/>
      <c r="C92" s="640" t="s">
        <v>918</v>
      </c>
      <c r="D92" s="640" t="s">
        <v>884</v>
      </c>
      <c r="E92" s="168"/>
      <c r="F92" s="173" t="s">
        <v>984</v>
      </c>
      <c r="G92" s="163" t="s">
        <v>878</v>
      </c>
      <c r="H92" s="163" t="s">
        <v>878</v>
      </c>
      <c r="I92" s="163" t="s">
        <v>806</v>
      </c>
      <c r="J92" s="163" t="s">
        <v>806</v>
      </c>
      <c r="K92" s="163" t="s">
        <v>878</v>
      </c>
      <c r="L92" s="163" t="s">
        <v>806</v>
      </c>
      <c r="M92" s="163" t="s">
        <v>878</v>
      </c>
      <c r="N92" s="163" t="s">
        <v>879</v>
      </c>
      <c r="O92" s="163" t="s">
        <v>879</v>
      </c>
      <c r="P92" s="163" t="s">
        <v>879</v>
      </c>
      <c r="Q92" s="198"/>
    </row>
    <row r="93" spans="1:17" s="150" customFormat="1">
      <c r="A93" s="166">
        <v>89</v>
      </c>
      <c r="B93" s="665"/>
      <c r="C93" s="641"/>
      <c r="D93" s="641"/>
      <c r="E93" s="168"/>
      <c r="F93" s="173" t="s">
        <v>1035</v>
      </c>
      <c r="G93" s="163" t="s">
        <v>878</v>
      </c>
      <c r="H93" s="163" t="s">
        <v>878</v>
      </c>
      <c r="I93" s="163" t="s">
        <v>806</v>
      </c>
      <c r="J93" s="163" t="s">
        <v>806</v>
      </c>
      <c r="K93" s="163" t="s">
        <v>878</v>
      </c>
      <c r="L93" s="163" t="s">
        <v>806</v>
      </c>
      <c r="M93" s="163" t="s">
        <v>878</v>
      </c>
      <c r="N93" s="163" t="s">
        <v>879</v>
      </c>
      <c r="O93" s="163" t="s">
        <v>879</v>
      </c>
      <c r="P93" s="163" t="s">
        <v>879</v>
      </c>
      <c r="Q93" s="198"/>
    </row>
    <row r="94" spans="1:17" s="150" customFormat="1">
      <c r="A94" s="166">
        <v>90</v>
      </c>
      <c r="B94" s="665"/>
      <c r="C94" s="641"/>
      <c r="D94" s="642"/>
      <c r="E94" s="168"/>
      <c r="F94" s="173" t="s">
        <v>1036</v>
      </c>
      <c r="G94" s="163" t="s">
        <v>878</v>
      </c>
      <c r="H94" s="163" t="s">
        <v>878</v>
      </c>
      <c r="I94" s="163" t="s">
        <v>806</v>
      </c>
      <c r="J94" s="163" t="s">
        <v>806</v>
      </c>
      <c r="K94" s="163" t="s">
        <v>878</v>
      </c>
      <c r="L94" s="163" t="s">
        <v>806</v>
      </c>
      <c r="M94" s="163" t="s">
        <v>878</v>
      </c>
      <c r="N94" s="163" t="s">
        <v>879</v>
      </c>
      <c r="O94" s="163" t="s">
        <v>879</v>
      </c>
      <c r="P94" s="163" t="s">
        <v>879</v>
      </c>
      <c r="Q94" s="198"/>
    </row>
    <row r="95" spans="1:17" s="150" customFormat="1">
      <c r="A95" s="166">
        <v>91</v>
      </c>
      <c r="B95" s="665"/>
      <c r="C95" s="641"/>
      <c r="D95" s="640" t="s">
        <v>1037</v>
      </c>
      <c r="E95" s="640" t="s">
        <v>884</v>
      </c>
      <c r="F95" s="173" t="s">
        <v>984</v>
      </c>
      <c r="G95" s="163" t="s">
        <v>878</v>
      </c>
      <c r="H95" s="163" t="s">
        <v>878</v>
      </c>
      <c r="I95" s="163" t="s">
        <v>806</v>
      </c>
      <c r="J95" s="163" t="s">
        <v>806</v>
      </c>
      <c r="K95" s="163" t="s">
        <v>878</v>
      </c>
      <c r="L95" s="163" t="s">
        <v>806</v>
      </c>
      <c r="M95" s="163" t="s">
        <v>878</v>
      </c>
      <c r="N95" s="163" t="s">
        <v>879</v>
      </c>
      <c r="O95" s="163" t="s">
        <v>879</v>
      </c>
      <c r="P95" s="163" t="s">
        <v>879</v>
      </c>
      <c r="Q95" s="164"/>
    </row>
    <row r="96" spans="1:17" s="150" customFormat="1">
      <c r="A96" s="166">
        <v>92</v>
      </c>
      <c r="B96" s="665"/>
      <c r="C96" s="641"/>
      <c r="D96" s="641"/>
      <c r="E96" s="641"/>
      <c r="F96" s="173" t="s">
        <v>1038</v>
      </c>
      <c r="G96" s="163" t="s">
        <v>878</v>
      </c>
      <c r="H96" s="163" t="s">
        <v>878</v>
      </c>
      <c r="I96" s="163" t="s">
        <v>806</v>
      </c>
      <c r="J96" s="163" t="s">
        <v>806</v>
      </c>
      <c r="K96" s="163" t="s">
        <v>878</v>
      </c>
      <c r="L96" s="163" t="s">
        <v>806</v>
      </c>
      <c r="M96" s="163" t="s">
        <v>878</v>
      </c>
      <c r="N96" s="163" t="s">
        <v>879</v>
      </c>
      <c r="O96" s="163" t="s">
        <v>879</v>
      </c>
      <c r="P96" s="163" t="s">
        <v>879</v>
      </c>
      <c r="Q96" s="164"/>
    </row>
    <row r="97" spans="1:17" s="150" customFormat="1" ht="18" thickBot="1">
      <c r="A97" s="166">
        <v>93</v>
      </c>
      <c r="B97" s="666"/>
      <c r="C97" s="654"/>
      <c r="D97" s="654"/>
      <c r="E97" s="641"/>
      <c r="F97" s="173" t="s">
        <v>1039</v>
      </c>
      <c r="G97" s="163" t="s">
        <v>878</v>
      </c>
      <c r="H97" s="163" t="s">
        <v>878</v>
      </c>
      <c r="I97" s="163" t="s">
        <v>806</v>
      </c>
      <c r="J97" s="163" t="s">
        <v>806</v>
      </c>
      <c r="K97" s="163" t="s">
        <v>878</v>
      </c>
      <c r="L97" s="163" t="s">
        <v>806</v>
      </c>
      <c r="M97" s="163" t="s">
        <v>878</v>
      </c>
      <c r="N97" s="163" t="s">
        <v>879</v>
      </c>
      <c r="O97" s="163" t="s">
        <v>879</v>
      </c>
      <c r="P97" s="163" t="s">
        <v>879</v>
      </c>
      <c r="Q97" s="171"/>
    </row>
    <row r="98" spans="1:17" s="150" customFormat="1">
      <c r="A98" s="166">
        <v>94</v>
      </c>
      <c r="B98" s="645" t="s">
        <v>919</v>
      </c>
      <c r="C98" s="648" t="s">
        <v>919</v>
      </c>
      <c r="D98" s="648" t="s">
        <v>884</v>
      </c>
      <c r="E98" s="157"/>
      <c r="F98" s="172" t="s">
        <v>984</v>
      </c>
      <c r="G98" s="158" t="s">
        <v>878</v>
      </c>
      <c r="H98" s="158" t="s">
        <v>878</v>
      </c>
      <c r="I98" s="158" t="s">
        <v>808</v>
      </c>
      <c r="J98" s="158" t="s">
        <v>806</v>
      </c>
      <c r="K98" s="158" t="s">
        <v>806</v>
      </c>
      <c r="L98" s="158" t="s">
        <v>806</v>
      </c>
      <c r="M98" s="158" t="s">
        <v>878</v>
      </c>
      <c r="N98" s="158" t="s">
        <v>879</v>
      </c>
      <c r="O98" s="158" t="s">
        <v>879</v>
      </c>
      <c r="P98" s="158" t="s">
        <v>879</v>
      </c>
      <c r="Q98" s="159" t="s">
        <v>922</v>
      </c>
    </row>
    <row r="99" spans="1:17" s="150" customFormat="1">
      <c r="A99" s="166">
        <v>95</v>
      </c>
      <c r="B99" s="651"/>
      <c r="C99" s="642"/>
      <c r="D99" s="643"/>
      <c r="E99" s="161"/>
      <c r="F99" s="173" t="s">
        <v>1040</v>
      </c>
      <c r="G99" s="163" t="s">
        <v>878</v>
      </c>
      <c r="H99" s="163" t="s">
        <v>878</v>
      </c>
      <c r="I99" s="163" t="s">
        <v>808</v>
      </c>
      <c r="J99" s="163" t="s">
        <v>806</v>
      </c>
      <c r="K99" s="163" t="s">
        <v>806</v>
      </c>
      <c r="L99" s="163" t="s">
        <v>806</v>
      </c>
      <c r="M99" s="163" t="s">
        <v>878</v>
      </c>
      <c r="N99" s="163" t="s">
        <v>879</v>
      </c>
      <c r="O99" s="163" t="s">
        <v>879</v>
      </c>
      <c r="P99" s="163" t="s">
        <v>879</v>
      </c>
      <c r="Q99" s="189"/>
    </row>
    <row r="100" spans="1:17" s="150" customFormat="1">
      <c r="A100" s="166">
        <v>96</v>
      </c>
      <c r="B100" s="651"/>
      <c r="C100" s="642"/>
      <c r="D100" s="161" t="s">
        <v>920</v>
      </c>
      <c r="E100" s="161"/>
      <c r="F100" s="173" t="s">
        <v>921</v>
      </c>
      <c r="G100" s="163" t="s">
        <v>878</v>
      </c>
      <c r="H100" s="163" t="s">
        <v>878</v>
      </c>
      <c r="I100" s="163" t="s">
        <v>808</v>
      </c>
      <c r="J100" s="163" t="s">
        <v>806</v>
      </c>
      <c r="K100" s="163" t="s">
        <v>806</v>
      </c>
      <c r="L100" s="163" t="s">
        <v>806</v>
      </c>
      <c r="M100" s="163" t="s">
        <v>878</v>
      </c>
      <c r="N100" s="163" t="s">
        <v>879</v>
      </c>
      <c r="O100" s="163" t="s">
        <v>879</v>
      </c>
      <c r="P100" s="163" t="s">
        <v>879</v>
      </c>
      <c r="Q100" s="189"/>
    </row>
    <row r="101" spans="1:17" s="150" customFormat="1">
      <c r="A101" s="166">
        <v>97</v>
      </c>
      <c r="B101" s="646"/>
      <c r="C101" s="643"/>
      <c r="D101" s="643" t="s">
        <v>923</v>
      </c>
      <c r="E101" s="161"/>
      <c r="F101" s="173" t="s">
        <v>924</v>
      </c>
      <c r="G101" s="163" t="s">
        <v>878</v>
      </c>
      <c r="H101" s="163" t="s">
        <v>878</v>
      </c>
      <c r="I101" s="163" t="s">
        <v>808</v>
      </c>
      <c r="J101" s="163" t="s">
        <v>806</v>
      </c>
      <c r="K101" s="163" t="s">
        <v>806</v>
      </c>
      <c r="L101" s="163" t="s">
        <v>806</v>
      </c>
      <c r="M101" s="163" t="s">
        <v>878</v>
      </c>
      <c r="N101" s="163" t="s">
        <v>879</v>
      </c>
      <c r="O101" s="163" t="s">
        <v>879</v>
      </c>
      <c r="P101" s="163" t="s">
        <v>879</v>
      </c>
      <c r="Q101" s="164"/>
    </row>
    <row r="102" spans="1:17" s="150" customFormat="1" ht="18" thickBot="1">
      <c r="A102" s="166">
        <v>98</v>
      </c>
      <c r="B102" s="647"/>
      <c r="C102" s="644"/>
      <c r="D102" s="644"/>
      <c r="E102" s="169"/>
      <c r="F102" s="174" t="s">
        <v>925</v>
      </c>
      <c r="G102" s="170" t="s">
        <v>878</v>
      </c>
      <c r="H102" s="170" t="s">
        <v>878</v>
      </c>
      <c r="I102" s="163" t="s">
        <v>878</v>
      </c>
      <c r="J102" s="170" t="s">
        <v>806</v>
      </c>
      <c r="K102" s="170" t="s">
        <v>806</v>
      </c>
      <c r="L102" s="170" t="s">
        <v>806</v>
      </c>
      <c r="M102" s="170" t="s">
        <v>878</v>
      </c>
      <c r="N102" s="170" t="s">
        <v>879</v>
      </c>
      <c r="O102" s="170" t="s">
        <v>879</v>
      </c>
      <c r="P102" s="170" t="s">
        <v>879</v>
      </c>
      <c r="Q102" s="171"/>
    </row>
    <row r="103" spans="1:17" s="150" customFormat="1">
      <c r="A103" s="166">
        <v>99</v>
      </c>
      <c r="B103" s="645" t="s">
        <v>926</v>
      </c>
      <c r="C103" s="648" t="s">
        <v>927</v>
      </c>
      <c r="D103" s="662" t="s">
        <v>884</v>
      </c>
      <c r="E103" s="157"/>
      <c r="F103" s="172" t="s">
        <v>984</v>
      </c>
      <c r="G103" s="158" t="s">
        <v>878</v>
      </c>
      <c r="H103" s="158" t="s">
        <v>878</v>
      </c>
      <c r="I103" s="158" t="s">
        <v>878</v>
      </c>
      <c r="J103" s="158" t="s">
        <v>806</v>
      </c>
      <c r="K103" s="158" t="s">
        <v>806</v>
      </c>
      <c r="L103" s="158" t="s">
        <v>806</v>
      </c>
      <c r="M103" s="158" t="s">
        <v>878</v>
      </c>
      <c r="N103" s="158" t="s">
        <v>879</v>
      </c>
      <c r="O103" s="158" t="s">
        <v>879</v>
      </c>
      <c r="P103" s="158" t="s">
        <v>879</v>
      </c>
      <c r="Q103" s="159"/>
    </row>
    <row r="104" spans="1:17" s="150" customFormat="1">
      <c r="A104" s="166">
        <v>100</v>
      </c>
      <c r="B104" s="651"/>
      <c r="C104" s="642"/>
      <c r="D104" s="641"/>
      <c r="E104" s="186"/>
      <c r="F104" s="200" t="s">
        <v>1041</v>
      </c>
      <c r="G104" s="163" t="s">
        <v>878</v>
      </c>
      <c r="H104" s="163" t="s">
        <v>878</v>
      </c>
      <c r="I104" s="163" t="s">
        <v>808</v>
      </c>
      <c r="J104" s="163" t="s">
        <v>806</v>
      </c>
      <c r="K104" s="163" t="s">
        <v>806</v>
      </c>
      <c r="L104" s="163" t="s">
        <v>806</v>
      </c>
      <c r="M104" s="163" t="s">
        <v>878</v>
      </c>
      <c r="N104" s="163" t="s">
        <v>879</v>
      </c>
      <c r="O104" s="163" t="s">
        <v>879</v>
      </c>
      <c r="P104" s="163" t="s">
        <v>879</v>
      </c>
      <c r="Q104" s="189"/>
    </row>
    <row r="105" spans="1:17" s="150" customFormat="1">
      <c r="A105" s="166">
        <v>101</v>
      </c>
      <c r="B105" s="651"/>
      <c r="C105" s="642"/>
      <c r="D105" s="642"/>
      <c r="E105" s="186"/>
      <c r="F105" s="200" t="s">
        <v>1042</v>
      </c>
      <c r="G105" s="163" t="s">
        <v>878</v>
      </c>
      <c r="H105" s="163" t="s">
        <v>878</v>
      </c>
      <c r="I105" s="163" t="s">
        <v>808</v>
      </c>
      <c r="J105" s="163" t="s">
        <v>806</v>
      </c>
      <c r="K105" s="163" t="s">
        <v>806</v>
      </c>
      <c r="L105" s="163" t="s">
        <v>806</v>
      </c>
      <c r="M105" s="163" t="s">
        <v>878</v>
      </c>
      <c r="N105" s="163" t="s">
        <v>879</v>
      </c>
      <c r="O105" s="163" t="s">
        <v>879</v>
      </c>
      <c r="P105" s="163" t="s">
        <v>879</v>
      </c>
      <c r="Q105" s="189"/>
    </row>
    <row r="106" spans="1:17" s="150" customFormat="1">
      <c r="A106" s="166">
        <v>102</v>
      </c>
      <c r="B106" s="651"/>
      <c r="C106" s="642"/>
      <c r="D106" s="640" t="s">
        <v>929</v>
      </c>
      <c r="E106" s="640" t="s">
        <v>1043</v>
      </c>
      <c r="F106" s="200" t="s">
        <v>984</v>
      </c>
      <c r="G106" s="163" t="s">
        <v>878</v>
      </c>
      <c r="H106" s="163" t="s">
        <v>878</v>
      </c>
      <c r="I106" s="163" t="s">
        <v>808</v>
      </c>
      <c r="J106" s="163" t="s">
        <v>806</v>
      </c>
      <c r="K106" s="163" t="s">
        <v>806</v>
      </c>
      <c r="L106" s="163" t="s">
        <v>806</v>
      </c>
      <c r="M106" s="163" t="s">
        <v>878</v>
      </c>
      <c r="N106" s="163" t="s">
        <v>879</v>
      </c>
      <c r="O106" s="163" t="s">
        <v>879</v>
      </c>
      <c r="P106" s="163" t="s">
        <v>879</v>
      </c>
      <c r="Q106" s="189"/>
    </row>
    <row r="107" spans="1:17" s="150" customFormat="1">
      <c r="A107" s="166">
        <v>103</v>
      </c>
      <c r="B107" s="646"/>
      <c r="C107" s="643"/>
      <c r="D107" s="641"/>
      <c r="E107" s="642"/>
      <c r="F107" s="173" t="s">
        <v>930</v>
      </c>
      <c r="G107" s="163" t="s">
        <v>878</v>
      </c>
      <c r="H107" s="163" t="s">
        <v>878</v>
      </c>
      <c r="I107" s="163" t="s">
        <v>808</v>
      </c>
      <c r="J107" s="163" t="s">
        <v>806</v>
      </c>
      <c r="K107" s="163" t="s">
        <v>806</v>
      </c>
      <c r="L107" s="163" t="s">
        <v>806</v>
      </c>
      <c r="M107" s="163" t="s">
        <v>878</v>
      </c>
      <c r="N107" s="163" t="s">
        <v>879</v>
      </c>
      <c r="O107" s="163" t="s">
        <v>879</v>
      </c>
      <c r="P107" s="163" t="s">
        <v>879</v>
      </c>
      <c r="Q107" s="164"/>
    </row>
    <row r="108" spans="1:17" s="150" customFormat="1">
      <c r="A108" s="166">
        <v>104</v>
      </c>
      <c r="B108" s="646"/>
      <c r="C108" s="643"/>
      <c r="D108" s="641"/>
      <c r="E108" s="161" t="s">
        <v>1044</v>
      </c>
      <c r="F108" s="173" t="s">
        <v>932</v>
      </c>
      <c r="G108" s="163" t="s">
        <v>878</v>
      </c>
      <c r="H108" s="163" t="s">
        <v>878</v>
      </c>
      <c r="I108" s="163" t="s">
        <v>808</v>
      </c>
      <c r="J108" s="163" t="s">
        <v>806</v>
      </c>
      <c r="K108" s="163" t="s">
        <v>806</v>
      </c>
      <c r="L108" s="163" t="s">
        <v>806</v>
      </c>
      <c r="M108" s="163" t="s">
        <v>878</v>
      </c>
      <c r="N108" s="163" t="s">
        <v>879</v>
      </c>
      <c r="O108" s="163" t="s">
        <v>879</v>
      </c>
      <c r="P108" s="163" t="s">
        <v>879</v>
      </c>
      <c r="Q108" s="164"/>
    </row>
    <row r="109" spans="1:17" s="150" customFormat="1">
      <c r="A109" s="166">
        <v>105</v>
      </c>
      <c r="B109" s="646"/>
      <c r="C109" s="643"/>
      <c r="D109" s="641"/>
      <c r="E109" s="640" t="s">
        <v>933</v>
      </c>
      <c r="F109" s="173" t="s">
        <v>934</v>
      </c>
      <c r="G109" s="163" t="s">
        <v>878</v>
      </c>
      <c r="H109" s="163" t="s">
        <v>878</v>
      </c>
      <c r="I109" s="163" t="s">
        <v>878</v>
      </c>
      <c r="J109" s="163" t="s">
        <v>879</v>
      </c>
      <c r="K109" s="163" t="s">
        <v>806</v>
      </c>
      <c r="L109" s="163" t="s">
        <v>806</v>
      </c>
      <c r="M109" s="163" t="s">
        <v>878</v>
      </c>
      <c r="N109" s="163" t="s">
        <v>879</v>
      </c>
      <c r="O109" s="163" t="s">
        <v>879</v>
      </c>
      <c r="P109" s="163" t="s">
        <v>879</v>
      </c>
      <c r="Q109" s="164"/>
    </row>
    <row r="110" spans="1:17" s="150" customFormat="1">
      <c r="A110" s="166">
        <v>106</v>
      </c>
      <c r="B110" s="646"/>
      <c r="C110" s="643"/>
      <c r="D110" s="641"/>
      <c r="E110" s="642"/>
      <c r="F110" s="173" t="s">
        <v>984</v>
      </c>
      <c r="G110" s="163" t="s">
        <v>878</v>
      </c>
      <c r="H110" s="163" t="s">
        <v>878</v>
      </c>
      <c r="I110" s="163" t="s">
        <v>878</v>
      </c>
      <c r="J110" s="163" t="s">
        <v>806</v>
      </c>
      <c r="K110" s="163" t="s">
        <v>806</v>
      </c>
      <c r="L110" s="163" t="s">
        <v>806</v>
      </c>
      <c r="M110" s="163" t="s">
        <v>878</v>
      </c>
      <c r="N110" s="163" t="s">
        <v>879</v>
      </c>
      <c r="O110" s="163" t="s">
        <v>879</v>
      </c>
      <c r="P110" s="163" t="s">
        <v>879</v>
      </c>
      <c r="Q110" s="164"/>
    </row>
    <row r="111" spans="1:17" s="150" customFormat="1">
      <c r="A111" s="166">
        <v>107</v>
      </c>
      <c r="B111" s="646"/>
      <c r="C111" s="643"/>
      <c r="D111" s="641"/>
      <c r="E111" s="640" t="s">
        <v>935</v>
      </c>
      <c r="F111" s="173" t="s">
        <v>934</v>
      </c>
      <c r="G111" s="163" t="s">
        <v>878</v>
      </c>
      <c r="H111" s="163" t="s">
        <v>878</v>
      </c>
      <c r="I111" s="163" t="s">
        <v>878</v>
      </c>
      <c r="J111" s="163" t="s">
        <v>806</v>
      </c>
      <c r="K111" s="163" t="s">
        <v>806</v>
      </c>
      <c r="L111" s="163" t="s">
        <v>806</v>
      </c>
      <c r="M111" s="163" t="s">
        <v>878</v>
      </c>
      <c r="N111" s="163" t="s">
        <v>879</v>
      </c>
      <c r="O111" s="163" t="s">
        <v>879</v>
      </c>
      <c r="P111" s="163" t="s">
        <v>879</v>
      </c>
      <c r="Q111" s="164"/>
    </row>
    <row r="112" spans="1:17" s="150" customFormat="1">
      <c r="A112" s="166">
        <v>108</v>
      </c>
      <c r="B112" s="646"/>
      <c r="C112" s="643"/>
      <c r="D112" s="641"/>
      <c r="E112" s="642"/>
      <c r="F112" s="173" t="s">
        <v>984</v>
      </c>
      <c r="G112" s="163" t="s">
        <v>878</v>
      </c>
      <c r="H112" s="163" t="s">
        <v>878</v>
      </c>
      <c r="I112" s="163" t="s">
        <v>878</v>
      </c>
      <c r="J112" s="163" t="s">
        <v>806</v>
      </c>
      <c r="K112" s="163" t="s">
        <v>806</v>
      </c>
      <c r="L112" s="163" t="s">
        <v>806</v>
      </c>
      <c r="M112" s="163" t="s">
        <v>878</v>
      </c>
      <c r="N112" s="163" t="s">
        <v>879</v>
      </c>
      <c r="O112" s="163" t="s">
        <v>879</v>
      </c>
      <c r="P112" s="163" t="s">
        <v>879</v>
      </c>
      <c r="Q112" s="164"/>
    </row>
    <row r="113" spans="1:17" s="150" customFormat="1">
      <c r="A113" s="166">
        <v>109</v>
      </c>
      <c r="B113" s="646"/>
      <c r="C113" s="643"/>
      <c r="D113" s="641"/>
      <c r="E113" s="640" t="s">
        <v>936</v>
      </c>
      <c r="F113" s="173" t="s">
        <v>934</v>
      </c>
      <c r="G113" s="163" t="s">
        <v>878</v>
      </c>
      <c r="H113" s="163" t="s">
        <v>878</v>
      </c>
      <c r="I113" s="163" t="s">
        <v>878</v>
      </c>
      <c r="J113" s="163" t="s">
        <v>806</v>
      </c>
      <c r="K113" s="163" t="s">
        <v>806</v>
      </c>
      <c r="L113" s="163" t="s">
        <v>806</v>
      </c>
      <c r="M113" s="163" t="s">
        <v>878</v>
      </c>
      <c r="N113" s="163" t="s">
        <v>879</v>
      </c>
      <c r="O113" s="163" t="s">
        <v>879</v>
      </c>
      <c r="P113" s="163" t="s">
        <v>879</v>
      </c>
      <c r="Q113" s="164"/>
    </row>
    <row r="114" spans="1:17" s="150" customFormat="1">
      <c r="A114" s="166">
        <v>110</v>
      </c>
      <c r="B114" s="646"/>
      <c r="C114" s="643"/>
      <c r="D114" s="641"/>
      <c r="E114" s="642"/>
      <c r="F114" s="173" t="s">
        <v>984</v>
      </c>
      <c r="G114" s="163" t="s">
        <v>878</v>
      </c>
      <c r="H114" s="163" t="s">
        <v>878</v>
      </c>
      <c r="I114" s="163" t="s">
        <v>878</v>
      </c>
      <c r="J114" s="163" t="s">
        <v>806</v>
      </c>
      <c r="K114" s="163" t="s">
        <v>806</v>
      </c>
      <c r="L114" s="163" t="s">
        <v>806</v>
      </c>
      <c r="M114" s="163" t="s">
        <v>878</v>
      </c>
      <c r="N114" s="163" t="s">
        <v>879</v>
      </c>
      <c r="O114" s="163" t="s">
        <v>879</v>
      </c>
      <c r="P114" s="163" t="s">
        <v>879</v>
      </c>
      <c r="Q114" s="164"/>
    </row>
    <row r="115" spans="1:17" s="150" customFormat="1">
      <c r="A115" s="166">
        <v>111</v>
      </c>
      <c r="B115" s="646"/>
      <c r="C115" s="643"/>
      <c r="D115" s="641"/>
      <c r="E115" s="640" t="s">
        <v>937</v>
      </c>
      <c r="F115" s="173" t="s">
        <v>934</v>
      </c>
      <c r="G115" s="163" t="s">
        <v>878</v>
      </c>
      <c r="H115" s="163" t="s">
        <v>878</v>
      </c>
      <c r="I115" s="163" t="s">
        <v>878</v>
      </c>
      <c r="J115" s="163" t="s">
        <v>806</v>
      </c>
      <c r="K115" s="163" t="s">
        <v>806</v>
      </c>
      <c r="L115" s="163" t="s">
        <v>806</v>
      </c>
      <c r="M115" s="163" t="s">
        <v>878</v>
      </c>
      <c r="N115" s="163" t="s">
        <v>879</v>
      </c>
      <c r="O115" s="163" t="s">
        <v>879</v>
      </c>
      <c r="P115" s="163" t="s">
        <v>879</v>
      </c>
      <c r="Q115" s="164"/>
    </row>
    <row r="116" spans="1:17" s="150" customFormat="1">
      <c r="A116" s="166">
        <v>112</v>
      </c>
      <c r="B116" s="646"/>
      <c r="C116" s="643"/>
      <c r="D116" s="641"/>
      <c r="E116" s="642"/>
      <c r="F116" s="173" t="s">
        <v>984</v>
      </c>
      <c r="G116" s="163" t="s">
        <v>878</v>
      </c>
      <c r="H116" s="163" t="s">
        <v>878</v>
      </c>
      <c r="I116" s="163" t="s">
        <v>878</v>
      </c>
      <c r="J116" s="163" t="s">
        <v>806</v>
      </c>
      <c r="K116" s="163" t="s">
        <v>806</v>
      </c>
      <c r="L116" s="163" t="s">
        <v>806</v>
      </c>
      <c r="M116" s="163" t="s">
        <v>878</v>
      </c>
      <c r="N116" s="163" t="s">
        <v>879</v>
      </c>
      <c r="O116" s="163" t="s">
        <v>879</v>
      </c>
      <c r="P116" s="163" t="s">
        <v>879</v>
      </c>
      <c r="Q116" s="164"/>
    </row>
    <row r="117" spans="1:17" s="150" customFormat="1">
      <c r="A117" s="166">
        <v>113</v>
      </c>
      <c r="B117" s="646"/>
      <c r="C117" s="643"/>
      <c r="D117" s="641"/>
      <c r="E117" s="640" t="s">
        <v>938</v>
      </c>
      <c r="F117" s="173" t="s">
        <v>934</v>
      </c>
      <c r="G117" s="163" t="s">
        <v>878</v>
      </c>
      <c r="H117" s="163" t="s">
        <v>878</v>
      </c>
      <c r="I117" s="163" t="s">
        <v>878</v>
      </c>
      <c r="J117" s="163" t="s">
        <v>806</v>
      </c>
      <c r="K117" s="163" t="s">
        <v>806</v>
      </c>
      <c r="L117" s="163" t="s">
        <v>806</v>
      </c>
      <c r="M117" s="163" t="s">
        <v>878</v>
      </c>
      <c r="N117" s="163" t="s">
        <v>879</v>
      </c>
      <c r="O117" s="163" t="s">
        <v>879</v>
      </c>
      <c r="P117" s="163" t="s">
        <v>879</v>
      </c>
      <c r="Q117" s="164"/>
    </row>
    <row r="118" spans="1:17" s="150" customFormat="1">
      <c r="A118" s="166">
        <v>114</v>
      </c>
      <c r="B118" s="646"/>
      <c r="C118" s="643"/>
      <c r="D118" s="641"/>
      <c r="E118" s="641"/>
      <c r="F118" s="173" t="s">
        <v>939</v>
      </c>
      <c r="G118" s="163" t="s">
        <v>878</v>
      </c>
      <c r="H118" s="163" t="s">
        <v>878</v>
      </c>
      <c r="I118" s="163" t="s">
        <v>878</v>
      </c>
      <c r="J118" s="163" t="s">
        <v>806</v>
      </c>
      <c r="K118" s="163" t="s">
        <v>806</v>
      </c>
      <c r="L118" s="163" t="s">
        <v>806</v>
      </c>
      <c r="M118" s="163" t="s">
        <v>878</v>
      </c>
      <c r="N118" s="163" t="s">
        <v>879</v>
      </c>
      <c r="O118" s="163" t="s">
        <v>879</v>
      </c>
      <c r="P118" s="163" t="s">
        <v>879</v>
      </c>
      <c r="Q118" s="164"/>
    </row>
    <row r="119" spans="1:17" s="150" customFormat="1">
      <c r="A119" s="166">
        <v>115</v>
      </c>
      <c r="B119" s="646"/>
      <c r="C119" s="643"/>
      <c r="D119" s="641"/>
      <c r="E119" s="641"/>
      <c r="F119" s="173" t="s">
        <v>1045</v>
      </c>
      <c r="G119" s="163" t="s">
        <v>878</v>
      </c>
      <c r="H119" s="163" t="s">
        <v>878</v>
      </c>
      <c r="I119" s="163" t="s">
        <v>878</v>
      </c>
      <c r="J119" s="163" t="s">
        <v>806</v>
      </c>
      <c r="K119" s="163" t="s">
        <v>806</v>
      </c>
      <c r="L119" s="163" t="s">
        <v>806</v>
      </c>
      <c r="M119" s="163" t="s">
        <v>878</v>
      </c>
      <c r="N119" s="163" t="s">
        <v>879</v>
      </c>
      <c r="O119" s="163" t="s">
        <v>879</v>
      </c>
      <c r="P119" s="163" t="s">
        <v>879</v>
      </c>
      <c r="Q119" s="164"/>
    </row>
    <row r="120" spans="1:17" s="150" customFormat="1">
      <c r="A120" s="166">
        <v>116</v>
      </c>
      <c r="B120" s="646"/>
      <c r="C120" s="643"/>
      <c r="D120" s="641"/>
      <c r="E120" s="642"/>
      <c r="F120" s="173" t="s">
        <v>1046</v>
      </c>
      <c r="G120" s="163" t="s">
        <v>878</v>
      </c>
      <c r="H120" s="163" t="s">
        <v>878</v>
      </c>
      <c r="I120" s="163" t="s">
        <v>878</v>
      </c>
      <c r="J120" s="163" t="s">
        <v>806</v>
      </c>
      <c r="K120" s="163" t="s">
        <v>806</v>
      </c>
      <c r="L120" s="163" t="s">
        <v>806</v>
      </c>
      <c r="M120" s="163" t="s">
        <v>878</v>
      </c>
      <c r="N120" s="163" t="s">
        <v>879</v>
      </c>
      <c r="O120" s="163" t="s">
        <v>879</v>
      </c>
      <c r="P120" s="163" t="s">
        <v>879</v>
      </c>
      <c r="Q120" s="164"/>
    </row>
    <row r="121" spans="1:17" s="150" customFormat="1">
      <c r="A121" s="166">
        <v>117</v>
      </c>
      <c r="B121" s="646"/>
      <c r="C121" s="643"/>
      <c r="D121" s="641"/>
      <c r="E121" s="640" t="s">
        <v>941</v>
      </c>
      <c r="F121" s="173" t="s">
        <v>934</v>
      </c>
      <c r="G121" s="163" t="s">
        <v>878</v>
      </c>
      <c r="H121" s="163" t="s">
        <v>878</v>
      </c>
      <c r="I121" s="163" t="s">
        <v>878</v>
      </c>
      <c r="J121" s="163" t="s">
        <v>806</v>
      </c>
      <c r="K121" s="163" t="s">
        <v>806</v>
      </c>
      <c r="L121" s="163" t="s">
        <v>806</v>
      </c>
      <c r="M121" s="163" t="s">
        <v>878</v>
      </c>
      <c r="N121" s="163" t="s">
        <v>879</v>
      </c>
      <c r="O121" s="163" t="s">
        <v>879</v>
      </c>
      <c r="P121" s="163" t="s">
        <v>879</v>
      </c>
      <c r="Q121" s="164"/>
    </row>
    <row r="122" spans="1:17" s="150" customFormat="1">
      <c r="A122" s="166">
        <v>118</v>
      </c>
      <c r="B122" s="646"/>
      <c r="C122" s="643"/>
      <c r="D122" s="641"/>
      <c r="E122" s="641"/>
      <c r="F122" s="173" t="s">
        <v>939</v>
      </c>
      <c r="G122" s="163" t="s">
        <v>878</v>
      </c>
      <c r="H122" s="163" t="s">
        <v>878</v>
      </c>
      <c r="I122" s="163" t="s">
        <v>878</v>
      </c>
      <c r="J122" s="163" t="s">
        <v>806</v>
      </c>
      <c r="K122" s="163" t="s">
        <v>806</v>
      </c>
      <c r="L122" s="163" t="s">
        <v>806</v>
      </c>
      <c r="M122" s="163" t="s">
        <v>878</v>
      </c>
      <c r="N122" s="163" t="s">
        <v>879</v>
      </c>
      <c r="O122" s="163" t="s">
        <v>879</v>
      </c>
      <c r="P122" s="163" t="s">
        <v>879</v>
      </c>
      <c r="Q122" s="164"/>
    </row>
    <row r="123" spans="1:17" s="150" customFormat="1">
      <c r="A123" s="166">
        <v>119</v>
      </c>
      <c r="B123" s="646"/>
      <c r="C123" s="643"/>
      <c r="D123" s="641"/>
      <c r="E123" s="641"/>
      <c r="F123" s="173" t="s">
        <v>1047</v>
      </c>
      <c r="G123" s="163" t="s">
        <v>878</v>
      </c>
      <c r="H123" s="163" t="s">
        <v>878</v>
      </c>
      <c r="I123" s="163" t="s">
        <v>878</v>
      </c>
      <c r="J123" s="163" t="s">
        <v>806</v>
      </c>
      <c r="K123" s="163" t="s">
        <v>806</v>
      </c>
      <c r="L123" s="163" t="s">
        <v>806</v>
      </c>
      <c r="M123" s="163" t="s">
        <v>878</v>
      </c>
      <c r="N123" s="163" t="s">
        <v>879</v>
      </c>
      <c r="O123" s="163" t="s">
        <v>879</v>
      </c>
      <c r="P123" s="163" t="s">
        <v>879</v>
      </c>
      <c r="Q123" s="164"/>
    </row>
    <row r="124" spans="1:17" s="150" customFormat="1">
      <c r="A124" s="166">
        <v>120</v>
      </c>
      <c r="B124" s="646"/>
      <c r="C124" s="643"/>
      <c r="D124" s="641"/>
      <c r="E124" s="642"/>
      <c r="F124" s="173" t="s">
        <v>1048</v>
      </c>
      <c r="G124" s="163" t="s">
        <v>878</v>
      </c>
      <c r="H124" s="163" t="s">
        <v>878</v>
      </c>
      <c r="I124" s="163" t="s">
        <v>878</v>
      </c>
      <c r="J124" s="163" t="s">
        <v>806</v>
      </c>
      <c r="K124" s="163" t="s">
        <v>806</v>
      </c>
      <c r="L124" s="163" t="s">
        <v>806</v>
      </c>
      <c r="M124" s="163" t="s">
        <v>878</v>
      </c>
      <c r="N124" s="163" t="s">
        <v>879</v>
      </c>
      <c r="O124" s="163" t="s">
        <v>879</v>
      </c>
      <c r="P124" s="163" t="s">
        <v>879</v>
      </c>
      <c r="Q124" s="164"/>
    </row>
    <row r="125" spans="1:17" s="150" customFormat="1">
      <c r="A125" s="166">
        <v>121</v>
      </c>
      <c r="B125" s="646"/>
      <c r="C125" s="643"/>
      <c r="D125" s="641"/>
      <c r="E125" s="640" t="s">
        <v>943</v>
      </c>
      <c r="F125" s="173" t="s">
        <v>934</v>
      </c>
      <c r="G125" s="163" t="s">
        <v>878</v>
      </c>
      <c r="H125" s="163" t="s">
        <v>878</v>
      </c>
      <c r="I125" s="163" t="s">
        <v>878</v>
      </c>
      <c r="J125" s="163" t="s">
        <v>806</v>
      </c>
      <c r="K125" s="163" t="s">
        <v>806</v>
      </c>
      <c r="L125" s="163" t="s">
        <v>806</v>
      </c>
      <c r="M125" s="163" t="s">
        <v>878</v>
      </c>
      <c r="N125" s="163" t="s">
        <v>879</v>
      </c>
      <c r="O125" s="163" t="s">
        <v>879</v>
      </c>
      <c r="P125" s="163" t="s">
        <v>879</v>
      </c>
      <c r="Q125" s="164"/>
    </row>
    <row r="126" spans="1:17" s="150" customFormat="1">
      <c r="A126" s="166">
        <v>122</v>
      </c>
      <c r="B126" s="646"/>
      <c r="C126" s="643"/>
      <c r="D126" s="641"/>
      <c r="E126" s="641"/>
      <c r="F126" s="173" t="s">
        <v>939</v>
      </c>
      <c r="G126" s="163" t="s">
        <v>878</v>
      </c>
      <c r="H126" s="163" t="s">
        <v>878</v>
      </c>
      <c r="I126" s="163" t="s">
        <v>878</v>
      </c>
      <c r="J126" s="163" t="s">
        <v>806</v>
      </c>
      <c r="K126" s="163" t="s">
        <v>806</v>
      </c>
      <c r="L126" s="163" t="s">
        <v>806</v>
      </c>
      <c r="M126" s="163" t="s">
        <v>878</v>
      </c>
      <c r="N126" s="163" t="s">
        <v>879</v>
      </c>
      <c r="O126" s="163" t="s">
        <v>879</v>
      </c>
      <c r="P126" s="163" t="s">
        <v>879</v>
      </c>
      <c r="Q126" s="164"/>
    </row>
    <row r="127" spans="1:17" s="150" customFormat="1">
      <c r="A127" s="166">
        <v>123</v>
      </c>
      <c r="B127" s="646"/>
      <c r="C127" s="643"/>
      <c r="D127" s="641"/>
      <c r="E127" s="642"/>
      <c r="F127" s="173" t="s">
        <v>944</v>
      </c>
      <c r="G127" s="163" t="s">
        <v>878</v>
      </c>
      <c r="H127" s="163" t="s">
        <v>878</v>
      </c>
      <c r="I127" s="163" t="s">
        <v>878</v>
      </c>
      <c r="J127" s="163" t="s">
        <v>806</v>
      </c>
      <c r="K127" s="163" t="s">
        <v>806</v>
      </c>
      <c r="L127" s="163" t="s">
        <v>806</v>
      </c>
      <c r="M127" s="163" t="s">
        <v>878</v>
      </c>
      <c r="N127" s="163" t="s">
        <v>879</v>
      </c>
      <c r="O127" s="163" t="s">
        <v>879</v>
      </c>
      <c r="P127" s="163" t="s">
        <v>879</v>
      </c>
      <c r="Q127" s="164"/>
    </row>
    <row r="128" spans="1:17" s="150" customFormat="1">
      <c r="A128" s="166">
        <v>124</v>
      </c>
      <c r="B128" s="646"/>
      <c r="C128" s="643"/>
      <c r="D128" s="641"/>
      <c r="E128" s="640" t="s">
        <v>945</v>
      </c>
      <c r="F128" s="173" t="s">
        <v>934</v>
      </c>
      <c r="G128" s="163" t="s">
        <v>878</v>
      </c>
      <c r="H128" s="163" t="s">
        <v>878</v>
      </c>
      <c r="I128" s="163" t="s">
        <v>878</v>
      </c>
      <c r="J128" s="163" t="s">
        <v>806</v>
      </c>
      <c r="K128" s="163" t="s">
        <v>806</v>
      </c>
      <c r="L128" s="163" t="s">
        <v>806</v>
      </c>
      <c r="M128" s="163" t="s">
        <v>878</v>
      </c>
      <c r="N128" s="163" t="s">
        <v>879</v>
      </c>
      <c r="O128" s="163" t="s">
        <v>879</v>
      </c>
      <c r="P128" s="163" t="s">
        <v>879</v>
      </c>
      <c r="Q128" s="164"/>
    </row>
    <row r="129" spans="1:17" s="150" customFormat="1">
      <c r="A129" s="166">
        <v>125</v>
      </c>
      <c r="B129" s="646"/>
      <c r="C129" s="643"/>
      <c r="D129" s="641"/>
      <c r="E129" s="641"/>
      <c r="F129" s="173" t="s">
        <v>939</v>
      </c>
      <c r="G129" s="163" t="s">
        <v>878</v>
      </c>
      <c r="H129" s="163" t="s">
        <v>878</v>
      </c>
      <c r="I129" s="163" t="s">
        <v>878</v>
      </c>
      <c r="J129" s="163" t="s">
        <v>806</v>
      </c>
      <c r="K129" s="163" t="s">
        <v>806</v>
      </c>
      <c r="L129" s="163" t="s">
        <v>806</v>
      </c>
      <c r="M129" s="163" t="s">
        <v>878</v>
      </c>
      <c r="N129" s="163" t="s">
        <v>879</v>
      </c>
      <c r="O129" s="163" t="s">
        <v>879</v>
      </c>
      <c r="P129" s="163" t="s">
        <v>879</v>
      </c>
      <c r="Q129" s="164"/>
    </row>
    <row r="130" spans="1:17" s="150" customFormat="1">
      <c r="A130" s="166">
        <v>126</v>
      </c>
      <c r="B130" s="646"/>
      <c r="C130" s="643"/>
      <c r="D130" s="641"/>
      <c r="E130" s="641"/>
      <c r="F130" s="173" t="s">
        <v>1049</v>
      </c>
      <c r="G130" s="163" t="s">
        <v>878</v>
      </c>
      <c r="H130" s="163" t="s">
        <v>878</v>
      </c>
      <c r="I130" s="163" t="s">
        <v>878</v>
      </c>
      <c r="J130" s="163" t="s">
        <v>806</v>
      </c>
      <c r="K130" s="163" t="s">
        <v>806</v>
      </c>
      <c r="L130" s="163" t="s">
        <v>806</v>
      </c>
      <c r="M130" s="163" t="s">
        <v>878</v>
      </c>
      <c r="N130" s="163" t="s">
        <v>879</v>
      </c>
      <c r="O130" s="163" t="s">
        <v>879</v>
      </c>
      <c r="P130" s="163" t="s">
        <v>879</v>
      </c>
      <c r="Q130" s="164"/>
    </row>
    <row r="131" spans="1:17" s="150" customFormat="1">
      <c r="A131" s="166">
        <v>127</v>
      </c>
      <c r="B131" s="646"/>
      <c r="C131" s="643"/>
      <c r="D131" s="641"/>
      <c r="E131" s="641"/>
      <c r="F131" s="173" t="s">
        <v>1050</v>
      </c>
      <c r="G131" s="163" t="s">
        <v>878</v>
      </c>
      <c r="H131" s="163" t="s">
        <v>878</v>
      </c>
      <c r="I131" s="163" t="s">
        <v>878</v>
      </c>
      <c r="J131" s="163" t="s">
        <v>806</v>
      </c>
      <c r="K131" s="163" t="s">
        <v>806</v>
      </c>
      <c r="L131" s="163" t="s">
        <v>806</v>
      </c>
      <c r="M131" s="163" t="s">
        <v>878</v>
      </c>
      <c r="N131" s="163" t="s">
        <v>879</v>
      </c>
      <c r="O131" s="163" t="s">
        <v>879</v>
      </c>
      <c r="P131" s="163" t="s">
        <v>879</v>
      </c>
      <c r="Q131" s="164"/>
    </row>
    <row r="132" spans="1:17" s="150" customFormat="1">
      <c r="A132" s="166">
        <v>128</v>
      </c>
      <c r="B132" s="646"/>
      <c r="C132" s="643"/>
      <c r="D132" s="641"/>
      <c r="E132" s="642"/>
      <c r="F132" s="173" t="s">
        <v>946</v>
      </c>
      <c r="G132" s="163" t="s">
        <v>878</v>
      </c>
      <c r="H132" s="163" t="s">
        <v>878</v>
      </c>
      <c r="I132" s="163" t="s">
        <v>878</v>
      </c>
      <c r="J132" s="163" t="s">
        <v>806</v>
      </c>
      <c r="K132" s="163" t="s">
        <v>806</v>
      </c>
      <c r="L132" s="163" t="s">
        <v>806</v>
      </c>
      <c r="M132" s="163" t="s">
        <v>878</v>
      </c>
      <c r="N132" s="163" t="s">
        <v>879</v>
      </c>
      <c r="O132" s="163" t="s">
        <v>879</v>
      </c>
      <c r="P132" s="163" t="s">
        <v>879</v>
      </c>
      <c r="Q132" s="164"/>
    </row>
    <row r="133" spans="1:17" s="150" customFormat="1">
      <c r="A133" s="166">
        <v>129</v>
      </c>
      <c r="B133" s="646"/>
      <c r="C133" s="643"/>
      <c r="D133" s="641"/>
      <c r="E133" s="640" t="s">
        <v>947</v>
      </c>
      <c r="F133" s="173" t="s">
        <v>934</v>
      </c>
      <c r="G133" s="163" t="s">
        <v>878</v>
      </c>
      <c r="H133" s="163" t="s">
        <v>878</v>
      </c>
      <c r="I133" s="163" t="s">
        <v>878</v>
      </c>
      <c r="J133" s="163" t="s">
        <v>806</v>
      </c>
      <c r="K133" s="163" t="s">
        <v>806</v>
      </c>
      <c r="L133" s="163" t="s">
        <v>806</v>
      </c>
      <c r="M133" s="163" t="s">
        <v>878</v>
      </c>
      <c r="N133" s="163" t="s">
        <v>879</v>
      </c>
      <c r="O133" s="163" t="s">
        <v>879</v>
      </c>
      <c r="P133" s="163" t="s">
        <v>879</v>
      </c>
      <c r="Q133" s="164"/>
    </row>
    <row r="134" spans="1:17" s="150" customFormat="1">
      <c r="A134" s="166">
        <v>130</v>
      </c>
      <c r="B134" s="646"/>
      <c r="C134" s="643"/>
      <c r="D134" s="641"/>
      <c r="E134" s="641"/>
      <c r="F134" s="173" t="s">
        <v>1051</v>
      </c>
      <c r="G134" s="163" t="s">
        <v>878</v>
      </c>
      <c r="H134" s="163" t="s">
        <v>878</v>
      </c>
      <c r="I134" s="163" t="s">
        <v>878</v>
      </c>
      <c r="J134" s="163" t="s">
        <v>806</v>
      </c>
      <c r="K134" s="163" t="s">
        <v>806</v>
      </c>
      <c r="L134" s="163" t="s">
        <v>806</v>
      </c>
      <c r="M134" s="163" t="s">
        <v>878</v>
      </c>
      <c r="N134" s="163" t="s">
        <v>879</v>
      </c>
      <c r="O134" s="163" t="s">
        <v>879</v>
      </c>
      <c r="P134" s="163" t="s">
        <v>879</v>
      </c>
      <c r="Q134" s="164"/>
    </row>
    <row r="135" spans="1:17" s="150" customFormat="1">
      <c r="A135" s="166">
        <v>131</v>
      </c>
      <c r="B135" s="646"/>
      <c r="C135" s="643"/>
      <c r="D135" s="641"/>
      <c r="E135" s="641"/>
      <c r="F135" s="173" t="s">
        <v>1052</v>
      </c>
      <c r="G135" s="163" t="s">
        <v>878</v>
      </c>
      <c r="H135" s="163" t="s">
        <v>878</v>
      </c>
      <c r="I135" s="163" t="s">
        <v>878</v>
      </c>
      <c r="J135" s="163" t="s">
        <v>806</v>
      </c>
      <c r="K135" s="163" t="s">
        <v>806</v>
      </c>
      <c r="L135" s="163" t="s">
        <v>806</v>
      </c>
      <c r="M135" s="163" t="s">
        <v>878</v>
      </c>
      <c r="N135" s="163" t="s">
        <v>879</v>
      </c>
      <c r="O135" s="163" t="s">
        <v>879</v>
      </c>
      <c r="P135" s="163" t="s">
        <v>879</v>
      </c>
      <c r="Q135" s="164"/>
    </row>
    <row r="136" spans="1:17" s="150" customFormat="1">
      <c r="A136" s="166">
        <v>132</v>
      </c>
      <c r="B136" s="646"/>
      <c r="C136" s="643"/>
      <c r="D136" s="641"/>
      <c r="E136" s="641"/>
      <c r="F136" s="173" t="s">
        <v>1053</v>
      </c>
      <c r="G136" s="163" t="s">
        <v>878</v>
      </c>
      <c r="H136" s="163" t="s">
        <v>878</v>
      </c>
      <c r="I136" s="163" t="s">
        <v>878</v>
      </c>
      <c r="J136" s="163" t="s">
        <v>806</v>
      </c>
      <c r="K136" s="163" t="s">
        <v>806</v>
      </c>
      <c r="L136" s="163" t="s">
        <v>806</v>
      </c>
      <c r="M136" s="163" t="s">
        <v>878</v>
      </c>
      <c r="N136" s="163" t="s">
        <v>879</v>
      </c>
      <c r="O136" s="163" t="s">
        <v>879</v>
      </c>
      <c r="P136" s="163" t="s">
        <v>879</v>
      </c>
      <c r="Q136" s="164"/>
    </row>
    <row r="137" spans="1:17" s="150" customFormat="1">
      <c r="A137" s="166">
        <v>133</v>
      </c>
      <c r="B137" s="646"/>
      <c r="C137" s="643"/>
      <c r="D137" s="642"/>
      <c r="E137" s="642"/>
      <c r="F137" s="173" t="s">
        <v>1054</v>
      </c>
      <c r="G137" s="163" t="s">
        <v>878</v>
      </c>
      <c r="H137" s="163" t="s">
        <v>878</v>
      </c>
      <c r="I137" s="163" t="s">
        <v>878</v>
      </c>
      <c r="J137" s="163" t="s">
        <v>806</v>
      </c>
      <c r="K137" s="163" t="s">
        <v>806</v>
      </c>
      <c r="L137" s="163" t="s">
        <v>806</v>
      </c>
      <c r="M137" s="163" t="s">
        <v>878</v>
      </c>
      <c r="N137" s="163" t="s">
        <v>879</v>
      </c>
      <c r="O137" s="163" t="s">
        <v>879</v>
      </c>
      <c r="P137" s="163" t="s">
        <v>879</v>
      </c>
      <c r="Q137" s="164"/>
    </row>
    <row r="138" spans="1:17" s="150" customFormat="1">
      <c r="A138" s="166">
        <v>134</v>
      </c>
      <c r="B138" s="646"/>
      <c r="C138" s="643" t="s">
        <v>950</v>
      </c>
      <c r="D138" s="640" t="s">
        <v>884</v>
      </c>
      <c r="E138" s="161"/>
      <c r="F138" s="173" t="s">
        <v>984</v>
      </c>
      <c r="G138" s="163" t="s">
        <v>878</v>
      </c>
      <c r="H138" s="163" t="s">
        <v>878</v>
      </c>
      <c r="I138" s="163" t="s">
        <v>878</v>
      </c>
      <c r="J138" s="163" t="s">
        <v>806</v>
      </c>
      <c r="K138" s="163" t="s">
        <v>806</v>
      </c>
      <c r="L138" s="163" t="s">
        <v>806</v>
      </c>
      <c r="M138" s="163" t="s">
        <v>878</v>
      </c>
      <c r="N138" s="163" t="s">
        <v>879</v>
      </c>
      <c r="O138" s="163" t="s">
        <v>879</v>
      </c>
      <c r="P138" s="163" t="s">
        <v>879</v>
      </c>
      <c r="Q138" s="164"/>
    </row>
    <row r="139" spans="1:17" s="150" customFormat="1">
      <c r="A139" s="166">
        <v>135</v>
      </c>
      <c r="B139" s="646"/>
      <c r="C139" s="643"/>
      <c r="D139" s="641"/>
      <c r="E139" s="168"/>
      <c r="F139" s="200" t="s">
        <v>1041</v>
      </c>
      <c r="G139" s="163" t="s">
        <v>878</v>
      </c>
      <c r="H139" s="163" t="s">
        <v>878</v>
      </c>
      <c r="I139" s="163" t="s">
        <v>878</v>
      </c>
      <c r="J139" s="163" t="s">
        <v>806</v>
      </c>
      <c r="K139" s="163" t="s">
        <v>806</v>
      </c>
      <c r="L139" s="163" t="s">
        <v>806</v>
      </c>
      <c r="M139" s="163" t="s">
        <v>878</v>
      </c>
      <c r="N139" s="163" t="s">
        <v>879</v>
      </c>
      <c r="O139" s="163" t="s">
        <v>879</v>
      </c>
      <c r="P139" s="163" t="s">
        <v>879</v>
      </c>
      <c r="Q139" s="164"/>
    </row>
    <row r="140" spans="1:17" s="150" customFormat="1">
      <c r="A140" s="166">
        <v>136</v>
      </c>
      <c r="B140" s="646"/>
      <c r="C140" s="643"/>
      <c r="D140" s="642"/>
      <c r="E140" s="168"/>
      <c r="F140" s="200" t="s">
        <v>1042</v>
      </c>
      <c r="G140" s="163" t="s">
        <v>878</v>
      </c>
      <c r="H140" s="163" t="s">
        <v>878</v>
      </c>
      <c r="I140" s="163" t="s">
        <v>878</v>
      </c>
      <c r="J140" s="163" t="s">
        <v>806</v>
      </c>
      <c r="K140" s="163" t="s">
        <v>806</v>
      </c>
      <c r="L140" s="163" t="s">
        <v>806</v>
      </c>
      <c r="M140" s="163" t="s">
        <v>878</v>
      </c>
      <c r="N140" s="163" t="s">
        <v>879</v>
      </c>
      <c r="O140" s="163" t="s">
        <v>879</v>
      </c>
      <c r="P140" s="163" t="s">
        <v>879</v>
      </c>
      <c r="Q140" s="164"/>
    </row>
    <row r="141" spans="1:17" s="150" customFormat="1">
      <c r="A141" s="166">
        <v>137</v>
      </c>
      <c r="B141" s="646"/>
      <c r="C141" s="643"/>
      <c r="D141" s="643" t="s">
        <v>951</v>
      </c>
      <c r="E141" s="640" t="s">
        <v>1055</v>
      </c>
      <c r="F141" s="173" t="s">
        <v>984</v>
      </c>
      <c r="G141" s="163" t="s">
        <v>878</v>
      </c>
      <c r="H141" s="163" t="s">
        <v>878</v>
      </c>
      <c r="I141" s="163" t="s">
        <v>878</v>
      </c>
      <c r="J141" s="163" t="s">
        <v>806</v>
      </c>
      <c r="K141" s="163" t="s">
        <v>806</v>
      </c>
      <c r="L141" s="163" t="s">
        <v>806</v>
      </c>
      <c r="M141" s="163" t="s">
        <v>878</v>
      </c>
      <c r="N141" s="163" t="s">
        <v>879</v>
      </c>
      <c r="O141" s="163" t="s">
        <v>879</v>
      </c>
      <c r="P141" s="163" t="s">
        <v>879</v>
      </c>
      <c r="Q141" s="164"/>
    </row>
    <row r="142" spans="1:17" s="150" customFormat="1">
      <c r="A142" s="166">
        <v>138</v>
      </c>
      <c r="B142" s="646"/>
      <c r="C142" s="643"/>
      <c r="D142" s="643"/>
      <c r="E142" s="642"/>
      <c r="F142" s="173" t="s">
        <v>1054</v>
      </c>
      <c r="G142" s="163" t="s">
        <v>878</v>
      </c>
      <c r="H142" s="163" t="s">
        <v>878</v>
      </c>
      <c r="I142" s="163" t="s">
        <v>878</v>
      </c>
      <c r="J142" s="163" t="s">
        <v>806</v>
      </c>
      <c r="K142" s="163" t="s">
        <v>806</v>
      </c>
      <c r="L142" s="163" t="s">
        <v>806</v>
      </c>
      <c r="M142" s="163" t="s">
        <v>878</v>
      </c>
      <c r="N142" s="163" t="s">
        <v>879</v>
      </c>
      <c r="O142" s="163" t="s">
        <v>879</v>
      </c>
      <c r="P142" s="163" t="s">
        <v>879</v>
      </c>
      <c r="Q142" s="164"/>
    </row>
    <row r="143" spans="1:17" s="150" customFormat="1">
      <c r="A143" s="166">
        <v>139</v>
      </c>
      <c r="B143" s="646"/>
      <c r="C143" s="643"/>
      <c r="D143" s="643"/>
      <c r="E143" s="161" t="s">
        <v>1056</v>
      </c>
      <c r="F143" s="173" t="s">
        <v>1054</v>
      </c>
      <c r="G143" s="163" t="s">
        <v>878</v>
      </c>
      <c r="H143" s="163" t="s">
        <v>878</v>
      </c>
      <c r="I143" s="163" t="s">
        <v>878</v>
      </c>
      <c r="J143" s="163" t="s">
        <v>806</v>
      </c>
      <c r="K143" s="163" t="s">
        <v>806</v>
      </c>
      <c r="L143" s="163" t="s">
        <v>806</v>
      </c>
      <c r="M143" s="163" t="s">
        <v>878</v>
      </c>
      <c r="N143" s="163" t="s">
        <v>879</v>
      </c>
      <c r="O143" s="163" t="s">
        <v>879</v>
      </c>
      <c r="P143" s="163" t="s">
        <v>879</v>
      </c>
      <c r="Q143" s="164"/>
    </row>
    <row r="144" spans="1:17" s="150" customFormat="1">
      <c r="A144" s="166">
        <v>140</v>
      </c>
      <c r="B144" s="646"/>
      <c r="C144" s="643"/>
      <c r="D144" s="643"/>
      <c r="E144" s="161" t="s">
        <v>1057</v>
      </c>
      <c r="F144" s="173" t="s">
        <v>934</v>
      </c>
      <c r="G144" s="163" t="s">
        <v>878</v>
      </c>
      <c r="H144" s="163" t="s">
        <v>878</v>
      </c>
      <c r="I144" s="163" t="s">
        <v>878</v>
      </c>
      <c r="J144" s="163" t="s">
        <v>806</v>
      </c>
      <c r="K144" s="163" t="s">
        <v>806</v>
      </c>
      <c r="L144" s="163" t="s">
        <v>806</v>
      </c>
      <c r="M144" s="163" t="s">
        <v>878</v>
      </c>
      <c r="N144" s="163" t="s">
        <v>879</v>
      </c>
      <c r="O144" s="163" t="s">
        <v>879</v>
      </c>
      <c r="P144" s="163" t="s">
        <v>879</v>
      </c>
      <c r="Q144" s="164"/>
    </row>
    <row r="145" spans="1:17" s="150" customFormat="1">
      <c r="A145" s="166">
        <v>141</v>
      </c>
      <c r="B145" s="646"/>
      <c r="C145" s="643"/>
      <c r="D145" s="643"/>
      <c r="E145" s="161" t="s">
        <v>1058</v>
      </c>
      <c r="F145" s="173" t="s">
        <v>934</v>
      </c>
      <c r="G145" s="163" t="s">
        <v>878</v>
      </c>
      <c r="H145" s="163" t="s">
        <v>878</v>
      </c>
      <c r="I145" s="163" t="s">
        <v>878</v>
      </c>
      <c r="J145" s="163" t="s">
        <v>806</v>
      </c>
      <c r="K145" s="163" t="s">
        <v>806</v>
      </c>
      <c r="L145" s="163" t="s">
        <v>806</v>
      </c>
      <c r="M145" s="163" t="s">
        <v>878</v>
      </c>
      <c r="N145" s="163" t="s">
        <v>879</v>
      </c>
      <c r="O145" s="163" t="s">
        <v>879</v>
      </c>
      <c r="P145" s="163" t="s">
        <v>879</v>
      </c>
      <c r="Q145" s="164"/>
    </row>
    <row r="146" spans="1:17" s="150" customFormat="1">
      <c r="A146" s="166">
        <v>142</v>
      </c>
      <c r="B146" s="646"/>
      <c r="C146" s="643"/>
      <c r="D146" s="643"/>
      <c r="E146" s="161" t="s">
        <v>1059</v>
      </c>
      <c r="F146" s="173" t="s">
        <v>934</v>
      </c>
      <c r="G146" s="163" t="s">
        <v>878</v>
      </c>
      <c r="H146" s="163" t="s">
        <v>878</v>
      </c>
      <c r="I146" s="163" t="s">
        <v>878</v>
      </c>
      <c r="J146" s="163" t="s">
        <v>806</v>
      </c>
      <c r="K146" s="163" t="s">
        <v>806</v>
      </c>
      <c r="L146" s="163" t="s">
        <v>806</v>
      </c>
      <c r="M146" s="163" t="s">
        <v>878</v>
      </c>
      <c r="N146" s="163" t="s">
        <v>879</v>
      </c>
      <c r="O146" s="163" t="s">
        <v>879</v>
      </c>
      <c r="P146" s="163" t="s">
        <v>879</v>
      </c>
      <c r="Q146" s="164"/>
    </row>
    <row r="147" spans="1:17" s="150" customFormat="1">
      <c r="A147" s="166">
        <v>143</v>
      </c>
      <c r="B147" s="646"/>
      <c r="C147" s="643"/>
      <c r="D147" s="643"/>
      <c r="E147" s="161" t="s">
        <v>1060</v>
      </c>
      <c r="F147" s="173" t="s">
        <v>934</v>
      </c>
      <c r="G147" s="163" t="s">
        <v>878</v>
      </c>
      <c r="H147" s="163" t="s">
        <v>878</v>
      </c>
      <c r="I147" s="163" t="s">
        <v>878</v>
      </c>
      <c r="J147" s="163" t="s">
        <v>806</v>
      </c>
      <c r="K147" s="163" t="s">
        <v>806</v>
      </c>
      <c r="L147" s="163" t="s">
        <v>806</v>
      </c>
      <c r="M147" s="163" t="s">
        <v>878</v>
      </c>
      <c r="N147" s="163" t="s">
        <v>879</v>
      </c>
      <c r="O147" s="163" t="s">
        <v>879</v>
      </c>
      <c r="P147" s="163" t="s">
        <v>879</v>
      </c>
      <c r="Q147" s="164"/>
    </row>
    <row r="148" spans="1:17" s="150" customFormat="1">
      <c r="A148" s="166">
        <v>144</v>
      </c>
      <c r="B148" s="646"/>
      <c r="C148" s="643"/>
      <c r="D148" s="643"/>
      <c r="E148" s="643" t="s">
        <v>1061</v>
      </c>
      <c r="F148" s="173" t="s">
        <v>934</v>
      </c>
      <c r="G148" s="163" t="s">
        <v>878</v>
      </c>
      <c r="H148" s="163" t="s">
        <v>878</v>
      </c>
      <c r="I148" s="163" t="s">
        <v>878</v>
      </c>
      <c r="J148" s="163" t="s">
        <v>806</v>
      </c>
      <c r="K148" s="163" t="s">
        <v>806</v>
      </c>
      <c r="L148" s="163" t="s">
        <v>806</v>
      </c>
      <c r="M148" s="163" t="s">
        <v>878</v>
      </c>
      <c r="N148" s="163" t="s">
        <v>879</v>
      </c>
      <c r="O148" s="163" t="s">
        <v>879</v>
      </c>
      <c r="P148" s="163" t="s">
        <v>879</v>
      </c>
      <c r="Q148" s="164"/>
    </row>
    <row r="149" spans="1:17" s="150" customFormat="1">
      <c r="A149" s="166">
        <v>145</v>
      </c>
      <c r="B149" s="646"/>
      <c r="C149" s="643"/>
      <c r="D149" s="643"/>
      <c r="E149" s="643"/>
      <c r="F149" s="173" t="s">
        <v>952</v>
      </c>
      <c r="G149" s="163" t="s">
        <v>878</v>
      </c>
      <c r="H149" s="163" t="s">
        <v>878</v>
      </c>
      <c r="I149" s="163" t="s">
        <v>878</v>
      </c>
      <c r="J149" s="163" t="s">
        <v>806</v>
      </c>
      <c r="K149" s="163" t="s">
        <v>806</v>
      </c>
      <c r="L149" s="163" t="s">
        <v>806</v>
      </c>
      <c r="M149" s="163" t="s">
        <v>878</v>
      </c>
      <c r="N149" s="163" t="s">
        <v>879</v>
      </c>
      <c r="O149" s="163" t="s">
        <v>879</v>
      </c>
      <c r="P149" s="163" t="s">
        <v>879</v>
      </c>
      <c r="Q149" s="164"/>
    </row>
    <row r="150" spans="1:17" s="150" customFormat="1">
      <c r="A150" s="166">
        <v>146</v>
      </c>
      <c r="B150" s="646"/>
      <c r="C150" s="643"/>
      <c r="D150" s="643"/>
      <c r="E150" s="643" t="s">
        <v>1062</v>
      </c>
      <c r="F150" s="173" t="s">
        <v>934</v>
      </c>
      <c r="G150" s="163" t="s">
        <v>878</v>
      </c>
      <c r="H150" s="163" t="s">
        <v>878</v>
      </c>
      <c r="I150" s="163" t="s">
        <v>878</v>
      </c>
      <c r="J150" s="163" t="s">
        <v>806</v>
      </c>
      <c r="K150" s="163" t="s">
        <v>806</v>
      </c>
      <c r="L150" s="163" t="s">
        <v>806</v>
      </c>
      <c r="M150" s="163" t="s">
        <v>878</v>
      </c>
      <c r="N150" s="163" t="s">
        <v>879</v>
      </c>
      <c r="O150" s="163" t="s">
        <v>879</v>
      </c>
      <c r="P150" s="163" t="s">
        <v>879</v>
      </c>
      <c r="Q150" s="164"/>
    </row>
    <row r="151" spans="1:17" s="150" customFormat="1">
      <c r="A151" s="166">
        <v>147</v>
      </c>
      <c r="B151" s="646"/>
      <c r="C151" s="643"/>
      <c r="D151" s="643"/>
      <c r="E151" s="643"/>
      <c r="F151" s="173" t="s">
        <v>1063</v>
      </c>
      <c r="G151" s="163" t="s">
        <v>878</v>
      </c>
      <c r="H151" s="163" t="s">
        <v>878</v>
      </c>
      <c r="I151" s="163" t="s">
        <v>878</v>
      </c>
      <c r="J151" s="163" t="s">
        <v>806</v>
      </c>
      <c r="K151" s="163" t="s">
        <v>806</v>
      </c>
      <c r="L151" s="163" t="s">
        <v>806</v>
      </c>
      <c r="M151" s="163" t="s">
        <v>878</v>
      </c>
      <c r="N151" s="163" t="s">
        <v>879</v>
      </c>
      <c r="O151" s="163" t="s">
        <v>879</v>
      </c>
      <c r="P151" s="163" t="s">
        <v>879</v>
      </c>
      <c r="Q151" s="164"/>
    </row>
    <row r="152" spans="1:17" s="150" customFormat="1">
      <c r="A152" s="166">
        <v>148</v>
      </c>
      <c r="B152" s="646"/>
      <c r="C152" s="643"/>
      <c r="D152" s="643"/>
      <c r="E152" s="643"/>
      <c r="F152" s="173" t="s">
        <v>1064</v>
      </c>
      <c r="G152" s="163" t="s">
        <v>878</v>
      </c>
      <c r="H152" s="163" t="s">
        <v>878</v>
      </c>
      <c r="I152" s="163" t="s">
        <v>878</v>
      </c>
      <c r="J152" s="163" t="s">
        <v>806</v>
      </c>
      <c r="K152" s="163" t="s">
        <v>806</v>
      </c>
      <c r="L152" s="163" t="s">
        <v>806</v>
      </c>
      <c r="M152" s="163" t="s">
        <v>878</v>
      </c>
      <c r="N152" s="163" t="s">
        <v>879</v>
      </c>
      <c r="O152" s="163" t="s">
        <v>879</v>
      </c>
      <c r="P152" s="163" t="s">
        <v>879</v>
      </c>
      <c r="Q152" s="164"/>
    </row>
    <row r="153" spans="1:17" s="150" customFormat="1">
      <c r="A153" s="166">
        <v>149</v>
      </c>
      <c r="B153" s="646"/>
      <c r="C153" s="643"/>
      <c r="D153" s="643"/>
      <c r="E153" s="643"/>
      <c r="F153" s="173" t="s">
        <v>1065</v>
      </c>
      <c r="G153" s="163" t="s">
        <v>878</v>
      </c>
      <c r="H153" s="163" t="s">
        <v>878</v>
      </c>
      <c r="I153" s="163" t="s">
        <v>878</v>
      </c>
      <c r="J153" s="163" t="s">
        <v>806</v>
      </c>
      <c r="K153" s="163" t="s">
        <v>806</v>
      </c>
      <c r="L153" s="163" t="s">
        <v>806</v>
      </c>
      <c r="M153" s="163" t="s">
        <v>878</v>
      </c>
      <c r="N153" s="163" t="s">
        <v>879</v>
      </c>
      <c r="O153" s="163" t="s">
        <v>879</v>
      </c>
      <c r="P153" s="163" t="s">
        <v>879</v>
      </c>
      <c r="Q153" s="164"/>
    </row>
    <row r="154" spans="1:17" s="150" customFormat="1">
      <c r="A154" s="166">
        <v>150</v>
      </c>
      <c r="B154" s="646"/>
      <c r="C154" s="643"/>
      <c r="D154" s="643"/>
      <c r="E154" s="643" t="s">
        <v>1066</v>
      </c>
      <c r="F154" s="173" t="s">
        <v>934</v>
      </c>
      <c r="G154" s="163" t="s">
        <v>878</v>
      </c>
      <c r="H154" s="163" t="s">
        <v>878</v>
      </c>
      <c r="I154" s="163" t="s">
        <v>878</v>
      </c>
      <c r="J154" s="163" t="s">
        <v>806</v>
      </c>
      <c r="K154" s="163" t="s">
        <v>806</v>
      </c>
      <c r="L154" s="163" t="s">
        <v>806</v>
      </c>
      <c r="M154" s="163" t="s">
        <v>878</v>
      </c>
      <c r="N154" s="163" t="s">
        <v>879</v>
      </c>
      <c r="O154" s="163" t="s">
        <v>879</v>
      </c>
      <c r="P154" s="163" t="s">
        <v>879</v>
      </c>
      <c r="Q154" s="164"/>
    </row>
    <row r="155" spans="1:17" s="150" customFormat="1">
      <c r="A155" s="166">
        <v>151</v>
      </c>
      <c r="B155" s="646"/>
      <c r="C155" s="643"/>
      <c r="D155" s="643"/>
      <c r="E155" s="643"/>
      <c r="F155" s="173" t="s">
        <v>954</v>
      </c>
      <c r="G155" s="163" t="s">
        <v>878</v>
      </c>
      <c r="H155" s="163" t="s">
        <v>878</v>
      </c>
      <c r="I155" s="163" t="s">
        <v>878</v>
      </c>
      <c r="J155" s="163" t="s">
        <v>806</v>
      </c>
      <c r="K155" s="163" t="s">
        <v>806</v>
      </c>
      <c r="L155" s="163" t="s">
        <v>806</v>
      </c>
      <c r="M155" s="163" t="s">
        <v>878</v>
      </c>
      <c r="N155" s="163" t="s">
        <v>879</v>
      </c>
      <c r="O155" s="163" t="s">
        <v>879</v>
      </c>
      <c r="P155" s="163" t="s">
        <v>879</v>
      </c>
      <c r="Q155" s="164"/>
    </row>
    <row r="156" spans="1:17" s="150" customFormat="1">
      <c r="A156" s="166">
        <v>152</v>
      </c>
      <c r="B156" s="646"/>
      <c r="C156" s="643"/>
      <c r="D156" s="643"/>
      <c r="E156" s="643" t="s">
        <v>1067</v>
      </c>
      <c r="F156" s="173" t="s">
        <v>934</v>
      </c>
      <c r="G156" s="163" t="s">
        <v>878</v>
      </c>
      <c r="H156" s="163" t="s">
        <v>878</v>
      </c>
      <c r="I156" s="163" t="s">
        <v>878</v>
      </c>
      <c r="J156" s="163" t="s">
        <v>806</v>
      </c>
      <c r="K156" s="163" t="s">
        <v>806</v>
      </c>
      <c r="L156" s="163" t="s">
        <v>806</v>
      </c>
      <c r="M156" s="163" t="s">
        <v>878</v>
      </c>
      <c r="N156" s="163" t="s">
        <v>879</v>
      </c>
      <c r="O156" s="163" t="s">
        <v>879</v>
      </c>
      <c r="P156" s="163" t="s">
        <v>879</v>
      </c>
      <c r="Q156" s="164"/>
    </row>
    <row r="157" spans="1:17" s="150" customFormat="1">
      <c r="A157" s="166">
        <v>153</v>
      </c>
      <c r="B157" s="646"/>
      <c r="C157" s="643"/>
      <c r="D157" s="643"/>
      <c r="E157" s="643"/>
      <c r="F157" s="173" t="s">
        <v>1068</v>
      </c>
      <c r="G157" s="163" t="s">
        <v>878</v>
      </c>
      <c r="H157" s="163" t="s">
        <v>878</v>
      </c>
      <c r="I157" s="163" t="s">
        <v>878</v>
      </c>
      <c r="J157" s="163" t="s">
        <v>879</v>
      </c>
      <c r="K157" s="163" t="s">
        <v>806</v>
      </c>
      <c r="L157" s="163" t="s">
        <v>806</v>
      </c>
      <c r="M157" s="163" t="s">
        <v>878</v>
      </c>
      <c r="N157" s="163" t="s">
        <v>879</v>
      </c>
      <c r="O157" s="163" t="s">
        <v>879</v>
      </c>
      <c r="P157" s="163" t="s">
        <v>879</v>
      </c>
      <c r="Q157" s="164"/>
    </row>
    <row r="158" spans="1:17" s="150" customFormat="1">
      <c r="A158" s="166">
        <v>154</v>
      </c>
      <c r="B158" s="646"/>
      <c r="C158" s="643"/>
      <c r="D158" s="643"/>
      <c r="E158" s="643"/>
      <c r="F158" s="173" t="s">
        <v>1050</v>
      </c>
      <c r="G158" s="163" t="s">
        <v>878</v>
      </c>
      <c r="H158" s="163" t="s">
        <v>878</v>
      </c>
      <c r="I158" s="163" t="s">
        <v>878</v>
      </c>
      <c r="J158" s="163" t="s">
        <v>806</v>
      </c>
      <c r="K158" s="163" t="s">
        <v>806</v>
      </c>
      <c r="L158" s="163" t="s">
        <v>806</v>
      </c>
      <c r="M158" s="163" t="s">
        <v>878</v>
      </c>
      <c r="N158" s="163" t="s">
        <v>879</v>
      </c>
      <c r="O158" s="163" t="s">
        <v>879</v>
      </c>
      <c r="P158" s="163" t="s">
        <v>879</v>
      </c>
      <c r="Q158" s="164"/>
    </row>
    <row r="159" spans="1:17" s="150" customFormat="1">
      <c r="A159" s="166">
        <v>155</v>
      </c>
      <c r="B159" s="646"/>
      <c r="C159" s="643"/>
      <c r="D159" s="643"/>
      <c r="E159" s="643" t="s">
        <v>1069</v>
      </c>
      <c r="F159" s="173" t="s">
        <v>934</v>
      </c>
      <c r="G159" s="163" t="s">
        <v>878</v>
      </c>
      <c r="H159" s="163" t="s">
        <v>878</v>
      </c>
      <c r="I159" s="163" t="s">
        <v>878</v>
      </c>
      <c r="J159" s="163" t="s">
        <v>806</v>
      </c>
      <c r="K159" s="163" t="s">
        <v>806</v>
      </c>
      <c r="L159" s="163" t="s">
        <v>806</v>
      </c>
      <c r="M159" s="163" t="s">
        <v>878</v>
      </c>
      <c r="N159" s="163" t="s">
        <v>879</v>
      </c>
      <c r="O159" s="163" t="s">
        <v>879</v>
      </c>
      <c r="P159" s="163" t="s">
        <v>879</v>
      </c>
      <c r="Q159" s="164"/>
    </row>
    <row r="160" spans="1:17" s="150" customFormat="1">
      <c r="A160" s="166">
        <v>156</v>
      </c>
      <c r="B160" s="646"/>
      <c r="C160" s="643"/>
      <c r="D160" s="643"/>
      <c r="E160" s="643"/>
      <c r="F160" s="173" t="s">
        <v>957</v>
      </c>
      <c r="G160" s="163" t="s">
        <v>878</v>
      </c>
      <c r="H160" s="163" t="s">
        <v>878</v>
      </c>
      <c r="I160" s="163" t="s">
        <v>878</v>
      </c>
      <c r="J160" s="163" t="s">
        <v>806</v>
      </c>
      <c r="K160" s="163" t="s">
        <v>806</v>
      </c>
      <c r="L160" s="163" t="s">
        <v>806</v>
      </c>
      <c r="M160" s="163" t="s">
        <v>878</v>
      </c>
      <c r="N160" s="163" t="s">
        <v>879</v>
      </c>
      <c r="O160" s="163" t="s">
        <v>879</v>
      </c>
      <c r="P160" s="163" t="s">
        <v>879</v>
      </c>
      <c r="Q160" s="164"/>
    </row>
    <row r="161" spans="1:17" s="150" customFormat="1">
      <c r="A161" s="166">
        <v>157</v>
      </c>
      <c r="B161" s="646"/>
      <c r="C161" s="643"/>
      <c r="D161" s="643"/>
      <c r="E161" s="643"/>
      <c r="F161" s="173" t="s">
        <v>1070</v>
      </c>
      <c r="G161" s="163" t="s">
        <v>878</v>
      </c>
      <c r="H161" s="163" t="s">
        <v>878</v>
      </c>
      <c r="I161" s="163" t="s">
        <v>878</v>
      </c>
      <c r="J161" s="163" t="s">
        <v>806</v>
      </c>
      <c r="K161" s="163" t="s">
        <v>806</v>
      </c>
      <c r="L161" s="163" t="s">
        <v>806</v>
      </c>
      <c r="M161" s="163" t="s">
        <v>878</v>
      </c>
      <c r="N161" s="163" t="s">
        <v>879</v>
      </c>
      <c r="O161" s="163" t="s">
        <v>879</v>
      </c>
      <c r="P161" s="163" t="s">
        <v>879</v>
      </c>
      <c r="Q161" s="164"/>
    </row>
    <row r="162" spans="1:17" s="150" customFormat="1">
      <c r="A162" s="166">
        <v>158</v>
      </c>
      <c r="B162" s="646"/>
      <c r="C162" s="643"/>
      <c r="D162" s="643"/>
      <c r="E162" s="643"/>
      <c r="F162" s="173" t="s">
        <v>1071</v>
      </c>
      <c r="G162" s="163" t="s">
        <v>878</v>
      </c>
      <c r="H162" s="163" t="s">
        <v>878</v>
      </c>
      <c r="I162" s="163" t="s">
        <v>878</v>
      </c>
      <c r="J162" s="163" t="s">
        <v>806</v>
      </c>
      <c r="K162" s="163" t="s">
        <v>806</v>
      </c>
      <c r="L162" s="163" t="s">
        <v>806</v>
      </c>
      <c r="M162" s="163" t="s">
        <v>878</v>
      </c>
      <c r="N162" s="163" t="s">
        <v>879</v>
      </c>
      <c r="O162" s="163" t="s">
        <v>879</v>
      </c>
      <c r="P162" s="163" t="s">
        <v>879</v>
      </c>
      <c r="Q162" s="164"/>
    </row>
    <row r="163" spans="1:17" s="150" customFormat="1">
      <c r="A163" s="166">
        <v>159</v>
      </c>
      <c r="B163" s="646"/>
      <c r="C163" s="643"/>
      <c r="D163" s="643"/>
      <c r="E163" s="643"/>
      <c r="F163" s="173" t="s">
        <v>1072</v>
      </c>
      <c r="G163" s="163" t="s">
        <v>878</v>
      </c>
      <c r="H163" s="163" t="s">
        <v>878</v>
      </c>
      <c r="I163" s="163" t="s">
        <v>878</v>
      </c>
      <c r="J163" s="163" t="s">
        <v>806</v>
      </c>
      <c r="K163" s="163" t="s">
        <v>806</v>
      </c>
      <c r="L163" s="163" t="s">
        <v>806</v>
      </c>
      <c r="M163" s="163" t="s">
        <v>878</v>
      </c>
      <c r="N163" s="163" t="s">
        <v>879</v>
      </c>
      <c r="O163" s="163" t="s">
        <v>879</v>
      </c>
      <c r="P163" s="163" t="s">
        <v>879</v>
      </c>
      <c r="Q163" s="164"/>
    </row>
    <row r="164" spans="1:17" s="150" customFormat="1">
      <c r="A164" s="166">
        <v>160</v>
      </c>
      <c r="B164" s="646"/>
      <c r="C164" s="643"/>
      <c r="D164" s="643"/>
      <c r="E164" s="643"/>
      <c r="F164" s="173" t="s">
        <v>957</v>
      </c>
      <c r="G164" s="163" t="s">
        <v>878</v>
      </c>
      <c r="H164" s="163" t="s">
        <v>878</v>
      </c>
      <c r="I164" s="163" t="s">
        <v>878</v>
      </c>
      <c r="J164" s="163" t="s">
        <v>806</v>
      </c>
      <c r="K164" s="163" t="s">
        <v>806</v>
      </c>
      <c r="L164" s="163" t="s">
        <v>806</v>
      </c>
      <c r="M164" s="163" t="s">
        <v>878</v>
      </c>
      <c r="N164" s="163" t="s">
        <v>879</v>
      </c>
      <c r="O164" s="163" t="s">
        <v>879</v>
      </c>
      <c r="P164" s="163" t="s">
        <v>879</v>
      </c>
      <c r="Q164" s="164"/>
    </row>
    <row r="165" spans="1:17" s="150" customFormat="1">
      <c r="A165" s="166">
        <v>161</v>
      </c>
      <c r="B165" s="646"/>
      <c r="C165" s="643" t="s">
        <v>958</v>
      </c>
      <c r="D165" s="640" t="s">
        <v>884</v>
      </c>
      <c r="E165" s="161"/>
      <c r="F165" s="173" t="s">
        <v>984</v>
      </c>
      <c r="G165" s="163" t="s">
        <v>878</v>
      </c>
      <c r="H165" s="163" t="s">
        <v>878</v>
      </c>
      <c r="I165" s="163" t="s">
        <v>878</v>
      </c>
      <c r="J165" s="163" t="s">
        <v>806</v>
      </c>
      <c r="K165" s="163" t="s">
        <v>806</v>
      </c>
      <c r="L165" s="163" t="s">
        <v>806</v>
      </c>
      <c r="M165" s="163" t="s">
        <v>878</v>
      </c>
      <c r="N165" s="163" t="s">
        <v>879</v>
      </c>
      <c r="O165" s="163" t="s">
        <v>879</v>
      </c>
      <c r="P165" s="163" t="s">
        <v>879</v>
      </c>
      <c r="Q165" s="164"/>
    </row>
    <row r="166" spans="1:17" s="150" customFormat="1">
      <c r="A166" s="166">
        <v>162</v>
      </c>
      <c r="B166" s="646"/>
      <c r="C166" s="643"/>
      <c r="D166" s="641"/>
      <c r="E166" s="161"/>
      <c r="F166" s="173" t="s">
        <v>1054</v>
      </c>
      <c r="G166" s="163" t="s">
        <v>878</v>
      </c>
      <c r="H166" s="163" t="s">
        <v>878</v>
      </c>
      <c r="I166" s="163" t="s">
        <v>878</v>
      </c>
      <c r="J166" s="163" t="s">
        <v>806</v>
      </c>
      <c r="K166" s="163" t="s">
        <v>806</v>
      </c>
      <c r="L166" s="163" t="s">
        <v>806</v>
      </c>
      <c r="M166" s="163" t="s">
        <v>878</v>
      </c>
      <c r="N166" s="163" t="s">
        <v>879</v>
      </c>
      <c r="O166" s="163" t="s">
        <v>879</v>
      </c>
      <c r="P166" s="163" t="s">
        <v>879</v>
      </c>
      <c r="Q166" s="164"/>
    </row>
    <row r="167" spans="1:17" s="150" customFormat="1">
      <c r="A167" s="166">
        <v>163</v>
      </c>
      <c r="B167" s="646"/>
      <c r="C167" s="643"/>
      <c r="D167" s="641"/>
      <c r="E167" s="161"/>
      <c r="F167" s="173" t="s">
        <v>959</v>
      </c>
      <c r="G167" s="163" t="s">
        <v>878</v>
      </c>
      <c r="H167" s="163" t="s">
        <v>878</v>
      </c>
      <c r="I167" s="163" t="s">
        <v>878</v>
      </c>
      <c r="J167" s="163" t="s">
        <v>806</v>
      </c>
      <c r="K167" s="163" t="s">
        <v>806</v>
      </c>
      <c r="L167" s="163" t="s">
        <v>806</v>
      </c>
      <c r="M167" s="163" t="s">
        <v>878</v>
      </c>
      <c r="N167" s="163" t="s">
        <v>879</v>
      </c>
      <c r="O167" s="163" t="s">
        <v>879</v>
      </c>
      <c r="P167" s="163" t="s">
        <v>879</v>
      </c>
      <c r="Q167" s="164"/>
    </row>
    <row r="168" spans="1:17" s="150" customFormat="1">
      <c r="A168" s="166">
        <v>164</v>
      </c>
      <c r="B168" s="646"/>
      <c r="C168" s="643"/>
      <c r="D168" s="642"/>
      <c r="E168" s="161"/>
      <c r="F168" s="173" t="s">
        <v>960</v>
      </c>
      <c r="G168" s="163" t="s">
        <v>878</v>
      </c>
      <c r="H168" s="163" t="s">
        <v>878</v>
      </c>
      <c r="I168" s="163" t="s">
        <v>878</v>
      </c>
      <c r="J168" s="163" t="s">
        <v>806</v>
      </c>
      <c r="K168" s="163" t="s">
        <v>806</v>
      </c>
      <c r="L168" s="163" t="s">
        <v>806</v>
      </c>
      <c r="M168" s="163" t="s">
        <v>878</v>
      </c>
      <c r="N168" s="163" t="s">
        <v>879</v>
      </c>
      <c r="O168" s="163" t="s">
        <v>879</v>
      </c>
      <c r="P168" s="163" t="s">
        <v>879</v>
      </c>
      <c r="Q168" s="164"/>
    </row>
    <row r="169" spans="1:17" s="150" customFormat="1">
      <c r="A169" s="166">
        <v>165</v>
      </c>
      <c r="B169" s="652"/>
      <c r="C169" s="640"/>
      <c r="D169" s="640" t="s">
        <v>961</v>
      </c>
      <c r="E169" s="640" t="s">
        <v>884</v>
      </c>
      <c r="F169" s="199" t="s">
        <v>984</v>
      </c>
      <c r="G169" s="163" t="s">
        <v>878</v>
      </c>
      <c r="H169" s="163" t="s">
        <v>878</v>
      </c>
      <c r="I169" s="163" t="s">
        <v>878</v>
      </c>
      <c r="J169" s="163" t="s">
        <v>806</v>
      </c>
      <c r="K169" s="163" t="s">
        <v>806</v>
      </c>
      <c r="L169" s="163" t="s">
        <v>806</v>
      </c>
      <c r="M169" s="163" t="s">
        <v>878</v>
      </c>
      <c r="N169" s="163" t="s">
        <v>879</v>
      </c>
      <c r="O169" s="163" t="s">
        <v>879</v>
      </c>
      <c r="P169" s="163" t="s">
        <v>879</v>
      </c>
      <c r="Q169" s="198"/>
    </row>
    <row r="170" spans="1:17" s="150" customFormat="1" ht="18" thickBot="1">
      <c r="A170" s="166">
        <v>166</v>
      </c>
      <c r="B170" s="647"/>
      <c r="C170" s="644"/>
      <c r="D170" s="654"/>
      <c r="E170" s="654"/>
      <c r="F170" s="174" t="s">
        <v>1054</v>
      </c>
      <c r="G170" s="170" t="s">
        <v>878</v>
      </c>
      <c r="H170" s="170" t="s">
        <v>878</v>
      </c>
      <c r="I170" s="163" t="s">
        <v>878</v>
      </c>
      <c r="J170" s="170" t="s">
        <v>806</v>
      </c>
      <c r="K170" s="170" t="s">
        <v>806</v>
      </c>
      <c r="L170" s="170" t="s">
        <v>806</v>
      </c>
      <c r="M170" s="170" t="s">
        <v>878</v>
      </c>
      <c r="N170" s="170" t="s">
        <v>879</v>
      </c>
      <c r="O170" s="170" t="s">
        <v>879</v>
      </c>
      <c r="P170" s="170" t="s">
        <v>879</v>
      </c>
      <c r="Q170" s="171"/>
    </row>
    <row r="171" spans="1:17" s="150" customFormat="1">
      <c r="A171" s="166">
        <v>167</v>
      </c>
      <c r="B171" s="645" t="s">
        <v>962</v>
      </c>
      <c r="C171" s="662" t="s">
        <v>963</v>
      </c>
      <c r="D171" s="662" t="s">
        <v>884</v>
      </c>
      <c r="E171" s="157"/>
      <c r="F171" s="197" t="s">
        <v>984</v>
      </c>
      <c r="G171" s="158" t="s">
        <v>878</v>
      </c>
      <c r="H171" s="158" t="s">
        <v>878</v>
      </c>
      <c r="I171" s="158" t="s">
        <v>878</v>
      </c>
      <c r="J171" s="158" t="s">
        <v>806</v>
      </c>
      <c r="K171" s="158" t="s">
        <v>806</v>
      </c>
      <c r="L171" s="158" t="s">
        <v>806</v>
      </c>
      <c r="M171" s="158" t="s">
        <v>878</v>
      </c>
      <c r="N171" s="158" t="s">
        <v>879</v>
      </c>
      <c r="O171" s="158" t="s">
        <v>879</v>
      </c>
      <c r="P171" s="158" t="s">
        <v>879</v>
      </c>
      <c r="Q171" s="159" t="s">
        <v>964</v>
      </c>
    </row>
    <row r="172" spans="1:17" s="150" customFormat="1">
      <c r="A172" s="166">
        <v>168</v>
      </c>
      <c r="B172" s="651"/>
      <c r="C172" s="642"/>
      <c r="D172" s="642"/>
      <c r="E172" s="186"/>
      <c r="F172" s="201" t="s">
        <v>1023</v>
      </c>
      <c r="G172" s="163" t="s">
        <v>878</v>
      </c>
      <c r="H172" s="163" t="s">
        <v>878</v>
      </c>
      <c r="I172" s="163" t="s">
        <v>878</v>
      </c>
      <c r="J172" s="163" t="s">
        <v>806</v>
      </c>
      <c r="K172" s="163" t="s">
        <v>806</v>
      </c>
      <c r="L172" s="163" t="s">
        <v>806</v>
      </c>
      <c r="M172" s="163" t="s">
        <v>878</v>
      </c>
      <c r="N172" s="163" t="s">
        <v>879</v>
      </c>
      <c r="O172" s="163" t="s">
        <v>879</v>
      </c>
      <c r="P172" s="163" t="s">
        <v>879</v>
      </c>
      <c r="Q172" s="164" t="s">
        <v>966</v>
      </c>
    </row>
    <row r="173" spans="1:17" s="150" customFormat="1">
      <c r="A173" s="166">
        <v>169</v>
      </c>
      <c r="B173" s="646"/>
      <c r="C173" s="640" t="s">
        <v>965</v>
      </c>
      <c r="D173" s="640" t="s">
        <v>884</v>
      </c>
      <c r="E173" s="161"/>
      <c r="F173" s="197" t="s">
        <v>984</v>
      </c>
      <c r="G173" s="163" t="s">
        <v>878</v>
      </c>
      <c r="H173" s="163" t="s">
        <v>878</v>
      </c>
      <c r="I173" s="163" t="s">
        <v>878</v>
      </c>
      <c r="J173" s="163" t="s">
        <v>806</v>
      </c>
      <c r="K173" s="163" t="s">
        <v>806</v>
      </c>
      <c r="L173" s="163" t="s">
        <v>806</v>
      </c>
      <c r="M173" s="163" t="s">
        <v>878</v>
      </c>
      <c r="N173" s="163" t="s">
        <v>879</v>
      </c>
      <c r="O173" s="163" t="s">
        <v>879</v>
      </c>
      <c r="P173" s="163" t="s">
        <v>879</v>
      </c>
      <c r="Q173" s="164" t="s">
        <v>964</v>
      </c>
    </row>
    <row r="174" spans="1:17" s="150" customFormat="1">
      <c r="A174" s="166">
        <v>170</v>
      </c>
      <c r="B174" s="646"/>
      <c r="C174" s="642"/>
      <c r="D174" s="642"/>
      <c r="E174" s="161"/>
      <c r="F174" s="201" t="s">
        <v>1023</v>
      </c>
      <c r="G174" s="163" t="s">
        <v>878</v>
      </c>
      <c r="H174" s="163" t="s">
        <v>878</v>
      </c>
      <c r="I174" s="163" t="s">
        <v>878</v>
      </c>
      <c r="J174" s="163" t="s">
        <v>806</v>
      </c>
      <c r="K174" s="163" t="s">
        <v>806</v>
      </c>
      <c r="L174" s="163" t="s">
        <v>806</v>
      </c>
      <c r="M174" s="163" t="s">
        <v>878</v>
      </c>
      <c r="N174" s="163" t="s">
        <v>879</v>
      </c>
      <c r="O174" s="163" t="s">
        <v>879</v>
      </c>
      <c r="P174" s="163" t="s">
        <v>879</v>
      </c>
      <c r="Q174" s="164" t="s">
        <v>966</v>
      </c>
    </row>
    <row r="175" spans="1:17" s="150" customFormat="1">
      <c r="A175" s="166">
        <v>171</v>
      </c>
      <c r="B175" s="646"/>
      <c r="C175" s="640" t="s">
        <v>967</v>
      </c>
      <c r="D175" s="640" t="s">
        <v>884</v>
      </c>
      <c r="E175" s="161"/>
      <c r="F175" s="197" t="s">
        <v>984</v>
      </c>
      <c r="G175" s="163" t="s">
        <v>878</v>
      </c>
      <c r="H175" s="163" t="s">
        <v>878</v>
      </c>
      <c r="I175" s="163" t="s">
        <v>878</v>
      </c>
      <c r="J175" s="163" t="s">
        <v>806</v>
      </c>
      <c r="K175" s="163" t="s">
        <v>806</v>
      </c>
      <c r="L175" s="163" t="s">
        <v>806</v>
      </c>
      <c r="M175" s="163" t="s">
        <v>878</v>
      </c>
      <c r="N175" s="163" t="s">
        <v>879</v>
      </c>
      <c r="O175" s="163" t="s">
        <v>879</v>
      </c>
      <c r="P175" s="163" t="s">
        <v>879</v>
      </c>
      <c r="Q175" s="164"/>
    </row>
    <row r="176" spans="1:17" s="150" customFormat="1">
      <c r="A176" s="166">
        <v>172</v>
      </c>
      <c r="B176" s="646"/>
      <c r="C176" s="642"/>
      <c r="D176" s="642"/>
      <c r="E176" s="161"/>
      <c r="F176" s="201" t="s">
        <v>1023</v>
      </c>
      <c r="G176" s="163" t="s">
        <v>878</v>
      </c>
      <c r="H176" s="163" t="s">
        <v>878</v>
      </c>
      <c r="I176" s="163" t="s">
        <v>878</v>
      </c>
      <c r="J176" s="163" t="s">
        <v>806</v>
      </c>
      <c r="K176" s="163" t="s">
        <v>806</v>
      </c>
      <c r="L176" s="163" t="s">
        <v>806</v>
      </c>
      <c r="M176" s="163" t="s">
        <v>878</v>
      </c>
      <c r="N176" s="163" t="s">
        <v>879</v>
      </c>
      <c r="O176" s="163" t="s">
        <v>879</v>
      </c>
      <c r="P176" s="163" t="s">
        <v>879</v>
      </c>
      <c r="Q176" s="164"/>
    </row>
    <row r="177" spans="1:17" s="150" customFormat="1">
      <c r="A177" s="166">
        <v>173</v>
      </c>
      <c r="B177" s="646"/>
      <c r="C177" s="640" t="s">
        <v>968</v>
      </c>
      <c r="D177" s="640" t="s">
        <v>884</v>
      </c>
      <c r="E177" s="161"/>
      <c r="F177" s="197" t="s">
        <v>984</v>
      </c>
      <c r="G177" s="163" t="s">
        <v>878</v>
      </c>
      <c r="H177" s="163" t="s">
        <v>878</v>
      </c>
      <c r="I177" s="163" t="s">
        <v>878</v>
      </c>
      <c r="J177" s="163" t="s">
        <v>806</v>
      </c>
      <c r="K177" s="163" t="s">
        <v>806</v>
      </c>
      <c r="L177" s="163" t="s">
        <v>806</v>
      </c>
      <c r="M177" s="163" t="s">
        <v>878</v>
      </c>
      <c r="N177" s="163" t="s">
        <v>879</v>
      </c>
      <c r="O177" s="163" t="s">
        <v>879</v>
      </c>
      <c r="P177" s="163" t="s">
        <v>879</v>
      </c>
      <c r="Q177" s="164"/>
    </row>
    <row r="178" spans="1:17" s="150" customFormat="1">
      <c r="A178" s="166">
        <v>174</v>
      </c>
      <c r="B178" s="646"/>
      <c r="C178" s="642"/>
      <c r="D178" s="642"/>
      <c r="E178" s="161"/>
      <c r="F178" s="201" t="s">
        <v>1023</v>
      </c>
      <c r="G178" s="163" t="s">
        <v>878</v>
      </c>
      <c r="H178" s="163" t="s">
        <v>878</v>
      </c>
      <c r="I178" s="163" t="s">
        <v>878</v>
      </c>
      <c r="J178" s="163" t="s">
        <v>806</v>
      </c>
      <c r="K178" s="163" t="s">
        <v>806</v>
      </c>
      <c r="L178" s="163" t="s">
        <v>806</v>
      </c>
      <c r="M178" s="163" t="s">
        <v>878</v>
      </c>
      <c r="N178" s="163" t="s">
        <v>879</v>
      </c>
      <c r="O178" s="163" t="s">
        <v>879</v>
      </c>
      <c r="P178" s="163" t="s">
        <v>879</v>
      </c>
      <c r="Q178" s="164"/>
    </row>
    <row r="179" spans="1:17" s="150" customFormat="1">
      <c r="A179" s="166">
        <v>175</v>
      </c>
      <c r="B179" s="646"/>
      <c r="C179" s="640" t="s">
        <v>969</v>
      </c>
      <c r="D179" s="640" t="s">
        <v>884</v>
      </c>
      <c r="E179" s="161"/>
      <c r="F179" s="197" t="s">
        <v>984</v>
      </c>
      <c r="G179" s="163" t="s">
        <v>878</v>
      </c>
      <c r="H179" s="163" t="s">
        <v>878</v>
      </c>
      <c r="I179" s="163" t="s">
        <v>878</v>
      </c>
      <c r="J179" s="163" t="s">
        <v>806</v>
      </c>
      <c r="K179" s="163" t="s">
        <v>806</v>
      </c>
      <c r="L179" s="163" t="s">
        <v>806</v>
      </c>
      <c r="M179" s="163" t="s">
        <v>878</v>
      </c>
      <c r="N179" s="163" t="s">
        <v>879</v>
      </c>
      <c r="O179" s="163" t="s">
        <v>879</v>
      </c>
      <c r="P179" s="163" t="s">
        <v>879</v>
      </c>
      <c r="Q179" s="164"/>
    </row>
    <row r="180" spans="1:17" s="150" customFormat="1">
      <c r="A180" s="166">
        <v>176</v>
      </c>
      <c r="B180" s="652"/>
      <c r="C180" s="642"/>
      <c r="D180" s="642"/>
      <c r="E180" s="168"/>
      <c r="F180" s="201" t="s">
        <v>1023</v>
      </c>
      <c r="G180" s="163" t="s">
        <v>878</v>
      </c>
      <c r="H180" s="163" t="s">
        <v>878</v>
      </c>
      <c r="I180" s="163" t="s">
        <v>878</v>
      </c>
      <c r="J180" s="163" t="s">
        <v>806</v>
      </c>
      <c r="K180" s="163" t="s">
        <v>806</v>
      </c>
      <c r="L180" s="163" t="s">
        <v>806</v>
      </c>
      <c r="M180" s="163" t="s">
        <v>878</v>
      </c>
      <c r="N180" s="163" t="s">
        <v>879</v>
      </c>
      <c r="O180" s="163" t="s">
        <v>879</v>
      </c>
      <c r="P180" s="163" t="s">
        <v>879</v>
      </c>
      <c r="Q180" s="198"/>
    </row>
    <row r="181" spans="1:17" s="150" customFormat="1">
      <c r="A181" s="166">
        <v>177</v>
      </c>
      <c r="B181" s="652"/>
      <c r="C181" s="640" t="s">
        <v>970</v>
      </c>
      <c r="D181" s="640" t="s">
        <v>884</v>
      </c>
      <c r="E181" s="168"/>
      <c r="F181" s="201" t="s">
        <v>984</v>
      </c>
      <c r="G181" s="163" t="s">
        <v>878</v>
      </c>
      <c r="H181" s="163" t="s">
        <v>878</v>
      </c>
      <c r="I181" s="163" t="s">
        <v>878</v>
      </c>
      <c r="J181" s="163" t="s">
        <v>806</v>
      </c>
      <c r="K181" s="163" t="s">
        <v>806</v>
      </c>
      <c r="L181" s="163" t="s">
        <v>806</v>
      </c>
      <c r="M181" s="163" t="s">
        <v>878</v>
      </c>
      <c r="N181" s="163" t="s">
        <v>879</v>
      </c>
      <c r="O181" s="163" t="s">
        <v>879</v>
      </c>
      <c r="P181" s="163" t="s">
        <v>879</v>
      </c>
      <c r="Q181" s="198"/>
    </row>
    <row r="182" spans="1:17" s="150" customFormat="1" ht="18" thickBot="1">
      <c r="A182" s="166">
        <v>178</v>
      </c>
      <c r="B182" s="652"/>
      <c r="C182" s="654"/>
      <c r="D182" s="654"/>
      <c r="E182" s="168"/>
      <c r="F182" s="201" t="s">
        <v>1054</v>
      </c>
      <c r="G182" s="170" t="s">
        <v>878</v>
      </c>
      <c r="H182" s="170" t="s">
        <v>878</v>
      </c>
      <c r="I182" s="170" t="s">
        <v>878</v>
      </c>
      <c r="J182" s="170" t="s">
        <v>806</v>
      </c>
      <c r="K182" s="170" t="s">
        <v>806</v>
      </c>
      <c r="L182" s="170" t="s">
        <v>806</v>
      </c>
      <c r="M182" s="170" t="s">
        <v>878</v>
      </c>
      <c r="N182" s="170" t="s">
        <v>879</v>
      </c>
      <c r="O182" s="170" t="s">
        <v>879</v>
      </c>
      <c r="P182" s="170" t="s">
        <v>879</v>
      </c>
      <c r="Q182" s="198"/>
    </row>
    <row r="183" spans="1:17">
      <c r="A183" s="166">
        <v>179</v>
      </c>
      <c r="B183" s="655" t="s">
        <v>1073</v>
      </c>
      <c r="C183" s="659" t="s">
        <v>1074</v>
      </c>
      <c r="D183" s="662" t="s">
        <v>884</v>
      </c>
      <c r="E183" s="157"/>
      <c r="F183" s="202" t="s">
        <v>984</v>
      </c>
      <c r="G183" s="158" t="s">
        <v>879</v>
      </c>
      <c r="H183" s="158" t="s">
        <v>879</v>
      </c>
      <c r="I183" s="158" t="s">
        <v>879</v>
      </c>
      <c r="J183" s="158" t="s">
        <v>879</v>
      </c>
      <c r="K183" s="158" t="s">
        <v>879</v>
      </c>
      <c r="L183" s="158" t="s">
        <v>879</v>
      </c>
      <c r="M183" s="158" t="s">
        <v>879</v>
      </c>
      <c r="N183" s="158" t="s">
        <v>879</v>
      </c>
      <c r="O183" s="158" t="s">
        <v>878</v>
      </c>
      <c r="P183" s="158" t="s">
        <v>879</v>
      </c>
      <c r="Q183" s="159"/>
    </row>
    <row r="184" spans="1:17">
      <c r="A184" s="166">
        <v>180</v>
      </c>
      <c r="B184" s="656"/>
      <c r="C184" s="660"/>
      <c r="D184" s="641"/>
      <c r="E184" s="186"/>
      <c r="F184" s="203" t="s">
        <v>1023</v>
      </c>
      <c r="G184" s="163" t="s">
        <v>879</v>
      </c>
      <c r="H184" s="163" t="s">
        <v>879</v>
      </c>
      <c r="I184" s="163" t="s">
        <v>879</v>
      </c>
      <c r="J184" s="163" t="s">
        <v>879</v>
      </c>
      <c r="K184" s="163" t="s">
        <v>879</v>
      </c>
      <c r="L184" s="163" t="s">
        <v>879</v>
      </c>
      <c r="M184" s="163" t="s">
        <v>879</v>
      </c>
      <c r="N184" s="163" t="s">
        <v>879</v>
      </c>
      <c r="O184" s="163" t="s">
        <v>878</v>
      </c>
      <c r="P184" s="163" t="s">
        <v>879</v>
      </c>
      <c r="Q184" s="189"/>
    </row>
    <row r="185" spans="1:17">
      <c r="A185" s="166">
        <v>181</v>
      </c>
      <c r="B185" s="657"/>
      <c r="C185" s="661"/>
      <c r="D185" s="641"/>
      <c r="E185" s="161"/>
      <c r="F185" s="190" t="s">
        <v>1075</v>
      </c>
      <c r="G185" s="163" t="s">
        <v>879</v>
      </c>
      <c r="H185" s="163" t="s">
        <v>879</v>
      </c>
      <c r="I185" s="163" t="s">
        <v>879</v>
      </c>
      <c r="J185" s="163" t="s">
        <v>879</v>
      </c>
      <c r="K185" s="163" t="s">
        <v>879</v>
      </c>
      <c r="L185" s="163" t="s">
        <v>879</v>
      </c>
      <c r="M185" s="163" t="s">
        <v>879</v>
      </c>
      <c r="N185" s="163" t="s">
        <v>879</v>
      </c>
      <c r="O185" s="163" t="s">
        <v>878</v>
      </c>
      <c r="P185" s="163" t="s">
        <v>879</v>
      </c>
      <c r="Q185" s="164"/>
    </row>
    <row r="186" spans="1:17">
      <c r="A186" s="166">
        <v>182</v>
      </c>
      <c r="B186" s="657"/>
      <c r="C186" s="661"/>
      <c r="D186" s="642"/>
      <c r="E186" s="161"/>
      <c r="F186" s="190" t="s">
        <v>1076</v>
      </c>
      <c r="G186" s="163" t="s">
        <v>879</v>
      </c>
      <c r="H186" s="163" t="s">
        <v>879</v>
      </c>
      <c r="I186" s="163" t="s">
        <v>879</v>
      </c>
      <c r="J186" s="163" t="s">
        <v>879</v>
      </c>
      <c r="K186" s="163" t="s">
        <v>879</v>
      </c>
      <c r="L186" s="163" t="s">
        <v>879</v>
      </c>
      <c r="M186" s="163" t="s">
        <v>879</v>
      </c>
      <c r="N186" s="163" t="s">
        <v>879</v>
      </c>
      <c r="O186" s="163" t="s">
        <v>878</v>
      </c>
      <c r="P186" s="163" t="s">
        <v>879</v>
      </c>
      <c r="Q186" s="164"/>
    </row>
    <row r="187" spans="1:17">
      <c r="A187" s="166">
        <v>183</v>
      </c>
      <c r="B187" s="657"/>
      <c r="C187" s="661" t="s">
        <v>1077</v>
      </c>
      <c r="D187" s="640" t="s">
        <v>884</v>
      </c>
      <c r="E187" s="161"/>
      <c r="F187" s="190" t="s">
        <v>1078</v>
      </c>
      <c r="G187" s="163" t="s">
        <v>879</v>
      </c>
      <c r="H187" s="163" t="s">
        <v>879</v>
      </c>
      <c r="I187" s="163" t="s">
        <v>879</v>
      </c>
      <c r="J187" s="163" t="s">
        <v>879</v>
      </c>
      <c r="K187" s="163" t="s">
        <v>879</v>
      </c>
      <c r="L187" s="163" t="s">
        <v>879</v>
      </c>
      <c r="M187" s="163" t="s">
        <v>879</v>
      </c>
      <c r="N187" s="163" t="s">
        <v>879</v>
      </c>
      <c r="O187" s="163" t="s">
        <v>878</v>
      </c>
      <c r="P187" s="163" t="s">
        <v>879</v>
      </c>
      <c r="Q187" s="164"/>
    </row>
    <row r="188" spans="1:17">
      <c r="A188" s="166">
        <v>184</v>
      </c>
      <c r="B188" s="657"/>
      <c r="C188" s="661"/>
      <c r="D188" s="641"/>
      <c r="E188" s="161"/>
      <c r="F188" s="190" t="s">
        <v>1075</v>
      </c>
      <c r="G188" s="163" t="s">
        <v>879</v>
      </c>
      <c r="H188" s="163" t="s">
        <v>879</v>
      </c>
      <c r="I188" s="163" t="s">
        <v>879</v>
      </c>
      <c r="J188" s="163" t="s">
        <v>879</v>
      </c>
      <c r="K188" s="163" t="s">
        <v>879</v>
      </c>
      <c r="L188" s="163" t="s">
        <v>879</v>
      </c>
      <c r="M188" s="163" t="s">
        <v>879</v>
      </c>
      <c r="N188" s="163" t="s">
        <v>879</v>
      </c>
      <c r="O188" s="163" t="s">
        <v>878</v>
      </c>
      <c r="P188" s="163" t="s">
        <v>879</v>
      </c>
      <c r="Q188" s="164"/>
    </row>
    <row r="189" spans="1:17" ht="18" thickBot="1">
      <c r="A189" s="166">
        <v>185</v>
      </c>
      <c r="B189" s="658"/>
      <c r="C189" s="663"/>
      <c r="D189" s="654"/>
      <c r="E189" s="169"/>
      <c r="F189" s="194" t="s">
        <v>1054</v>
      </c>
      <c r="G189" s="170" t="s">
        <v>879</v>
      </c>
      <c r="H189" s="170" t="s">
        <v>879</v>
      </c>
      <c r="I189" s="170" t="s">
        <v>879</v>
      </c>
      <c r="J189" s="170" t="s">
        <v>879</v>
      </c>
      <c r="K189" s="170" t="s">
        <v>879</v>
      </c>
      <c r="L189" s="170" t="s">
        <v>879</v>
      </c>
      <c r="M189" s="170" t="s">
        <v>879</v>
      </c>
      <c r="N189" s="170" t="s">
        <v>879</v>
      </c>
      <c r="O189" s="170" t="s">
        <v>878</v>
      </c>
      <c r="P189" s="170" t="s">
        <v>879</v>
      </c>
      <c r="Q189" s="171"/>
    </row>
    <row r="190" spans="1:17">
      <c r="A190" s="166">
        <v>186</v>
      </c>
      <c r="B190" s="664" t="s">
        <v>1079</v>
      </c>
      <c r="C190" s="204" t="s">
        <v>1080</v>
      </c>
      <c r="D190" s="157"/>
      <c r="E190" s="157"/>
      <c r="F190" s="202" t="s">
        <v>1081</v>
      </c>
      <c r="G190" s="205" t="s">
        <v>879</v>
      </c>
      <c r="H190" s="205" t="s">
        <v>879</v>
      </c>
      <c r="I190" s="205" t="s">
        <v>879</v>
      </c>
      <c r="J190" s="205" t="s">
        <v>879</v>
      </c>
      <c r="K190" s="205" t="s">
        <v>879</v>
      </c>
      <c r="L190" s="205" t="s">
        <v>879</v>
      </c>
      <c r="M190" s="158" t="s">
        <v>878</v>
      </c>
      <c r="N190" s="158" t="s">
        <v>878</v>
      </c>
      <c r="O190" s="205" t="s">
        <v>879</v>
      </c>
      <c r="P190" s="205" t="s">
        <v>879</v>
      </c>
      <c r="Q190" s="159"/>
    </row>
    <row r="191" spans="1:17">
      <c r="A191" s="166">
        <v>187</v>
      </c>
      <c r="B191" s="665"/>
      <c r="C191" s="667" t="s">
        <v>1082</v>
      </c>
      <c r="D191" s="161"/>
      <c r="E191" s="161"/>
      <c r="F191" s="190" t="s">
        <v>1083</v>
      </c>
      <c r="G191" s="206" t="s">
        <v>879</v>
      </c>
      <c r="H191" s="206" t="s">
        <v>879</v>
      </c>
      <c r="I191" s="206" t="s">
        <v>879</v>
      </c>
      <c r="J191" s="206" t="s">
        <v>879</v>
      </c>
      <c r="K191" s="206" t="s">
        <v>879</v>
      </c>
      <c r="L191" s="206" t="s">
        <v>879</v>
      </c>
      <c r="M191" s="163" t="s">
        <v>878</v>
      </c>
      <c r="N191" s="163" t="s">
        <v>878</v>
      </c>
      <c r="O191" s="206" t="s">
        <v>879</v>
      </c>
      <c r="P191" s="206" t="s">
        <v>879</v>
      </c>
      <c r="Q191" s="164"/>
    </row>
    <row r="192" spans="1:17">
      <c r="A192" s="166">
        <v>188</v>
      </c>
      <c r="B192" s="665"/>
      <c r="C192" s="668"/>
      <c r="D192" s="207" t="s">
        <v>1084</v>
      </c>
      <c r="E192" s="161"/>
      <c r="F192" s="190" t="s">
        <v>1084</v>
      </c>
      <c r="G192" s="206" t="s">
        <v>879</v>
      </c>
      <c r="H192" s="206" t="s">
        <v>879</v>
      </c>
      <c r="I192" s="206" t="s">
        <v>879</v>
      </c>
      <c r="J192" s="206" t="s">
        <v>879</v>
      </c>
      <c r="K192" s="206" t="s">
        <v>879</v>
      </c>
      <c r="L192" s="206" t="s">
        <v>879</v>
      </c>
      <c r="M192" s="163" t="s">
        <v>878</v>
      </c>
      <c r="N192" s="163" t="s">
        <v>878</v>
      </c>
      <c r="O192" s="206" t="s">
        <v>879</v>
      </c>
      <c r="P192" s="206" t="s">
        <v>879</v>
      </c>
      <c r="Q192" s="164"/>
    </row>
    <row r="193" spans="1:17">
      <c r="A193" s="166">
        <v>189</v>
      </c>
      <c r="B193" s="665"/>
      <c r="C193" s="668"/>
      <c r="D193" s="640" t="s">
        <v>1085</v>
      </c>
      <c r="E193" s="161"/>
      <c r="F193" s="190" t="s">
        <v>1086</v>
      </c>
      <c r="G193" s="206" t="s">
        <v>879</v>
      </c>
      <c r="H193" s="206" t="s">
        <v>879</v>
      </c>
      <c r="I193" s="206" t="s">
        <v>879</v>
      </c>
      <c r="J193" s="206" t="s">
        <v>879</v>
      </c>
      <c r="K193" s="206" t="s">
        <v>879</v>
      </c>
      <c r="L193" s="206" t="s">
        <v>879</v>
      </c>
      <c r="M193" s="163" t="s">
        <v>878</v>
      </c>
      <c r="N193" s="163" t="s">
        <v>878</v>
      </c>
      <c r="O193" s="206" t="s">
        <v>879</v>
      </c>
      <c r="P193" s="206" t="s">
        <v>879</v>
      </c>
      <c r="Q193" s="164"/>
    </row>
    <row r="194" spans="1:17">
      <c r="A194" s="166">
        <v>190</v>
      </c>
      <c r="B194" s="665"/>
      <c r="C194" s="668"/>
      <c r="D194" s="641"/>
      <c r="E194" s="161"/>
      <c r="F194" s="190" t="s">
        <v>1054</v>
      </c>
      <c r="G194" s="206" t="s">
        <v>879</v>
      </c>
      <c r="H194" s="206" t="s">
        <v>879</v>
      </c>
      <c r="I194" s="206" t="s">
        <v>879</v>
      </c>
      <c r="J194" s="206" t="s">
        <v>879</v>
      </c>
      <c r="K194" s="206" t="s">
        <v>879</v>
      </c>
      <c r="L194" s="206" t="s">
        <v>879</v>
      </c>
      <c r="M194" s="163" t="s">
        <v>878</v>
      </c>
      <c r="N194" s="163" t="s">
        <v>878</v>
      </c>
      <c r="O194" s="206" t="s">
        <v>879</v>
      </c>
      <c r="P194" s="206" t="s">
        <v>879</v>
      </c>
      <c r="Q194" s="164"/>
    </row>
    <row r="195" spans="1:17">
      <c r="A195" s="166">
        <v>191</v>
      </c>
      <c r="B195" s="665"/>
      <c r="C195" s="660"/>
      <c r="D195" s="642"/>
      <c r="E195" s="161"/>
      <c r="F195" s="190" t="s">
        <v>984</v>
      </c>
      <c r="G195" s="206" t="s">
        <v>879</v>
      </c>
      <c r="H195" s="206" t="s">
        <v>879</v>
      </c>
      <c r="I195" s="206" t="s">
        <v>879</v>
      </c>
      <c r="J195" s="206" t="s">
        <v>879</v>
      </c>
      <c r="K195" s="206" t="s">
        <v>879</v>
      </c>
      <c r="L195" s="206" t="s">
        <v>879</v>
      </c>
      <c r="M195" s="206" t="s">
        <v>878</v>
      </c>
      <c r="N195" s="206" t="s">
        <v>878</v>
      </c>
      <c r="O195" s="206" t="s">
        <v>879</v>
      </c>
      <c r="P195" s="206" t="s">
        <v>879</v>
      </c>
      <c r="Q195" s="164"/>
    </row>
    <row r="196" spans="1:17">
      <c r="A196" s="166">
        <v>192</v>
      </c>
      <c r="B196" s="665"/>
      <c r="C196" s="208" t="s">
        <v>872</v>
      </c>
      <c r="D196" s="168" t="s">
        <v>1087</v>
      </c>
      <c r="E196" s="161"/>
      <c r="F196" s="197" t="s">
        <v>1087</v>
      </c>
      <c r="G196" s="206" t="s">
        <v>879</v>
      </c>
      <c r="H196" s="206" t="s">
        <v>879</v>
      </c>
      <c r="I196" s="206" t="s">
        <v>879</v>
      </c>
      <c r="J196" s="206" t="s">
        <v>879</v>
      </c>
      <c r="K196" s="206" t="s">
        <v>879</v>
      </c>
      <c r="L196" s="206" t="s">
        <v>879</v>
      </c>
      <c r="M196" s="206" t="s">
        <v>878</v>
      </c>
      <c r="N196" s="206" t="s">
        <v>878</v>
      </c>
      <c r="O196" s="206" t="s">
        <v>879</v>
      </c>
      <c r="P196" s="206" t="s">
        <v>879</v>
      </c>
      <c r="Q196" s="164"/>
    </row>
    <row r="197" spans="1:17">
      <c r="A197" s="166">
        <v>193</v>
      </c>
      <c r="B197" s="665"/>
      <c r="C197" s="207" t="s">
        <v>1088</v>
      </c>
      <c r="D197" s="161"/>
      <c r="E197" s="161"/>
      <c r="F197" s="197" t="s">
        <v>1089</v>
      </c>
      <c r="G197" s="206" t="s">
        <v>879</v>
      </c>
      <c r="H197" s="206" t="s">
        <v>879</v>
      </c>
      <c r="I197" s="206" t="s">
        <v>879</v>
      </c>
      <c r="J197" s="206" t="s">
        <v>879</v>
      </c>
      <c r="K197" s="206" t="s">
        <v>879</v>
      </c>
      <c r="L197" s="206" t="s">
        <v>879</v>
      </c>
      <c r="M197" s="206" t="s">
        <v>878</v>
      </c>
      <c r="N197" s="206" t="s">
        <v>878</v>
      </c>
      <c r="O197" s="206" t="s">
        <v>879</v>
      </c>
      <c r="P197" s="206" t="s">
        <v>879</v>
      </c>
      <c r="Q197" s="164"/>
    </row>
    <row r="198" spans="1:17">
      <c r="A198" s="166">
        <v>194</v>
      </c>
      <c r="B198" s="665"/>
      <c r="C198" s="667" t="s">
        <v>1090</v>
      </c>
      <c r="D198" s="640" t="s">
        <v>884</v>
      </c>
      <c r="E198" s="161"/>
      <c r="F198" s="197" t="s">
        <v>984</v>
      </c>
      <c r="G198" s="206" t="s">
        <v>879</v>
      </c>
      <c r="H198" s="206" t="s">
        <v>879</v>
      </c>
      <c r="I198" s="206" t="s">
        <v>879</v>
      </c>
      <c r="J198" s="206" t="s">
        <v>879</v>
      </c>
      <c r="K198" s="206" t="s">
        <v>879</v>
      </c>
      <c r="L198" s="206" t="s">
        <v>879</v>
      </c>
      <c r="M198" s="206" t="s">
        <v>878</v>
      </c>
      <c r="N198" s="206" t="s">
        <v>878</v>
      </c>
      <c r="O198" s="206" t="s">
        <v>879</v>
      </c>
      <c r="P198" s="206" t="s">
        <v>879</v>
      </c>
      <c r="Q198" s="164"/>
    </row>
    <row r="199" spans="1:17">
      <c r="A199" s="166">
        <v>195</v>
      </c>
      <c r="B199" s="665"/>
      <c r="C199" s="668"/>
      <c r="D199" s="642"/>
      <c r="E199" s="161"/>
      <c r="F199" s="197" t="s">
        <v>993</v>
      </c>
      <c r="G199" s="206" t="s">
        <v>879</v>
      </c>
      <c r="H199" s="206" t="s">
        <v>879</v>
      </c>
      <c r="I199" s="206" t="s">
        <v>879</v>
      </c>
      <c r="J199" s="206" t="s">
        <v>879</v>
      </c>
      <c r="K199" s="206" t="s">
        <v>879</v>
      </c>
      <c r="L199" s="206" t="s">
        <v>879</v>
      </c>
      <c r="M199" s="206" t="s">
        <v>878</v>
      </c>
      <c r="N199" s="206" t="s">
        <v>878</v>
      </c>
      <c r="O199" s="206" t="s">
        <v>879</v>
      </c>
      <c r="P199" s="206" t="s">
        <v>879</v>
      </c>
      <c r="Q199" s="164"/>
    </row>
    <row r="200" spans="1:17" ht="18" thickBot="1">
      <c r="A200" s="166">
        <v>196</v>
      </c>
      <c r="B200" s="666"/>
      <c r="C200" s="669"/>
      <c r="D200" s="169" t="s">
        <v>888</v>
      </c>
      <c r="E200" s="169"/>
      <c r="F200" s="209" t="s">
        <v>889</v>
      </c>
      <c r="G200" s="170" t="s">
        <v>879</v>
      </c>
      <c r="H200" s="170" t="s">
        <v>879</v>
      </c>
      <c r="I200" s="170" t="s">
        <v>879</v>
      </c>
      <c r="J200" s="170" t="s">
        <v>879</v>
      </c>
      <c r="K200" s="170" t="s">
        <v>879</v>
      </c>
      <c r="L200" s="170" t="s">
        <v>879</v>
      </c>
      <c r="M200" s="170" t="s">
        <v>878</v>
      </c>
      <c r="N200" s="170" t="s">
        <v>878</v>
      </c>
      <c r="O200" s="170" t="s">
        <v>879</v>
      </c>
      <c r="P200" s="170" t="s">
        <v>879</v>
      </c>
      <c r="Q200" s="171"/>
    </row>
    <row r="202" spans="1:17">
      <c r="B202" s="210" t="s">
        <v>1091</v>
      </c>
      <c r="C202" s="211" t="s">
        <v>1092</v>
      </c>
      <c r="D202" s="212"/>
      <c r="E202" s="212"/>
      <c r="F202" s="213"/>
    </row>
    <row r="203" spans="1:17">
      <c r="B203" s="161" t="s">
        <v>1093</v>
      </c>
      <c r="C203" s="214" t="s">
        <v>439</v>
      </c>
      <c r="D203" s="212"/>
      <c r="E203" s="215"/>
      <c r="F203" s="213"/>
    </row>
    <row r="204" spans="1:17">
      <c r="B204" s="210" t="s">
        <v>1093</v>
      </c>
      <c r="C204" s="216" t="s">
        <v>1094</v>
      </c>
      <c r="D204" s="217" t="s">
        <v>1095</v>
      </c>
      <c r="E204" s="217" t="s">
        <v>1096</v>
      </c>
      <c r="F204" s="218" t="s">
        <v>875</v>
      </c>
    </row>
    <row r="205" spans="1:17">
      <c r="B205" s="161" t="s">
        <v>1097</v>
      </c>
      <c r="C205" s="161" t="s">
        <v>1098</v>
      </c>
      <c r="D205" s="161" t="s">
        <v>1099</v>
      </c>
      <c r="E205" s="161" t="s">
        <v>869</v>
      </c>
      <c r="F205" s="173"/>
    </row>
    <row r="206" spans="1:17">
      <c r="B206" s="161" t="s">
        <v>1097</v>
      </c>
      <c r="C206" s="161" t="s">
        <v>1100</v>
      </c>
      <c r="D206" s="161" t="s">
        <v>1099</v>
      </c>
      <c r="E206" s="161" t="s">
        <v>870</v>
      </c>
      <c r="F206" s="173"/>
    </row>
    <row r="207" spans="1:17">
      <c r="B207" s="161" t="s">
        <v>1097</v>
      </c>
      <c r="C207" s="161" t="s">
        <v>1101</v>
      </c>
      <c r="D207" s="161" t="s">
        <v>1099</v>
      </c>
      <c r="E207" s="161" t="s">
        <v>1102</v>
      </c>
      <c r="F207" s="173" t="s">
        <v>1103</v>
      </c>
    </row>
    <row r="208" spans="1:17">
      <c r="B208" s="161" t="s">
        <v>1097</v>
      </c>
      <c r="C208" s="161" t="s">
        <v>1104</v>
      </c>
      <c r="D208" s="161" t="s">
        <v>1099</v>
      </c>
      <c r="E208" s="161" t="s">
        <v>1105</v>
      </c>
      <c r="F208" s="173" t="s">
        <v>1106</v>
      </c>
    </row>
    <row r="209" spans="2:6">
      <c r="B209" s="161" t="s">
        <v>1097</v>
      </c>
      <c r="C209" s="161" t="s">
        <v>1107</v>
      </c>
      <c r="D209" s="161" t="s">
        <v>1108</v>
      </c>
      <c r="E209" s="161"/>
      <c r="F209" s="173" t="s">
        <v>1109</v>
      </c>
    </row>
    <row r="210" spans="2:6">
      <c r="B210" s="161" t="s">
        <v>1110</v>
      </c>
      <c r="C210" s="161" t="s">
        <v>1111</v>
      </c>
      <c r="D210" s="161" t="s">
        <v>1108</v>
      </c>
      <c r="E210" s="161"/>
      <c r="F210" s="173" t="s">
        <v>1109</v>
      </c>
    </row>
    <row r="211" spans="2:6">
      <c r="B211" s="161" t="s">
        <v>1110</v>
      </c>
      <c r="C211" s="161" t="s">
        <v>1112</v>
      </c>
      <c r="D211" s="161" t="s">
        <v>1099</v>
      </c>
      <c r="E211" s="161" t="s">
        <v>1110</v>
      </c>
      <c r="F211" s="173" t="s">
        <v>1109</v>
      </c>
    </row>
    <row r="214" spans="2:6">
      <c r="B214" s="210" t="s">
        <v>1093</v>
      </c>
      <c r="C214" s="216" t="s">
        <v>1094</v>
      </c>
      <c r="D214" s="217" t="s">
        <v>1095</v>
      </c>
      <c r="E214" s="217" t="s">
        <v>1096</v>
      </c>
      <c r="F214" s="218" t="s">
        <v>875</v>
      </c>
    </row>
    <row r="215" spans="2:6">
      <c r="B215" s="161" t="s">
        <v>1097</v>
      </c>
      <c r="C215" s="161" t="s">
        <v>1113</v>
      </c>
      <c r="D215" s="161" t="s">
        <v>1114</v>
      </c>
      <c r="E215" s="161" t="s">
        <v>869</v>
      </c>
      <c r="F215" s="173"/>
    </row>
    <row r="216" spans="2:6">
      <c r="B216" s="161" t="s">
        <v>1097</v>
      </c>
      <c r="C216" s="161" t="s">
        <v>1115</v>
      </c>
      <c r="D216" s="161" t="s">
        <v>1114</v>
      </c>
      <c r="E216" s="161" t="s">
        <v>870</v>
      </c>
      <c r="F216" s="173"/>
    </row>
    <row r="217" spans="2:6">
      <c r="B217" s="161" t="s">
        <v>1097</v>
      </c>
      <c r="C217" s="161" t="s">
        <v>1115</v>
      </c>
      <c r="D217" s="161" t="s">
        <v>1114</v>
      </c>
      <c r="E217" s="161" t="s">
        <v>1102</v>
      </c>
      <c r="F217" s="173" t="s">
        <v>1116</v>
      </c>
    </row>
    <row r="218" spans="2:6">
      <c r="B218" s="161" t="s">
        <v>1097</v>
      </c>
      <c r="C218" s="161" t="s">
        <v>1117</v>
      </c>
      <c r="D218" s="161" t="s">
        <v>1114</v>
      </c>
      <c r="E218" s="161" t="s">
        <v>1118</v>
      </c>
      <c r="F218" s="173" t="s">
        <v>1119</v>
      </c>
    </row>
    <row r="219" spans="2:6">
      <c r="B219" s="161" t="s">
        <v>1097</v>
      </c>
      <c r="C219" s="161" t="s">
        <v>1120</v>
      </c>
      <c r="D219" s="161" t="s">
        <v>1114</v>
      </c>
      <c r="E219" s="161"/>
      <c r="F219" s="173" t="s">
        <v>1121</v>
      </c>
    </row>
    <row r="220" spans="2:6">
      <c r="B220" s="161" t="s">
        <v>1110</v>
      </c>
      <c r="C220" s="161" t="s">
        <v>1122</v>
      </c>
      <c r="D220" s="161" t="s">
        <v>1114</v>
      </c>
      <c r="E220" s="161" t="s">
        <v>1110</v>
      </c>
      <c r="F220" s="173" t="s">
        <v>1121</v>
      </c>
    </row>
    <row r="223" spans="2:6">
      <c r="B223" s="210" t="s">
        <v>1093</v>
      </c>
      <c r="C223" s="216" t="s">
        <v>1123</v>
      </c>
      <c r="D223" s="216" t="s">
        <v>1124</v>
      </c>
    </row>
    <row r="224" spans="2:6">
      <c r="B224" s="643" t="s">
        <v>1125</v>
      </c>
      <c r="C224" s="161" t="s">
        <v>1110</v>
      </c>
      <c r="D224" s="161" t="s">
        <v>1126</v>
      </c>
    </row>
    <row r="225" spans="2:4">
      <c r="B225" s="643"/>
      <c r="C225" s="161" t="s">
        <v>1097</v>
      </c>
      <c r="D225" s="161" t="s">
        <v>1127</v>
      </c>
    </row>
    <row r="226" spans="2:4">
      <c r="B226" s="643"/>
      <c r="C226" s="161" t="s">
        <v>869</v>
      </c>
      <c r="D226" s="161" t="s">
        <v>1128</v>
      </c>
    </row>
    <row r="227" spans="2:4">
      <c r="B227" s="643"/>
      <c r="C227" s="161" t="s">
        <v>870</v>
      </c>
      <c r="D227" s="161"/>
    </row>
    <row r="228" spans="2:4">
      <c r="B228" s="643"/>
      <c r="C228" s="161" t="s">
        <v>871</v>
      </c>
      <c r="D228" s="161"/>
    </row>
    <row r="229" spans="2:4">
      <c r="B229" s="643"/>
      <c r="C229" s="161" t="s">
        <v>872</v>
      </c>
      <c r="D229" s="161"/>
    </row>
    <row r="230" spans="2:4">
      <c r="B230" s="643"/>
      <c r="C230" s="161" t="s">
        <v>873</v>
      </c>
      <c r="D230" s="161"/>
    </row>
    <row r="231" spans="2:4">
      <c r="B231" s="643"/>
      <c r="C231" s="161" t="s">
        <v>874</v>
      </c>
      <c r="D231" s="161"/>
    </row>
    <row r="232" spans="2:4">
      <c r="B232" s="643"/>
      <c r="C232" s="161" t="s">
        <v>1102</v>
      </c>
      <c r="D232" s="161"/>
    </row>
  </sheetData>
  <mergeCells count="106">
    <mergeCell ref="B5:B17"/>
    <mergeCell ref="C5:C7"/>
    <mergeCell ref="C8:C12"/>
    <mergeCell ref="C13:C17"/>
    <mergeCell ref="B18:B30"/>
    <mergeCell ref="C18:C19"/>
    <mergeCell ref="C20:C21"/>
    <mergeCell ref="C22:C26"/>
    <mergeCell ref="D22:D24"/>
    <mergeCell ref="D25:D26"/>
    <mergeCell ref="C27:C30"/>
    <mergeCell ref="D27:D28"/>
    <mergeCell ref="D29:D30"/>
    <mergeCell ref="B31:B40"/>
    <mergeCell ref="C31:C32"/>
    <mergeCell ref="C33:C40"/>
    <mergeCell ref="D37:D40"/>
    <mergeCell ref="D54:D57"/>
    <mergeCell ref="E54:E55"/>
    <mergeCell ref="E56:E57"/>
    <mergeCell ref="D58:D61"/>
    <mergeCell ref="E58:E59"/>
    <mergeCell ref="E60:E61"/>
    <mergeCell ref="E37:E38"/>
    <mergeCell ref="E39:E40"/>
    <mergeCell ref="B41:B61"/>
    <mergeCell ref="C41:C42"/>
    <mergeCell ref="C43:C61"/>
    <mergeCell ref="D47:D50"/>
    <mergeCell ref="E47:E48"/>
    <mergeCell ref="E49:E50"/>
    <mergeCell ref="D51:D53"/>
    <mergeCell ref="E52:E53"/>
    <mergeCell ref="D76:D77"/>
    <mergeCell ref="D78:D79"/>
    <mergeCell ref="C80:C83"/>
    <mergeCell ref="D80:D83"/>
    <mergeCell ref="C84:C85"/>
    <mergeCell ref="D84:D85"/>
    <mergeCell ref="B62:B75"/>
    <mergeCell ref="C62:C70"/>
    <mergeCell ref="C71:C73"/>
    <mergeCell ref="C74:C75"/>
    <mergeCell ref="B76:B97"/>
    <mergeCell ref="C76:C79"/>
    <mergeCell ref="C86:C91"/>
    <mergeCell ref="D86:D91"/>
    <mergeCell ref="C92:C97"/>
    <mergeCell ref="D92:D94"/>
    <mergeCell ref="D95:D97"/>
    <mergeCell ref="E95:E97"/>
    <mergeCell ref="B98:B102"/>
    <mergeCell ref="C98:C102"/>
    <mergeCell ref="D98:D99"/>
    <mergeCell ref="D101:D102"/>
    <mergeCell ref="B103:B170"/>
    <mergeCell ref="C103:C137"/>
    <mergeCell ref="D103:D105"/>
    <mergeCell ref="D106:D137"/>
    <mergeCell ref="E106:E107"/>
    <mergeCell ref="E109:E110"/>
    <mergeCell ref="E111:E112"/>
    <mergeCell ref="E113:E114"/>
    <mergeCell ref="E115:E116"/>
    <mergeCell ref="E117:E120"/>
    <mergeCell ref="E154:E155"/>
    <mergeCell ref="E156:E158"/>
    <mergeCell ref="E159:E164"/>
    <mergeCell ref="C165:C170"/>
    <mergeCell ref="D165:D168"/>
    <mergeCell ref="D169:D170"/>
    <mergeCell ref="E169:E170"/>
    <mergeCell ref="E121:E124"/>
    <mergeCell ref="E125:E127"/>
    <mergeCell ref="E128:E132"/>
    <mergeCell ref="E133:E137"/>
    <mergeCell ref="C138:C164"/>
    <mergeCell ref="D138:D140"/>
    <mergeCell ref="D141:D164"/>
    <mergeCell ref="E141:E142"/>
    <mergeCell ref="E148:E149"/>
    <mergeCell ref="E150:E153"/>
    <mergeCell ref="B190:B200"/>
    <mergeCell ref="C191:C195"/>
    <mergeCell ref="D193:D195"/>
    <mergeCell ref="C198:C200"/>
    <mergeCell ref="D198:D199"/>
    <mergeCell ref="B224:B232"/>
    <mergeCell ref="D179:D180"/>
    <mergeCell ref="C181:C182"/>
    <mergeCell ref="D181:D182"/>
    <mergeCell ref="B183:B189"/>
    <mergeCell ref="C183:C186"/>
    <mergeCell ref="D183:D186"/>
    <mergeCell ref="C187:C189"/>
    <mergeCell ref="D187:D189"/>
    <mergeCell ref="B171:B182"/>
    <mergeCell ref="C171:C172"/>
    <mergeCell ref="D171:D172"/>
    <mergeCell ref="C173:C174"/>
    <mergeCell ref="D173:D174"/>
    <mergeCell ref="C175:C176"/>
    <mergeCell ref="D175:D176"/>
    <mergeCell ref="C177:C178"/>
    <mergeCell ref="D177:D178"/>
    <mergeCell ref="C179:C180"/>
  </mergeCells>
  <phoneticPr fontId="2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2"/>
  <sheetViews>
    <sheetView workbookViewId="0">
      <pane xSplit="5" ySplit="4" topLeftCell="F5" activePane="bottomRight" state="frozen"/>
      <selection pane="topRight" activeCell="G1" sqref="G1"/>
      <selection pane="bottomLeft" activeCell="A5" sqref="A5"/>
      <selection pane="bottomRight" activeCell="F2" sqref="F2"/>
    </sheetView>
  </sheetViews>
  <sheetFormatPr defaultRowHeight="17.399999999999999"/>
  <cols>
    <col min="1" max="1" width="3.69921875" style="148" customWidth="1"/>
    <col min="2" max="2" width="15.09765625" style="148" customWidth="1"/>
    <col min="3" max="3" width="16.59765625" style="148" customWidth="1"/>
    <col min="4" max="4" width="15.09765625" style="148" customWidth="1"/>
    <col min="5" max="5" width="9.296875" style="178" bestFit="1" customWidth="1"/>
    <col min="6" max="6" width="10.3984375" style="148" bestFit="1" customWidth="1"/>
    <col min="7" max="7" width="11.5" style="148" bestFit="1" customWidth="1"/>
    <col min="8" max="8" width="6.796875" style="148" bestFit="1" customWidth="1"/>
    <col min="9" max="9" width="49.3984375" style="148" customWidth="1"/>
    <col min="10" max="10" width="8.796875" style="150"/>
    <col min="11" max="16384" width="8.796875" style="148"/>
  </cols>
  <sheetData>
    <row r="2" spans="1:10" ht="27.6">
      <c r="B2" s="149" t="s">
        <v>971</v>
      </c>
    </row>
    <row r="3" spans="1:10" ht="18" thickBot="1"/>
    <row r="4" spans="1:10" ht="35.4" thickBot="1">
      <c r="A4" s="220" t="s">
        <v>863</v>
      </c>
      <c r="B4" s="221" t="s">
        <v>864</v>
      </c>
      <c r="C4" s="222" t="s">
        <v>865</v>
      </c>
      <c r="D4" s="222" t="s">
        <v>866</v>
      </c>
      <c r="E4" s="222" t="s">
        <v>868</v>
      </c>
      <c r="F4" s="222" t="s">
        <v>1126</v>
      </c>
      <c r="G4" s="223" t="s">
        <v>1129</v>
      </c>
      <c r="H4" s="222" t="s">
        <v>1128</v>
      </c>
      <c r="I4" s="224" t="s">
        <v>875</v>
      </c>
    </row>
    <row r="5" spans="1:10">
      <c r="A5" s="225">
        <v>1</v>
      </c>
      <c r="B5" s="677" t="s">
        <v>1130</v>
      </c>
      <c r="C5" s="226"/>
      <c r="D5" s="226"/>
      <c r="E5" s="227" t="s">
        <v>984</v>
      </c>
      <c r="F5" s="227" t="s">
        <v>878</v>
      </c>
      <c r="G5" s="227" t="s">
        <v>806</v>
      </c>
      <c r="H5" s="227" t="s">
        <v>806</v>
      </c>
      <c r="I5" s="228"/>
    </row>
    <row r="6" spans="1:10">
      <c r="A6" s="229">
        <v>2</v>
      </c>
      <c r="B6" s="673"/>
      <c r="C6" s="230"/>
      <c r="D6" s="230"/>
      <c r="E6" s="231" t="s">
        <v>1131</v>
      </c>
      <c r="F6" s="232" t="s">
        <v>808</v>
      </c>
      <c r="G6" s="232" t="s">
        <v>806</v>
      </c>
      <c r="H6" s="232" t="s">
        <v>806</v>
      </c>
      <c r="I6" s="233"/>
      <c r="J6" s="192"/>
    </row>
    <row r="7" spans="1:10">
      <c r="A7" s="234">
        <v>3</v>
      </c>
      <c r="B7" s="673"/>
      <c r="C7" s="675" t="s">
        <v>1132</v>
      </c>
      <c r="D7" s="230"/>
      <c r="E7" s="232" t="s">
        <v>984</v>
      </c>
      <c r="F7" s="232" t="s">
        <v>808</v>
      </c>
      <c r="G7" s="232" t="s">
        <v>806</v>
      </c>
      <c r="H7" s="232" t="s">
        <v>806</v>
      </c>
      <c r="I7" s="233"/>
      <c r="J7" s="192"/>
    </row>
    <row r="8" spans="1:10">
      <c r="A8" s="229">
        <v>4</v>
      </c>
      <c r="B8" s="673"/>
      <c r="C8" s="675"/>
      <c r="D8" s="230"/>
      <c r="E8" s="231" t="s">
        <v>1131</v>
      </c>
      <c r="F8" s="232" t="s">
        <v>808</v>
      </c>
      <c r="G8" s="232" t="s">
        <v>806</v>
      </c>
      <c r="H8" s="232" t="s">
        <v>806</v>
      </c>
      <c r="I8" s="233"/>
      <c r="J8" s="192"/>
    </row>
    <row r="9" spans="1:10">
      <c r="A9" s="234">
        <v>5</v>
      </c>
      <c r="B9" s="673"/>
      <c r="C9" s="675"/>
      <c r="D9" s="675" t="s">
        <v>1133</v>
      </c>
      <c r="E9" s="232" t="s">
        <v>984</v>
      </c>
      <c r="F9" s="232" t="s">
        <v>808</v>
      </c>
      <c r="G9" s="232" t="s">
        <v>806</v>
      </c>
      <c r="H9" s="232" t="s">
        <v>806</v>
      </c>
      <c r="I9" s="233"/>
    </row>
    <row r="10" spans="1:10">
      <c r="A10" s="229">
        <v>6</v>
      </c>
      <c r="B10" s="673"/>
      <c r="C10" s="675"/>
      <c r="D10" s="675"/>
      <c r="E10" s="231" t="s">
        <v>1131</v>
      </c>
      <c r="F10" s="232" t="s">
        <v>808</v>
      </c>
      <c r="G10" s="232" t="s">
        <v>806</v>
      </c>
      <c r="H10" s="232" t="s">
        <v>806</v>
      </c>
      <c r="I10" s="233"/>
    </row>
    <row r="11" spans="1:10">
      <c r="A11" s="234">
        <v>7</v>
      </c>
      <c r="B11" s="673"/>
      <c r="C11" s="675"/>
      <c r="D11" s="675" t="s">
        <v>1134</v>
      </c>
      <c r="E11" s="232" t="s">
        <v>984</v>
      </c>
      <c r="F11" s="232" t="s">
        <v>808</v>
      </c>
      <c r="G11" s="232" t="s">
        <v>806</v>
      </c>
      <c r="H11" s="232" t="s">
        <v>806</v>
      </c>
      <c r="I11" s="233"/>
    </row>
    <row r="12" spans="1:10">
      <c r="A12" s="229">
        <v>8</v>
      </c>
      <c r="B12" s="673"/>
      <c r="C12" s="675"/>
      <c r="D12" s="675"/>
      <c r="E12" s="231" t="s">
        <v>1131</v>
      </c>
      <c r="F12" s="232" t="s">
        <v>808</v>
      </c>
      <c r="G12" s="232" t="s">
        <v>806</v>
      </c>
      <c r="H12" s="232" t="s">
        <v>806</v>
      </c>
      <c r="I12" s="233"/>
    </row>
    <row r="13" spans="1:10">
      <c r="A13" s="234">
        <v>9</v>
      </c>
      <c r="B13" s="673"/>
      <c r="C13" s="675"/>
      <c r="D13" s="675" t="s">
        <v>1135</v>
      </c>
      <c r="E13" s="232" t="s">
        <v>984</v>
      </c>
      <c r="F13" s="232" t="s">
        <v>808</v>
      </c>
      <c r="G13" s="232" t="s">
        <v>806</v>
      </c>
      <c r="H13" s="232" t="s">
        <v>806</v>
      </c>
      <c r="I13" s="233"/>
    </row>
    <row r="14" spans="1:10">
      <c r="A14" s="229">
        <v>10</v>
      </c>
      <c r="B14" s="673"/>
      <c r="C14" s="675"/>
      <c r="D14" s="675"/>
      <c r="E14" s="231" t="s">
        <v>1131</v>
      </c>
      <c r="F14" s="232" t="s">
        <v>808</v>
      </c>
      <c r="G14" s="232" t="s">
        <v>806</v>
      </c>
      <c r="H14" s="232" t="s">
        <v>806</v>
      </c>
      <c r="I14" s="233"/>
    </row>
    <row r="15" spans="1:10">
      <c r="A15" s="234">
        <v>11</v>
      </c>
      <c r="B15" s="673"/>
      <c r="C15" s="675" t="s">
        <v>1136</v>
      </c>
      <c r="D15" s="230"/>
      <c r="E15" s="232" t="s">
        <v>984</v>
      </c>
      <c r="F15" s="232" t="s">
        <v>808</v>
      </c>
      <c r="G15" s="232" t="s">
        <v>806</v>
      </c>
      <c r="H15" s="232" t="s">
        <v>806</v>
      </c>
      <c r="I15" s="233"/>
    </row>
    <row r="16" spans="1:10">
      <c r="A16" s="229">
        <v>12</v>
      </c>
      <c r="B16" s="673"/>
      <c r="C16" s="675"/>
      <c r="D16" s="230"/>
      <c r="E16" s="231" t="s">
        <v>1131</v>
      </c>
      <c r="F16" s="232" t="s">
        <v>808</v>
      </c>
      <c r="G16" s="232" t="s">
        <v>806</v>
      </c>
      <c r="H16" s="232" t="s">
        <v>806</v>
      </c>
      <c r="I16" s="233"/>
    </row>
    <row r="17" spans="1:12">
      <c r="A17" s="234">
        <v>13</v>
      </c>
      <c r="B17" s="673"/>
      <c r="C17" s="675"/>
      <c r="D17" s="675" t="s">
        <v>1137</v>
      </c>
      <c r="E17" s="232" t="s">
        <v>984</v>
      </c>
      <c r="F17" s="232" t="s">
        <v>808</v>
      </c>
      <c r="G17" s="232" t="s">
        <v>806</v>
      </c>
      <c r="H17" s="232" t="s">
        <v>806</v>
      </c>
      <c r="I17" s="233"/>
    </row>
    <row r="18" spans="1:12">
      <c r="A18" s="229">
        <v>14</v>
      </c>
      <c r="B18" s="673"/>
      <c r="C18" s="675"/>
      <c r="D18" s="675"/>
      <c r="E18" s="231" t="s">
        <v>1131</v>
      </c>
      <c r="F18" s="232" t="s">
        <v>808</v>
      </c>
      <c r="G18" s="232" t="s">
        <v>806</v>
      </c>
      <c r="H18" s="232" t="s">
        <v>806</v>
      </c>
      <c r="I18" s="233"/>
    </row>
    <row r="19" spans="1:12">
      <c r="A19" s="234">
        <v>15</v>
      </c>
      <c r="B19" s="673"/>
      <c r="C19" s="675"/>
      <c r="D19" s="675" t="s">
        <v>1138</v>
      </c>
      <c r="E19" s="232" t="s">
        <v>984</v>
      </c>
      <c r="F19" s="232" t="s">
        <v>808</v>
      </c>
      <c r="G19" s="232" t="s">
        <v>806</v>
      </c>
      <c r="H19" s="232" t="s">
        <v>806</v>
      </c>
      <c r="I19" s="233"/>
    </row>
    <row r="20" spans="1:12">
      <c r="A20" s="229">
        <v>16</v>
      </c>
      <c r="B20" s="673"/>
      <c r="C20" s="675"/>
      <c r="D20" s="675"/>
      <c r="E20" s="231" t="s">
        <v>1131</v>
      </c>
      <c r="F20" s="232" t="s">
        <v>808</v>
      </c>
      <c r="G20" s="232" t="s">
        <v>806</v>
      </c>
      <c r="H20" s="232" t="s">
        <v>806</v>
      </c>
      <c r="I20" s="233"/>
    </row>
    <row r="21" spans="1:12">
      <c r="A21" s="234">
        <v>17</v>
      </c>
      <c r="B21" s="673"/>
      <c r="C21" s="675" t="s">
        <v>1139</v>
      </c>
      <c r="D21" s="230"/>
      <c r="E21" s="232" t="s">
        <v>984</v>
      </c>
      <c r="F21" s="232" t="s">
        <v>808</v>
      </c>
      <c r="G21" s="232" t="s">
        <v>806</v>
      </c>
      <c r="H21" s="232" t="s">
        <v>806</v>
      </c>
      <c r="I21" s="233"/>
    </row>
    <row r="22" spans="1:12">
      <c r="A22" s="229">
        <v>18</v>
      </c>
      <c r="B22" s="673"/>
      <c r="C22" s="675"/>
      <c r="D22" s="230"/>
      <c r="E22" s="231" t="s">
        <v>1131</v>
      </c>
      <c r="F22" s="232" t="s">
        <v>808</v>
      </c>
      <c r="G22" s="232" t="s">
        <v>806</v>
      </c>
      <c r="H22" s="232" t="s">
        <v>806</v>
      </c>
      <c r="I22" s="233"/>
    </row>
    <row r="23" spans="1:12">
      <c r="A23" s="234">
        <v>19</v>
      </c>
      <c r="B23" s="673"/>
      <c r="C23" s="675" t="s">
        <v>1140</v>
      </c>
      <c r="D23" s="230"/>
      <c r="E23" s="232" t="s">
        <v>984</v>
      </c>
      <c r="F23" s="232" t="s">
        <v>808</v>
      </c>
      <c r="G23" s="232" t="s">
        <v>806</v>
      </c>
      <c r="H23" s="232" t="s">
        <v>806</v>
      </c>
      <c r="I23" s="233"/>
    </row>
    <row r="24" spans="1:12">
      <c r="A24" s="229">
        <v>20</v>
      </c>
      <c r="B24" s="673"/>
      <c r="C24" s="675"/>
      <c r="D24" s="230"/>
      <c r="E24" s="231" t="s">
        <v>1131</v>
      </c>
      <c r="F24" s="232" t="s">
        <v>808</v>
      </c>
      <c r="G24" s="232" t="s">
        <v>806</v>
      </c>
      <c r="H24" s="232" t="s">
        <v>806</v>
      </c>
      <c r="I24" s="233"/>
    </row>
    <row r="25" spans="1:12">
      <c r="A25" s="234">
        <v>21</v>
      </c>
      <c r="B25" s="673"/>
      <c r="C25" s="675" t="s">
        <v>1141</v>
      </c>
      <c r="D25" s="230"/>
      <c r="E25" s="232" t="s">
        <v>984</v>
      </c>
      <c r="F25" s="232" t="s">
        <v>808</v>
      </c>
      <c r="G25" s="232" t="s">
        <v>806</v>
      </c>
      <c r="H25" s="232" t="s">
        <v>806</v>
      </c>
      <c r="I25" s="233"/>
    </row>
    <row r="26" spans="1:12" ht="18" thickBot="1">
      <c r="A26" s="234">
        <v>22</v>
      </c>
      <c r="B26" s="674"/>
      <c r="C26" s="676"/>
      <c r="D26" s="235"/>
      <c r="E26" s="236" t="s">
        <v>1131</v>
      </c>
      <c r="F26" s="237" t="s">
        <v>808</v>
      </c>
      <c r="G26" s="237" t="s">
        <v>806</v>
      </c>
      <c r="H26" s="237" t="s">
        <v>806</v>
      </c>
      <c r="I26" s="238"/>
    </row>
    <row r="27" spans="1:12">
      <c r="A27" s="229">
        <v>23</v>
      </c>
      <c r="B27" s="677" t="s">
        <v>1142</v>
      </c>
      <c r="C27" s="239"/>
      <c r="D27" s="226"/>
      <c r="E27" s="227" t="s">
        <v>984</v>
      </c>
      <c r="F27" s="227" t="s">
        <v>808</v>
      </c>
      <c r="G27" s="227" t="s">
        <v>806</v>
      </c>
      <c r="H27" s="227" t="s">
        <v>806</v>
      </c>
      <c r="I27" s="228"/>
    </row>
    <row r="28" spans="1:12">
      <c r="A28" s="234">
        <v>24</v>
      </c>
      <c r="B28" s="673"/>
      <c r="C28" s="240"/>
      <c r="D28" s="230"/>
      <c r="E28" s="232" t="s">
        <v>1131</v>
      </c>
      <c r="F28" s="232" t="s">
        <v>808</v>
      </c>
      <c r="G28" s="232" t="s">
        <v>806</v>
      </c>
      <c r="H28" s="232" t="s">
        <v>806</v>
      </c>
      <c r="I28" s="233"/>
    </row>
    <row r="29" spans="1:12">
      <c r="A29" s="229">
        <v>25</v>
      </c>
      <c r="B29" s="673"/>
      <c r="C29" s="675" t="s">
        <v>1142</v>
      </c>
      <c r="D29" s="230"/>
      <c r="E29" s="232" t="s">
        <v>984</v>
      </c>
      <c r="F29" s="232" t="s">
        <v>808</v>
      </c>
      <c r="G29" s="232" t="s">
        <v>806</v>
      </c>
      <c r="H29" s="232" t="s">
        <v>806</v>
      </c>
      <c r="I29" s="233"/>
    </row>
    <row r="30" spans="1:12" ht="18" thickBot="1">
      <c r="A30" s="234">
        <v>26</v>
      </c>
      <c r="B30" s="674"/>
      <c r="C30" s="676"/>
      <c r="D30" s="235"/>
      <c r="E30" s="237" t="s">
        <v>1131</v>
      </c>
      <c r="F30" s="237" t="s">
        <v>808</v>
      </c>
      <c r="G30" s="237" t="s">
        <v>806</v>
      </c>
      <c r="H30" s="237" t="s">
        <v>806</v>
      </c>
      <c r="I30" s="238"/>
    </row>
    <row r="31" spans="1:12" s="150" customFormat="1">
      <c r="A31" s="229">
        <v>27</v>
      </c>
      <c r="B31" s="680" t="s">
        <v>872</v>
      </c>
      <c r="C31" s="239"/>
      <c r="D31" s="226"/>
      <c r="E31" s="227" t="s">
        <v>984</v>
      </c>
      <c r="F31" s="227" t="s">
        <v>808</v>
      </c>
      <c r="G31" s="227" t="s">
        <v>806</v>
      </c>
      <c r="H31" s="227" t="s">
        <v>806</v>
      </c>
      <c r="I31" s="228"/>
      <c r="K31" s="148"/>
      <c r="L31" s="148"/>
    </row>
    <row r="32" spans="1:12" s="150" customFormat="1">
      <c r="A32" s="234">
        <v>28</v>
      </c>
      <c r="B32" s="681"/>
      <c r="C32" s="240"/>
      <c r="D32" s="240"/>
      <c r="E32" s="232" t="s">
        <v>1131</v>
      </c>
      <c r="F32" s="232" t="s">
        <v>808</v>
      </c>
      <c r="G32" s="232" t="s">
        <v>806</v>
      </c>
      <c r="H32" s="232" t="s">
        <v>806</v>
      </c>
      <c r="I32" s="233"/>
      <c r="K32" s="148"/>
      <c r="L32" s="148"/>
    </row>
    <row r="33" spans="1:12" s="150" customFormat="1">
      <c r="A33" s="229">
        <v>29</v>
      </c>
      <c r="B33" s="681"/>
      <c r="C33" s="683" t="s">
        <v>872</v>
      </c>
      <c r="D33" s="240"/>
      <c r="E33" s="232" t="s">
        <v>984</v>
      </c>
      <c r="F33" s="232" t="s">
        <v>808</v>
      </c>
      <c r="G33" s="232" t="s">
        <v>806</v>
      </c>
      <c r="H33" s="232" t="s">
        <v>806</v>
      </c>
      <c r="I33" s="233"/>
      <c r="K33" s="148"/>
      <c r="L33" s="148"/>
    </row>
    <row r="34" spans="1:12" s="150" customFormat="1" ht="18" thickBot="1">
      <c r="A34" s="234">
        <v>30</v>
      </c>
      <c r="B34" s="682"/>
      <c r="C34" s="684"/>
      <c r="D34" s="241"/>
      <c r="E34" s="237" t="s">
        <v>1131</v>
      </c>
      <c r="F34" s="237" t="s">
        <v>808</v>
      </c>
      <c r="G34" s="237" t="s">
        <v>806</v>
      </c>
      <c r="H34" s="237" t="s">
        <v>806</v>
      </c>
      <c r="I34" s="238"/>
      <c r="K34" s="148"/>
      <c r="L34" s="148"/>
    </row>
    <row r="35" spans="1:12" s="150" customFormat="1">
      <c r="A35" s="229">
        <v>31</v>
      </c>
      <c r="B35" s="677" t="s">
        <v>871</v>
      </c>
      <c r="C35" s="239"/>
      <c r="D35" s="226"/>
      <c r="E35" s="227" t="s">
        <v>984</v>
      </c>
      <c r="F35" s="227" t="s">
        <v>808</v>
      </c>
      <c r="G35" s="227" t="s">
        <v>806</v>
      </c>
      <c r="H35" s="227" t="s">
        <v>806</v>
      </c>
      <c r="I35" s="228"/>
      <c r="K35" s="148"/>
      <c r="L35" s="148"/>
    </row>
    <row r="36" spans="1:12" s="150" customFormat="1">
      <c r="A36" s="234">
        <v>32</v>
      </c>
      <c r="B36" s="673"/>
      <c r="C36" s="240"/>
      <c r="D36" s="230"/>
      <c r="E36" s="231" t="s">
        <v>1131</v>
      </c>
      <c r="F36" s="232" t="s">
        <v>808</v>
      </c>
      <c r="G36" s="232" t="s">
        <v>806</v>
      </c>
      <c r="H36" s="232" t="s">
        <v>806</v>
      </c>
      <c r="I36" s="233"/>
      <c r="K36" s="148"/>
      <c r="L36" s="148"/>
    </row>
    <row r="37" spans="1:12" s="150" customFormat="1">
      <c r="A37" s="229">
        <v>33</v>
      </c>
      <c r="B37" s="673"/>
      <c r="C37" s="675" t="s">
        <v>871</v>
      </c>
      <c r="D37" s="230"/>
      <c r="E37" s="232" t="s">
        <v>984</v>
      </c>
      <c r="F37" s="232" t="s">
        <v>808</v>
      </c>
      <c r="G37" s="232" t="s">
        <v>806</v>
      </c>
      <c r="H37" s="232" t="s">
        <v>806</v>
      </c>
      <c r="I37" s="233"/>
      <c r="K37" s="148"/>
      <c r="L37" s="148"/>
    </row>
    <row r="38" spans="1:12" s="150" customFormat="1">
      <c r="A38" s="234">
        <v>34</v>
      </c>
      <c r="B38" s="673"/>
      <c r="C38" s="675"/>
      <c r="D38" s="230"/>
      <c r="E38" s="231" t="s">
        <v>1131</v>
      </c>
      <c r="F38" s="232" t="s">
        <v>808</v>
      </c>
      <c r="G38" s="232" t="s">
        <v>806</v>
      </c>
      <c r="H38" s="232" t="s">
        <v>806</v>
      </c>
      <c r="I38" s="233"/>
      <c r="K38" s="148"/>
      <c r="L38" s="148"/>
    </row>
    <row r="39" spans="1:12" s="150" customFormat="1">
      <c r="A39" s="229">
        <v>35</v>
      </c>
      <c r="B39" s="673"/>
      <c r="C39" s="675" t="s">
        <v>1143</v>
      </c>
      <c r="D39" s="230"/>
      <c r="E39" s="232" t="s">
        <v>984</v>
      </c>
      <c r="F39" s="232" t="s">
        <v>808</v>
      </c>
      <c r="G39" s="232" t="s">
        <v>806</v>
      </c>
      <c r="H39" s="232" t="s">
        <v>806</v>
      </c>
      <c r="I39" s="233"/>
      <c r="K39" s="148"/>
      <c r="L39" s="148"/>
    </row>
    <row r="40" spans="1:12" s="150" customFormat="1">
      <c r="A40" s="234">
        <v>36</v>
      </c>
      <c r="B40" s="673"/>
      <c r="C40" s="675"/>
      <c r="D40" s="230"/>
      <c r="E40" s="231" t="s">
        <v>1131</v>
      </c>
      <c r="F40" s="232" t="s">
        <v>808</v>
      </c>
      <c r="G40" s="232" t="s">
        <v>806</v>
      </c>
      <c r="H40" s="232" t="s">
        <v>806</v>
      </c>
      <c r="I40" s="233"/>
      <c r="K40" s="148"/>
      <c r="L40" s="148"/>
    </row>
    <row r="41" spans="1:12" s="150" customFormat="1">
      <c r="A41" s="229">
        <v>37</v>
      </c>
      <c r="B41" s="673"/>
      <c r="C41" s="675" t="s">
        <v>1144</v>
      </c>
      <c r="D41" s="230"/>
      <c r="E41" s="232" t="s">
        <v>984</v>
      </c>
      <c r="F41" s="232" t="s">
        <v>808</v>
      </c>
      <c r="G41" s="232" t="s">
        <v>806</v>
      </c>
      <c r="H41" s="232" t="s">
        <v>806</v>
      </c>
      <c r="I41" s="233"/>
      <c r="K41" s="148"/>
      <c r="L41" s="148"/>
    </row>
    <row r="42" spans="1:12" s="150" customFormat="1">
      <c r="A42" s="234">
        <v>38</v>
      </c>
      <c r="B42" s="673"/>
      <c r="C42" s="675"/>
      <c r="D42" s="230"/>
      <c r="E42" s="231" t="s">
        <v>1131</v>
      </c>
      <c r="F42" s="232" t="s">
        <v>808</v>
      </c>
      <c r="G42" s="232" t="s">
        <v>806</v>
      </c>
      <c r="H42" s="232" t="s">
        <v>806</v>
      </c>
      <c r="I42" s="233"/>
      <c r="K42" s="148"/>
      <c r="L42" s="148"/>
    </row>
    <row r="43" spans="1:12" s="150" customFormat="1">
      <c r="A43" s="229">
        <v>39</v>
      </c>
      <c r="B43" s="673"/>
      <c r="C43" s="675" t="s">
        <v>1145</v>
      </c>
      <c r="D43" s="240"/>
      <c r="E43" s="232" t="s">
        <v>984</v>
      </c>
      <c r="F43" s="232" t="s">
        <v>808</v>
      </c>
      <c r="G43" s="232" t="s">
        <v>806</v>
      </c>
      <c r="H43" s="232" t="s">
        <v>806</v>
      </c>
      <c r="I43" s="233"/>
      <c r="K43" s="148"/>
      <c r="L43" s="148"/>
    </row>
    <row r="44" spans="1:12" s="150" customFormat="1">
      <c r="A44" s="234">
        <v>40</v>
      </c>
      <c r="B44" s="673"/>
      <c r="C44" s="675"/>
      <c r="D44" s="240"/>
      <c r="E44" s="231" t="s">
        <v>1131</v>
      </c>
      <c r="F44" s="232" t="s">
        <v>808</v>
      </c>
      <c r="G44" s="232" t="s">
        <v>806</v>
      </c>
      <c r="H44" s="232" t="s">
        <v>806</v>
      </c>
      <c r="I44" s="233"/>
      <c r="K44" s="148"/>
      <c r="L44" s="148"/>
    </row>
    <row r="45" spans="1:12" s="150" customFormat="1">
      <c r="A45" s="229">
        <v>41</v>
      </c>
      <c r="B45" s="673"/>
      <c r="C45" s="678" t="s">
        <v>1146</v>
      </c>
      <c r="D45" s="240"/>
      <c r="E45" s="232" t="s">
        <v>984</v>
      </c>
      <c r="F45" s="232" t="s">
        <v>808</v>
      </c>
      <c r="G45" s="232" t="s">
        <v>806</v>
      </c>
      <c r="H45" s="232" t="s">
        <v>806</v>
      </c>
      <c r="I45" s="233"/>
      <c r="K45" s="148"/>
      <c r="L45" s="148"/>
    </row>
    <row r="46" spans="1:12" s="150" customFormat="1" ht="18" thickBot="1">
      <c r="A46" s="234">
        <v>42</v>
      </c>
      <c r="B46" s="674"/>
      <c r="C46" s="679"/>
      <c r="D46" s="241"/>
      <c r="E46" s="236" t="s">
        <v>1131</v>
      </c>
      <c r="F46" s="237" t="s">
        <v>808</v>
      </c>
      <c r="G46" s="237" t="s">
        <v>806</v>
      </c>
      <c r="H46" s="237" t="s">
        <v>806</v>
      </c>
      <c r="I46" s="238"/>
      <c r="K46" s="148"/>
      <c r="L46" s="148"/>
    </row>
    <row r="47" spans="1:12" s="150" customFormat="1">
      <c r="A47" s="234">
        <v>43</v>
      </c>
      <c r="B47" s="677" t="s">
        <v>926</v>
      </c>
      <c r="C47" s="239"/>
      <c r="D47" s="226"/>
      <c r="E47" s="227" t="s">
        <v>984</v>
      </c>
      <c r="F47" s="227" t="s">
        <v>808</v>
      </c>
      <c r="G47" s="227" t="s">
        <v>806</v>
      </c>
      <c r="H47" s="227" t="s">
        <v>806</v>
      </c>
      <c r="I47" s="228"/>
      <c r="K47" s="148"/>
      <c r="L47" s="148"/>
    </row>
    <row r="48" spans="1:12" s="150" customFormat="1">
      <c r="A48" s="229">
        <v>44</v>
      </c>
      <c r="B48" s="673"/>
      <c r="C48" s="240"/>
      <c r="D48" s="240"/>
      <c r="E48" s="231" t="s">
        <v>1131</v>
      </c>
      <c r="F48" s="232" t="s">
        <v>808</v>
      </c>
      <c r="G48" s="232" t="s">
        <v>806</v>
      </c>
      <c r="H48" s="232" t="s">
        <v>806</v>
      </c>
      <c r="I48" s="233"/>
      <c r="K48" s="148"/>
      <c r="L48" s="148"/>
    </row>
    <row r="49" spans="1:12" s="150" customFormat="1">
      <c r="A49" s="234">
        <v>45</v>
      </c>
      <c r="B49" s="673"/>
      <c r="C49" s="675" t="s">
        <v>926</v>
      </c>
      <c r="D49" s="240"/>
      <c r="E49" s="232" t="s">
        <v>984</v>
      </c>
      <c r="F49" s="232" t="s">
        <v>808</v>
      </c>
      <c r="G49" s="232" t="s">
        <v>806</v>
      </c>
      <c r="H49" s="232" t="s">
        <v>806</v>
      </c>
      <c r="I49" s="233"/>
      <c r="K49" s="148"/>
      <c r="L49" s="148"/>
    </row>
    <row r="50" spans="1:12" s="150" customFormat="1">
      <c r="A50" s="229">
        <v>46</v>
      </c>
      <c r="B50" s="673"/>
      <c r="C50" s="675"/>
      <c r="D50" s="240"/>
      <c r="E50" s="231" t="s">
        <v>1131</v>
      </c>
      <c r="F50" s="232" t="s">
        <v>808</v>
      </c>
      <c r="G50" s="232" t="s">
        <v>806</v>
      </c>
      <c r="H50" s="232" t="s">
        <v>806</v>
      </c>
      <c r="I50" s="233"/>
      <c r="K50" s="148"/>
      <c r="L50" s="148"/>
    </row>
    <row r="51" spans="1:12" s="150" customFormat="1">
      <c r="A51" s="234">
        <v>47</v>
      </c>
      <c r="B51" s="673"/>
      <c r="C51" s="675" t="s">
        <v>1147</v>
      </c>
      <c r="D51" s="240"/>
      <c r="E51" s="232" t="s">
        <v>984</v>
      </c>
      <c r="F51" s="232" t="s">
        <v>808</v>
      </c>
      <c r="G51" s="232" t="s">
        <v>806</v>
      </c>
      <c r="H51" s="232" t="s">
        <v>806</v>
      </c>
      <c r="I51" s="233"/>
      <c r="K51" s="148"/>
      <c r="L51" s="148"/>
    </row>
    <row r="52" spans="1:12" s="150" customFormat="1">
      <c r="A52" s="229">
        <v>48</v>
      </c>
      <c r="B52" s="673"/>
      <c r="C52" s="675"/>
      <c r="D52" s="240"/>
      <c r="E52" s="231" t="s">
        <v>1131</v>
      </c>
      <c r="F52" s="232" t="s">
        <v>808</v>
      </c>
      <c r="G52" s="232" t="s">
        <v>806</v>
      </c>
      <c r="H52" s="232" t="s">
        <v>806</v>
      </c>
      <c r="I52" s="233"/>
      <c r="K52" s="148"/>
      <c r="L52" s="148"/>
    </row>
    <row r="53" spans="1:12" s="150" customFormat="1">
      <c r="A53" s="234">
        <v>49</v>
      </c>
      <c r="B53" s="673"/>
      <c r="C53" s="675" t="s">
        <v>1148</v>
      </c>
      <c r="D53" s="240"/>
      <c r="E53" s="232" t="s">
        <v>984</v>
      </c>
      <c r="F53" s="232" t="s">
        <v>808</v>
      </c>
      <c r="G53" s="232" t="s">
        <v>806</v>
      </c>
      <c r="H53" s="232" t="s">
        <v>806</v>
      </c>
      <c r="I53" s="233"/>
      <c r="K53" s="148"/>
      <c r="L53" s="148"/>
    </row>
    <row r="54" spans="1:12" s="150" customFormat="1" ht="18" thickBot="1">
      <c r="A54" s="229">
        <v>50</v>
      </c>
      <c r="B54" s="674"/>
      <c r="C54" s="676"/>
      <c r="D54" s="235"/>
      <c r="E54" s="236" t="s">
        <v>1131</v>
      </c>
      <c r="F54" s="237" t="s">
        <v>808</v>
      </c>
      <c r="G54" s="237" t="s">
        <v>806</v>
      </c>
      <c r="H54" s="237" t="s">
        <v>806</v>
      </c>
      <c r="I54" s="238"/>
      <c r="K54" s="148"/>
      <c r="L54" s="148"/>
    </row>
    <row r="55" spans="1:12" s="150" customFormat="1">
      <c r="A55" s="234">
        <v>51</v>
      </c>
      <c r="B55" s="680" t="s">
        <v>1149</v>
      </c>
      <c r="C55" s="239"/>
      <c r="D55" s="226"/>
      <c r="E55" s="227" t="s">
        <v>984</v>
      </c>
      <c r="F55" s="227" t="s">
        <v>808</v>
      </c>
      <c r="G55" s="227" t="s">
        <v>806</v>
      </c>
      <c r="H55" s="227" t="s">
        <v>806</v>
      </c>
      <c r="I55" s="228"/>
      <c r="K55" s="148"/>
      <c r="L55" s="148"/>
    </row>
    <row r="56" spans="1:12" s="150" customFormat="1">
      <c r="A56" s="229">
        <v>52</v>
      </c>
      <c r="B56" s="681"/>
      <c r="C56" s="230"/>
      <c r="D56" s="230"/>
      <c r="E56" s="231" t="s">
        <v>1131</v>
      </c>
      <c r="F56" s="232" t="s">
        <v>808</v>
      </c>
      <c r="G56" s="232" t="s">
        <v>806</v>
      </c>
      <c r="H56" s="232" t="s">
        <v>806</v>
      </c>
      <c r="I56" s="233"/>
      <c r="K56" s="148"/>
      <c r="L56" s="148"/>
    </row>
    <row r="57" spans="1:12" s="150" customFormat="1">
      <c r="A57" s="234">
        <v>53</v>
      </c>
      <c r="B57" s="681"/>
      <c r="C57" s="675" t="s">
        <v>1150</v>
      </c>
      <c r="D57" s="230"/>
      <c r="E57" s="232" t="s">
        <v>984</v>
      </c>
      <c r="F57" s="232" t="s">
        <v>808</v>
      </c>
      <c r="G57" s="232" t="s">
        <v>806</v>
      </c>
      <c r="H57" s="232" t="s">
        <v>806</v>
      </c>
      <c r="I57" s="233"/>
      <c r="K57" s="148"/>
      <c r="L57" s="148"/>
    </row>
    <row r="58" spans="1:12" s="150" customFormat="1">
      <c r="A58" s="229">
        <v>54</v>
      </c>
      <c r="B58" s="681"/>
      <c r="C58" s="675"/>
      <c r="D58" s="230"/>
      <c r="E58" s="231" t="s">
        <v>1131</v>
      </c>
      <c r="F58" s="232" t="s">
        <v>808</v>
      </c>
      <c r="G58" s="232" t="s">
        <v>806</v>
      </c>
      <c r="H58" s="232" t="s">
        <v>806</v>
      </c>
      <c r="I58" s="233"/>
      <c r="K58" s="148"/>
      <c r="L58" s="148"/>
    </row>
    <row r="59" spans="1:12" s="150" customFormat="1">
      <c r="A59" s="234">
        <v>55</v>
      </c>
      <c r="B59" s="681"/>
      <c r="C59" s="675" t="s">
        <v>1151</v>
      </c>
      <c r="D59" s="230"/>
      <c r="E59" s="232" t="s">
        <v>984</v>
      </c>
      <c r="F59" s="232" t="s">
        <v>808</v>
      </c>
      <c r="G59" s="232" t="s">
        <v>806</v>
      </c>
      <c r="H59" s="232" t="s">
        <v>806</v>
      </c>
      <c r="I59" s="233"/>
      <c r="K59" s="148"/>
      <c r="L59" s="148"/>
    </row>
    <row r="60" spans="1:12" s="150" customFormat="1">
      <c r="A60" s="229">
        <v>56</v>
      </c>
      <c r="B60" s="681"/>
      <c r="C60" s="675"/>
      <c r="D60" s="230"/>
      <c r="E60" s="231" t="s">
        <v>1131</v>
      </c>
      <c r="F60" s="232" t="s">
        <v>808</v>
      </c>
      <c r="G60" s="232" t="s">
        <v>806</v>
      </c>
      <c r="H60" s="232" t="s">
        <v>806</v>
      </c>
      <c r="I60" s="233"/>
      <c r="K60" s="148"/>
      <c r="L60" s="148"/>
    </row>
    <row r="61" spans="1:12" s="150" customFormat="1">
      <c r="A61" s="234">
        <v>57</v>
      </c>
      <c r="B61" s="681"/>
      <c r="C61" s="675" t="s">
        <v>1152</v>
      </c>
      <c r="D61" s="230"/>
      <c r="E61" s="232" t="s">
        <v>984</v>
      </c>
      <c r="F61" s="232" t="s">
        <v>808</v>
      </c>
      <c r="G61" s="232" t="s">
        <v>806</v>
      </c>
      <c r="H61" s="232" t="s">
        <v>806</v>
      </c>
      <c r="I61" s="233"/>
      <c r="K61" s="148"/>
      <c r="L61" s="148"/>
    </row>
    <row r="62" spans="1:12" s="150" customFormat="1" ht="18" thickBot="1">
      <c r="A62" s="229">
        <v>58</v>
      </c>
      <c r="B62" s="682"/>
      <c r="C62" s="676"/>
      <c r="D62" s="235"/>
      <c r="E62" s="236" t="s">
        <v>1131</v>
      </c>
      <c r="F62" s="237" t="s">
        <v>808</v>
      </c>
      <c r="G62" s="237" t="s">
        <v>806</v>
      </c>
      <c r="H62" s="237" t="s">
        <v>806</v>
      </c>
      <c r="I62" s="238"/>
      <c r="K62" s="148"/>
      <c r="L62" s="148"/>
    </row>
    <row r="63" spans="1:12" s="150" customFormat="1">
      <c r="A63" s="234">
        <v>59</v>
      </c>
      <c r="B63" s="677" t="s">
        <v>1153</v>
      </c>
      <c r="C63" s="226"/>
      <c r="D63" s="226"/>
      <c r="E63" s="227" t="s">
        <v>984</v>
      </c>
      <c r="F63" s="227" t="s">
        <v>808</v>
      </c>
      <c r="G63" s="227" t="s">
        <v>806</v>
      </c>
      <c r="H63" s="227" t="s">
        <v>806</v>
      </c>
      <c r="I63" s="228"/>
      <c r="K63" s="148"/>
      <c r="L63" s="148"/>
    </row>
    <row r="64" spans="1:12" s="150" customFormat="1">
      <c r="A64" s="229">
        <v>60</v>
      </c>
      <c r="B64" s="673"/>
      <c r="C64" s="230"/>
      <c r="D64" s="230"/>
      <c r="E64" s="232" t="s">
        <v>1131</v>
      </c>
      <c r="F64" s="232" t="s">
        <v>808</v>
      </c>
      <c r="G64" s="232" t="s">
        <v>806</v>
      </c>
      <c r="H64" s="232" t="s">
        <v>806</v>
      </c>
      <c r="I64" s="233"/>
      <c r="K64" s="148"/>
      <c r="L64" s="148"/>
    </row>
    <row r="65" spans="1:12" s="150" customFormat="1">
      <c r="A65" s="234">
        <v>61</v>
      </c>
      <c r="B65" s="673"/>
      <c r="C65" s="675" t="s">
        <v>1154</v>
      </c>
      <c r="D65" s="230"/>
      <c r="E65" s="232" t="s">
        <v>984</v>
      </c>
      <c r="F65" s="232" t="s">
        <v>808</v>
      </c>
      <c r="G65" s="232" t="s">
        <v>806</v>
      </c>
      <c r="H65" s="232" t="s">
        <v>806</v>
      </c>
      <c r="I65" s="233"/>
      <c r="K65" s="148"/>
      <c r="L65" s="148"/>
    </row>
    <row r="66" spans="1:12" s="150" customFormat="1">
      <c r="A66" s="229">
        <v>62</v>
      </c>
      <c r="B66" s="673"/>
      <c r="C66" s="675"/>
      <c r="D66" s="230"/>
      <c r="E66" s="231" t="s">
        <v>1131</v>
      </c>
      <c r="F66" s="232" t="s">
        <v>808</v>
      </c>
      <c r="G66" s="232" t="s">
        <v>806</v>
      </c>
      <c r="H66" s="232" t="s">
        <v>806</v>
      </c>
      <c r="I66" s="233"/>
      <c r="K66" s="148"/>
      <c r="L66" s="148"/>
    </row>
    <row r="67" spans="1:12" s="150" customFormat="1">
      <c r="A67" s="234">
        <v>63</v>
      </c>
      <c r="B67" s="673"/>
      <c r="C67" s="675" t="s">
        <v>1155</v>
      </c>
      <c r="D67" s="230"/>
      <c r="E67" s="232" t="s">
        <v>984</v>
      </c>
      <c r="F67" s="232" t="s">
        <v>808</v>
      </c>
      <c r="G67" s="232" t="s">
        <v>806</v>
      </c>
      <c r="H67" s="232" t="s">
        <v>806</v>
      </c>
      <c r="I67" s="233"/>
      <c r="K67" s="148"/>
      <c r="L67" s="148"/>
    </row>
    <row r="68" spans="1:12" s="150" customFormat="1" ht="18" thickBot="1">
      <c r="A68" s="234">
        <v>64</v>
      </c>
      <c r="B68" s="674"/>
      <c r="C68" s="676"/>
      <c r="D68" s="235"/>
      <c r="E68" s="237" t="s">
        <v>1131</v>
      </c>
      <c r="F68" s="237" t="s">
        <v>808</v>
      </c>
      <c r="G68" s="237" t="s">
        <v>806</v>
      </c>
      <c r="H68" s="237" t="s">
        <v>806</v>
      </c>
      <c r="I68" s="238"/>
      <c r="K68" s="148"/>
      <c r="L68" s="148"/>
    </row>
    <row r="69" spans="1:12" s="150" customFormat="1">
      <c r="A69" s="229">
        <v>65</v>
      </c>
      <c r="B69" s="677" t="s">
        <v>1156</v>
      </c>
      <c r="C69" s="226"/>
      <c r="D69" s="226"/>
      <c r="E69" s="227" t="s">
        <v>984</v>
      </c>
      <c r="F69" s="227" t="s">
        <v>808</v>
      </c>
      <c r="G69" s="227" t="s">
        <v>806</v>
      </c>
      <c r="H69" s="227" t="s">
        <v>806</v>
      </c>
      <c r="I69" s="228"/>
      <c r="K69" s="148"/>
      <c r="L69" s="148"/>
    </row>
    <row r="70" spans="1:12" s="150" customFormat="1">
      <c r="A70" s="234">
        <v>66</v>
      </c>
      <c r="B70" s="673"/>
      <c r="C70" s="230"/>
      <c r="D70" s="230"/>
      <c r="E70" s="232" t="s">
        <v>1131</v>
      </c>
      <c r="F70" s="232" t="s">
        <v>808</v>
      </c>
      <c r="G70" s="232" t="s">
        <v>806</v>
      </c>
      <c r="H70" s="232" t="s">
        <v>806</v>
      </c>
      <c r="I70" s="233"/>
      <c r="K70" s="148"/>
      <c r="L70" s="148"/>
    </row>
    <row r="71" spans="1:12" s="150" customFormat="1">
      <c r="A71" s="229">
        <v>67</v>
      </c>
      <c r="B71" s="673"/>
      <c r="C71" s="675" t="s">
        <v>1157</v>
      </c>
      <c r="D71" s="230"/>
      <c r="E71" s="232" t="s">
        <v>984</v>
      </c>
      <c r="F71" s="232" t="s">
        <v>808</v>
      </c>
      <c r="G71" s="232" t="s">
        <v>806</v>
      </c>
      <c r="H71" s="232" t="s">
        <v>806</v>
      </c>
      <c r="I71" s="233"/>
      <c r="K71" s="148"/>
      <c r="L71" s="148"/>
    </row>
    <row r="72" spans="1:12" s="150" customFormat="1">
      <c r="A72" s="234">
        <v>68</v>
      </c>
      <c r="B72" s="673"/>
      <c r="C72" s="675"/>
      <c r="D72" s="230"/>
      <c r="E72" s="231" t="s">
        <v>1131</v>
      </c>
      <c r="F72" s="232" t="s">
        <v>808</v>
      </c>
      <c r="G72" s="232" t="s">
        <v>806</v>
      </c>
      <c r="H72" s="232" t="s">
        <v>806</v>
      </c>
      <c r="I72" s="233"/>
      <c r="K72" s="148"/>
      <c r="L72" s="148"/>
    </row>
    <row r="73" spans="1:12" s="150" customFormat="1">
      <c r="A73" s="229">
        <v>69</v>
      </c>
      <c r="B73" s="673"/>
      <c r="C73" s="675" t="s">
        <v>1158</v>
      </c>
      <c r="D73" s="230"/>
      <c r="E73" s="232" t="s">
        <v>984</v>
      </c>
      <c r="F73" s="232" t="s">
        <v>808</v>
      </c>
      <c r="G73" s="232" t="s">
        <v>806</v>
      </c>
      <c r="H73" s="232" t="s">
        <v>806</v>
      </c>
      <c r="I73" s="233"/>
      <c r="K73" s="148"/>
      <c r="L73" s="148"/>
    </row>
    <row r="74" spans="1:12" s="150" customFormat="1" ht="18" thickBot="1">
      <c r="A74" s="234">
        <v>70</v>
      </c>
      <c r="B74" s="674"/>
      <c r="C74" s="676"/>
      <c r="D74" s="235"/>
      <c r="E74" s="237" t="s">
        <v>1131</v>
      </c>
      <c r="F74" s="237" t="s">
        <v>808</v>
      </c>
      <c r="G74" s="237" t="s">
        <v>806</v>
      </c>
      <c r="H74" s="237" t="s">
        <v>806</v>
      </c>
      <c r="I74" s="238"/>
      <c r="K74" s="148"/>
      <c r="L74" s="148"/>
    </row>
    <row r="75" spans="1:12" s="150" customFormat="1">
      <c r="A75" s="229">
        <v>71</v>
      </c>
      <c r="B75" s="672" t="s">
        <v>1159</v>
      </c>
      <c r="C75" s="242"/>
      <c r="D75" s="242"/>
      <c r="E75" s="243" t="s">
        <v>984</v>
      </c>
      <c r="F75" s="243" t="s">
        <v>808</v>
      </c>
      <c r="G75" s="243" t="s">
        <v>806</v>
      </c>
      <c r="H75" s="243" t="s">
        <v>806</v>
      </c>
      <c r="I75" s="244"/>
      <c r="K75" s="148"/>
      <c r="L75" s="148"/>
    </row>
    <row r="76" spans="1:12" s="150" customFormat="1">
      <c r="A76" s="234">
        <v>72</v>
      </c>
      <c r="B76" s="673"/>
      <c r="C76" s="230"/>
      <c r="D76" s="230"/>
      <c r="E76" s="232" t="s">
        <v>1131</v>
      </c>
      <c r="F76" s="232" t="s">
        <v>808</v>
      </c>
      <c r="G76" s="232" t="s">
        <v>806</v>
      </c>
      <c r="H76" s="232" t="s">
        <v>806</v>
      </c>
      <c r="I76" s="233"/>
      <c r="K76" s="148"/>
      <c r="L76" s="148"/>
    </row>
    <row r="77" spans="1:12" s="150" customFormat="1">
      <c r="A77" s="229">
        <v>73</v>
      </c>
      <c r="B77" s="673"/>
      <c r="C77" s="675" t="s">
        <v>1160</v>
      </c>
      <c r="D77" s="230"/>
      <c r="E77" s="232" t="s">
        <v>984</v>
      </c>
      <c r="F77" s="232" t="s">
        <v>808</v>
      </c>
      <c r="G77" s="232" t="s">
        <v>806</v>
      </c>
      <c r="H77" s="232" t="s">
        <v>806</v>
      </c>
      <c r="I77" s="233"/>
      <c r="K77" s="148"/>
      <c r="L77" s="148"/>
    </row>
    <row r="78" spans="1:12" s="150" customFormat="1">
      <c r="A78" s="234">
        <v>74</v>
      </c>
      <c r="B78" s="673"/>
      <c r="C78" s="675"/>
      <c r="D78" s="230"/>
      <c r="E78" s="231" t="s">
        <v>1131</v>
      </c>
      <c r="F78" s="232" t="s">
        <v>808</v>
      </c>
      <c r="G78" s="232" t="s">
        <v>806</v>
      </c>
      <c r="H78" s="232" t="s">
        <v>806</v>
      </c>
      <c r="I78" s="233"/>
      <c r="K78" s="148"/>
      <c r="L78" s="148"/>
    </row>
    <row r="79" spans="1:12" s="150" customFormat="1">
      <c r="A79" s="229">
        <v>75</v>
      </c>
      <c r="B79" s="673"/>
      <c r="C79" s="675" t="s">
        <v>1161</v>
      </c>
      <c r="D79" s="230"/>
      <c r="E79" s="232" t="s">
        <v>984</v>
      </c>
      <c r="F79" s="232" t="s">
        <v>808</v>
      </c>
      <c r="G79" s="232" t="s">
        <v>806</v>
      </c>
      <c r="H79" s="232" t="s">
        <v>806</v>
      </c>
      <c r="I79" s="233"/>
      <c r="K79" s="148"/>
      <c r="L79" s="148"/>
    </row>
    <row r="80" spans="1:12" s="150" customFormat="1">
      <c r="A80" s="234">
        <v>76</v>
      </c>
      <c r="B80" s="673"/>
      <c r="C80" s="675"/>
      <c r="D80" s="230"/>
      <c r="E80" s="231" t="s">
        <v>1131</v>
      </c>
      <c r="F80" s="232" t="s">
        <v>808</v>
      </c>
      <c r="G80" s="232" t="s">
        <v>806</v>
      </c>
      <c r="H80" s="232" t="s">
        <v>806</v>
      </c>
      <c r="I80" s="233"/>
      <c r="K80" s="148"/>
      <c r="L80" s="148"/>
    </row>
    <row r="81" spans="1:12" s="150" customFormat="1">
      <c r="A81" s="229">
        <v>77</v>
      </c>
      <c r="B81" s="673"/>
      <c r="C81" s="675" t="s">
        <v>1162</v>
      </c>
      <c r="D81" s="230"/>
      <c r="E81" s="232" t="s">
        <v>984</v>
      </c>
      <c r="F81" s="232" t="s">
        <v>808</v>
      </c>
      <c r="G81" s="232" t="s">
        <v>806</v>
      </c>
      <c r="H81" s="232" t="s">
        <v>806</v>
      </c>
      <c r="I81" s="233"/>
      <c r="K81" s="148"/>
      <c r="L81" s="148"/>
    </row>
    <row r="82" spans="1:12" s="150" customFormat="1" ht="18" thickBot="1">
      <c r="A82" s="245">
        <v>78</v>
      </c>
      <c r="B82" s="674"/>
      <c r="C82" s="676"/>
      <c r="D82" s="235"/>
      <c r="E82" s="237" t="s">
        <v>1131</v>
      </c>
      <c r="F82" s="237" t="s">
        <v>808</v>
      </c>
      <c r="G82" s="237" t="s">
        <v>806</v>
      </c>
      <c r="H82" s="237" t="s">
        <v>806</v>
      </c>
      <c r="I82" s="238"/>
      <c r="K82" s="148"/>
      <c r="L82" s="148"/>
    </row>
  </sheetData>
  <mergeCells count="39">
    <mergeCell ref="C21:C22"/>
    <mergeCell ref="C23:C24"/>
    <mergeCell ref="D9:D10"/>
    <mergeCell ref="D11:D12"/>
    <mergeCell ref="D13:D14"/>
    <mergeCell ref="C15:C20"/>
    <mergeCell ref="D17:D18"/>
    <mergeCell ref="D19:D20"/>
    <mergeCell ref="B55:B62"/>
    <mergeCell ref="C57:C58"/>
    <mergeCell ref="C59:C60"/>
    <mergeCell ref="C61:C62"/>
    <mergeCell ref="C25:C26"/>
    <mergeCell ref="B27:B30"/>
    <mergeCell ref="C29:C30"/>
    <mergeCell ref="B31:B34"/>
    <mergeCell ref="C33:C34"/>
    <mergeCell ref="B35:B46"/>
    <mergeCell ref="C37:C38"/>
    <mergeCell ref="C39:C40"/>
    <mergeCell ref="C41:C42"/>
    <mergeCell ref="C43:C44"/>
    <mergeCell ref="B5:B26"/>
    <mergeCell ref="C7:C14"/>
    <mergeCell ref="C45:C46"/>
    <mergeCell ref="B47:B54"/>
    <mergeCell ref="C49:C50"/>
    <mergeCell ref="C51:C52"/>
    <mergeCell ref="C53:C54"/>
    <mergeCell ref="B75:B82"/>
    <mergeCell ref="C77:C78"/>
    <mergeCell ref="C79:C80"/>
    <mergeCell ref="C81:C82"/>
    <mergeCell ref="B63:B68"/>
    <mergeCell ref="C65:C66"/>
    <mergeCell ref="C67:C68"/>
    <mergeCell ref="B69:B74"/>
    <mergeCell ref="C71:C72"/>
    <mergeCell ref="C73:C74"/>
  </mergeCells>
  <phoneticPr fontId="2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tabSelected="1" view="pageLayout" topLeftCell="A19" workbookViewId="0">
      <selection activeCell="I23" sqref="I23:J23"/>
    </sheetView>
  </sheetViews>
  <sheetFormatPr defaultRowHeight="17.399999999999999"/>
  <cols>
    <col min="6" max="6" width="8.296875" customWidth="1"/>
    <col min="13" max="13" width="7.3984375" customWidth="1"/>
  </cols>
  <sheetData>
    <row r="1" spans="1:13">
      <c r="A1" s="525"/>
      <c r="B1" s="526"/>
      <c r="C1" s="526"/>
      <c r="D1" s="531"/>
      <c r="E1" s="532"/>
      <c r="F1" s="532"/>
      <c r="G1" s="532"/>
      <c r="H1" s="532"/>
      <c r="I1" s="532"/>
      <c r="J1" s="532"/>
      <c r="K1" s="532"/>
      <c r="L1" s="532"/>
      <c r="M1" s="533"/>
    </row>
    <row r="2" spans="1:13">
      <c r="A2" s="527"/>
      <c r="B2" s="528"/>
      <c r="C2" s="528"/>
      <c r="D2" s="535" t="s">
        <v>57</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8" t="s">
        <v>5</v>
      </c>
      <c r="I5" s="33">
        <f>MAX(개정이력!F10:F21)</f>
        <v>0.1</v>
      </c>
      <c r="J5" s="541" t="s">
        <v>8</v>
      </c>
      <c r="K5" s="542"/>
      <c r="L5" s="523">
        <f>MAX(개정이력!A10:C21)</f>
        <v>44680</v>
      </c>
      <c r="M5" s="524"/>
    </row>
    <row r="6" spans="1:13" ht="9" customHeight="1">
      <c r="A6" s="1"/>
      <c r="B6" s="1"/>
      <c r="C6" s="1"/>
      <c r="D6" s="1"/>
      <c r="E6" s="1"/>
      <c r="F6" s="1"/>
      <c r="G6" s="1"/>
      <c r="H6" s="1"/>
      <c r="I6" s="1"/>
      <c r="J6" s="1"/>
      <c r="K6" s="1"/>
      <c r="L6" s="1"/>
      <c r="M6" s="1"/>
    </row>
    <row r="7" spans="1:13">
      <c r="A7" s="138" t="s">
        <v>13</v>
      </c>
      <c r="B7" s="138" t="s">
        <v>14</v>
      </c>
      <c r="C7" s="138" t="s">
        <v>786</v>
      </c>
      <c r="D7" s="138" t="s">
        <v>787</v>
      </c>
      <c r="E7" s="138" t="s">
        <v>791</v>
      </c>
      <c r="F7" s="139" t="s">
        <v>793</v>
      </c>
      <c r="G7" s="139" t="s">
        <v>826</v>
      </c>
      <c r="H7" s="138" t="s">
        <v>795</v>
      </c>
      <c r="I7" s="695" t="s">
        <v>796</v>
      </c>
      <c r="J7" s="696"/>
      <c r="K7" s="138" t="s">
        <v>39</v>
      </c>
      <c r="L7" s="138" t="s">
        <v>52</v>
      </c>
      <c r="M7" s="139" t="s">
        <v>810</v>
      </c>
    </row>
    <row r="8" spans="1:13" ht="37.200000000000003" customHeight="1">
      <c r="A8" s="697" t="s">
        <v>856</v>
      </c>
      <c r="B8" s="698"/>
      <c r="C8" s="698"/>
      <c r="D8" s="698"/>
      <c r="E8" s="698"/>
      <c r="F8" s="698"/>
      <c r="G8" s="698"/>
      <c r="H8" s="698"/>
      <c r="I8" s="698"/>
      <c r="J8" s="698"/>
      <c r="K8" s="698"/>
      <c r="L8" s="698"/>
      <c r="M8" s="699"/>
    </row>
    <row r="9" spans="1:13" s="90" customFormat="1" ht="19.8" customHeight="1">
      <c r="A9" s="133">
        <v>1</v>
      </c>
      <c r="B9" s="690" t="s">
        <v>798</v>
      </c>
      <c r="C9" s="690" t="s">
        <v>783</v>
      </c>
      <c r="D9" s="700" t="s">
        <v>789</v>
      </c>
      <c r="E9" s="700" t="s">
        <v>792</v>
      </c>
      <c r="F9" s="134" t="s">
        <v>7444</v>
      </c>
      <c r="G9" s="135" t="s">
        <v>812</v>
      </c>
      <c r="H9" s="133" t="s">
        <v>809</v>
      </c>
      <c r="I9" s="688" t="s">
        <v>7442</v>
      </c>
      <c r="J9" s="689"/>
      <c r="K9" s="133" t="s">
        <v>797</v>
      </c>
      <c r="L9" s="135"/>
      <c r="M9" s="135" t="s">
        <v>7443</v>
      </c>
    </row>
    <row r="10" spans="1:13" ht="19.8" customHeight="1">
      <c r="A10" s="110">
        <v>2</v>
      </c>
      <c r="B10" s="691"/>
      <c r="C10" s="691"/>
      <c r="D10" s="701"/>
      <c r="E10" s="701"/>
      <c r="F10" s="134" t="s">
        <v>7444</v>
      </c>
      <c r="G10" s="134" t="s">
        <v>814</v>
      </c>
      <c r="H10" s="133" t="s">
        <v>809</v>
      </c>
      <c r="I10" s="688" t="s">
        <v>7442</v>
      </c>
      <c r="J10" s="689"/>
      <c r="K10" s="133" t="s">
        <v>799</v>
      </c>
      <c r="L10" s="134"/>
      <c r="M10" s="135" t="s">
        <v>7443</v>
      </c>
    </row>
    <row r="11" spans="1:13" ht="19.8" customHeight="1">
      <c r="A11" s="133">
        <v>3</v>
      </c>
      <c r="B11" s="691"/>
      <c r="C11" s="691"/>
      <c r="D11" s="701"/>
      <c r="E11" s="701"/>
      <c r="F11" s="134" t="s">
        <v>792</v>
      </c>
      <c r="G11" s="134" t="s">
        <v>815</v>
      </c>
      <c r="H11" s="133" t="s">
        <v>809</v>
      </c>
      <c r="I11" s="688" t="s">
        <v>7445</v>
      </c>
      <c r="J11" s="689"/>
      <c r="K11" s="133" t="s">
        <v>800</v>
      </c>
      <c r="L11" s="134"/>
      <c r="M11" s="135" t="s">
        <v>7443</v>
      </c>
    </row>
    <row r="12" spans="1:13" ht="19.8" customHeight="1">
      <c r="A12" s="110">
        <v>4</v>
      </c>
      <c r="B12" s="691"/>
      <c r="C12" s="691"/>
      <c r="D12" s="701"/>
      <c r="E12" s="701"/>
      <c r="F12" s="134" t="s">
        <v>7444</v>
      </c>
      <c r="G12" s="134" t="s">
        <v>816</v>
      </c>
      <c r="H12" s="133" t="s">
        <v>809</v>
      </c>
      <c r="I12" s="688" t="s">
        <v>7445</v>
      </c>
      <c r="J12" s="689"/>
      <c r="K12" s="133" t="s">
        <v>801</v>
      </c>
      <c r="L12" s="134"/>
      <c r="M12" s="135" t="s">
        <v>7443</v>
      </c>
    </row>
    <row r="13" spans="1:13" ht="19.8" customHeight="1">
      <c r="A13" s="133">
        <v>5</v>
      </c>
      <c r="B13" s="691"/>
      <c r="C13" s="691"/>
      <c r="D13" s="701"/>
      <c r="E13" s="701"/>
      <c r="F13" s="134" t="s">
        <v>7444</v>
      </c>
      <c r="G13" s="134" t="s">
        <v>816</v>
      </c>
      <c r="H13" s="133" t="s">
        <v>809</v>
      </c>
      <c r="I13" s="688" t="s">
        <v>7445</v>
      </c>
      <c r="J13" s="689"/>
      <c r="K13" s="133" t="s">
        <v>825</v>
      </c>
      <c r="L13" s="134"/>
      <c r="M13" s="135" t="s">
        <v>7443</v>
      </c>
    </row>
    <row r="14" spans="1:13" ht="19.8" customHeight="1">
      <c r="A14" s="133">
        <v>6</v>
      </c>
      <c r="B14" s="691"/>
      <c r="C14" s="691"/>
      <c r="D14" s="702"/>
      <c r="E14" s="702"/>
      <c r="F14" s="134" t="s">
        <v>7444</v>
      </c>
      <c r="G14" s="136" t="s">
        <v>829</v>
      </c>
      <c r="H14" s="133" t="s">
        <v>807</v>
      </c>
      <c r="I14" s="688" t="s">
        <v>829</v>
      </c>
      <c r="J14" s="689"/>
      <c r="K14" s="133" t="s">
        <v>802</v>
      </c>
      <c r="L14" s="137"/>
      <c r="M14" s="135" t="s">
        <v>7443</v>
      </c>
    </row>
    <row r="15" spans="1:13" ht="19.8" customHeight="1">
      <c r="A15" s="110">
        <v>7</v>
      </c>
      <c r="B15" s="691"/>
      <c r="C15" s="691"/>
      <c r="D15" s="133" t="s">
        <v>804</v>
      </c>
      <c r="E15" s="133" t="s">
        <v>792</v>
      </c>
      <c r="F15" s="134" t="s">
        <v>7444</v>
      </c>
      <c r="G15" s="134" t="s">
        <v>7446</v>
      </c>
      <c r="H15" s="133" t="s">
        <v>807</v>
      </c>
      <c r="I15" s="688" t="s">
        <v>834</v>
      </c>
      <c r="J15" s="689"/>
      <c r="K15" s="133" t="s">
        <v>805</v>
      </c>
      <c r="L15" s="134"/>
      <c r="M15" s="135" t="s">
        <v>7443</v>
      </c>
    </row>
    <row r="16" spans="1:13" ht="19.8" customHeight="1">
      <c r="A16" s="133">
        <v>8</v>
      </c>
      <c r="B16" s="691"/>
      <c r="C16" s="691"/>
      <c r="D16" s="133" t="s">
        <v>789</v>
      </c>
      <c r="E16" s="133" t="s">
        <v>828</v>
      </c>
      <c r="F16" s="134" t="s">
        <v>7444</v>
      </c>
      <c r="G16" s="134" t="s">
        <v>827</v>
      </c>
      <c r="H16" s="133" t="s">
        <v>807</v>
      </c>
      <c r="I16" s="688" t="s">
        <v>7445</v>
      </c>
      <c r="J16" s="689"/>
      <c r="K16" s="134" t="s">
        <v>7447</v>
      </c>
      <c r="L16" s="134"/>
      <c r="M16" s="135" t="s">
        <v>7443</v>
      </c>
    </row>
    <row r="17" spans="1:13" ht="19.8" customHeight="1">
      <c r="A17" s="110">
        <v>9</v>
      </c>
      <c r="B17" s="691"/>
      <c r="C17" s="691"/>
      <c r="D17" s="133" t="s">
        <v>804</v>
      </c>
      <c r="E17" s="133" t="s">
        <v>792</v>
      </c>
      <c r="F17" s="134" t="s">
        <v>7444</v>
      </c>
      <c r="G17" s="134" t="s">
        <v>817</v>
      </c>
      <c r="H17" s="133" t="s">
        <v>807</v>
      </c>
      <c r="I17" s="688" t="s">
        <v>835</v>
      </c>
      <c r="J17" s="689"/>
      <c r="K17" s="133" t="s">
        <v>823</v>
      </c>
      <c r="L17" s="134"/>
      <c r="M17" s="135" t="s">
        <v>7443</v>
      </c>
    </row>
    <row r="18" spans="1:13" ht="19.8" customHeight="1">
      <c r="A18" s="133">
        <v>10</v>
      </c>
      <c r="B18" s="691"/>
      <c r="C18" s="691"/>
      <c r="D18" s="700" t="s">
        <v>789</v>
      </c>
      <c r="E18" s="133" t="s">
        <v>830</v>
      </c>
      <c r="F18" s="134" t="s">
        <v>7449</v>
      </c>
      <c r="G18" s="135" t="s">
        <v>812</v>
      </c>
      <c r="H18" s="133" t="s">
        <v>809</v>
      </c>
      <c r="I18" s="688" t="s">
        <v>7445</v>
      </c>
      <c r="J18" s="689"/>
      <c r="K18" s="133" t="s">
        <v>818</v>
      </c>
      <c r="L18" s="134" t="s">
        <v>7448</v>
      </c>
      <c r="M18" s="135" t="s">
        <v>7443</v>
      </c>
    </row>
    <row r="19" spans="1:13" ht="19.8" customHeight="1">
      <c r="A19" s="110">
        <v>11</v>
      </c>
      <c r="B19" s="691"/>
      <c r="C19" s="691"/>
      <c r="D19" s="701"/>
      <c r="E19" s="514" t="s">
        <v>792</v>
      </c>
      <c r="F19" s="134" t="s">
        <v>7449</v>
      </c>
      <c r="G19" s="140" t="s">
        <v>827</v>
      </c>
      <c r="H19" s="133" t="s">
        <v>807</v>
      </c>
      <c r="I19" s="688" t="s">
        <v>829</v>
      </c>
      <c r="J19" s="689"/>
      <c r="K19" s="134" t="s">
        <v>802</v>
      </c>
      <c r="L19" s="134"/>
      <c r="M19" s="135" t="s">
        <v>7443</v>
      </c>
    </row>
    <row r="20" spans="1:13" ht="19.8" customHeight="1">
      <c r="A20" s="133">
        <v>12</v>
      </c>
      <c r="B20" s="691"/>
      <c r="C20" s="691"/>
      <c r="D20" s="702"/>
      <c r="E20" s="133" t="s">
        <v>830</v>
      </c>
      <c r="F20" s="134" t="s">
        <v>7449</v>
      </c>
      <c r="G20" s="140" t="s">
        <v>829</v>
      </c>
      <c r="H20" s="133" t="s">
        <v>807</v>
      </c>
      <c r="I20" s="688" t="s">
        <v>829</v>
      </c>
      <c r="J20" s="689"/>
      <c r="K20" s="134" t="s">
        <v>831</v>
      </c>
      <c r="L20" s="134"/>
      <c r="M20" s="135" t="s">
        <v>7443</v>
      </c>
    </row>
    <row r="21" spans="1:13" ht="19.8" customHeight="1">
      <c r="A21" s="110">
        <v>13</v>
      </c>
      <c r="B21" s="691"/>
      <c r="C21" s="691"/>
      <c r="D21" s="133" t="s">
        <v>804</v>
      </c>
      <c r="E21" s="133" t="s">
        <v>830</v>
      </c>
      <c r="F21" s="134" t="s">
        <v>7449</v>
      </c>
      <c r="G21" s="140" t="s">
        <v>824</v>
      </c>
      <c r="H21" s="133" t="s">
        <v>807</v>
      </c>
      <c r="I21" s="688" t="s">
        <v>833</v>
      </c>
      <c r="J21" s="689"/>
      <c r="K21" s="134" t="s">
        <v>832</v>
      </c>
      <c r="L21" s="134"/>
      <c r="M21" s="135" t="s">
        <v>7443</v>
      </c>
    </row>
    <row r="22" spans="1:13" ht="19.8" customHeight="1">
      <c r="A22" s="133">
        <v>14</v>
      </c>
      <c r="B22" s="691"/>
      <c r="C22" s="691"/>
      <c r="D22" s="133" t="s">
        <v>804</v>
      </c>
      <c r="E22" s="133" t="s">
        <v>837</v>
      </c>
      <c r="F22" s="134" t="s">
        <v>7449</v>
      </c>
      <c r="G22" s="140" t="s">
        <v>817</v>
      </c>
      <c r="H22" s="133" t="s">
        <v>807</v>
      </c>
      <c r="I22" s="688" t="s">
        <v>838</v>
      </c>
      <c r="J22" s="689"/>
      <c r="K22" s="134" t="s">
        <v>836</v>
      </c>
      <c r="L22" s="134"/>
      <c r="M22" s="135" t="s">
        <v>7443</v>
      </c>
    </row>
    <row r="23" spans="1:13" ht="19.8" customHeight="1">
      <c r="A23" s="142">
        <v>15</v>
      </c>
      <c r="B23" s="691"/>
      <c r="C23" s="691"/>
      <c r="D23" s="143" t="s">
        <v>804</v>
      </c>
      <c r="E23" s="143" t="s">
        <v>840</v>
      </c>
      <c r="F23" s="134" t="s">
        <v>7449</v>
      </c>
      <c r="G23" s="144" t="s">
        <v>824</v>
      </c>
      <c r="H23" s="143" t="s">
        <v>807</v>
      </c>
      <c r="I23" s="693" t="s">
        <v>841</v>
      </c>
      <c r="J23" s="694"/>
      <c r="K23" s="144" t="s">
        <v>839</v>
      </c>
      <c r="L23" s="144"/>
      <c r="M23" s="135" t="s">
        <v>7443</v>
      </c>
    </row>
    <row r="24" spans="1:13" ht="19.8" customHeight="1">
      <c r="A24" s="110">
        <v>16</v>
      </c>
      <c r="B24" s="691"/>
      <c r="C24" s="578" t="s">
        <v>785</v>
      </c>
      <c r="D24" s="137" t="s">
        <v>822</v>
      </c>
      <c r="E24" s="133"/>
      <c r="F24" s="133"/>
      <c r="G24" s="137" t="s">
        <v>821</v>
      </c>
      <c r="H24" s="140"/>
      <c r="I24" s="133" t="s">
        <v>853</v>
      </c>
      <c r="J24" s="110"/>
      <c r="K24" s="141" t="s">
        <v>7447</v>
      </c>
      <c r="L24" s="134"/>
      <c r="M24" s="135" t="s">
        <v>7443</v>
      </c>
    </row>
    <row r="25" spans="1:13" ht="19.8" customHeight="1">
      <c r="A25" s="110">
        <v>17</v>
      </c>
      <c r="B25" s="691"/>
      <c r="C25" s="578"/>
      <c r="D25" s="137" t="s">
        <v>822</v>
      </c>
      <c r="E25" s="133"/>
      <c r="F25" s="133"/>
      <c r="G25" s="137" t="s">
        <v>821</v>
      </c>
      <c r="H25" s="140"/>
      <c r="I25" s="133"/>
      <c r="J25" s="110"/>
      <c r="K25" s="141" t="s">
        <v>818</v>
      </c>
      <c r="L25" s="134" t="s">
        <v>7450</v>
      </c>
      <c r="M25" s="135" t="s">
        <v>7443</v>
      </c>
    </row>
    <row r="26" spans="1:13" ht="19.8" customHeight="1">
      <c r="A26" s="110">
        <v>18</v>
      </c>
      <c r="B26" s="692"/>
      <c r="C26" s="578"/>
      <c r="D26" s="137" t="s">
        <v>822</v>
      </c>
      <c r="E26" s="133"/>
      <c r="F26" s="133"/>
      <c r="G26" s="137" t="s">
        <v>821</v>
      </c>
      <c r="H26" s="140"/>
      <c r="I26" s="133"/>
      <c r="J26" s="110"/>
      <c r="K26" s="141" t="s">
        <v>819</v>
      </c>
      <c r="L26" s="134"/>
      <c r="M26" s="135" t="s">
        <v>7443</v>
      </c>
    </row>
    <row r="27" spans="1:13" ht="36.75" customHeight="1">
      <c r="A27" s="133">
        <v>1</v>
      </c>
      <c r="B27" s="690" t="s">
        <v>842</v>
      </c>
      <c r="C27" s="690" t="s">
        <v>783</v>
      </c>
      <c r="D27" s="133" t="s">
        <v>789</v>
      </c>
      <c r="E27" s="514" t="s">
        <v>851</v>
      </c>
      <c r="F27" s="133" t="s">
        <v>7452</v>
      </c>
      <c r="G27" s="145" t="s">
        <v>812</v>
      </c>
      <c r="H27" s="133" t="s">
        <v>809</v>
      </c>
      <c r="I27" s="685" t="s">
        <v>7451</v>
      </c>
      <c r="J27" s="685"/>
      <c r="K27" s="110" t="s">
        <v>844</v>
      </c>
      <c r="L27" s="145"/>
      <c r="M27" s="145">
        <v>20230328</v>
      </c>
    </row>
    <row r="28" spans="1:13" ht="36.75" customHeight="1">
      <c r="A28" s="110">
        <v>2</v>
      </c>
      <c r="B28" s="691"/>
      <c r="C28" s="691"/>
      <c r="D28" s="133" t="s">
        <v>789</v>
      </c>
      <c r="E28" s="133" t="s">
        <v>851</v>
      </c>
      <c r="F28" s="514" t="s">
        <v>7452</v>
      </c>
      <c r="G28" s="143" t="s">
        <v>814</v>
      </c>
      <c r="H28" s="143" t="s">
        <v>807</v>
      </c>
      <c r="I28" s="685" t="s">
        <v>829</v>
      </c>
      <c r="J28" s="685"/>
      <c r="K28" s="110" t="s">
        <v>845</v>
      </c>
      <c r="L28" s="133"/>
      <c r="M28" s="145">
        <v>20230328</v>
      </c>
    </row>
    <row r="29" spans="1:13" ht="36.75" customHeight="1">
      <c r="A29" s="133">
        <v>3</v>
      </c>
      <c r="B29" s="691"/>
      <c r="C29" s="691"/>
      <c r="D29" s="133" t="s">
        <v>789</v>
      </c>
      <c r="E29" s="133" t="s">
        <v>851</v>
      </c>
      <c r="F29" s="514" t="s">
        <v>7452</v>
      </c>
      <c r="G29" s="133" t="s">
        <v>816</v>
      </c>
      <c r="H29" s="133" t="s">
        <v>809</v>
      </c>
      <c r="I29" s="685" t="s">
        <v>7451</v>
      </c>
      <c r="J29" s="685"/>
      <c r="K29" s="110" t="s">
        <v>846</v>
      </c>
      <c r="L29" s="133"/>
      <c r="M29" s="145">
        <v>20230328</v>
      </c>
    </row>
    <row r="30" spans="1:13" ht="36.75" customHeight="1">
      <c r="A30" s="110">
        <v>4</v>
      </c>
      <c r="B30" s="691"/>
      <c r="C30" s="691"/>
      <c r="D30" s="133" t="s">
        <v>804</v>
      </c>
      <c r="E30" s="133" t="s">
        <v>851</v>
      </c>
      <c r="F30" s="514" t="s">
        <v>7452</v>
      </c>
      <c r="G30" s="133" t="s">
        <v>817</v>
      </c>
      <c r="H30" s="143" t="s">
        <v>807</v>
      </c>
      <c r="I30" s="685" t="s">
        <v>852</v>
      </c>
      <c r="J30" s="685"/>
      <c r="K30" s="110" t="s">
        <v>847</v>
      </c>
      <c r="L30" s="133"/>
      <c r="M30" s="145">
        <v>20230328</v>
      </c>
    </row>
    <row r="31" spans="1:13" ht="36.75" customHeight="1">
      <c r="A31" s="133">
        <v>5</v>
      </c>
      <c r="B31" s="691"/>
      <c r="C31" s="691"/>
      <c r="D31" s="133" t="s">
        <v>804</v>
      </c>
      <c r="E31" s="133" t="s">
        <v>851</v>
      </c>
      <c r="F31" s="514" t="s">
        <v>7452</v>
      </c>
      <c r="G31" s="133" t="s">
        <v>824</v>
      </c>
      <c r="H31" s="143" t="s">
        <v>807</v>
      </c>
      <c r="I31" s="685" t="s">
        <v>7453</v>
      </c>
      <c r="J31" s="685"/>
      <c r="K31" s="110" t="s">
        <v>848</v>
      </c>
      <c r="L31" s="133"/>
      <c r="M31" s="145">
        <v>20230328</v>
      </c>
    </row>
    <row r="32" spans="1:13" ht="36.75" customHeight="1">
      <c r="A32" s="110">
        <v>6</v>
      </c>
      <c r="B32" s="691"/>
      <c r="C32" s="691"/>
      <c r="D32" s="133" t="s">
        <v>789</v>
      </c>
      <c r="E32" s="133" t="s">
        <v>851</v>
      </c>
      <c r="F32" s="514" t="s">
        <v>7452</v>
      </c>
      <c r="G32" s="146" t="s">
        <v>816</v>
      </c>
      <c r="H32" s="133" t="s">
        <v>809</v>
      </c>
      <c r="I32" s="685" t="s">
        <v>853</v>
      </c>
      <c r="J32" s="685"/>
      <c r="K32" s="110" t="s">
        <v>849</v>
      </c>
      <c r="L32" s="146"/>
      <c r="M32" s="145">
        <v>20230328</v>
      </c>
    </row>
    <row r="33" spans="1:13" ht="36.75" customHeight="1">
      <c r="A33" s="133">
        <v>7</v>
      </c>
      <c r="B33" s="691"/>
      <c r="C33" s="691"/>
      <c r="D33" s="133" t="s">
        <v>789</v>
      </c>
      <c r="E33" s="133" t="s">
        <v>851</v>
      </c>
      <c r="F33" s="514" t="s">
        <v>7452</v>
      </c>
      <c r="G33" s="146" t="s">
        <v>816</v>
      </c>
      <c r="H33" s="515" t="s">
        <v>807</v>
      </c>
      <c r="I33" s="685" t="s">
        <v>7457</v>
      </c>
      <c r="J33" s="685"/>
      <c r="K33" s="110" t="s">
        <v>850</v>
      </c>
      <c r="L33" s="133"/>
      <c r="M33" s="145" t="s">
        <v>7454</v>
      </c>
    </row>
    <row r="34" spans="1:13" ht="36.75" customHeight="1">
      <c r="A34" s="110">
        <v>8</v>
      </c>
      <c r="B34" s="691"/>
      <c r="C34" s="691"/>
      <c r="D34" s="133" t="s">
        <v>789</v>
      </c>
      <c r="E34" s="133" t="s">
        <v>7455</v>
      </c>
      <c r="F34" s="143" t="s">
        <v>807</v>
      </c>
      <c r="G34" s="133" t="s">
        <v>816</v>
      </c>
      <c r="H34" s="133" t="s">
        <v>809</v>
      </c>
      <c r="I34" s="685" t="s">
        <v>7442</v>
      </c>
      <c r="J34" s="685"/>
      <c r="K34" s="110" t="s">
        <v>818</v>
      </c>
      <c r="L34" s="686" t="s">
        <v>7456</v>
      </c>
      <c r="M34" s="687"/>
    </row>
    <row r="35" spans="1:13" ht="36.75" customHeight="1">
      <c r="A35" s="133">
        <v>11</v>
      </c>
      <c r="B35" s="692"/>
      <c r="C35" s="109" t="s">
        <v>785</v>
      </c>
      <c r="D35" s="140" t="s">
        <v>822</v>
      </c>
      <c r="E35" s="133"/>
      <c r="F35" s="133"/>
      <c r="G35" s="140" t="s">
        <v>821</v>
      </c>
      <c r="H35" s="140"/>
      <c r="I35" s="688"/>
      <c r="J35" s="689"/>
      <c r="K35" s="141" t="s">
        <v>843</v>
      </c>
      <c r="L35" s="133"/>
      <c r="M35" s="145"/>
    </row>
  </sheetData>
  <mergeCells count="43">
    <mergeCell ref="A8:M8"/>
    <mergeCell ref="E9:E14"/>
    <mergeCell ref="D9:D14"/>
    <mergeCell ref="C9:C23"/>
    <mergeCell ref="I15:J15"/>
    <mergeCell ref="D18:D20"/>
    <mergeCell ref="I19:J19"/>
    <mergeCell ref="I20:J20"/>
    <mergeCell ref="I21:J21"/>
    <mergeCell ref="I14:J14"/>
    <mergeCell ref="B9:B26"/>
    <mergeCell ref="I30:J30"/>
    <mergeCell ref="I31:J31"/>
    <mergeCell ref="I32:J32"/>
    <mergeCell ref="A1:C4"/>
    <mergeCell ref="D1:M1"/>
    <mergeCell ref="D2:M3"/>
    <mergeCell ref="D4:M4"/>
    <mergeCell ref="A5:C5"/>
    <mergeCell ref="D5:G5"/>
    <mergeCell ref="J5:K5"/>
    <mergeCell ref="L5:M5"/>
    <mergeCell ref="I7:J7"/>
    <mergeCell ref="I9:J9"/>
    <mergeCell ref="I10:J10"/>
    <mergeCell ref="I11:J11"/>
    <mergeCell ref="I12:J12"/>
    <mergeCell ref="I33:J33"/>
    <mergeCell ref="L34:M34"/>
    <mergeCell ref="I34:J34"/>
    <mergeCell ref="I13:J13"/>
    <mergeCell ref="B27:B35"/>
    <mergeCell ref="C27:C34"/>
    <mergeCell ref="I16:J16"/>
    <mergeCell ref="I17:J17"/>
    <mergeCell ref="I18:J18"/>
    <mergeCell ref="I22:J22"/>
    <mergeCell ref="I23:J23"/>
    <mergeCell ref="I27:J27"/>
    <mergeCell ref="I28:J28"/>
    <mergeCell ref="I29:J29"/>
    <mergeCell ref="I35:J35"/>
    <mergeCell ref="C24:C26"/>
  </mergeCells>
  <phoneticPr fontId="21" type="noConversion"/>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view="pageLayout" topLeftCell="A3" zoomScaleNormal="100" workbookViewId="0">
      <selection activeCell="D9" sqref="D9:F9"/>
    </sheetView>
  </sheetViews>
  <sheetFormatPr defaultColWidth="8.69921875" defaultRowHeight="17.399999999999999"/>
  <cols>
    <col min="1" max="1" width="5.5" customWidth="1"/>
    <col min="13" max="13" width="10.09765625" customWidth="1"/>
  </cols>
  <sheetData>
    <row r="1" spans="1:14">
      <c r="A1" s="525"/>
      <c r="B1" s="526"/>
      <c r="C1" s="526"/>
      <c r="D1" s="531"/>
      <c r="E1" s="532"/>
      <c r="F1" s="532"/>
      <c r="G1" s="532"/>
      <c r="H1" s="532"/>
      <c r="I1" s="532"/>
      <c r="J1" s="532"/>
      <c r="K1" s="532"/>
      <c r="L1" s="532"/>
      <c r="M1" s="533"/>
    </row>
    <row r="2" spans="1:14">
      <c r="A2" s="527"/>
      <c r="B2" s="528"/>
      <c r="C2" s="528"/>
      <c r="D2" s="535" t="s">
        <v>58</v>
      </c>
      <c r="E2" s="535"/>
      <c r="F2" s="535"/>
      <c r="G2" s="535"/>
      <c r="H2" s="535"/>
      <c r="I2" s="535"/>
      <c r="J2" s="535"/>
      <c r="K2" s="535"/>
      <c r="L2" s="535"/>
      <c r="M2" s="536"/>
    </row>
    <row r="3" spans="1:14">
      <c r="A3" s="527"/>
      <c r="B3" s="528"/>
      <c r="C3" s="528"/>
      <c r="D3" s="537"/>
      <c r="E3" s="537"/>
      <c r="F3" s="537"/>
      <c r="G3" s="537"/>
      <c r="H3" s="537"/>
      <c r="I3" s="537"/>
      <c r="J3" s="537"/>
      <c r="K3" s="537"/>
      <c r="L3" s="537"/>
      <c r="M3" s="538"/>
    </row>
    <row r="4" spans="1:14">
      <c r="A4" s="529"/>
      <c r="B4" s="530"/>
      <c r="C4" s="530"/>
      <c r="D4" s="539" t="str">
        <f>표지!$H$9</f>
        <v>EBS_Onlin_Class 온라인클래스(고등, 중등, 초등) 교육 시스템</v>
      </c>
      <c r="E4" s="539"/>
      <c r="F4" s="539"/>
      <c r="G4" s="539"/>
      <c r="H4" s="539"/>
      <c r="I4" s="539"/>
      <c r="J4" s="539"/>
      <c r="K4" s="539"/>
      <c r="L4" s="539"/>
      <c r="M4" s="540"/>
    </row>
    <row r="5" spans="1:14"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8" t="s">
        <v>5</v>
      </c>
      <c r="I5" s="33">
        <f>MAX(개정이력!F10:F21)</f>
        <v>0.1</v>
      </c>
      <c r="J5" s="541" t="s">
        <v>8</v>
      </c>
      <c r="K5" s="542"/>
      <c r="L5" s="523">
        <f>MAX(개정이력!A10:C21)</f>
        <v>44680</v>
      </c>
      <c r="M5" s="524"/>
    </row>
    <row r="6" spans="1:14" ht="9" customHeight="1">
      <c r="A6" s="1"/>
      <c r="B6" s="1"/>
      <c r="C6" s="1"/>
      <c r="D6" s="1"/>
      <c r="E6" s="1"/>
      <c r="F6" s="1"/>
      <c r="G6" s="1"/>
      <c r="H6" s="1"/>
      <c r="I6" s="1"/>
      <c r="J6" s="1"/>
      <c r="K6" s="1"/>
      <c r="L6" s="1"/>
      <c r="M6" s="1"/>
    </row>
    <row r="7" spans="1:14">
      <c r="A7" s="34" t="s">
        <v>13</v>
      </c>
      <c r="B7" s="35" t="s">
        <v>40</v>
      </c>
      <c r="C7" s="147" t="s">
        <v>50</v>
      </c>
      <c r="D7" s="703" t="s">
        <v>854</v>
      </c>
      <c r="E7" s="704"/>
      <c r="F7" s="705"/>
      <c r="G7" s="565" t="s">
        <v>54</v>
      </c>
      <c r="H7" s="566"/>
      <c r="I7" s="566" t="s">
        <v>53</v>
      </c>
      <c r="J7" s="566"/>
      <c r="K7" s="566"/>
      <c r="L7" s="566"/>
      <c r="M7" s="567"/>
      <c r="N7" s="1"/>
    </row>
    <row r="8" spans="1:14" ht="42.6" customHeight="1">
      <c r="A8" s="711" t="s">
        <v>7420</v>
      </c>
      <c r="B8" s="712"/>
      <c r="C8" s="712"/>
      <c r="D8" s="712"/>
      <c r="E8" s="712"/>
      <c r="F8" s="712"/>
      <c r="G8" s="712"/>
      <c r="H8" s="712"/>
      <c r="I8" s="712"/>
      <c r="J8" s="712"/>
      <c r="K8" s="712"/>
      <c r="L8" s="712"/>
      <c r="M8" s="713"/>
      <c r="N8" s="1"/>
    </row>
    <row r="9" spans="1:14" ht="127.8" customHeight="1">
      <c r="A9" s="55">
        <v>1</v>
      </c>
      <c r="B9" s="714" t="s">
        <v>857</v>
      </c>
      <c r="C9" s="97" t="s">
        <v>783</v>
      </c>
      <c r="D9" s="706" t="s">
        <v>860</v>
      </c>
      <c r="E9" s="707"/>
      <c r="F9" s="708"/>
      <c r="G9" s="709" t="s">
        <v>859</v>
      </c>
      <c r="H9" s="710"/>
      <c r="I9" s="586" t="s">
        <v>7419</v>
      </c>
      <c r="J9" s="586"/>
      <c r="K9" s="586"/>
      <c r="L9" s="586"/>
      <c r="M9" s="586"/>
      <c r="N9" s="1"/>
    </row>
    <row r="10" spans="1:14" ht="120" customHeight="1">
      <c r="A10" s="107">
        <v>2</v>
      </c>
      <c r="B10" s="715"/>
      <c r="C10" s="97" t="s">
        <v>858</v>
      </c>
      <c r="D10" s="706" t="s">
        <v>861</v>
      </c>
      <c r="E10" s="707"/>
      <c r="F10" s="708"/>
      <c r="G10" s="709" t="s">
        <v>862</v>
      </c>
      <c r="H10" s="710"/>
      <c r="I10" s="586" t="s">
        <v>855</v>
      </c>
      <c r="J10" s="586"/>
      <c r="K10" s="586"/>
      <c r="L10" s="586"/>
      <c r="M10" s="586"/>
    </row>
  </sheetData>
  <mergeCells count="19">
    <mergeCell ref="A1:C4"/>
    <mergeCell ref="D1:M1"/>
    <mergeCell ref="D2:M3"/>
    <mergeCell ref="D4:M4"/>
    <mergeCell ref="A5:C5"/>
    <mergeCell ref="D5:G5"/>
    <mergeCell ref="J5:K5"/>
    <mergeCell ref="L5:M5"/>
    <mergeCell ref="I10:M10"/>
    <mergeCell ref="D7:F7"/>
    <mergeCell ref="D9:F9"/>
    <mergeCell ref="D10:F10"/>
    <mergeCell ref="G10:H10"/>
    <mergeCell ref="G9:H9"/>
    <mergeCell ref="G7:H7"/>
    <mergeCell ref="I7:M7"/>
    <mergeCell ref="I9:M9"/>
    <mergeCell ref="A8:M8"/>
    <mergeCell ref="B9:B10"/>
  </mergeCells>
  <phoneticPr fontId="21" type="noConversion"/>
  <pageMargins left="0.7" right="0.7" top="0.75" bottom="0.75" header="0.3" footer="0.3"/>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view="pageLayout" zoomScale="70" zoomScalePageLayoutView="70" workbookViewId="0">
      <selection activeCell="C9" sqref="C9"/>
    </sheetView>
  </sheetViews>
  <sheetFormatPr defaultColWidth="8.69921875" defaultRowHeight="17.399999999999999"/>
  <cols>
    <col min="1" max="1" width="5.5" customWidth="1"/>
    <col min="3" max="3" width="9.69921875" customWidth="1"/>
    <col min="13" max="13" width="10.09765625" customWidth="1"/>
  </cols>
  <sheetData>
    <row r="1" spans="1:13">
      <c r="A1" s="525"/>
      <c r="B1" s="526"/>
      <c r="C1" s="526"/>
      <c r="D1" s="531"/>
      <c r="E1" s="532"/>
      <c r="F1" s="532"/>
      <c r="G1" s="532"/>
      <c r="H1" s="532"/>
      <c r="I1" s="532"/>
      <c r="J1" s="532"/>
      <c r="K1" s="532"/>
      <c r="L1" s="532"/>
      <c r="M1" s="533"/>
    </row>
    <row r="2" spans="1:13">
      <c r="A2" s="527"/>
      <c r="B2" s="528"/>
      <c r="C2" s="528"/>
      <c r="D2" s="535" t="s">
        <v>25</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2" t="s">
        <v>5</v>
      </c>
      <c r="I5" s="14">
        <f>MAX(개정이력!F10:F21)</f>
        <v>0.1</v>
      </c>
      <c r="J5" s="541" t="s">
        <v>8</v>
      </c>
      <c r="K5" s="542"/>
      <c r="L5" s="523">
        <f>MAX(개정이력!A10:C21)</f>
        <v>44680</v>
      </c>
      <c r="M5" s="524"/>
    </row>
    <row r="6" spans="1:13" ht="9" customHeight="1">
      <c r="A6" s="1"/>
      <c r="B6" s="1"/>
      <c r="C6" s="1"/>
      <c r="D6" s="1"/>
      <c r="E6" s="1"/>
      <c r="F6" s="1"/>
      <c r="G6" s="1"/>
      <c r="H6" s="1"/>
      <c r="I6" s="1"/>
      <c r="J6" s="1"/>
      <c r="K6" s="1"/>
      <c r="L6" s="1"/>
      <c r="M6" s="1"/>
    </row>
    <row r="7" spans="1:13">
      <c r="A7" s="17" t="s">
        <v>13</v>
      </c>
      <c r="B7" s="129" t="s">
        <v>16</v>
      </c>
      <c r="C7" s="129" t="s">
        <v>2385</v>
      </c>
      <c r="D7" s="565" t="s">
        <v>61</v>
      </c>
      <c r="E7" s="566"/>
      <c r="F7" s="566"/>
      <c r="G7" s="567"/>
      <c r="H7" s="565" t="s">
        <v>62</v>
      </c>
      <c r="I7" s="566"/>
      <c r="J7" s="566"/>
      <c r="K7" s="566"/>
      <c r="L7" s="566"/>
      <c r="M7" s="567"/>
    </row>
    <row r="8" spans="1:13" ht="55.8" customHeight="1">
      <c r="A8" s="15">
        <v>1</v>
      </c>
      <c r="B8" s="128" t="s">
        <v>2387</v>
      </c>
      <c r="C8" s="130" t="s">
        <v>2395</v>
      </c>
      <c r="D8" s="716" t="s">
        <v>2396</v>
      </c>
      <c r="E8" s="717"/>
      <c r="F8" s="717"/>
      <c r="G8" s="717"/>
      <c r="H8" s="559" t="s">
        <v>2397</v>
      </c>
      <c r="I8" s="560"/>
      <c r="J8" s="560"/>
      <c r="K8" s="560"/>
      <c r="L8" s="560"/>
      <c r="M8" s="561"/>
    </row>
    <row r="9" spans="1:13" ht="154.19999999999999" customHeight="1">
      <c r="A9" s="128">
        <v>2</v>
      </c>
      <c r="B9" s="727" t="s">
        <v>2382</v>
      </c>
      <c r="C9" s="128" t="s">
        <v>2386</v>
      </c>
      <c r="D9" s="718" t="s">
        <v>2388</v>
      </c>
      <c r="E9" s="560"/>
      <c r="F9" s="560"/>
      <c r="G9" s="561"/>
      <c r="H9" s="583"/>
      <c r="I9" s="719"/>
      <c r="J9" s="719"/>
      <c r="K9" s="719"/>
      <c r="L9" s="719"/>
      <c r="M9" s="584"/>
    </row>
    <row r="10" spans="1:13" ht="165.6" customHeight="1">
      <c r="A10" s="128">
        <v>3</v>
      </c>
      <c r="B10" s="728"/>
      <c r="C10" s="128" t="s">
        <v>2390</v>
      </c>
      <c r="D10" s="720" t="s">
        <v>2391</v>
      </c>
      <c r="E10" s="721"/>
      <c r="F10" s="721"/>
      <c r="G10" s="722"/>
      <c r="H10" s="583"/>
      <c r="I10" s="719"/>
      <c r="J10" s="719"/>
      <c r="K10" s="719"/>
      <c r="L10" s="719"/>
      <c r="M10" s="584"/>
    </row>
    <row r="11" spans="1:13" ht="17.399999999999999" customHeight="1">
      <c r="A11" s="128">
        <v>4</v>
      </c>
      <c r="B11" s="729"/>
      <c r="C11" s="128" t="s">
        <v>2392</v>
      </c>
      <c r="D11" s="723" t="s">
        <v>2393</v>
      </c>
      <c r="E11" s="724"/>
      <c r="F11" s="724"/>
      <c r="G11" s="725"/>
      <c r="H11" s="583"/>
      <c r="I11" s="719"/>
      <c r="J11" s="719"/>
      <c r="K11" s="719"/>
      <c r="L11" s="719"/>
      <c r="M11" s="584"/>
    </row>
    <row r="12" spans="1:13" ht="177" customHeight="1">
      <c r="A12" s="15">
        <v>5</v>
      </c>
      <c r="B12" s="714" t="s">
        <v>2383</v>
      </c>
      <c r="C12" s="131" t="s">
        <v>2386</v>
      </c>
      <c r="D12" s="718" t="s">
        <v>2389</v>
      </c>
      <c r="E12" s="594"/>
      <c r="F12" s="594"/>
      <c r="G12" s="595"/>
      <c r="H12" s="559"/>
      <c r="I12" s="560"/>
      <c r="J12" s="560"/>
      <c r="K12" s="560"/>
      <c r="L12" s="560"/>
      <c r="M12" s="561"/>
    </row>
    <row r="13" spans="1:13" ht="207.6" customHeight="1">
      <c r="A13" s="128">
        <v>6</v>
      </c>
      <c r="B13" s="726"/>
      <c r="C13" s="131" t="s">
        <v>2390</v>
      </c>
      <c r="D13" s="718" t="s">
        <v>2394</v>
      </c>
      <c r="E13" s="594"/>
      <c r="F13" s="594"/>
      <c r="G13" s="595"/>
      <c r="H13" s="559"/>
      <c r="I13" s="560"/>
      <c r="J13" s="560"/>
      <c r="K13" s="560"/>
      <c r="L13" s="560"/>
      <c r="M13" s="561"/>
    </row>
    <row r="14" spans="1:13" ht="17.399999999999999" customHeight="1">
      <c r="A14" s="128">
        <v>7</v>
      </c>
      <c r="B14" s="715"/>
      <c r="C14" s="131" t="s">
        <v>2392</v>
      </c>
      <c r="D14" s="723" t="s">
        <v>2393</v>
      </c>
      <c r="E14" s="724"/>
      <c r="F14" s="724"/>
      <c r="G14" s="725"/>
      <c r="H14" s="559"/>
      <c r="I14" s="560"/>
      <c r="J14" s="560"/>
      <c r="K14" s="560"/>
      <c r="L14" s="560"/>
      <c r="M14" s="56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sheetData>
  <mergeCells count="26">
    <mergeCell ref="D14:G14"/>
    <mergeCell ref="H14:M14"/>
    <mergeCell ref="B12:B14"/>
    <mergeCell ref="H11:M11"/>
    <mergeCell ref="D11:G11"/>
    <mergeCell ref="B9:B11"/>
    <mergeCell ref="D13:G13"/>
    <mergeCell ref="H13:M13"/>
    <mergeCell ref="H12:M12"/>
    <mergeCell ref="A1:C4"/>
    <mergeCell ref="D1:M1"/>
    <mergeCell ref="D2:M3"/>
    <mergeCell ref="D4:M4"/>
    <mergeCell ref="A5:C5"/>
    <mergeCell ref="D5:G5"/>
    <mergeCell ref="J5:K5"/>
    <mergeCell ref="L5:M5"/>
    <mergeCell ref="H7:M7"/>
    <mergeCell ref="D7:G7"/>
    <mergeCell ref="D8:G8"/>
    <mergeCell ref="D12:G12"/>
    <mergeCell ref="H8:M8"/>
    <mergeCell ref="D9:G9"/>
    <mergeCell ref="H9:M9"/>
    <mergeCell ref="D10:G10"/>
    <mergeCell ref="H10:M10"/>
  </mergeCells>
  <phoneticPr fontId="21" type="noConversion"/>
  <hyperlinks>
    <hyperlink ref="D12" r:id="rId1" display="https://www.ebsoc.co.kr/"/>
    <hyperlink ref="D9" r:id="rId2" display="https://stg.ebsoc.co.kr/"/>
    <hyperlink ref="D10" r:id="rId3" display="https://osp.stg.ebsoc.co.kr/cmmn/mmbr/viewLogin?status=invalidSession_x000a__x000a_"/>
    <hyperlink ref="D13" r:id="rId4" display="https://www.ebsoc.co.kr/"/>
  </hyperlinks>
  <pageMargins left="0.7" right="0.7" top="0.75" bottom="0.75" header="0.3" footer="0.3"/>
  <pageSetup paperSize="9"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view="pageLayout" topLeftCell="A7" zoomScale="70" zoomScalePageLayoutView="70" workbookViewId="0">
      <selection activeCell="D4" sqref="D4:M4"/>
    </sheetView>
  </sheetViews>
  <sheetFormatPr defaultRowHeight="17.399999999999999"/>
  <sheetData>
    <row r="1" spans="1:13">
      <c r="A1" s="525"/>
      <c r="B1" s="526"/>
      <c r="C1" s="526"/>
      <c r="D1" s="531"/>
      <c r="E1" s="532"/>
      <c r="F1" s="532"/>
      <c r="G1" s="532"/>
      <c r="H1" s="532"/>
      <c r="I1" s="532"/>
      <c r="J1" s="532"/>
      <c r="K1" s="532"/>
      <c r="L1" s="532"/>
      <c r="M1" s="533"/>
    </row>
    <row r="2" spans="1:13">
      <c r="A2" s="527"/>
      <c r="B2" s="528"/>
      <c r="C2" s="528"/>
      <c r="D2" s="535" t="str">
        <f>표지!$H$6</f>
        <v>종합본</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8" t="s">
        <v>5</v>
      </c>
      <c r="I5" s="4">
        <f>MAX(개정이력!F10:F21)</f>
        <v>0.1</v>
      </c>
      <c r="J5" s="541" t="s">
        <v>8</v>
      </c>
      <c r="K5" s="542"/>
      <c r="L5" s="523">
        <f>MAX(개정이력!A10:C21)</f>
        <v>44680</v>
      </c>
      <c r="M5" s="524"/>
    </row>
    <row r="6" spans="1:13">
      <c r="A6" s="1"/>
      <c r="B6" s="1"/>
      <c r="C6" s="1"/>
      <c r="D6" s="1"/>
      <c r="E6" s="1"/>
      <c r="F6" s="1"/>
      <c r="G6" s="1"/>
      <c r="H6" s="1"/>
      <c r="I6" s="1"/>
      <c r="J6" s="1"/>
      <c r="K6" s="1"/>
      <c r="L6" s="1"/>
      <c r="M6" s="1"/>
    </row>
    <row r="7" spans="1:13" ht="19.2">
      <c r="A7" s="534" t="s">
        <v>15</v>
      </c>
      <c r="B7" s="534"/>
      <c r="C7" s="534"/>
      <c r="D7" s="534"/>
      <c r="E7" s="534"/>
      <c r="F7" s="534"/>
      <c r="G7" s="534"/>
      <c r="H7" s="534"/>
      <c r="I7" s="534"/>
      <c r="J7" s="534"/>
      <c r="K7" s="534"/>
      <c r="L7" s="534"/>
      <c r="M7" s="534"/>
    </row>
    <row r="8" spans="1:13">
      <c r="A8" s="1"/>
      <c r="B8" s="1"/>
      <c r="C8" s="1"/>
      <c r="D8" s="1"/>
      <c r="E8" s="1"/>
      <c r="F8" s="1"/>
      <c r="G8" s="1"/>
      <c r="H8" s="1"/>
      <c r="I8" s="1"/>
      <c r="J8" s="1"/>
      <c r="K8" s="1"/>
      <c r="L8" s="1"/>
      <c r="M8" s="1"/>
    </row>
    <row r="9" spans="1:13" ht="19.2">
      <c r="A9" s="3" t="s">
        <v>6</v>
      </c>
      <c r="B9" s="1"/>
      <c r="C9" s="1"/>
      <c r="D9" s="1"/>
      <c r="E9" s="1"/>
      <c r="F9" s="1"/>
      <c r="G9" s="1"/>
      <c r="H9" s="1"/>
      <c r="I9" s="1"/>
      <c r="J9" s="1"/>
      <c r="K9" s="1"/>
      <c r="L9" s="1"/>
      <c r="M9" s="1"/>
    </row>
    <row r="10" spans="1:13">
      <c r="A10" s="1" t="s">
        <v>146</v>
      </c>
      <c r="B10" s="1"/>
      <c r="C10" s="1"/>
      <c r="D10" s="1"/>
      <c r="E10" s="1"/>
      <c r="F10" s="1"/>
      <c r="G10" s="1"/>
      <c r="H10" s="1"/>
      <c r="I10" s="1"/>
      <c r="J10" s="1"/>
      <c r="K10" s="1"/>
      <c r="L10" s="1"/>
      <c r="M10" s="1"/>
    </row>
    <row r="11" spans="1:13">
      <c r="A11" s="1"/>
      <c r="B11" s="1"/>
      <c r="C11" s="1"/>
      <c r="D11" s="1"/>
      <c r="E11" s="1"/>
      <c r="F11" s="1"/>
      <c r="G11" s="1"/>
      <c r="H11" s="1"/>
      <c r="I11" s="1"/>
      <c r="J11" s="1"/>
      <c r="K11" s="1"/>
      <c r="L11" s="1"/>
      <c r="M11" s="1"/>
    </row>
    <row r="12" spans="1:13" ht="21.75" customHeight="1">
      <c r="A12" s="521" t="s">
        <v>0</v>
      </c>
      <c r="B12" s="521"/>
      <c r="C12" s="522"/>
      <c r="D12" s="522"/>
      <c r="E12" s="522"/>
      <c r="F12" s="522"/>
      <c r="G12" s="521" t="s">
        <v>3</v>
      </c>
      <c r="H12" s="521"/>
      <c r="I12" s="521" t="s">
        <v>2</v>
      </c>
      <c r="J12" s="521"/>
      <c r="K12" s="522"/>
      <c r="L12" s="522"/>
      <c r="M12" s="522"/>
    </row>
    <row r="13" spans="1:13" ht="3" customHeight="1">
      <c r="A13" s="1"/>
      <c r="B13" s="1"/>
      <c r="C13" s="1"/>
      <c r="D13" s="1"/>
      <c r="E13" s="1"/>
      <c r="F13" s="1"/>
      <c r="G13" s="1"/>
      <c r="H13" s="1"/>
      <c r="I13" s="1"/>
      <c r="J13" s="1"/>
      <c r="K13" s="1"/>
      <c r="L13" s="1"/>
      <c r="M13" s="1"/>
    </row>
    <row r="14" spans="1:13" ht="21.75" customHeight="1">
      <c r="A14" s="521" t="s">
        <v>1</v>
      </c>
      <c r="B14" s="521"/>
      <c r="C14" s="522"/>
      <c r="D14" s="522"/>
      <c r="E14" s="522"/>
      <c r="F14" s="522"/>
      <c r="G14" s="521" t="s">
        <v>3</v>
      </c>
      <c r="H14" s="521"/>
      <c r="I14" s="521" t="s">
        <v>2</v>
      </c>
      <c r="J14" s="521"/>
      <c r="K14" s="522"/>
      <c r="L14" s="522"/>
      <c r="M14" s="522"/>
    </row>
    <row r="15" spans="1:13">
      <c r="A15" s="1"/>
      <c r="B15" s="1"/>
      <c r="C15" s="1"/>
      <c r="D15" s="1"/>
      <c r="E15" s="1"/>
      <c r="F15" s="1"/>
      <c r="G15" s="1"/>
      <c r="H15" s="1"/>
      <c r="I15" s="1"/>
      <c r="J15" s="1"/>
      <c r="K15" s="1"/>
      <c r="L15" s="1"/>
      <c r="M15" s="1"/>
    </row>
    <row r="16" spans="1:13" ht="19.2">
      <c r="A16" s="3" t="s">
        <v>148</v>
      </c>
      <c r="B16" s="1"/>
      <c r="C16" s="1"/>
      <c r="D16" s="1"/>
      <c r="E16" s="1"/>
      <c r="F16" s="1"/>
      <c r="G16" s="1"/>
      <c r="H16" s="1"/>
      <c r="I16" s="1"/>
      <c r="J16" s="1"/>
      <c r="K16" s="1"/>
      <c r="L16" s="1"/>
      <c r="M16" s="1"/>
    </row>
    <row r="17" spans="1:13">
      <c r="A17" s="1" t="s">
        <v>147</v>
      </c>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ht="21.75" customHeight="1">
      <c r="A19" s="521" t="s">
        <v>0</v>
      </c>
      <c r="B19" s="521"/>
      <c r="C19" s="522"/>
      <c r="D19" s="522"/>
      <c r="E19" s="522"/>
      <c r="F19" s="522"/>
      <c r="G19" s="521" t="s">
        <v>3</v>
      </c>
      <c r="H19" s="521"/>
      <c r="I19" s="521" t="s">
        <v>2</v>
      </c>
      <c r="J19" s="521"/>
      <c r="K19" s="522"/>
      <c r="L19" s="522"/>
      <c r="M19" s="522"/>
    </row>
    <row r="20" spans="1:13" ht="3" customHeight="1">
      <c r="A20" s="1"/>
      <c r="B20" s="1"/>
      <c r="C20" s="1"/>
      <c r="D20" s="1"/>
      <c r="E20" s="1"/>
      <c r="F20" s="1"/>
      <c r="G20" s="1"/>
      <c r="H20" s="1"/>
      <c r="I20" s="1"/>
      <c r="J20" s="1"/>
      <c r="K20" s="1"/>
      <c r="L20" s="1"/>
      <c r="M20" s="1"/>
    </row>
    <row r="21" spans="1:13" ht="21.75" customHeight="1">
      <c r="A21" s="521" t="s">
        <v>1</v>
      </c>
      <c r="B21" s="521"/>
      <c r="C21" s="522"/>
      <c r="D21" s="522"/>
      <c r="E21" s="522"/>
      <c r="F21" s="522"/>
      <c r="G21" s="521" t="s">
        <v>3</v>
      </c>
      <c r="H21" s="521"/>
      <c r="I21" s="521" t="s">
        <v>2</v>
      </c>
      <c r="J21" s="521"/>
      <c r="K21" s="522"/>
      <c r="L21" s="522"/>
      <c r="M21" s="522"/>
    </row>
    <row r="22" spans="1:13">
      <c r="A22" s="1"/>
      <c r="B22" s="1"/>
      <c r="C22" s="1"/>
      <c r="D22" s="1"/>
      <c r="E22" s="1"/>
      <c r="F22" s="1"/>
      <c r="G22" s="1"/>
      <c r="H22" s="1"/>
      <c r="I22" s="1"/>
      <c r="J22" s="1"/>
      <c r="K22" s="1"/>
      <c r="L22" s="1"/>
      <c r="M22" s="1"/>
    </row>
    <row r="23" spans="1:13">
      <c r="A23" s="11" t="s">
        <v>149</v>
      </c>
      <c r="B23" s="1"/>
      <c r="C23" s="1"/>
      <c r="D23" s="1"/>
      <c r="E23" s="1"/>
      <c r="F23" s="1"/>
      <c r="G23" s="1"/>
      <c r="H23" s="1"/>
      <c r="I23" s="1"/>
      <c r="J23" s="1"/>
      <c r="K23" s="1"/>
      <c r="L23" s="1"/>
      <c r="M23" s="1"/>
    </row>
    <row r="24" spans="1:13">
      <c r="A24" s="1" t="s">
        <v>150</v>
      </c>
      <c r="B24" s="1"/>
      <c r="C24" s="1"/>
      <c r="D24" s="1"/>
      <c r="E24" s="1"/>
      <c r="F24" s="1"/>
      <c r="G24" s="1"/>
      <c r="H24" s="1"/>
      <c r="I24" s="1"/>
      <c r="J24" s="1"/>
      <c r="K24" s="1"/>
      <c r="L24" s="1"/>
      <c r="M24" s="1"/>
    </row>
    <row r="25" spans="1:13">
      <c r="A25" s="1"/>
      <c r="B25" s="1"/>
      <c r="C25" s="1"/>
      <c r="D25" s="1"/>
      <c r="E25" s="1"/>
      <c r="F25" s="1"/>
      <c r="G25" s="1"/>
      <c r="H25" s="1"/>
      <c r="I25" s="1"/>
      <c r="J25" s="1"/>
      <c r="K25" s="1"/>
      <c r="L25" s="1"/>
      <c r="M25" s="1"/>
    </row>
    <row r="26" spans="1:13" ht="21.75" customHeight="1">
      <c r="A26" s="521" t="s">
        <v>0</v>
      </c>
      <c r="B26" s="521"/>
      <c r="C26" s="522"/>
      <c r="D26" s="522"/>
      <c r="E26" s="522"/>
      <c r="F26" s="522"/>
      <c r="G26" s="521" t="s">
        <v>3</v>
      </c>
      <c r="H26" s="521"/>
      <c r="I26" s="521" t="s">
        <v>2</v>
      </c>
      <c r="J26" s="521"/>
      <c r="K26" s="522"/>
      <c r="L26" s="522"/>
      <c r="M26" s="522"/>
    </row>
    <row r="27" spans="1:13" ht="3" customHeight="1">
      <c r="A27" s="1"/>
      <c r="B27" s="1"/>
      <c r="C27" s="1"/>
      <c r="D27" s="1"/>
      <c r="E27" s="1"/>
      <c r="F27" s="1"/>
      <c r="G27" s="1"/>
      <c r="H27" s="1"/>
      <c r="I27" s="1"/>
      <c r="J27" s="1"/>
      <c r="K27" s="1"/>
      <c r="L27" s="1"/>
      <c r="M27" s="1"/>
    </row>
    <row r="28" spans="1:13" ht="21.75" customHeight="1">
      <c r="A28" s="521" t="s">
        <v>1</v>
      </c>
      <c r="B28" s="521"/>
      <c r="C28" s="522"/>
      <c r="D28" s="522"/>
      <c r="E28" s="522"/>
      <c r="F28" s="522"/>
      <c r="G28" s="521" t="s">
        <v>3</v>
      </c>
      <c r="H28" s="521"/>
      <c r="I28" s="521" t="s">
        <v>2</v>
      </c>
      <c r="J28" s="521"/>
      <c r="K28" s="522"/>
      <c r="L28" s="522"/>
      <c r="M28" s="522"/>
    </row>
    <row r="29" spans="1:13">
      <c r="A29" s="1"/>
      <c r="B29" s="1"/>
      <c r="C29" s="1"/>
      <c r="D29" s="1"/>
      <c r="E29" s="1"/>
      <c r="F29" s="1"/>
      <c r="G29" s="1"/>
      <c r="H29" s="1"/>
      <c r="I29" s="1"/>
      <c r="J29" s="1"/>
      <c r="K29" s="1"/>
      <c r="L29" s="1"/>
      <c r="M29" s="1"/>
    </row>
    <row r="30" spans="1:13">
      <c r="A30" s="1"/>
      <c r="B30" s="1"/>
      <c r="C30" s="1"/>
      <c r="D30" s="1"/>
      <c r="E30" s="1"/>
      <c r="F30" s="1"/>
      <c r="G30" s="1"/>
      <c r="H30" s="1"/>
      <c r="I30" s="1"/>
      <c r="J30" s="1"/>
      <c r="K30" s="1"/>
      <c r="L30" s="1"/>
      <c r="M30" s="1"/>
    </row>
  </sheetData>
  <mergeCells count="39">
    <mergeCell ref="L5:M5"/>
    <mergeCell ref="A1:C4"/>
    <mergeCell ref="D1:M1"/>
    <mergeCell ref="A7:M7"/>
    <mergeCell ref="D2:M3"/>
    <mergeCell ref="D4:M4"/>
    <mergeCell ref="J5:K5"/>
    <mergeCell ref="A5:C5"/>
    <mergeCell ref="D5:G5"/>
    <mergeCell ref="I12:J12"/>
    <mergeCell ref="K12:M12"/>
    <mergeCell ref="A12:B12"/>
    <mergeCell ref="C12:F12"/>
    <mergeCell ref="G12:H12"/>
    <mergeCell ref="I14:J14"/>
    <mergeCell ref="K14:M14"/>
    <mergeCell ref="A19:B19"/>
    <mergeCell ref="C19:F19"/>
    <mergeCell ref="G19:H19"/>
    <mergeCell ref="I19:J19"/>
    <mergeCell ref="K19:M19"/>
    <mergeCell ref="A14:B14"/>
    <mergeCell ref="C14:F14"/>
    <mergeCell ref="G14:H14"/>
    <mergeCell ref="I21:J21"/>
    <mergeCell ref="K21:M21"/>
    <mergeCell ref="A26:B26"/>
    <mergeCell ref="C26:F26"/>
    <mergeCell ref="G26:H26"/>
    <mergeCell ref="I26:J26"/>
    <mergeCell ref="K26:M26"/>
    <mergeCell ref="A21:B21"/>
    <mergeCell ref="C21:F21"/>
    <mergeCell ref="G21:H21"/>
    <mergeCell ref="A28:B28"/>
    <mergeCell ref="C28:F28"/>
    <mergeCell ref="G28:H28"/>
    <mergeCell ref="I28:J28"/>
    <mergeCell ref="K28:M28"/>
  </mergeCells>
  <phoneticPr fontId="11" type="noConversion"/>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5"/>
  <sheetViews>
    <sheetView zoomScale="70" zoomScaleNormal="70" workbookViewId="0">
      <selection activeCell="D328" sqref="D328"/>
    </sheetView>
  </sheetViews>
  <sheetFormatPr defaultColWidth="8.8984375" defaultRowHeight="17.399999999999999"/>
  <cols>
    <col min="1" max="1" width="8.8984375" style="487"/>
    <col min="2" max="2" width="14.69921875" style="487" customWidth="1"/>
    <col min="3" max="3" width="52.19921875" style="487" customWidth="1"/>
    <col min="4" max="5" width="14.69921875" style="487" customWidth="1"/>
    <col min="6" max="6" width="36.59765625" style="487" customWidth="1"/>
    <col min="7" max="8" width="14.69921875" style="487" customWidth="1"/>
    <col min="9" max="16384" width="8.8984375" style="487"/>
  </cols>
  <sheetData>
    <row r="1" spans="1:8" ht="136.80000000000001" customHeight="1">
      <c r="A1" s="730" t="s">
        <v>5007</v>
      </c>
      <c r="B1" s="731"/>
      <c r="C1" s="731"/>
      <c r="D1" s="731"/>
      <c r="E1" s="731"/>
      <c r="F1" s="731"/>
      <c r="G1" s="731"/>
      <c r="H1" s="731"/>
    </row>
    <row r="2" spans="1:8" ht="19.2">
      <c r="A2" s="484" t="s">
        <v>2964</v>
      </c>
      <c r="B2" s="485" t="s">
        <v>2965</v>
      </c>
      <c r="C2" s="486" t="s">
        <v>2966</v>
      </c>
      <c r="D2" s="486" t="s">
        <v>2967</v>
      </c>
      <c r="E2" s="486" t="s">
        <v>2968</v>
      </c>
      <c r="F2" s="486" t="s">
        <v>2969</v>
      </c>
      <c r="G2" s="486" t="s">
        <v>2970</v>
      </c>
      <c r="H2" s="486" t="s">
        <v>2971</v>
      </c>
    </row>
    <row r="3" spans="1:8">
      <c r="A3" s="488">
        <v>1</v>
      </c>
      <c r="B3" s="488" t="s">
        <v>2972</v>
      </c>
      <c r="C3" s="488" t="s">
        <v>2972</v>
      </c>
      <c r="D3" s="488"/>
      <c r="E3" s="488" t="s">
        <v>2973</v>
      </c>
      <c r="F3" s="488" t="s">
        <v>2974</v>
      </c>
      <c r="G3" s="488"/>
      <c r="H3" s="488"/>
    </row>
    <row r="4" spans="1:8">
      <c r="A4" s="488">
        <v>2</v>
      </c>
      <c r="B4" s="488" t="s">
        <v>2975</v>
      </c>
      <c r="C4" s="488" t="s">
        <v>2975</v>
      </c>
      <c r="D4" s="488" t="s">
        <v>2976</v>
      </c>
      <c r="E4" s="488" t="s">
        <v>2977</v>
      </c>
      <c r="F4" s="488" t="s">
        <v>2978</v>
      </c>
      <c r="G4" s="488"/>
      <c r="H4" s="488"/>
    </row>
    <row r="5" spans="1:8">
      <c r="A5" s="488">
        <v>3</v>
      </c>
      <c r="B5" s="488" t="s">
        <v>2979</v>
      </c>
      <c r="C5" s="488" t="s">
        <v>2979</v>
      </c>
      <c r="D5" s="488"/>
      <c r="E5" s="488" t="s">
        <v>2980</v>
      </c>
      <c r="F5" s="488" t="s">
        <v>2981</v>
      </c>
      <c r="G5" s="488"/>
      <c r="H5" s="488"/>
    </row>
    <row r="6" spans="1:8">
      <c r="A6" s="488">
        <v>4</v>
      </c>
      <c r="B6" s="488" t="s">
        <v>2982</v>
      </c>
      <c r="C6" s="488" t="s">
        <v>2982</v>
      </c>
      <c r="D6" s="488"/>
      <c r="E6" s="488" t="s">
        <v>2983</v>
      </c>
      <c r="F6" s="488" t="s">
        <v>2984</v>
      </c>
      <c r="G6" s="488"/>
      <c r="H6" s="488"/>
    </row>
    <row r="7" spans="1:8">
      <c r="A7" s="488">
        <v>5</v>
      </c>
      <c r="B7" s="488" t="s">
        <v>2985</v>
      </c>
      <c r="C7" s="488" t="s">
        <v>2985</v>
      </c>
      <c r="D7" s="488" t="s">
        <v>2986</v>
      </c>
      <c r="E7" s="488" t="s">
        <v>2987</v>
      </c>
      <c r="F7" s="488" t="s">
        <v>2988</v>
      </c>
      <c r="G7" s="488"/>
      <c r="H7" s="488"/>
    </row>
    <row r="8" spans="1:8">
      <c r="A8" s="488">
        <v>6</v>
      </c>
      <c r="B8" s="488" t="s">
        <v>2989</v>
      </c>
      <c r="C8" s="488" t="s">
        <v>2989</v>
      </c>
      <c r="D8" s="488"/>
      <c r="E8" s="488" t="s">
        <v>2990</v>
      </c>
      <c r="F8" s="488" t="s">
        <v>2991</v>
      </c>
      <c r="G8" s="488"/>
      <c r="H8" s="488"/>
    </row>
    <row r="9" spans="1:8">
      <c r="A9" s="488">
        <v>7</v>
      </c>
      <c r="B9" s="488" t="s">
        <v>2992</v>
      </c>
      <c r="C9" s="488" t="s">
        <v>2992</v>
      </c>
      <c r="D9" s="488"/>
      <c r="E9" s="488" t="s">
        <v>2993</v>
      </c>
      <c r="F9" s="488" t="s">
        <v>2994</v>
      </c>
      <c r="G9" s="488"/>
      <c r="H9" s="488"/>
    </row>
    <row r="10" spans="1:8">
      <c r="A10" s="488">
        <v>8</v>
      </c>
      <c r="B10" s="488" t="s">
        <v>2995</v>
      </c>
      <c r="C10" s="488" t="s">
        <v>2995</v>
      </c>
      <c r="D10" s="488"/>
      <c r="E10" s="488" t="s">
        <v>2996</v>
      </c>
      <c r="F10" s="488" t="s">
        <v>2997</v>
      </c>
      <c r="G10" s="488"/>
      <c r="H10" s="488"/>
    </row>
    <row r="11" spans="1:8">
      <c r="A11" s="488">
        <v>9</v>
      </c>
      <c r="B11" s="488" t="s">
        <v>2998</v>
      </c>
      <c r="C11" s="488" t="s">
        <v>2999</v>
      </c>
      <c r="D11" s="488"/>
      <c r="E11" s="488" t="s">
        <v>2998</v>
      </c>
      <c r="F11" s="488" t="s">
        <v>3000</v>
      </c>
      <c r="G11" s="488"/>
      <c r="H11" s="488"/>
    </row>
    <row r="12" spans="1:8">
      <c r="A12" s="488">
        <v>10</v>
      </c>
      <c r="B12" s="488" t="s">
        <v>2144</v>
      </c>
      <c r="C12" s="488" t="s">
        <v>3001</v>
      </c>
      <c r="D12" s="488"/>
      <c r="E12" s="488" t="s">
        <v>2144</v>
      </c>
      <c r="F12" s="488" t="s">
        <v>3002</v>
      </c>
      <c r="G12" s="488"/>
      <c r="H12" s="488"/>
    </row>
    <row r="13" spans="1:8">
      <c r="A13" s="488">
        <v>11</v>
      </c>
      <c r="B13" s="488" t="s">
        <v>1756</v>
      </c>
      <c r="C13" s="488" t="s">
        <v>3003</v>
      </c>
      <c r="D13" s="488"/>
      <c r="E13" s="488" t="s">
        <v>1756</v>
      </c>
      <c r="F13" s="488" t="s">
        <v>3004</v>
      </c>
      <c r="G13" s="488"/>
      <c r="H13" s="488"/>
    </row>
    <row r="14" spans="1:8">
      <c r="A14" s="488">
        <v>12</v>
      </c>
      <c r="B14" s="488" t="s">
        <v>3005</v>
      </c>
      <c r="C14" s="488" t="s">
        <v>3006</v>
      </c>
      <c r="D14" s="488"/>
      <c r="E14" s="488" t="s">
        <v>3005</v>
      </c>
      <c r="F14" s="488" t="s">
        <v>3007</v>
      </c>
      <c r="G14" s="488"/>
      <c r="H14" s="488"/>
    </row>
    <row r="15" spans="1:8">
      <c r="A15" s="488">
        <v>13</v>
      </c>
      <c r="B15" s="488" t="s">
        <v>2095</v>
      </c>
      <c r="C15" s="488" t="s">
        <v>2095</v>
      </c>
      <c r="D15" s="488"/>
      <c r="E15" s="488" t="s">
        <v>2095</v>
      </c>
      <c r="F15" s="488" t="s">
        <v>3008</v>
      </c>
      <c r="G15" s="488"/>
      <c r="H15" s="488"/>
    </row>
    <row r="16" spans="1:8">
      <c r="A16" s="488">
        <v>14</v>
      </c>
      <c r="B16" s="488" t="s">
        <v>3009</v>
      </c>
      <c r="C16" s="488" t="s">
        <v>3010</v>
      </c>
      <c r="D16" s="488" t="s">
        <v>3011</v>
      </c>
      <c r="E16" s="488" t="s">
        <v>3009</v>
      </c>
      <c r="F16" s="488" t="s">
        <v>3012</v>
      </c>
      <c r="G16" s="488"/>
      <c r="H16" s="488"/>
    </row>
    <row r="17" spans="1:8">
      <c r="A17" s="488">
        <v>15</v>
      </c>
      <c r="B17" s="488" t="s">
        <v>3013</v>
      </c>
      <c r="C17" s="488" t="s">
        <v>3014</v>
      </c>
      <c r="D17" s="488" t="s">
        <v>3015</v>
      </c>
      <c r="E17" s="488" t="s">
        <v>3013</v>
      </c>
      <c r="F17" s="488" t="s">
        <v>3016</v>
      </c>
      <c r="G17" s="488"/>
      <c r="H17" s="488"/>
    </row>
    <row r="18" spans="1:8">
      <c r="A18" s="488">
        <v>16</v>
      </c>
      <c r="B18" s="488" t="s">
        <v>3017</v>
      </c>
      <c r="C18" s="488" t="s">
        <v>3018</v>
      </c>
      <c r="D18" s="488"/>
      <c r="E18" s="488" t="s">
        <v>3017</v>
      </c>
      <c r="F18" s="488" t="s">
        <v>3019</v>
      </c>
      <c r="G18" s="488"/>
      <c r="H18" s="488"/>
    </row>
    <row r="19" spans="1:8">
      <c r="A19" s="488">
        <v>17</v>
      </c>
      <c r="B19" s="488" t="s">
        <v>3020</v>
      </c>
      <c r="C19" s="488" t="s">
        <v>3021</v>
      </c>
      <c r="D19" s="488"/>
      <c r="E19" s="488" t="s">
        <v>3022</v>
      </c>
      <c r="F19" s="488" t="s">
        <v>3023</v>
      </c>
      <c r="G19" s="488"/>
      <c r="H19" s="488"/>
    </row>
    <row r="20" spans="1:8">
      <c r="A20" s="488">
        <v>18</v>
      </c>
      <c r="B20" s="488" t="s">
        <v>3024</v>
      </c>
      <c r="C20" s="488" t="s">
        <v>3025</v>
      </c>
      <c r="D20" s="488"/>
      <c r="E20" s="488" t="s">
        <v>3024</v>
      </c>
      <c r="F20" s="488" t="s">
        <v>3026</v>
      </c>
      <c r="G20" s="488"/>
      <c r="H20" s="488"/>
    </row>
    <row r="21" spans="1:8">
      <c r="A21" s="488">
        <v>19</v>
      </c>
      <c r="B21" s="488" t="s">
        <v>3027</v>
      </c>
      <c r="C21" s="488" t="s">
        <v>3028</v>
      </c>
      <c r="D21" s="488"/>
      <c r="E21" s="488" t="s">
        <v>3027</v>
      </c>
      <c r="F21" s="488" t="s">
        <v>3029</v>
      </c>
      <c r="G21" s="488"/>
      <c r="H21" s="488"/>
    </row>
    <row r="22" spans="1:8">
      <c r="A22" s="488">
        <v>20</v>
      </c>
      <c r="B22" s="488" t="s">
        <v>2358</v>
      </c>
      <c r="C22" s="488" t="s">
        <v>3030</v>
      </c>
      <c r="D22" s="488"/>
      <c r="E22" s="488" t="s">
        <v>2358</v>
      </c>
      <c r="F22" s="488" t="s">
        <v>3031</v>
      </c>
      <c r="G22" s="488"/>
      <c r="H22" s="488"/>
    </row>
    <row r="23" spans="1:8">
      <c r="A23" s="488">
        <v>21</v>
      </c>
      <c r="B23" s="488" t="s">
        <v>3032</v>
      </c>
      <c r="C23" s="488" t="s">
        <v>3033</v>
      </c>
      <c r="D23" s="488"/>
      <c r="E23" s="488" t="s">
        <v>3032</v>
      </c>
      <c r="F23" s="488" t="s">
        <v>3034</v>
      </c>
      <c r="G23" s="488"/>
      <c r="H23" s="488"/>
    </row>
    <row r="24" spans="1:8">
      <c r="A24" s="488">
        <v>22</v>
      </c>
      <c r="B24" s="488" t="s">
        <v>3035</v>
      </c>
      <c r="C24" s="488" t="s">
        <v>3036</v>
      </c>
      <c r="D24" s="488"/>
      <c r="E24" s="488" t="s">
        <v>3037</v>
      </c>
      <c r="F24" s="488" t="s">
        <v>3038</v>
      </c>
      <c r="G24" s="488"/>
      <c r="H24" s="488"/>
    </row>
    <row r="25" spans="1:8">
      <c r="A25" s="488">
        <v>23</v>
      </c>
      <c r="B25" s="488" t="s">
        <v>2336</v>
      </c>
      <c r="C25" s="488" t="s">
        <v>3039</v>
      </c>
      <c r="D25" s="488"/>
      <c r="E25" s="488" t="s">
        <v>2336</v>
      </c>
      <c r="F25" s="488" t="s">
        <v>3040</v>
      </c>
      <c r="G25" s="488"/>
      <c r="H25" s="488"/>
    </row>
    <row r="26" spans="1:8">
      <c r="A26" s="488">
        <v>24</v>
      </c>
      <c r="B26" s="488" t="s">
        <v>2295</v>
      </c>
      <c r="C26" s="488" t="s">
        <v>3041</v>
      </c>
      <c r="D26" s="488"/>
      <c r="E26" s="488" t="s">
        <v>2295</v>
      </c>
      <c r="F26" s="488" t="s">
        <v>3042</v>
      </c>
      <c r="G26" s="488"/>
      <c r="H26" s="488"/>
    </row>
    <row r="27" spans="1:8">
      <c r="A27" s="488">
        <v>25</v>
      </c>
      <c r="B27" s="488" t="s">
        <v>3043</v>
      </c>
      <c r="C27" s="488" t="s">
        <v>3044</v>
      </c>
      <c r="D27" s="488"/>
      <c r="E27" s="488" t="s">
        <v>3043</v>
      </c>
      <c r="F27" s="488" t="s">
        <v>3045</v>
      </c>
      <c r="G27" s="488"/>
      <c r="H27" s="488"/>
    </row>
    <row r="28" spans="1:8">
      <c r="A28" s="488">
        <v>26</v>
      </c>
      <c r="B28" s="488" t="s">
        <v>3046</v>
      </c>
      <c r="C28" s="488" t="s">
        <v>3047</v>
      </c>
      <c r="D28" s="488"/>
      <c r="E28" s="488" t="s">
        <v>3046</v>
      </c>
      <c r="F28" s="488" t="s">
        <v>3046</v>
      </c>
      <c r="G28" s="488"/>
      <c r="H28" s="488"/>
    </row>
    <row r="29" spans="1:8">
      <c r="A29" s="488">
        <v>27</v>
      </c>
      <c r="B29" s="488" t="s">
        <v>3048</v>
      </c>
      <c r="C29" s="488" t="s">
        <v>3049</v>
      </c>
      <c r="D29" s="488"/>
      <c r="E29" s="488" t="s">
        <v>3048</v>
      </c>
      <c r="F29" s="488" t="s">
        <v>3050</v>
      </c>
      <c r="G29" s="488"/>
      <c r="H29" s="488"/>
    </row>
    <row r="30" spans="1:8">
      <c r="A30" s="488">
        <v>28</v>
      </c>
      <c r="B30" s="488" t="s">
        <v>3051</v>
      </c>
      <c r="C30" s="488" t="s">
        <v>3052</v>
      </c>
      <c r="D30" s="488"/>
      <c r="E30" s="488" t="s">
        <v>3053</v>
      </c>
      <c r="F30" s="488" t="s">
        <v>3054</v>
      </c>
      <c r="G30" s="488"/>
      <c r="H30" s="488"/>
    </row>
    <row r="31" spans="1:8">
      <c r="A31" s="488">
        <v>29</v>
      </c>
      <c r="B31" s="488" t="s">
        <v>3055</v>
      </c>
      <c r="C31" s="488" t="s">
        <v>3056</v>
      </c>
      <c r="D31" s="488"/>
      <c r="E31" s="488" t="s">
        <v>3057</v>
      </c>
      <c r="F31" s="488" t="s">
        <v>3058</v>
      </c>
      <c r="G31" s="488"/>
      <c r="H31" s="488"/>
    </row>
    <row r="32" spans="1:8">
      <c r="A32" s="488">
        <v>30</v>
      </c>
      <c r="B32" s="488" t="s">
        <v>3059</v>
      </c>
      <c r="C32" s="488" t="s">
        <v>3060</v>
      </c>
      <c r="D32" s="488"/>
      <c r="E32" s="488" t="s">
        <v>3061</v>
      </c>
      <c r="F32" s="488" t="s">
        <v>3061</v>
      </c>
      <c r="G32" s="488"/>
      <c r="H32" s="488"/>
    </row>
    <row r="33" spans="1:8">
      <c r="A33" s="488">
        <v>31</v>
      </c>
      <c r="B33" s="488" t="s">
        <v>3062</v>
      </c>
      <c r="C33" s="488" t="s">
        <v>3063</v>
      </c>
      <c r="D33" s="488"/>
      <c r="E33" s="488" t="s">
        <v>3064</v>
      </c>
      <c r="F33" s="488" t="s">
        <v>3065</v>
      </c>
      <c r="G33" s="488"/>
      <c r="H33" s="488"/>
    </row>
    <row r="34" spans="1:8">
      <c r="A34" s="488">
        <v>32</v>
      </c>
      <c r="B34" s="488" t="s">
        <v>3066</v>
      </c>
      <c r="C34" s="488" t="s">
        <v>3067</v>
      </c>
      <c r="D34" s="488"/>
      <c r="E34" s="488" t="s">
        <v>3068</v>
      </c>
      <c r="F34" s="488" t="s">
        <v>3069</v>
      </c>
      <c r="G34" s="488"/>
      <c r="H34" s="488"/>
    </row>
    <row r="35" spans="1:8">
      <c r="A35" s="488">
        <v>33</v>
      </c>
      <c r="B35" s="488" t="s">
        <v>3070</v>
      </c>
      <c r="C35" s="488" t="s">
        <v>3071</v>
      </c>
      <c r="D35" s="488"/>
      <c r="E35" s="488" t="s">
        <v>3072</v>
      </c>
      <c r="F35" s="488" t="s">
        <v>3073</v>
      </c>
      <c r="G35" s="488"/>
      <c r="H35" s="488"/>
    </row>
    <row r="36" spans="1:8">
      <c r="A36" s="488">
        <v>34</v>
      </c>
      <c r="B36" s="488" t="s">
        <v>3074</v>
      </c>
      <c r="C36" s="488" t="s">
        <v>3075</v>
      </c>
      <c r="D36" s="488"/>
      <c r="E36" s="488" t="s">
        <v>3076</v>
      </c>
      <c r="F36" s="488" t="s">
        <v>3077</v>
      </c>
      <c r="G36" s="488"/>
      <c r="H36" s="488"/>
    </row>
    <row r="37" spans="1:8">
      <c r="A37" s="488">
        <v>35</v>
      </c>
      <c r="B37" s="488" t="s">
        <v>1961</v>
      </c>
      <c r="C37" s="488" t="s">
        <v>3078</v>
      </c>
      <c r="D37" s="488"/>
      <c r="E37" s="488" t="s">
        <v>3079</v>
      </c>
      <c r="F37" s="488" t="s">
        <v>3080</v>
      </c>
      <c r="G37" s="488"/>
      <c r="H37" s="488"/>
    </row>
    <row r="38" spans="1:8">
      <c r="A38" s="488">
        <v>36</v>
      </c>
      <c r="B38" s="488" t="s">
        <v>3081</v>
      </c>
      <c r="C38" s="488" t="s">
        <v>3082</v>
      </c>
      <c r="D38" s="488"/>
      <c r="E38" s="488" t="s">
        <v>3083</v>
      </c>
      <c r="F38" s="488" t="s">
        <v>3084</v>
      </c>
      <c r="G38" s="488"/>
      <c r="H38" s="488"/>
    </row>
    <row r="39" spans="1:8">
      <c r="A39" s="488">
        <v>37</v>
      </c>
      <c r="B39" s="488" t="s">
        <v>1960</v>
      </c>
      <c r="C39" s="488" t="s">
        <v>3085</v>
      </c>
      <c r="D39" s="488"/>
      <c r="E39" s="488" t="s">
        <v>3086</v>
      </c>
      <c r="F39" s="488" t="s">
        <v>3087</v>
      </c>
      <c r="G39" s="488"/>
      <c r="H39" s="488"/>
    </row>
    <row r="40" spans="1:8">
      <c r="A40" s="488">
        <v>38</v>
      </c>
      <c r="B40" s="488" t="s">
        <v>3088</v>
      </c>
      <c r="C40" s="488" t="s">
        <v>3089</v>
      </c>
      <c r="D40" s="488"/>
      <c r="E40" s="488" t="s">
        <v>3090</v>
      </c>
      <c r="F40" s="488" t="s">
        <v>3091</v>
      </c>
      <c r="G40" s="488"/>
      <c r="H40" s="488"/>
    </row>
    <row r="41" spans="1:8">
      <c r="A41" s="488">
        <v>39</v>
      </c>
      <c r="B41" s="488" t="s">
        <v>3092</v>
      </c>
      <c r="C41" s="488" t="s">
        <v>3093</v>
      </c>
      <c r="D41" s="488"/>
      <c r="E41" s="488" t="s">
        <v>3094</v>
      </c>
      <c r="F41" s="488" t="s">
        <v>3095</v>
      </c>
      <c r="G41" s="488"/>
      <c r="H41" s="488"/>
    </row>
    <row r="42" spans="1:8">
      <c r="A42" s="488">
        <v>40</v>
      </c>
      <c r="B42" s="488" t="s">
        <v>811</v>
      </c>
      <c r="C42" s="488" t="s">
        <v>3096</v>
      </c>
      <c r="D42" s="488"/>
      <c r="E42" s="488" t="s">
        <v>3097</v>
      </c>
      <c r="F42" s="488" t="s">
        <v>3098</v>
      </c>
      <c r="G42" s="488"/>
      <c r="H42" s="488"/>
    </row>
    <row r="43" spans="1:8">
      <c r="A43" s="488">
        <v>41</v>
      </c>
      <c r="B43" s="488" t="s">
        <v>3099</v>
      </c>
      <c r="C43" s="488" t="s">
        <v>3100</v>
      </c>
      <c r="D43" s="488"/>
      <c r="E43" s="488" t="s">
        <v>3101</v>
      </c>
      <c r="F43" s="488" t="s">
        <v>3102</v>
      </c>
      <c r="G43" s="488"/>
      <c r="H43" s="488"/>
    </row>
    <row r="44" spans="1:8">
      <c r="A44" s="488">
        <v>42</v>
      </c>
      <c r="B44" s="488" t="s">
        <v>1774</v>
      </c>
      <c r="C44" s="488" t="s">
        <v>3103</v>
      </c>
      <c r="D44" s="488"/>
      <c r="E44" s="488" t="s">
        <v>3104</v>
      </c>
      <c r="F44" s="488" t="s">
        <v>3105</v>
      </c>
      <c r="G44" s="488"/>
      <c r="H44" s="488"/>
    </row>
    <row r="45" spans="1:8">
      <c r="A45" s="488">
        <v>43</v>
      </c>
      <c r="B45" s="488" t="s">
        <v>3106</v>
      </c>
      <c r="C45" s="488" t="s">
        <v>3107</v>
      </c>
      <c r="D45" s="488"/>
      <c r="E45" s="488" t="s">
        <v>3108</v>
      </c>
      <c r="F45" s="488" t="s">
        <v>3109</v>
      </c>
      <c r="G45" s="488"/>
      <c r="H45" s="488"/>
    </row>
    <row r="46" spans="1:8">
      <c r="A46" s="488">
        <v>44</v>
      </c>
      <c r="B46" s="488" t="s">
        <v>3110</v>
      </c>
      <c r="C46" s="488" t="s">
        <v>3111</v>
      </c>
      <c r="D46" s="488"/>
      <c r="E46" s="488" t="s">
        <v>3112</v>
      </c>
      <c r="F46" s="488" t="s">
        <v>3113</v>
      </c>
      <c r="G46" s="488"/>
      <c r="H46" s="488"/>
    </row>
    <row r="47" spans="1:8">
      <c r="A47" s="488">
        <v>45</v>
      </c>
      <c r="B47" s="488" t="s">
        <v>3114</v>
      </c>
      <c r="C47" s="488" t="s">
        <v>3115</v>
      </c>
      <c r="D47" s="488"/>
      <c r="E47" s="488" t="s">
        <v>3116</v>
      </c>
      <c r="F47" s="488" t="s">
        <v>3117</v>
      </c>
      <c r="G47" s="488"/>
      <c r="H47" s="488"/>
    </row>
    <row r="48" spans="1:8">
      <c r="A48" s="488">
        <v>46</v>
      </c>
      <c r="B48" s="488" t="s">
        <v>3118</v>
      </c>
      <c r="C48" s="488" t="s">
        <v>3119</v>
      </c>
      <c r="D48" s="488"/>
      <c r="E48" s="488" t="s">
        <v>3120</v>
      </c>
      <c r="F48" s="488" t="s">
        <v>3121</v>
      </c>
      <c r="G48" s="488"/>
      <c r="H48" s="488"/>
    </row>
    <row r="49" spans="1:8">
      <c r="A49" s="488">
        <v>47</v>
      </c>
      <c r="B49" s="488" t="s">
        <v>3122</v>
      </c>
      <c r="C49" s="488" t="s">
        <v>3123</v>
      </c>
      <c r="D49" s="488"/>
      <c r="E49" s="489" t="s">
        <v>3124</v>
      </c>
      <c r="F49" s="488" t="s">
        <v>3125</v>
      </c>
      <c r="G49" s="488"/>
      <c r="H49" s="488"/>
    </row>
    <row r="50" spans="1:8">
      <c r="A50" s="488">
        <v>48</v>
      </c>
      <c r="B50" s="488" t="s">
        <v>3126</v>
      </c>
      <c r="C50" s="488" t="s">
        <v>3127</v>
      </c>
      <c r="D50" s="488"/>
      <c r="E50" s="488" t="s">
        <v>3128</v>
      </c>
      <c r="F50" s="488" t="s">
        <v>3129</v>
      </c>
      <c r="G50" s="488"/>
      <c r="H50" s="488"/>
    </row>
    <row r="51" spans="1:8">
      <c r="A51" s="488">
        <v>49</v>
      </c>
      <c r="B51" s="488" t="s">
        <v>3130</v>
      </c>
      <c r="C51" s="488" t="s">
        <v>3131</v>
      </c>
      <c r="D51" s="488"/>
      <c r="E51" s="488" t="s">
        <v>3132</v>
      </c>
      <c r="F51" s="488" t="s">
        <v>3133</v>
      </c>
      <c r="G51" s="488"/>
      <c r="H51" s="488"/>
    </row>
    <row r="52" spans="1:8">
      <c r="A52" s="488">
        <v>50</v>
      </c>
      <c r="B52" s="488" t="s">
        <v>1716</v>
      </c>
      <c r="C52" s="488" t="s">
        <v>3134</v>
      </c>
      <c r="D52" s="488"/>
      <c r="E52" s="488" t="s">
        <v>3135</v>
      </c>
      <c r="F52" s="488" t="s">
        <v>3136</v>
      </c>
      <c r="G52" s="488"/>
      <c r="H52" s="488"/>
    </row>
    <row r="53" spans="1:8">
      <c r="A53" s="488">
        <v>51</v>
      </c>
      <c r="B53" s="488" t="s">
        <v>3137</v>
      </c>
      <c r="C53" s="488" t="s">
        <v>3138</v>
      </c>
      <c r="D53" s="488"/>
      <c r="E53" s="488" t="s">
        <v>3139</v>
      </c>
      <c r="F53" s="488" t="s">
        <v>3140</v>
      </c>
      <c r="G53" s="488"/>
      <c r="H53" s="488"/>
    </row>
    <row r="54" spans="1:8">
      <c r="A54" s="488">
        <v>52</v>
      </c>
      <c r="B54" s="488" t="s">
        <v>3141</v>
      </c>
      <c r="C54" s="488" t="s">
        <v>3142</v>
      </c>
      <c r="D54" s="488"/>
      <c r="E54" s="488" t="s">
        <v>3143</v>
      </c>
      <c r="F54" s="488" t="s">
        <v>3144</v>
      </c>
      <c r="G54" s="488"/>
      <c r="H54" s="488"/>
    </row>
    <row r="55" spans="1:8">
      <c r="A55" s="488">
        <v>53</v>
      </c>
      <c r="B55" s="488" t="s">
        <v>3145</v>
      </c>
      <c r="C55" s="488" t="s">
        <v>3146</v>
      </c>
      <c r="D55" s="488"/>
      <c r="E55" s="488" t="s">
        <v>3147</v>
      </c>
      <c r="F55" s="488" t="s">
        <v>3147</v>
      </c>
      <c r="G55" s="488"/>
      <c r="H55" s="488"/>
    </row>
    <row r="56" spans="1:8">
      <c r="A56" s="488">
        <v>54</v>
      </c>
      <c r="B56" s="488" t="s">
        <v>3148</v>
      </c>
      <c r="C56" s="488" t="s">
        <v>3149</v>
      </c>
      <c r="D56" s="488"/>
      <c r="E56" s="488" t="s">
        <v>3150</v>
      </c>
      <c r="F56" s="488" t="s">
        <v>3151</v>
      </c>
      <c r="G56" s="488"/>
      <c r="H56" s="488"/>
    </row>
    <row r="57" spans="1:8">
      <c r="A57" s="488">
        <v>55</v>
      </c>
      <c r="B57" s="488" t="s">
        <v>3152</v>
      </c>
      <c r="C57" s="488" t="s">
        <v>3153</v>
      </c>
      <c r="D57" s="488"/>
      <c r="E57" s="488" t="s">
        <v>3154</v>
      </c>
      <c r="F57" s="488" t="s">
        <v>3155</v>
      </c>
      <c r="G57" s="488"/>
      <c r="H57" s="488"/>
    </row>
    <row r="58" spans="1:8">
      <c r="A58" s="488">
        <v>56</v>
      </c>
      <c r="B58" s="488" t="s">
        <v>3156</v>
      </c>
      <c r="C58" s="488" t="s">
        <v>3157</v>
      </c>
      <c r="D58" s="488"/>
      <c r="E58" s="488" t="s">
        <v>3158</v>
      </c>
      <c r="F58" s="488" t="s">
        <v>3159</v>
      </c>
      <c r="G58" s="488"/>
      <c r="H58" s="488"/>
    </row>
    <row r="59" spans="1:8">
      <c r="A59" s="488">
        <v>57</v>
      </c>
      <c r="B59" s="488" t="s">
        <v>3160</v>
      </c>
      <c r="C59" s="488" t="s">
        <v>3161</v>
      </c>
      <c r="D59" s="488"/>
      <c r="E59" s="488" t="s">
        <v>3162</v>
      </c>
      <c r="F59" s="488" t="s">
        <v>3163</v>
      </c>
      <c r="G59" s="488"/>
      <c r="H59" s="488"/>
    </row>
    <row r="60" spans="1:8">
      <c r="A60" s="488">
        <v>58</v>
      </c>
      <c r="B60" s="488" t="s">
        <v>3164</v>
      </c>
      <c r="C60" s="488" t="s">
        <v>3165</v>
      </c>
      <c r="D60" s="488"/>
      <c r="E60" s="488" t="s">
        <v>3166</v>
      </c>
      <c r="F60" s="488" t="s">
        <v>3167</v>
      </c>
      <c r="G60" s="488"/>
      <c r="H60" s="488"/>
    </row>
    <row r="61" spans="1:8">
      <c r="A61" s="488">
        <v>59</v>
      </c>
      <c r="B61" s="488" t="s">
        <v>3168</v>
      </c>
      <c r="C61" s="488" t="s">
        <v>3169</v>
      </c>
      <c r="D61" s="488"/>
      <c r="E61" s="488" t="s">
        <v>3170</v>
      </c>
      <c r="F61" s="488" t="s">
        <v>3170</v>
      </c>
      <c r="G61" s="488"/>
      <c r="H61" s="488"/>
    </row>
    <row r="62" spans="1:8">
      <c r="A62" s="488">
        <v>60</v>
      </c>
      <c r="B62" s="488" t="s">
        <v>3171</v>
      </c>
      <c r="C62" s="488" t="s">
        <v>3172</v>
      </c>
      <c r="D62" s="488"/>
      <c r="E62" s="488" t="s">
        <v>3173</v>
      </c>
      <c r="F62" s="488" t="s">
        <v>3174</v>
      </c>
      <c r="G62" s="488"/>
      <c r="H62" s="488"/>
    </row>
    <row r="63" spans="1:8">
      <c r="A63" s="488">
        <v>61</v>
      </c>
      <c r="B63" s="488" t="s">
        <v>2488</v>
      </c>
      <c r="C63" s="488" t="s">
        <v>3175</v>
      </c>
      <c r="D63" s="488"/>
      <c r="E63" s="488" t="s">
        <v>3176</v>
      </c>
      <c r="F63" s="488" t="s">
        <v>3177</v>
      </c>
      <c r="G63" s="488"/>
      <c r="H63" s="488"/>
    </row>
    <row r="64" spans="1:8">
      <c r="A64" s="488">
        <v>62</v>
      </c>
      <c r="B64" s="488" t="s">
        <v>1195</v>
      </c>
      <c r="C64" s="488" t="s">
        <v>3178</v>
      </c>
      <c r="D64" s="488"/>
      <c r="E64" s="488" t="s">
        <v>3179</v>
      </c>
      <c r="F64" s="488" t="s">
        <v>3180</v>
      </c>
      <c r="G64" s="488"/>
      <c r="H64" s="488"/>
    </row>
    <row r="65" spans="1:8">
      <c r="A65" s="488">
        <v>63</v>
      </c>
      <c r="B65" s="488" t="s">
        <v>3181</v>
      </c>
      <c r="C65" s="488" t="s">
        <v>3182</v>
      </c>
      <c r="D65" s="488"/>
      <c r="E65" s="488" t="s">
        <v>3183</v>
      </c>
      <c r="F65" s="488" t="s">
        <v>3184</v>
      </c>
      <c r="G65" s="488"/>
      <c r="H65" s="488"/>
    </row>
    <row r="66" spans="1:8">
      <c r="A66" s="488">
        <v>64</v>
      </c>
      <c r="B66" s="488" t="s">
        <v>3185</v>
      </c>
      <c r="C66" s="488" t="s">
        <v>3186</v>
      </c>
      <c r="D66" s="488"/>
      <c r="E66" s="488" t="s">
        <v>3187</v>
      </c>
      <c r="F66" s="488" t="s">
        <v>3188</v>
      </c>
      <c r="G66" s="488"/>
      <c r="H66" s="488"/>
    </row>
    <row r="67" spans="1:8">
      <c r="A67" s="488">
        <v>65</v>
      </c>
      <c r="B67" s="488" t="s">
        <v>3189</v>
      </c>
      <c r="C67" s="488" t="s">
        <v>3190</v>
      </c>
      <c r="D67" s="488"/>
      <c r="E67" s="488" t="s">
        <v>3191</v>
      </c>
      <c r="F67" s="488" t="s">
        <v>3192</v>
      </c>
      <c r="G67" s="488"/>
      <c r="H67" s="488"/>
    </row>
    <row r="68" spans="1:8">
      <c r="A68" s="488">
        <v>66</v>
      </c>
      <c r="B68" s="488" t="s">
        <v>3193</v>
      </c>
      <c r="C68" s="488" t="s">
        <v>3194</v>
      </c>
      <c r="D68" s="488"/>
      <c r="E68" s="488" t="s">
        <v>3195</v>
      </c>
      <c r="F68" s="488" t="s">
        <v>3196</v>
      </c>
      <c r="G68" s="488"/>
      <c r="H68" s="488"/>
    </row>
    <row r="69" spans="1:8">
      <c r="A69" s="488">
        <v>67</v>
      </c>
      <c r="B69" s="488" t="s">
        <v>3197</v>
      </c>
      <c r="C69" s="488" t="s">
        <v>3198</v>
      </c>
      <c r="D69" s="488"/>
      <c r="E69" s="488" t="s">
        <v>3199</v>
      </c>
      <c r="F69" s="488" t="s">
        <v>3200</v>
      </c>
      <c r="G69" s="488"/>
      <c r="H69" s="488"/>
    </row>
    <row r="70" spans="1:8">
      <c r="A70" s="488">
        <v>68</v>
      </c>
      <c r="B70" s="488" t="s">
        <v>3201</v>
      </c>
      <c r="C70" s="488" t="s">
        <v>3202</v>
      </c>
      <c r="D70" s="488"/>
      <c r="E70" s="488" t="s">
        <v>3203</v>
      </c>
      <c r="F70" s="488" t="s">
        <v>3204</v>
      </c>
      <c r="G70" s="488"/>
      <c r="H70" s="488"/>
    </row>
    <row r="71" spans="1:8">
      <c r="A71" s="488">
        <v>69</v>
      </c>
      <c r="B71" s="488" t="s">
        <v>3205</v>
      </c>
      <c r="C71" s="488" t="s">
        <v>3206</v>
      </c>
      <c r="D71" s="488"/>
      <c r="E71" s="488" t="s">
        <v>3207</v>
      </c>
      <c r="F71" s="488" t="s">
        <v>3208</v>
      </c>
      <c r="G71" s="488"/>
      <c r="H71" s="488"/>
    </row>
    <row r="72" spans="1:8">
      <c r="A72" s="488">
        <v>70</v>
      </c>
      <c r="B72" s="488" t="s">
        <v>3209</v>
      </c>
      <c r="C72" s="488" t="s">
        <v>3210</v>
      </c>
      <c r="D72" s="488"/>
      <c r="E72" s="488" t="s">
        <v>3211</v>
      </c>
      <c r="F72" s="488" t="s">
        <v>3129</v>
      </c>
      <c r="G72" s="488"/>
      <c r="H72" s="488"/>
    </row>
    <row r="73" spans="1:8">
      <c r="A73" s="488">
        <v>71</v>
      </c>
      <c r="B73" s="488" t="s">
        <v>1203</v>
      </c>
      <c r="C73" s="488" t="s">
        <v>3212</v>
      </c>
      <c r="D73" s="488"/>
      <c r="E73" s="488" t="s">
        <v>3213</v>
      </c>
      <c r="F73" s="488" t="s">
        <v>3214</v>
      </c>
      <c r="G73" s="488"/>
      <c r="H73" s="488"/>
    </row>
    <row r="74" spans="1:8">
      <c r="A74" s="488">
        <v>72</v>
      </c>
      <c r="B74" s="488" t="s">
        <v>3215</v>
      </c>
      <c r="C74" s="488" t="s">
        <v>3216</v>
      </c>
      <c r="D74" s="488"/>
      <c r="E74" s="488" t="s">
        <v>3217</v>
      </c>
      <c r="F74" s="488" t="s">
        <v>3217</v>
      </c>
      <c r="G74" s="488"/>
      <c r="H74" s="488"/>
    </row>
    <row r="75" spans="1:8">
      <c r="A75" s="488">
        <v>73</v>
      </c>
      <c r="B75" s="488" t="s">
        <v>1642</v>
      </c>
      <c r="C75" s="488" t="s">
        <v>3218</v>
      </c>
      <c r="D75" s="488"/>
      <c r="E75" s="488" t="s">
        <v>3219</v>
      </c>
      <c r="F75" s="488" t="s">
        <v>3220</v>
      </c>
      <c r="G75" s="488"/>
      <c r="H75" s="488"/>
    </row>
    <row r="76" spans="1:8">
      <c r="A76" s="488">
        <v>74</v>
      </c>
      <c r="B76" s="488" t="s">
        <v>1703</v>
      </c>
      <c r="C76" s="488" t="s">
        <v>3221</v>
      </c>
      <c r="D76" s="488"/>
      <c r="E76" s="488" t="s">
        <v>3222</v>
      </c>
      <c r="F76" s="488" t="s">
        <v>3222</v>
      </c>
      <c r="G76" s="488"/>
      <c r="H76" s="488"/>
    </row>
    <row r="77" spans="1:8">
      <c r="A77" s="488">
        <v>75</v>
      </c>
      <c r="B77" s="488" t="s">
        <v>3223</v>
      </c>
      <c r="C77" s="488" t="s">
        <v>3224</v>
      </c>
      <c r="D77" s="488"/>
      <c r="E77" s="488" t="s">
        <v>3225</v>
      </c>
      <c r="F77" s="488" t="s">
        <v>3226</v>
      </c>
      <c r="G77" s="488"/>
      <c r="H77" s="488"/>
    </row>
    <row r="78" spans="1:8">
      <c r="A78" s="488">
        <v>76</v>
      </c>
      <c r="B78" s="488" t="s">
        <v>3227</v>
      </c>
      <c r="C78" s="488" t="s">
        <v>3228</v>
      </c>
      <c r="D78" s="488"/>
      <c r="E78" s="488" t="s">
        <v>3229</v>
      </c>
      <c r="F78" s="488" t="s">
        <v>3226</v>
      </c>
      <c r="G78" s="488"/>
      <c r="H78" s="488"/>
    </row>
    <row r="79" spans="1:8">
      <c r="A79" s="488">
        <v>77</v>
      </c>
      <c r="B79" s="488" t="s">
        <v>3230</v>
      </c>
      <c r="C79" s="488" t="s">
        <v>3231</v>
      </c>
      <c r="D79" s="488"/>
      <c r="E79" s="488" t="s">
        <v>3232</v>
      </c>
      <c r="F79" s="488" t="s">
        <v>3233</v>
      </c>
      <c r="G79" s="488"/>
      <c r="H79" s="488"/>
    </row>
    <row r="80" spans="1:8">
      <c r="A80" s="488">
        <v>78</v>
      </c>
      <c r="B80" s="488" t="s">
        <v>1209</v>
      </c>
      <c r="C80" s="488" t="s">
        <v>3234</v>
      </c>
      <c r="D80" s="488"/>
      <c r="E80" s="488" t="s">
        <v>3235</v>
      </c>
      <c r="F80" s="488" t="s">
        <v>3236</v>
      </c>
      <c r="G80" s="488"/>
      <c r="H80" s="488"/>
    </row>
    <row r="81" spans="1:8">
      <c r="A81" s="488">
        <v>79</v>
      </c>
      <c r="B81" s="488" t="s">
        <v>3237</v>
      </c>
      <c r="C81" s="488" t="s">
        <v>3238</v>
      </c>
      <c r="D81" s="488"/>
      <c r="E81" s="488" t="s">
        <v>3239</v>
      </c>
      <c r="F81" s="488" t="s">
        <v>3240</v>
      </c>
      <c r="G81" s="488"/>
      <c r="H81" s="488"/>
    </row>
    <row r="82" spans="1:8">
      <c r="A82" s="488">
        <v>80</v>
      </c>
      <c r="B82" s="488" t="s">
        <v>3241</v>
      </c>
      <c r="C82" s="488" t="s">
        <v>3242</v>
      </c>
      <c r="D82" s="488"/>
      <c r="E82" s="488" t="s">
        <v>3243</v>
      </c>
      <c r="F82" s="488" t="s">
        <v>3244</v>
      </c>
      <c r="G82" s="488"/>
      <c r="H82" s="488"/>
    </row>
    <row r="83" spans="1:8">
      <c r="A83" s="488">
        <v>81</v>
      </c>
      <c r="B83" s="488" t="s">
        <v>2335</v>
      </c>
      <c r="C83" s="488" t="s">
        <v>3245</v>
      </c>
      <c r="D83" s="488"/>
      <c r="E83" s="488" t="s">
        <v>3246</v>
      </c>
      <c r="F83" s="488" t="s">
        <v>3247</v>
      </c>
      <c r="G83" s="488"/>
      <c r="H83" s="488"/>
    </row>
    <row r="84" spans="1:8">
      <c r="A84" s="488">
        <v>82</v>
      </c>
      <c r="B84" s="488" t="s">
        <v>788</v>
      </c>
      <c r="C84" s="488" t="s">
        <v>3248</v>
      </c>
      <c r="D84" s="488" t="s">
        <v>1191</v>
      </c>
      <c r="E84" s="488" t="s">
        <v>3249</v>
      </c>
      <c r="F84" s="488" t="s">
        <v>3250</v>
      </c>
      <c r="G84" s="488"/>
      <c r="H84" s="488"/>
    </row>
    <row r="85" spans="1:8">
      <c r="A85" s="488">
        <v>83</v>
      </c>
      <c r="B85" s="488" t="s">
        <v>2234</v>
      </c>
      <c r="C85" s="488" t="s">
        <v>3251</v>
      </c>
      <c r="D85" s="488"/>
      <c r="E85" s="488" t="s">
        <v>3252</v>
      </c>
      <c r="F85" s="488" t="s">
        <v>3253</v>
      </c>
      <c r="G85" s="488"/>
      <c r="H85" s="488"/>
    </row>
    <row r="86" spans="1:8">
      <c r="A86" s="488">
        <v>84</v>
      </c>
      <c r="B86" s="488" t="s">
        <v>1868</v>
      </c>
      <c r="C86" s="488" t="s">
        <v>3254</v>
      </c>
      <c r="D86" s="488"/>
      <c r="E86" s="488" t="s">
        <v>3255</v>
      </c>
      <c r="F86" s="488" t="s">
        <v>3256</v>
      </c>
      <c r="G86" s="488"/>
      <c r="H86" s="488"/>
    </row>
    <row r="87" spans="1:8">
      <c r="A87" s="488">
        <v>85</v>
      </c>
      <c r="B87" s="488" t="s">
        <v>2104</v>
      </c>
      <c r="C87" s="488" t="s">
        <v>3257</v>
      </c>
      <c r="D87" s="488"/>
      <c r="E87" s="488" t="s">
        <v>3258</v>
      </c>
      <c r="F87" s="488" t="s">
        <v>3259</v>
      </c>
      <c r="G87" s="488"/>
      <c r="H87" s="488"/>
    </row>
    <row r="88" spans="1:8">
      <c r="A88" s="488">
        <v>86</v>
      </c>
      <c r="B88" s="488" t="s">
        <v>3260</v>
      </c>
      <c r="C88" s="488" t="s">
        <v>3261</v>
      </c>
      <c r="D88" s="488"/>
      <c r="E88" s="488" t="s">
        <v>3262</v>
      </c>
      <c r="F88" s="488" t="s">
        <v>3263</v>
      </c>
      <c r="G88" s="488"/>
      <c r="H88" s="488"/>
    </row>
    <row r="89" spans="1:8">
      <c r="A89" s="488">
        <v>87</v>
      </c>
      <c r="B89" s="488" t="s">
        <v>3264</v>
      </c>
      <c r="C89" s="488" t="s">
        <v>3265</v>
      </c>
      <c r="D89" s="488"/>
      <c r="E89" s="488" t="s">
        <v>3266</v>
      </c>
      <c r="F89" s="488" t="s">
        <v>3267</v>
      </c>
      <c r="G89" s="488"/>
      <c r="H89" s="488"/>
    </row>
    <row r="90" spans="1:8">
      <c r="A90" s="488">
        <v>88</v>
      </c>
      <c r="B90" s="488" t="s">
        <v>3268</v>
      </c>
      <c r="C90" s="488" t="s">
        <v>3269</v>
      </c>
      <c r="D90" s="488"/>
      <c r="E90" s="488" t="s">
        <v>3270</v>
      </c>
      <c r="F90" s="488" t="s">
        <v>3271</v>
      </c>
      <c r="G90" s="488"/>
      <c r="H90" s="488"/>
    </row>
    <row r="91" spans="1:8">
      <c r="A91" s="488">
        <v>89</v>
      </c>
      <c r="B91" s="488" t="s">
        <v>2384</v>
      </c>
      <c r="C91" s="488" t="s">
        <v>3272</v>
      </c>
      <c r="D91" s="488"/>
      <c r="E91" s="489" t="s">
        <v>3273</v>
      </c>
      <c r="F91" s="488" t="s">
        <v>3274</v>
      </c>
      <c r="G91" s="488"/>
      <c r="H91" s="488"/>
    </row>
    <row r="92" spans="1:8">
      <c r="A92" s="488">
        <v>90</v>
      </c>
      <c r="B92" s="488" t="s">
        <v>3275</v>
      </c>
      <c r="C92" s="488" t="s">
        <v>3276</v>
      </c>
      <c r="D92" s="488"/>
      <c r="E92" s="488" t="s">
        <v>3277</v>
      </c>
      <c r="F92" s="488" t="s">
        <v>3278</v>
      </c>
      <c r="G92" s="488"/>
      <c r="H92" s="488"/>
    </row>
    <row r="93" spans="1:8">
      <c r="A93" s="488">
        <v>91</v>
      </c>
      <c r="B93" s="488" t="s">
        <v>3279</v>
      </c>
      <c r="C93" s="488" t="s">
        <v>3280</v>
      </c>
      <c r="D93" s="488"/>
      <c r="E93" s="488" t="s">
        <v>3281</v>
      </c>
      <c r="F93" s="488" t="s">
        <v>3281</v>
      </c>
      <c r="G93" s="488"/>
      <c r="H93" s="488"/>
    </row>
    <row r="94" spans="1:8">
      <c r="A94" s="488">
        <v>92</v>
      </c>
      <c r="B94" s="488" t="s">
        <v>3282</v>
      </c>
      <c r="C94" s="488" t="s">
        <v>3283</v>
      </c>
      <c r="D94" s="488"/>
      <c r="E94" s="488" t="s">
        <v>3284</v>
      </c>
      <c r="F94" s="488" t="s">
        <v>3285</v>
      </c>
      <c r="G94" s="488"/>
      <c r="H94" s="488"/>
    </row>
    <row r="95" spans="1:8">
      <c r="A95" s="488">
        <v>93</v>
      </c>
      <c r="B95" s="488" t="s">
        <v>3286</v>
      </c>
      <c r="C95" s="488" t="s">
        <v>3287</v>
      </c>
      <c r="D95" s="488"/>
      <c r="E95" s="488" t="s">
        <v>3288</v>
      </c>
      <c r="F95" s="488" t="s">
        <v>3289</v>
      </c>
      <c r="G95" s="488"/>
      <c r="H95" s="488"/>
    </row>
    <row r="96" spans="1:8">
      <c r="A96" s="488">
        <v>94</v>
      </c>
      <c r="B96" s="488" t="s">
        <v>3290</v>
      </c>
      <c r="C96" s="488" t="s">
        <v>3291</v>
      </c>
      <c r="D96" s="488"/>
      <c r="E96" s="488" t="s">
        <v>3292</v>
      </c>
      <c r="F96" s="488" t="s">
        <v>3293</v>
      </c>
      <c r="G96" s="488"/>
      <c r="H96" s="488"/>
    </row>
    <row r="97" spans="1:8">
      <c r="A97" s="488">
        <v>95</v>
      </c>
      <c r="B97" s="488" t="s">
        <v>3294</v>
      </c>
      <c r="C97" s="488" t="s">
        <v>3294</v>
      </c>
      <c r="D97" s="488"/>
      <c r="E97" s="488" t="s">
        <v>3295</v>
      </c>
      <c r="F97" s="488" t="s">
        <v>3296</v>
      </c>
      <c r="G97" s="488"/>
      <c r="H97" s="488"/>
    </row>
    <row r="98" spans="1:8">
      <c r="A98" s="488">
        <v>96</v>
      </c>
      <c r="B98" s="488" t="s">
        <v>1601</v>
      </c>
      <c r="C98" s="488" t="s">
        <v>3297</v>
      </c>
      <c r="D98" s="488"/>
      <c r="E98" s="488" t="s">
        <v>3298</v>
      </c>
      <c r="F98" s="488" t="s">
        <v>3299</v>
      </c>
      <c r="G98" s="488"/>
      <c r="H98" s="488"/>
    </row>
    <row r="99" spans="1:8">
      <c r="A99" s="488">
        <v>97</v>
      </c>
      <c r="B99" s="488" t="s">
        <v>3300</v>
      </c>
      <c r="C99" s="488" t="s">
        <v>3301</v>
      </c>
      <c r="D99" s="488" t="s">
        <v>3302</v>
      </c>
      <c r="E99" s="488" t="s">
        <v>3303</v>
      </c>
      <c r="F99" s="488" t="s">
        <v>3304</v>
      </c>
      <c r="G99" s="488"/>
      <c r="H99" s="488"/>
    </row>
    <row r="100" spans="1:8">
      <c r="A100" s="488">
        <v>98</v>
      </c>
      <c r="B100" s="488" t="s">
        <v>3305</v>
      </c>
      <c r="C100" s="488" t="s">
        <v>3306</v>
      </c>
      <c r="D100" s="488"/>
      <c r="E100" s="488" t="s">
        <v>3307</v>
      </c>
      <c r="F100" s="488" t="s">
        <v>3308</v>
      </c>
      <c r="G100" s="488"/>
      <c r="H100" s="488"/>
    </row>
    <row r="101" spans="1:8">
      <c r="A101" s="488">
        <v>99</v>
      </c>
      <c r="B101" s="488" t="s">
        <v>3309</v>
      </c>
      <c r="C101" s="488" t="s">
        <v>3310</v>
      </c>
      <c r="D101" s="488"/>
      <c r="E101" s="488" t="s">
        <v>3311</v>
      </c>
      <c r="F101" s="488" t="s">
        <v>3312</v>
      </c>
      <c r="G101" s="488"/>
      <c r="H101" s="488"/>
    </row>
    <row r="102" spans="1:8">
      <c r="A102" s="488">
        <v>100</v>
      </c>
      <c r="B102" s="488" t="s">
        <v>3313</v>
      </c>
      <c r="C102" s="488" t="s">
        <v>3314</v>
      </c>
      <c r="D102" s="488"/>
      <c r="E102" s="488" t="s">
        <v>3315</v>
      </c>
      <c r="F102" s="488" t="s">
        <v>3316</v>
      </c>
      <c r="G102" s="488"/>
      <c r="H102" s="488"/>
    </row>
    <row r="103" spans="1:8">
      <c r="A103" s="488">
        <v>101</v>
      </c>
      <c r="B103" s="488" t="s">
        <v>2143</v>
      </c>
      <c r="C103" s="488" t="s">
        <v>3317</v>
      </c>
      <c r="D103" s="488"/>
      <c r="E103" s="488" t="s">
        <v>3318</v>
      </c>
      <c r="F103" s="488" t="s">
        <v>3319</v>
      </c>
      <c r="G103" s="488"/>
      <c r="H103" s="488"/>
    </row>
    <row r="104" spans="1:8">
      <c r="A104" s="488">
        <v>102</v>
      </c>
      <c r="B104" s="488" t="s">
        <v>3320</v>
      </c>
      <c r="C104" s="488" t="s">
        <v>3321</v>
      </c>
      <c r="D104" s="488"/>
      <c r="E104" s="488" t="s">
        <v>3322</v>
      </c>
      <c r="F104" s="488" t="s">
        <v>3323</v>
      </c>
      <c r="G104" s="488"/>
      <c r="H104" s="488"/>
    </row>
    <row r="105" spans="1:8">
      <c r="A105" s="488">
        <v>103</v>
      </c>
      <c r="B105" s="488" t="s">
        <v>2334</v>
      </c>
      <c r="C105" s="488" t="s">
        <v>3324</v>
      </c>
      <c r="D105" s="488"/>
      <c r="E105" s="488" t="s">
        <v>3325</v>
      </c>
      <c r="F105" s="488" t="s">
        <v>3326</v>
      </c>
      <c r="G105" s="488"/>
      <c r="H105" s="488"/>
    </row>
    <row r="106" spans="1:8">
      <c r="A106" s="488">
        <v>104</v>
      </c>
      <c r="B106" s="488" t="s">
        <v>3327</v>
      </c>
      <c r="C106" s="488" t="s">
        <v>3328</v>
      </c>
      <c r="D106" s="488"/>
      <c r="E106" s="488" t="s">
        <v>3329</v>
      </c>
      <c r="F106" s="488" t="s">
        <v>3330</v>
      </c>
      <c r="G106" s="488"/>
      <c r="H106" s="488"/>
    </row>
    <row r="107" spans="1:8">
      <c r="A107" s="488">
        <v>105</v>
      </c>
      <c r="B107" s="488" t="s">
        <v>1616</v>
      </c>
      <c r="C107" s="488" t="s">
        <v>3331</v>
      </c>
      <c r="D107" s="488"/>
      <c r="E107" s="488" t="s">
        <v>2313</v>
      </c>
      <c r="F107" s="488" t="s">
        <v>3332</v>
      </c>
      <c r="G107" s="488"/>
      <c r="H107" s="488"/>
    </row>
    <row r="108" spans="1:8">
      <c r="A108" s="488">
        <v>106</v>
      </c>
      <c r="B108" s="488" t="s">
        <v>3333</v>
      </c>
      <c r="C108" s="488" t="s">
        <v>3334</v>
      </c>
      <c r="D108" s="488"/>
      <c r="E108" s="488" t="s">
        <v>3335</v>
      </c>
      <c r="F108" s="488" t="s">
        <v>3336</v>
      </c>
      <c r="G108" s="488"/>
      <c r="H108" s="488"/>
    </row>
    <row r="109" spans="1:8">
      <c r="A109" s="488">
        <v>107</v>
      </c>
      <c r="B109" s="488" t="s">
        <v>3337</v>
      </c>
      <c r="C109" s="488" t="s">
        <v>3338</v>
      </c>
      <c r="D109" s="488"/>
      <c r="E109" s="488" t="s">
        <v>3339</v>
      </c>
      <c r="F109" s="488" t="s">
        <v>3339</v>
      </c>
      <c r="G109" s="488"/>
      <c r="H109" s="488"/>
    </row>
    <row r="110" spans="1:8">
      <c r="A110" s="488">
        <v>108</v>
      </c>
      <c r="B110" s="488" t="s">
        <v>3340</v>
      </c>
      <c r="C110" s="488" t="s">
        <v>3341</v>
      </c>
      <c r="D110" s="488"/>
      <c r="E110" s="488" t="s">
        <v>3342</v>
      </c>
      <c r="F110" s="488" t="s">
        <v>3343</v>
      </c>
      <c r="G110" s="488"/>
      <c r="H110" s="488"/>
    </row>
    <row r="111" spans="1:8">
      <c r="A111" s="488">
        <v>109</v>
      </c>
      <c r="B111" s="488" t="s">
        <v>3344</v>
      </c>
      <c r="C111" s="488" t="s">
        <v>3345</v>
      </c>
      <c r="D111" s="488"/>
      <c r="E111" s="488" t="s">
        <v>3346</v>
      </c>
      <c r="F111" s="488" t="s">
        <v>3347</v>
      </c>
      <c r="G111" s="488"/>
      <c r="H111" s="488"/>
    </row>
    <row r="112" spans="1:8">
      <c r="A112" s="488">
        <v>110</v>
      </c>
      <c r="B112" s="488" t="s">
        <v>3348</v>
      </c>
      <c r="C112" s="488" t="s">
        <v>3349</v>
      </c>
      <c r="D112" s="488"/>
      <c r="E112" s="488" t="s">
        <v>3350</v>
      </c>
      <c r="F112" s="488" t="s">
        <v>3351</v>
      </c>
      <c r="G112" s="488"/>
      <c r="H112" s="488"/>
    </row>
    <row r="113" spans="1:8">
      <c r="A113" s="488">
        <v>111</v>
      </c>
      <c r="B113" s="488" t="s">
        <v>3352</v>
      </c>
      <c r="C113" s="488" t="s">
        <v>3353</v>
      </c>
      <c r="D113" s="488"/>
      <c r="E113" s="488" t="s">
        <v>3354</v>
      </c>
      <c r="F113" s="488" t="s">
        <v>3355</v>
      </c>
      <c r="G113" s="488"/>
      <c r="H113" s="488"/>
    </row>
    <row r="114" spans="1:8">
      <c r="A114" s="488">
        <v>112</v>
      </c>
      <c r="B114" s="488" t="s">
        <v>3356</v>
      </c>
      <c r="C114" s="488" t="s">
        <v>3357</v>
      </c>
      <c r="D114" s="488"/>
      <c r="E114" s="488" t="s">
        <v>3358</v>
      </c>
      <c r="F114" s="488" t="s">
        <v>3359</v>
      </c>
      <c r="G114" s="488"/>
      <c r="H114" s="488"/>
    </row>
    <row r="115" spans="1:8">
      <c r="A115" s="488">
        <v>113</v>
      </c>
      <c r="B115" s="488" t="s">
        <v>3360</v>
      </c>
      <c r="C115" s="488" t="s">
        <v>3360</v>
      </c>
      <c r="D115" s="488"/>
      <c r="E115" s="488" t="s">
        <v>3361</v>
      </c>
      <c r="F115" s="488" t="s">
        <v>3362</v>
      </c>
      <c r="G115" s="488"/>
      <c r="H115" s="488"/>
    </row>
    <row r="116" spans="1:8">
      <c r="A116" s="488">
        <v>114</v>
      </c>
      <c r="B116" s="488" t="s">
        <v>3363</v>
      </c>
      <c r="C116" s="488" t="s">
        <v>3364</v>
      </c>
      <c r="D116" s="488"/>
      <c r="E116" s="488" t="s">
        <v>3365</v>
      </c>
      <c r="F116" s="488" t="s">
        <v>3365</v>
      </c>
      <c r="G116" s="488"/>
      <c r="H116" s="488"/>
    </row>
    <row r="117" spans="1:8">
      <c r="A117" s="488">
        <v>115</v>
      </c>
      <c r="B117" s="488" t="s">
        <v>3366</v>
      </c>
      <c r="C117" s="488" t="s">
        <v>3367</v>
      </c>
      <c r="D117" s="488"/>
      <c r="E117" s="488" t="s">
        <v>3368</v>
      </c>
      <c r="F117" s="488" t="s">
        <v>3369</v>
      </c>
      <c r="G117" s="488"/>
      <c r="H117" s="488"/>
    </row>
    <row r="118" spans="1:8">
      <c r="A118" s="488">
        <v>116</v>
      </c>
      <c r="B118" s="488" t="s">
        <v>3370</v>
      </c>
      <c r="C118" s="488" t="s">
        <v>3371</v>
      </c>
      <c r="D118" s="488"/>
      <c r="E118" s="488" t="s">
        <v>3372</v>
      </c>
      <c r="F118" s="488" t="s">
        <v>3373</v>
      </c>
      <c r="G118" s="488"/>
      <c r="H118" s="488"/>
    </row>
    <row r="119" spans="1:8">
      <c r="A119" s="488">
        <v>117</v>
      </c>
      <c r="B119" s="488" t="s">
        <v>3374</v>
      </c>
      <c r="C119" s="488" t="s">
        <v>3375</v>
      </c>
      <c r="D119" s="488"/>
      <c r="E119" s="488" t="s">
        <v>3376</v>
      </c>
      <c r="F119" s="488" t="s">
        <v>3377</v>
      </c>
      <c r="G119" s="488"/>
      <c r="H119" s="488"/>
    </row>
    <row r="120" spans="1:8">
      <c r="A120" s="488">
        <v>118</v>
      </c>
      <c r="B120" s="488" t="s">
        <v>3378</v>
      </c>
      <c r="C120" s="488" t="s">
        <v>3379</v>
      </c>
      <c r="D120" s="488"/>
      <c r="E120" s="488" t="s">
        <v>3380</v>
      </c>
      <c r="F120" s="488" t="s">
        <v>3381</v>
      </c>
      <c r="G120" s="488"/>
      <c r="H120" s="488"/>
    </row>
    <row r="121" spans="1:8">
      <c r="A121" s="488">
        <v>119</v>
      </c>
      <c r="B121" s="488" t="s">
        <v>3382</v>
      </c>
      <c r="C121" s="488" t="s">
        <v>3383</v>
      </c>
      <c r="D121" s="488"/>
      <c r="E121" s="488" t="s">
        <v>3384</v>
      </c>
      <c r="F121" s="488" t="s">
        <v>3385</v>
      </c>
      <c r="G121" s="488"/>
      <c r="H121" s="488"/>
    </row>
    <row r="122" spans="1:8">
      <c r="A122" s="488">
        <v>120</v>
      </c>
      <c r="B122" s="488" t="s">
        <v>1710</v>
      </c>
      <c r="C122" s="488" t="s">
        <v>3386</v>
      </c>
      <c r="D122" s="488"/>
      <c r="E122" s="507" t="s">
        <v>7414</v>
      </c>
      <c r="F122" s="488" t="s">
        <v>3387</v>
      </c>
      <c r="G122" s="488"/>
      <c r="H122" s="488"/>
    </row>
    <row r="123" spans="1:8">
      <c r="A123" s="488">
        <v>121</v>
      </c>
      <c r="B123" s="488" t="s">
        <v>3388</v>
      </c>
      <c r="C123" s="488" t="s">
        <v>3389</v>
      </c>
      <c r="D123" s="488"/>
      <c r="E123" s="488" t="s">
        <v>3390</v>
      </c>
      <c r="F123" s="488" t="s">
        <v>3390</v>
      </c>
      <c r="G123" s="488"/>
      <c r="H123" s="488"/>
    </row>
    <row r="124" spans="1:8">
      <c r="A124" s="488">
        <v>122</v>
      </c>
      <c r="B124" s="488" t="s">
        <v>3391</v>
      </c>
      <c r="C124" s="488" t="s">
        <v>3392</v>
      </c>
      <c r="D124" s="488" t="s">
        <v>2135</v>
      </c>
      <c r="E124" s="488" t="s">
        <v>3393</v>
      </c>
      <c r="F124" s="488" t="s">
        <v>3393</v>
      </c>
      <c r="G124" s="488"/>
      <c r="H124" s="488"/>
    </row>
    <row r="125" spans="1:8">
      <c r="A125" s="488">
        <v>123</v>
      </c>
      <c r="B125" s="488" t="s">
        <v>3394</v>
      </c>
      <c r="C125" s="488" t="s">
        <v>3395</v>
      </c>
      <c r="D125" s="488"/>
      <c r="E125" s="488" t="s">
        <v>3396</v>
      </c>
      <c r="F125" s="488" t="s">
        <v>3397</v>
      </c>
      <c r="G125" s="488"/>
      <c r="H125" s="488"/>
    </row>
    <row r="126" spans="1:8">
      <c r="A126" s="488">
        <v>124</v>
      </c>
      <c r="B126" s="488" t="s">
        <v>3398</v>
      </c>
      <c r="C126" s="488" t="s">
        <v>3399</v>
      </c>
      <c r="D126" s="488"/>
      <c r="E126" s="488" t="s">
        <v>3400</v>
      </c>
      <c r="F126" s="488" t="s">
        <v>3401</v>
      </c>
      <c r="G126" s="488"/>
      <c r="H126" s="488"/>
    </row>
    <row r="127" spans="1:8">
      <c r="A127" s="488">
        <v>125</v>
      </c>
      <c r="B127" s="488" t="s">
        <v>3402</v>
      </c>
      <c r="C127" s="488" t="s">
        <v>3403</v>
      </c>
      <c r="D127" s="488"/>
      <c r="E127" s="488" t="s">
        <v>3404</v>
      </c>
      <c r="F127" s="488" t="s">
        <v>3405</v>
      </c>
      <c r="G127" s="488"/>
      <c r="H127" s="488"/>
    </row>
    <row r="128" spans="1:8">
      <c r="A128" s="488">
        <v>126</v>
      </c>
      <c r="B128" s="488" t="s">
        <v>3406</v>
      </c>
      <c r="C128" s="488" t="s">
        <v>3407</v>
      </c>
      <c r="D128" s="488"/>
      <c r="E128" s="488" t="s">
        <v>3408</v>
      </c>
      <c r="F128" s="488" t="s">
        <v>3409</v>
      </c>
      <c r="G128" s="488"/>
      <c r="H128" s="488"/>
    </row>
    <row r="129" spans="1:8">
      <c r="A129" s="488">
        <v>127</v>
      </c>
      <c r="B129" s="488" t="s">
        <v>3410</v>
      </c>
      <c r="C129" s="488" t="s">
        <v>3411</v>
      </c>
      <c r="D129" s="488"/>
      <c r="E129" s="488" t="s">
        <v>3412</v>
      </c>
      <c r="F129" s="488" t="s">
        <v>3413</v>
      </c>
      <c r="G129" s="488"/>
      <c r="H129" s="488"/>
    </row>
    <row r="130" spans="1:8">
      <c r="A130" s="488">
        <v>128</v>
      </c>
      <c r="B130" s="488" t="s">
        <v>3414</v>
      </c>
      <c r="C130" s="488" t="s">
        <v>3415</v>
      </c>
      <c r="D130" s="488"/>
      <c r="E130" s="488" t="s">
        <v>3416</v>
      </c>
      <c r="F130" s="488" t="s">
        <v>3417</v>
      </c>
      <c r="G130" s="488"/>
      <c r="H130" s="488"/>
    </row>
    <row r="131" spans="1:8">
      <c r="A131" s="488">
        <v>129</v>
      </c>
      <c r="B131" s="488" t="s">
        <v>3418</v>
      </c>
      <c r="C131" s="488" t="s">
        <v>3419</v>
      </c>
      <c r="D131" s="488"/>
      <c r="E131" s="488" t="s">
        <v>3420</v>
      </c>
      <c r="F131" s="488" t="s">
        <v>3420</v>
      </c>
      <c r="G131" s="488"/>
      <c r="H131" s="488"/>
    </row>
    <row r="132" spans="1:8">
      <c r="A132" s="488">
        <v>130</v>
      </c>
      <c r="B132" s="488" t="s">
        <v>3421</v>
      </c>
      <c r="C132" s="488" t="s">
        <v>3422</v>
      </c>
      <c r="D132" s="488"/>
      <c r="E132" s="488" t="s">
        <v>3423</v>
      </c>
      <c r="F132" s="488" t="s">
        <v>3424</v>
      </c>
      <c r="G132" s="488"/>
      <c r="H132" s="488"/>
    </row>
    <row r="133" spans="1:8">
      <c r="A133" s="488">
        <v>131</v>
      </c>
      <c r="B133" s="488" t="s">
        <v>3425</v>
      </c>
      <c r="C133" s="488" t="s">
        <v>3426</v>
      </c>
      <c r="D133" s="488"/>
      <c r="E133" s="488" t="s">
        <v>3427</v>
      </c>
      <c r="F133" s="488" t="s">
        <v>3428</v>
      </c>
      <c r="G133" s="488"/>
      <c r="H133" s="488"/>
    </row>
    <row r="134" spans="1:8">
      <c r="A134" s="488">
        <v>132</v>
      </c>
      <c r="B134" s="488" t="s">
        <v>3429</v>
      </c>
      <c r="C134" s="488" t="s">
        <v>3430</v>
      </c>
      <c r="D134" s="488"/>
      <c r="E134" s="488" t="s">
        <v>3431</v>
      </c>
      <c r="F134" s="488" t="s">
        <v>3432</v>
      </c>
      <c r="G134" s="488"/>
      <c r="H134" s="488"/>
    </row>
    <row r="135" spans="1:8">
      <c r="A135" s="488">
        <v>133</v>
      </c>
      <c r="B135" s="488" t="s">
        <v>3433</v>
      </c>
      <c r="C135" s="488" t="s">
        <v>3434</v>
      </c>
      <c r="D135" s="488"/>
      <c r="E135" s="488" t="s">
        <v>3435</v>
      </c>
      <c r="F135" s="488" t="s">
        <v>3436</v>
      </c>
      <c r="G135" s="488"/>
      <c r="H135" s="488"/>
    </row>
    <row r="136" spans="1:8">
      <c r="A136" s="488">
        <v>134</v>
      </c>
      <c r="B136" s="488" t="s">
        <v>3437</v>
      </c>
      <c r="C136" s="488" t="s">
        <v>3438</v>
      </c>
      <c r="D136" s="488"/>
      <c r="E136" s="488" t="s">
        <v>3439</v>
      </c>
      <c r="F136" s="488" t="s">
        <v>3440</v>
      </c>
      <c r="G136" s="488"/>
      <c r="H136" s="488"/>
    </row>
    <row r="137" spans="1:8">
      <c r="A137" s="488">
        <v>135</v>
      </c>
      <c r="B137" s="488" t="s">
        <v>3441</v>
      </c>
      <c r="C137" s="488" t="s">
        <v>3442</v>
      </c>
      <c r="D137" s="488"/>
      <c r="E137" s="488" t="s">
        <v>3443</v>
      </c>
      <c r="F137" s="488" t="s">
        <v>3444</v>
      </c>
      <c r="G137" s="488"/>
      <c r="H137" s="488"/>
    </row>
    <row r="138" spans="1:8">
      <c r="A138" s="488">
        <v>136</v>
      </c>
      <c r="B138" s="488" t="s">
        <v>1600</v>
      </c>
      <c r="C138" s="488" t="s">
        <v>3445</v>
      </c>
      <c r="D138" s="488"/>
      <c r="E138" s="488" t="s">
        <v>3446</v>
      </c>
      <c r="F138" s="488" t="s">
        <v>3447</v>
      </c>
      <c r="G138" s="488"/>
      <c r="H138" s="488"/>
    </row>
    <row r="139" spans="1:8">
      <c r="A139" s="488">
        <v>137</v>
      </c>
      <c r="B139" s="488" t="s">
        <v>3448</v>
      </c>
      <c r="C139" s="488" t="s">
        <v>3449</v>
      </c>
      <c r="D139" s="488"/>
      <c r="E139" s="488" t="s">
        <v>3450</v>
      </c>
      <c r="F139" s="488" t="s">
        <v>3450</v>
      </c>
      <c r="G139" s="488"/>
      <c r="H139" s="488"/>
    </row>
    <row r="140" spans="1:8">
      <c r="A140" s="488">
        <v>138</v>
      </c>
      <c r="B140" s="488" t="s">
        <v>3451</v>
      </c>
      <c r="C140" s="488" t="s">
        <v>3452</v>
      </c>
      <c r="D140" s="488"/>
      <c r="E140" s="488" t="s">
        <v>3453</v>
      </c>
      <c r="F140" s="488" t="s">
        <v>3454</v>
      </c>
      <c r="G140" s="488"/>
      <c r="H140" s="488"/>
    </row>
    <row r="141" spans="1:8">
      <c r="A141" s="488">
        <v>139</v>
      </c>
      <c r="B141" s="488" t="s">
        <v>3455</v>
      </c>
      <c r="C141" s="488" t="s">
        <v>3456</v>
      </c>
      <c r="D141" s="488"/>
      <c r="E141" s="488" t="s">
        <v>3457</v>
      </c>
      <c r="F141" s="488" t="s">
        <v>3457</v>
      </c>
      <c r="G141" s="488"/>
      <c r="H141" s="488"/>
    </row>
    <row r="142" spans="1:8">
      <c r="A142" s="488">
        <v>140</v>
      </c>
      <c r="B142" s="488" t="s">
        <v>3458</v>
      </c>
      <c r="C142" s="488" t="s">
        <v>3459</v>
      </c>
      <c r="D142" s="488"/>
      <c r="E142" s="488" t="s">
        <v>3460</v>
      </c>
      <c r="F142" s="488" t="s">
        <v>3461</v>
      </c>
      <c r="G142" s="488"/>
      <c r="H142" s="488"/>
    </row>
    <row r="143" spans="1:8">
      <c r="A143" s="488">
        <v>141</v>
      </c>
      <c r="B143" s="488" t="s">
        <v>3462</v>
      </c>
      <c r="C143" s="488" t="s">
        <v>3463</v>
      </c>
      <c r="D143" s="488"/>
      <c r="E143" s="488" t="s">
        <v>3464</v>
      </c>
      <c r="F143" s="488" t="s">
        <v>3465</v>
      </c>
      <c r="G143" s="488"/>
      <c r="H143" s="488"/>
    </row>
    <row r="144" spans="1:8">
      <c r="A144" s="488">
        <v>142</v>
      </c>
      <c r="B144" s="488" t="s">
        <v>3466</v>
      </c>
      <c r="C144" s="488" t="s">
        <v>3467</v>
      </c>
      <c r="D144" s="488"/>
      <c r="E144" s="488" t="s">
        <v>3468</v>
      </c>
      <c r="F144" s="488" t="s">
        <v>3469</v>
      </c>
      <c r="G144" s="488"/>
      <c r="H144" s="488"/>
    </row>
    <row r="145" spans="1:8">
      <c r="A145" s="488">
        <v>143</v>
      </c>
      <c r="B145" s="488" t="s">
        <v>3470</v>
      </c>
      <c r="C145" s="488" t="s">
        <v>3471</v>
      </c>
      <c r="D145" s="488"/>
      <c r="E145" s="488" t="s">
        <v>3472</v>
      </c>
      <c r="F145" s="488" t="s">
        <v>3473</v>
      </c>
      <c r="G145" s="488"/>
      <c r="H145" s="488"/>
    </row>
    <row r="146" spans="1:8">
      <c r="A146" s="488">
        <v>144</v>
      </c>
      <c r="B146" s="488" t="s">
        <v>3474</v>
      </c>
      <c r="C146" s="488" t="s">
        <v>3475</v>
      </c>
      <c r="D146" s="488"/>
      <c r="E146" s="488" t="s">
        <v>3476</v>
      </c>
      <c r="F146" s="488" t="s">
        <v>3477</v>
      </c>
      <c r="G146" s="488"/>
      <c r="H146" s="488"/>
    </row>
    <row r="147" spans="1:8">
      <c r="A147" s="488">
        <v>145</v>
      </c>
      <c r="B147" s="488" t="s">
        <v>3478</v>
      </c>
      <c r="C147" s="488" t="s">
        <v>3479</v>
      </c>
      <c r="D147" s="488"/>
      <c r="E147" s="488" t="s">
        <v>3480</v>
      </c>
      <c r="F147" s="488" t="s">
        <v>3481</v>
      </c>
      <c r="G147" s="488"/>
      <c r="H147" s="488"/>
    </row>
    <row r="148" spans="1:8">
      <c r="A148" s="488">
        <v>146</v>
      </c>
      <c r="B148" s="488" t="s">
        <v>3482</v>
      </c>
      <c r="C148" s="488" t="s">
        <v>3483</v>
      </c>
      <c r="D148" s="488"/>
      <c r="E148" s="488" t="s">
        <v>3484</v>
      </c>
      <c r="F148" s="488" t="s">
        <v>3485</v>
      </c>
      <c r="G148" s="488"/>
      <c r="H148" s="488"/>
    </row>
    <row r="149" spans="1:8">
      <c r="A149" s="488">
        <v>147</v>
      </c>
      <c r="B149" s="488" t="s">
        <v>3486</v>
      </c>
      <c r="C149" s="488" t="s">
        <v>3487</v>
      </c>
      <c r="D149" s="488"/>
      <c r="E149" s="488" t="s">
        <v>3488</v>
      </c>
      <c r="F149" s="488" t="s">
        <v>3489</v>
      </c>
      <c r="G149" s="488"/>
      <c r="H149" s="488"/>
    </row>
    <row r="150" spans="1:8">
      <c r="A150" s="488">
        <v>148</v>
      </c>
      <c r="B150" s="488" t="s">
        <v>3490</v>
      </c>
      <c r="C150" s="488" t="s">
        <v>3491</v>
      </c>
      <c r="D150" s="488"/>
      <c r="E150" s="488" t="s">
        <v>3492</v>
      </c>
      <c r="F150" s="488" t="s">
        <v>3493</v>
      </c>
      <c r="G150" s="488"/>
      <c r="H150" s="488"/>
    </row>
    <row r="151" spans="1:8">
      <c r="A151" s="488">
        <v>149</v>
      </c>
      <c r="B151" s="488" t="s">
        <v>1717</v>
      </c>
      <c r="C151" s="488" t="s">
        <v>3494</v>
      </c>
      <c r="D151" s="488"/>
      <c r="E151" s="488" t="s">
        <v>3495</v>
      </c>
      <c r="F151" s="488" t="s">
        <v>3496</v>
      </c>
      <c r="G151" s="488"/>
      <c r="H151" s="488"/>
    </row>
    <row r="152" spans="1:8">
      <c r="A152" s="488">
        <v>150</v>
      </c>
      <c r="B152" s="488" t="s">
        <v>3497</v>
      </c>
      <c r="C152" s="488" t="s">
        <v>3498</v>
      </c>
      <c r="D152" s="488"/>
      <c r="E152" s="488" t="s">
        <v>3499</v>
      </c>
      <c r="F152" s="488" t="s">
        <v>3500</v>
      </c>
      <c r="G152" s="488"/>
      <c r="H152" s="488"/>
    </row>
    <row r="153" spans="1:8">
      <c r="A153" s="488">
        <v>151</v>
      </c>
      <c r="B153" s="488" t="s">
        <v>3501</v>
      </c>
      <c r="C153" s="488" t="s">
        <v>3502</v>
      </c>
      <c r="D153" s="488"/>
      <c r="E153" s="488" t="s">
        <v>3503</v>
      </c>
      <c r="F153" s="488" t="s">
        <v>3504</v>
      </c>
      <c r="G153" s="488"/>
      <c r="H153" s="488"/>
    </row>
    <row r="154" spans="1:8">
      <c r="A154" s="488">
        <v>152</v>
      </c>
      <c r="B154" s="488" t="s">
        <v>3505</v>
      </c>
      <c r="C154" s="488" t="s">
        <v>3506</v>
      </c>
      <c r="D154" s="488"/>
      <c r="E154" s="488" t="s">
        <v>3507</v>
      </c>
      <c r="F154" s="488" t="s">
        <v>3508</v>
      </c>
      <c r="G154" s="488"/>
      <c r="H154" s="488"/>
    </row>
    <row r="155" spans="1:8">
      <c r="A155" s="488">
        <v>153</v>
      </c>
      <c r="B155" s="488" t="s">
        <v>3509</v>
      </c>
      <c r="C155" s="488" t="s">
        <v>3510</v>
      </c>
      <c r="D155" s="488"/>
      <c r="E155" s="488" t="s">
        <v>3511</v>
      </c>
      <c r="F155" s="488" t="s">
        <v>3511</v>
      </c>
      <c r="G155" s="488"/>
      <c r="H155" s="488"/>
    </row>
    <row r="156" spans="1:8">
      <c r="A156" s="488">
        <v>154</v>
      </c>
      <c r="B156" s="488" t="s">
        <v>3512</v>
      </c>
      <c r="C156" s="488" t="s">
        <v>3513</v>
      </c>
      <c r="D156" s="488"/>
      <c r="E156" s="488" t="s">
        <v>3514</v>
      </c>
      <c r="F156" s="488" t="s">
        <v>3514</v>
      </c>
      <c r="G156" s="488"/>
      <c r="H156" s="488"/>
    </row>
    <row r="157" spans="1:8">
      <c r="A157" s="488">
        <v>155</v>
      </c>
      <c r="B157" s="488" t="s">
        <v>2113</v>
      </c>
      <c r="C157" s="488" t="s">
        <v>3515</v>
      </c>
      <c r="D157" s="488"/>
      <c r="E157" s="488" t="s">
        <v>3516</v>
      </c>
      <c r="F157" s="488" t="s">
        <v>3516</v>
      </c>
      <c r="G157" s="488"/>
      <c r="H157" s="488"/>
    </row>
    <row r="158" spans="1:8">
      <c r="A158" s="488">
        <v>156</v>
      </c>
      <c r="B158" s="488" t="s">
        <v>3517</v>
      </c>
      <c r="C158" s="488" t="s">
        <v>3518</v>
      </c>
      <c r="D158" s="488"/>
      <c r="E158" s="488" t="s">
        <v>2297</v>
      </c>
      <c r="F158" s="488" t="s">
        <v>2297</v>
      </c>
      <c r="G158" s="488"/>
      <c r="H158" s="488"/>
    </row>
    <row r="159" spans="1:8">
      <c r="A159" s="488">
        <v>157</v>
      </c>
      <c r="B159" s="488" t="s">
        <v>2254</v>
      </c>
      <c r="C159" s="488" t="s">
        <v>3519</v>
      </c>
      <c r="D159" s="488"/>
      <c r="E159" s="488" t="s">
        <v>1712</v>
      </c>
      <c r="F159" s="488" t="s">
        <v>1712</v>
      </c>
      <c r="G159" s="488"/>
      <c r="H159" s="488"/>
    </row>
    <row r="160" spans="1:8">
      <c r="A160" s="488">
        <v>158</v>
      </c>
      <c r="B160" s="488" t="s">
        <v>3520</v>
      </c>
      <c r="C160" s="488" t="s">
        <v>3521</v>
      </c>
      <c r="D160" s="488"/>
      <c r="E160" s="488" t="s">
        <v>3522</v>
      </c>
      <c r="F160" s="488" t="s">
        <v>3523</v>
      </c>
      <c r="G160" s="488"/>
      <c r="H160" s="488"/>
    </row>
    <row r="161" spans="1:8">
      <c r="A161" s="488">
        <v>159</v>
      </c>
      <c r="B161" s="488" t="s">
        <v>3524</v>
      </c>
      <c r="C161" s="488" t="s">
        <v>3525</v>
      </c>
      <c r="D161" s="488"/>
      <c r="E161" s="488" t="s">
        <v>3526</v>
      </c>
      <c r="F161" s="488" t="s">
        <v>3527</v>
      </c>
      <c r="G161" s="488"/>
      <c r="H161" s="488"/>
    </row>
    <row r="162" spans="1:8">
      <c r="A162" s="488">
        <v>160</v>
      </c>
      <c r="B162" s="488" t="s">
        <v>3528</v>
      </c>
      <c r="C162" s="488" t="s">
        <v>3529</v>
      </c>
      <c r="D162" s="488"/>
      <c r="E162" s="488" t="s">
        <v>3530</v>
      </c>
      <c r="F162" s="488" t="s">
        <v>3531</v>
      </c>
      <c r="G162" s="488"/>
      <c r="H162" s="488"/>
    </row>
    <row r="163" spans="1:8">
      <c r="A163" s="488">
        <v>161</v>
      </c>
      <c r="B163" s="488" t="s">
        <v>3532</v>
      </c>
      <c r="C163" s="488" t="s">
        <v>3533</v>
      </c>
      <c r="D163" s="488"/>
      <c r="E163" s="488" t="s">
        <v>3534</v>
      </c>
      <c r="F163" s="488" t="s">
        <v>3535</v>
      </c>
      <c r="G163" s="488"/>
      <c r="H163" s="488"/>
    </row>
    <row r="164" spans="1:8">
      <c r="A164" s="488">
        <v>162</v>
      </c>
      <c r="B164" s="488" t="s">
        <v>3536</v>
      </c>
      <c r="C164" s="488" t="s">
        <v>3537</v>
      </c>
      <c r="D164" s="488"/>
      <c r="E164" s="488" t="s">
        <v>3538</v>
      </c>
      <c r="F164" s="488" t="s">
        <v>3539</v>
      </c>
      <c r="G164" s="488"/>
      <c r="H164" s="488"/>
    </row>
    <row r="165" spans="1:8">
      <c r="A165" s="488">
        <v>163</v>
      </c>
      <c r="B165" s="488" t="s">
        <v>3540</v>
      </c>
      <c r="C165" s="488" t="s">
        <v>3541</v>
      </c>
      <c r="D165" s="488"/>
      <c r="E165" s="488" t="s">
        <v>3542</v>
      </c>
      <c r="F165" s="488" t="s">
        <v>3543</v>
      </c>
      <c r="G165" s="488"/>
      <c r="H165" s="488"/>
    </row>
    <row r="166" spans="1:8">
      <c r="A166" s="488">
        <v>164</v>
      </c>
      <c r="B166" s="488" t="s">
        <v>3544</v>
      </c>
      <c r="C166" s="488" t="s">
        <v>3545</v>
      </c>
      <c r="D166" s="488"/>
      <c r="E166" s="488" t="s">
        <v>3546</v>
      </c>
      <c r="F166" s="488" t="s">
        <v>3546</v>
      </c>
      <c r="G166" s="488"/>
      <c r="H166" s="488"/>
    </row>
    <row r="167" spans="1:8">
      <c r="A167" s="488">
        <v>165</v>
      </c>
      <c r="B167" s="488" t="s">
        <v>3547</v>
      </c>
      <c r="C167" s="488" t="s">
        <v>3548</v>
      </c>
      <c r="D167" s="488" t="s">
        <v>3547</v>
      </c>
      <c r="E167" s="488" t="s">
        <v>3549</v>
      </c>
      <c r="F167" s="488" t="s">
        <v>3550</v>
      </c>
      <c r="G167" s="488"/>
      <c r="H167" s="488"/>
    </row>
    <row r="168" spans="1:8">
      <c r="A168" s="488">
        <v>166</v>
      </c>
      <c r="B168" s="488" t="s">
        <v>3551</v>
      </c>
      <c r="C168" s="488" t="s">
        <v>3552</v>
      </c>
      <c r="D168" s="488"/>
      <c r="E168" s="488" t="s">
        <v>3553</v>
      </c>
      <c r="F168" s="488" t="s">
        <v>3553</v>
      </c>
      <c r="G168" s="488"/>
      <c r="H168" s="488"/>
    </row>
    <row r="169" spans="1:8">
      <c r="A169" s="488">
        <v>167</v>
      </c>
      <c r="B169" s="488" t="s">
        <v>2145</v>
      </c>
      <c r="C169" s="488" t="s">
        <v>3554</v>
      </c>
      <c r="D169" s="488"/>
      <c r="E169" s="488" t="s">
        <v>3555</v>
      </c>
      <c r="F169" s="488" t="s">
        <v>3556</v>
      </c>
      <c r="G169" s="488"/>
      <c r="H169" s="488"/>
    </row>
    <row r="170" spans="1:8">
      <c r="A170" s="488">
        <v>168</v>
      </c>
      <c r="B170" s="488" t="s">
        <v>3557</v>
      </c>
      <c r="C170" s="488" t="s">
        <v>3558</v>
      </c>
      <c r="D170" s="488" t="s">
        <v>3559</v>
      </c>
      <c r="E170" s="488" t="s">
        <v>3560</v>
      </c>
      <c r="F170" s="488" t="s">
        <v>3561</v>
      </c>
      <c r="G170" s="488"/>
      <c r="H170" s="488"/>
    </row>
    <row r="171" spans="1:8">
      <c r="A171" s="488">
        <v>169</v>
      </c>
      <c r="B171" s="488" t="s">
        <v>3562</v>
      </c>
      <c r="C171" s="488" t="s">
        <v>3563</v>
      </c>
      <c r="D171" s="488"/>
      <c r="E171" s="488" t="s">
        <v>3564</v>
      </c>
      <c r="F171" s="488" t="s">
        <v>3565</v>
      </c>
      <c r="G171" s="488"/>
      <c r="H171" s="488"/>
    </row>
    <row r="172" spans="1:8">
      <c r="A172" s="488">
        <v>170</v>
      </c>
      <c r="B172" s="488" t="s">
        <v>3566</v>
      </c>
      <c r="C172" s="488" t="s">
        <v>3567</v>
      </c>
      <c r="D172" s="488"/>
      <c r="E172" s="488" t="s">
        <v>3568</v>
      </c>
      <c r="F172" s="488" t="s">
        <v>3569</v>
      </c>
      <c r="G172" s="488"/>
      <c r="H172" s="488"/>
    </row>
    <row r="173" spans="1:8">
      <c r="A173" s="488">
        <v>171</v>
      </c>
      <c r="B173" s="488" t="s">
        <v>3570</v>
      </c>
      <c r="C173" s="488" t="s">
        <v>3571</v>
      </c>
      <c r="D173" s="488"/>
      <c r="E173" s="488" t="s">
        <v>3572</v>
      </c>
      <c r="F173" s="488" t="s">
        <v>3572</v>
      </c>
      <c r="G173" s="488"/>
      <c r="H173" s="488"/>
    </row>
    <row r="174" spans="1:8">
      <c r="A174" s="488">
        <v>172</v>
      </c>
      <c r="B174" s="488" t="s">
        <v>3573</v>
      </c>
      <c r="C174" s="488" t="s">
        <v>3574</v>
      </c>
      <c r="D174" s="488"/>
      <c r="E174" s="488" t="s">
        <v>3575</v>
      </c>
      <c r="F174" s="488" t="s">
        <v>3576</v>
      </c>
      <c r="G174" s="488"/>
      <c r="H174" s="488"/>
    </row>
    <row r="175" spans="1:8">
      <c r="A175" s="488">
        <v>173</v>
      </c>
      <c r="B175" s="488" t="s">
        <v>3577</v>
      </c>
      <c r="C175" s="488" t="s">
        <v>3578</v>
      </c>
      <c r="D175" s="488"/>
      <c r="E175" s="488" t="s">
        <v>3579</v>
      </c>
      <c r="F175" s="488" t="s">
        <v>3580</v>
      </c>
      <c r="G175" s="488"/>
      <c r="H175" s="488"/>
    </row>
    <row r="176" spans="1:8">
      <c r="A176" s="488">
        <v>174</v>
      </c>
      <c r="B176" s="488" t="s">
        <v>3581</v>
      </c>
      <c r="C176" s="488" t="s">
        <v>3582</v>
      </c>
      <c r="D176" s="488"/>
      <c r="E176" s="488" t="s">
        <v>3583</v>
      </c>
      <c r="F176" s="488" t="s">
        <v>3584</v>
      </c>
      <c r="G176" s="488"/>
      <c r="H176" s="488"/>
    </row>
    <row r="177" spans="1:8">
      <c r="A177" s="488">
        <v>175</v>
      </c>
      <c r="B177" s="488" t="s">
        <v>3585</v>
      </c>
      <c r="C177" s="488" t="s">
        <v>3586</v>
      </c>
      <c r="D177" s="488"/>
      <c r="E177" s="488" t="s">
        <v>3587</v>
      </c>
      <c r="F177" s="488" t="s">
        <v>3587</v>
      </c>
      <c r="G177" s="488"/>
      <c r="H177" s="488"/>
    </row>
    <row r="178" spans="1:8">
      <c r="A178" s="488">
        <v>176</v>
      </c>
      <c r="B178" s="488" t="s">
        <v>3588</v>
      </c>
      <c r="C178" s="488" t="s">
        <v>3589</v>
      </c>
      <c r="D178" s="488"/>
      <c r="E178" s="488" t="s">
        <v>3590</v>
      </c>
      <c r="F178" s="488" t="s">
        <v>3591</v>
      </c>
      <c r="G178" s="488"/>
      <c r="H178" s="488"/>
    </row>
    <row r="179" spans="1:8">
      <c r="A179" s="488">
        <v>177</v>
      </c>
      <c r="B179" s="488" t="s">
        <v>3592</v>
      </c>
      <c r="C179" s="488" t="s">
        <v>3593</v>
      </c>
      <c r="D179" s="488"/>
      <c r="E179" s="488" t="s">
        <v>3594</v>
      </c>
      <c r="F179" s="488" t="s">
        <v>3595</v>
      </c>
      <c r="G179" s="488"/>
      <c r="H179" s="488"/>
    </row>
    <row r="180" spans="1:8">
      <c r="A180" s="488">
        <v>178</v>
      </c>
      <c r="B180" s="488" t="s">
        <v>1685</v>
      </c>
      <c r="C180" s="488" t="s">
        <v>3596</v>
      </c>
      <c r="D180" s="488"/>
      <c r="E180" s="488" t="s">
        <v>3597</v>
      </c>
      <c r="F180" s="488" t="s">
        <v>3598</v>
      </c>
      <c r="G180" s="488"/>
      <c r="H180" s="488"/>
    </row>
    <row r="181" spans="1:8">
      <c r="A181" s="488">
        <v>179</v>
      </c>
      <c r="B181" s="488" t="s">
        <v>3599</v>
      </c>
      <c r="C181" s="488" t="s">
        <v>3600</v>
      </c>
      <c r="D181" s="488"/>
      <c r="E181" s="488" t="s">
        <v>3601</v>
      </c>
      <c r="F181" s="488" t="s">
        <v>3602</v>
      </c>
      <c r="G181" s="488"/>
      <c r="H181" s="488"/>
    </row>
    <row r="182" spans="1:8">
      <c r="A182" s="488">
        <v>180</v>
      </c>
      <c r="B182" s="488" t="s">
        <v>3603</v>
      </c>
      <c r="C182" s="488" t="s">
        <v>3604</v>
      </c>
      <c r="D182" s="488"/>
      <c r="E182" s="488" t="s">
        <v>1184</v>
      </c>
      <c r="F182" s="488" t="s">
        <v>3605</v>
      </c>
      <c r="G182" s="488"/>
      <c r="H182" s="488"/>
    </row>
    <row r="183" spans="1:8">
      <c r="A183" s="488">
        <v>181</v>
      </c>
      <c r="B183" s="488" t="s">
        <v>3606</v>
      </c>
      <c r="C183" s="488" t="s">
        <v>3607</v>
      </c>
      <c r="D183" s="488"/>
      <c r="E183" s="488" t="s">
        <v>3608</v>
      </c>
      <c r="F183" s="488" t="s">
        <v>3609</v>
      </c>
      <c r="G183" s="488"/>
      <c r="H183" s="488"/>
    </row>
    <row r="184" spans="1:8">
      <c r="A184" s="488">
        <v>182</v>
      </c>
      <c r="B184" s="488" t="s">
        <v>3610</v>
      </c>
      <c r="C184" s="488" t="s">
        <v>3611</v>
      </c>
      <c r="D184" s="488"/>
      <c r="E184" s="488" t="s">
        <v>3612</v>
      </c>
      <c r="F184" s="488" t="s">
        <v>3613</v>
      </c>
      <c r="G184" s="488"/>
      <c r="H184" s="488"/>
    </row>
    <row r="185" spans="1:8">
      <c r="A185" s="488">
        <v>183</v>
      </c>
      <c r="B185" s="488" t="s">
        <v>3614</v>
      </c>
      <c r="C185" s="488" t="s">
        <v>3615</v>
      </c>
      <c r="D185" s="488"/>
      <c r="E185" s="488" t="s">
        <v>3616</v>
      </c>
      <c r="F185" s="488" t="s">
        <v>3617</v>
      </c>
      <c r="G185" s="488"/>
      <c r="H185" s="488"/>
    </row>
    <row r="186" spans="1:8">
      <c r="A186" s="488">
        <v>184</v>
      </c>
      <c r="B186" s="488" t="s">
        <v>3618</v>
      </c>
      <c r="C186" s="488" t="s">
        <v>3619</v>
      </c>
      <c r="D186" s="488"/>
      <c r="E186" s="488" t="s">
        <v>3620</v>
      </c>
      <c r="F186" s="488" t="s">
        <v>3621</v>
      </c>
      <c r="G186" s="488"/>
      <c r="H186" s="488"/>
    </row>
    <row r="187" spans="1:8">
      <c r="A187" s="488">
        <v>185</v>
      </c>
      <c r="B187" s="488" t="s">
        <v>3622</v>
      </c>
      <c r="C187" s="488" t="s">
        <v>3623</v>
      </c>
      <c r="D187" s="488"/>
      <c r="E187" s="488" t="s">
        <v>3624</v>
      </c>
      <c r="F187" s="488" t="s">
        <v>3625</v>
      </c>
      <c r="G187" s="488"/>
      <c r="H187" s="488"/>
    </row>
    <row r="188" spans="1:8">
      <c r="A188" s="488">
        <v>186</v>
      </c>
      <c r="B188" s="488" t="s">
        <v>1662</v>
      </c>
      <c r="C188" s="488" t="s">
        <v>3626</v>
      </c>
      <c r="D188" s="488"/>
      <c r="E188" s="488" t="s">
        <v>3627</v>
      </c>
      <c r="F188" s="488" t="s">
        <v>3628</v>
      </c>
      <c r="G188" s="488"/>
      <c r="H188" s="488"/>
    </row>
    <row r="189" spans="1:8">
      <c r="A189" s="488">
        <v>187</v>
      </c>
      <c r="B189" s="488" t="s">
        <v>3629</v>
      </c>
      <c r="C189" s="488" t="s">
        <v>3630</v>
      </c>
      <c r="D189" s="488"/>
      <c r="E189" s="488" t="s">
        <v>3631</v>
      </c>
      <c r="F189" s="488" t="s">
        <v>3632</v>
      </c>
      <c r="G189" s="488"/>
      <c r="H189" s="488"/>
    </row>
    <row r="190" spans="1:8">
      <c r="A190" s="488">
        <v>188</v>
      </c>
      <c r="B190" s="488" t="s">
        <v>3633</v>
      </c>
      <c r="C190" s="488" t="s">
        <v>3634</v>
      </c>
      <c r="D190" s="488"/>
      <c r="E190" s="488" t="s">
        <v>3635</v>
      </c>
      <c r="F190" s="488" t="s">
        <v>3636</v>
      </c>
      <c r="G190" s="488"/>
      <c r="H190" s="488"/>
    </row>
    <row r="191" spans="1:8">
      <c r="A191" s="488">
        <v>189</v>
      </c>
      <c r="B191" s="488" t="s">
        <v>3637</v>
      </c>
      <c r="C191" s="488" t="s">
        <v>3638</v>
      </c>
      <c r="D191" s="488"/>
      <c r="E191" s="488" t="s">
        <v>3639</v>
      </c>
      <c r="F191" s="488" t="s">
        <v>3640</v>
      </c>
      <c r="G191" s="488"/>
      <c r="H191" s="488"/>
    </row>
    <row r="192" spans="1:8">
      <c r="A192" s="488">
        <v>190</v>
      </c>
      <c r="B192" s="488" t="s">
        <v>3641</v>
      </c>
      <c r="C192" s="488" t="s">
        <v>3642</v>
      </c>
      <c r="D192" s="488"/>
      <c r="E192" s="488" t="s">
        <v>3643</v>
      </c>
      <c r="F192" s="488" t="s">
        <v>3644</v>
      </c>
      <c r="G192" s="488"/>
      <c r="H192" s="488"/>
    </row>
    <row r="193" spans="1:8">
      <c r="A193" s="488">
        <v>191</v>
      </c>
      <c r="B193" s="488" t="s">
        <v>3645</v>
      </c>
      <c r="C193" s="488" t="s">
        <v>3646</v>
      </c>
      <c r="D193" s="488"/>
      <c r="E193" s="488" t="s">
        <v>3647</v>
      </c>
      <c r="F193" s="488" t="s">
        <v>3648</v>
      </c>
      <c r="G193" s="488"/>
      <c r="H193" s="488"/>
    </row>
    <row r="194" spans="1:8">
      <c r="A194" s="488">
        <v>192</v>
      </c>
      <c r="B194" s="488" t="s">
        <v>3649</v>
      </c>
      <c r="C194" s="488" t="s">
        <v>3650</v>
      </c>
      <c r="D194" s="488"/>
      <c r="E194" s="488" t="s">
        <v>3651</v>
      </c>
      <c r="F194" s="488" t="s">
        <v>3652</v>
      </c>
      <c r="G194" s="488"/>
      <c r="H194" s="488"/>
    </row>
    <row r="195" spans="1:8">
      <c r="A195" s="488">
        <v>193</v>
      </c>
      <c r="B195" s="488" t="s">
        <v>3653</v>
      </c>
      <c r="C195" s="488" t="s">
        <v>3654</v>
      </c>
      <c r="D195" s="488"/>
      <c r="E195" s="488" t="s">
        <v>3655</v>
      </c>
      <c r="F195" s="488" t="s">
        <v>3656</v>
      </c>
      <c r="G195" s="488"/>
      <c r="H195" s="488"/>
    </row>
    <row r="196" spans="1:8">
      <c r="A196" s="488">
        <v>194</v>
      </c>
      <c r="B196" s="488" t="s">
        <v>3657</v>
      </c>
      <c r="C196" s="488" t="s">
        <v>3658</v>
      </c>
      <c r="D196" s="488"/>
      <c r="E196" s="488" t="s">
        <v>3659</v>
      </c>
      <c r="F196" s="488" t="s">
        <v>3660</v>
      </c>
      <c r="G196" s="488"/>
      <c r="H196" s="488"/>
    </row>
    <row r="197" spans="1:8">
      <c r="A197" s="488">
        <v>195</v>
      </c>
      <c r="B197" s="488" t="s">
        <v>3661</v>
      </c>
      <c r="C197" s="488" t="s">
        <v>3662</v>
      </c>
      <c r="D197" s="488"/>
      <c r="E197" s="488" t="s">
        <v>3663</v>
      </c>
      <c r="F197" s="488" t="s">
        <v>3664</v>
      </c>
      <c r="G197" s="488"/>
      <c r="H197" s="488"/>
    </row>
    <row r="198" spans="1:8">
      <c r="A198" s="488">
        <v>196</v>
      </c>
      <c r="B198" s="488" t="s">
        <v>3665</v>
      </c>
      <c r="C198" s="488" t="s">
        <v>3666</v>
      </c>
      <c r="D198" s="488"/>
      <c r="E198" s="488" t="s">
        <v>3667</v>
      </c>
      <c r="F198" s="488" t="s">
        <v>3668</v>
      </c>
      <c r="G198" s="488"/>
      <c r="H198" s="488"/>
    </row>
    <row r="199" spans="1:8">
      <c r="A199" s="488">
        <v>197</v>
      </c>
      <c r="B199" s="488" t="s">
        <v>3669</v>
      </c>
      <c r="C199" s="488" t="s">
        <v>3670</v>
      </c>
      <c r="D199" s="488"/>
      <c r="E199" s="488" t="s">
        <v>3671</v>
      </c>
      <c r="F199" s="488" t="s">
        <v>3672</v>
      </c>
      <c r="G199" s="488"/>
      <c r="H199" s="488"/>
    </row>
    <row r="200" spans="1:8">
      <c r="A200" s="488">
        <v>198</v>
      </c>
      <c r="B200" s="488" t="s">
        <v>3673</v>
      </c>
      <c r="C200" s="488" t="s">
        <v>3674</v>
      </c>
      <c r="D200" s="488"/>
      <c r="E200" s="488" t="s">
        <v>3675</v>
      </c>
      <c r="F200" s="488" t="s">
        <v>3672</v>
      </c>
      <c r="G200" s="488"/>
      <c r="H200" s="488"/>
    </row>
    <row r="201" spans="1:8">
      <c r="A201" s="488">
        <v>199</v>
      </c>
      <c r="B201" s="488" t="s">
        <v>3676</v>
      </c>
      <c r="C201" s="488" t="s">
        <v>3677</v>
      </c>
      <c r="D201" s="488"/>
      <c r="E201" s="488" t="s">
        <v>3678</v>
      </c>
      <c r="F201" s="488" t="s">
        <v>3679</v>
      </c>
      <c r="G201" s="488"/>
      <c r="H201" s="488"/>
    </row>
    <row r="202" spans="1:8">
      <c r="A202" s="488">
        <v>200</v>
      </c>
      <c r="B202" s="488" t="s">
        <v>3680</v>
      </c>
      <c r="C202" s="488" t="s">
        <v>3681</v>
      </c>
      <c r="D202" s="488"/>
      <c r="E202" s="488" t="s">
        <v>3682</v>
      </c>
      <c r="F202" s="488" t="s">
        <v>3683</v>
      </c>
      <c r="G202" s="488"/>
      <c r="H202" s="488"/>
    </row>
    <row r="203" spans="1:8">
      <c r="A203" s="488">
        <v>201</v>
      </c>
      <c r="B203" s="488" t="s">
        <v>3684</v>
      </c>
      <c r="C203" s="488" t="s">
        <v>3685</v>
      </c>
      <c r="D203" s="488"/>
      <c r="E203" s="488" t="s">
        <v>3686</v>
      </c>
      <c r="F203" s="488" t="s">
        <v>3687</v>
      </c>
      <c r="G203" s="488"/>
      <c r="H203" s="488"/>
    </row>
    <row r="204" spans="1:8">
      <c r="A204" s="488">
        <v>202</v>
      </c>
      <c r="B204" s="488" t="s">
        <v>3688</v>
      </c>
      <c r="C204" s="488" t="s">
        <v>3689</v>
      </c>
      <c r="D204" s="488"/>
      <c r="E204" s="488" t="s">
        <v>3690</v>
      </c>
      <c r="F204" s="488" t="s">
        <v>3690</v>
      </c>
      <c r="G204" s="488"/>
      <c r="H204" s="488"/>
    </row>
    <row r="205" spans="1:8">
      <c r="A205" s="488">
        <v>203</v>
      </c>
      <c r="B205" s="488" t="s">
        <v>3691</v>
      </c>
      <c r="C205" s="488" t="s">
        <v>3692</v>
      </c>
      <c r="D205" s="488"/>
      <c r="E205" s="488" t="s">
        <v>3693</v>
      </c>
      <c r="F205" s="488" t="s">
        <v>3694</v>
      </c>
      <c r="G205" s="488"/>
      <c r="H205" s="488"/>
    </row>
    <row r="206" spans="1:8">
      <c r="A206" s="488">
        <v>204</v>
      </c>
      <c r="B206" s="488" t="s">
        <v>3695</v>
      </c>
      <c r="C206" s="488" t="s">
        <v>3696</v>
      </c>
      <c r="D206" s="488"/>
      <c r="E206" s="488" t="s">
        <v>3697</v>
      </c>
      <c r="F206" s="488" t="s">
        <v>3698</v>
      </c>
      <c r="G206" s="488"/>
      <c r="H206" s="488"/>
    </row>
    <row r="207" spans="1:8">
      <c r="A207" s="488">
        <v>205</v>
      </c>
      <c r="B207" s="488" t="s">
        <v>3699</v>
      </c>
      <c r="C207" s="488" t="s">
        <v>3700</v>
      </c>
      <c r="D207" s="488"/>
      <c r="E207" s="488" t="s">
        <v>3701</v>
      </c>
      <c r="F207" s="488" t="s">
        <v>3702</v>
      </c>
      <c r="G207" s="488"/>
      <c r="H207" s="488"/>
    </row>
    <row r="208" spans="1:8">
      <c r="A208" s="488">
        <v>206</v>
      </c>
      <c r="B208" s="488" t="s">
        <v>3703</v>
      </c>
      <c r="C208" s="488" t="s">
        <v>3704</v>
      </c>
      <c r="D208" s="488"/>
      <c r="E208" s="488" t="s">
        <v>3705</v>
      </c>
      <c r="F208" s="488" t="s">
        <v>3706</v>
      </c>
      <c r="G208" s="488"/>
      <c r="H208" s="488"/>
    </row>
    <row r="209" spans="1:8">
      <c r="A209" s="488">
        <v>207</v>
      </c>
      <c r="B209" s="488" t="s">
        <v>3707</v>
      </c>
      <c r="C209" s="488" t="s">
        <v>3708</v>
      </c>
      <c r="D209" s="488"/>
      <c r="E209" s="488" t="s">
        <v>3709</v>
      </c>
      <c r="F209" s="488" t="s">
        <v>3710</v>
      </c>
      <c r="G209" s="488"/>
      <c r="H209" s="488"/>
    </row>
    <row r="210" spans="1:8">
      <c r="A210" s="488">
        <v>208</v>
      </c>
      <c r="B210" s="488" t="s">
        <v>3711</v>
      </c>
      <c r="C210" s="488" t="s">
        <v>3712</v>
      </c>
      <c r="D210" s="488"/>
      <c r="E210" s="488" t="s">
        <v>3713</v>
      </c>
      <c r="F210" s="488" t="s">
        <v>3714</v>
      </c>
      <c r="G210" s="488"/>
      <c r="H210" s="488"/>
    </row>
    <row r="211" spans="1:8">
      <c r="A211" s="488">
        <v>209</v>
      </c>
      <c r="B211" s="488" t="s">
        <v>3715</v>
      </c>
      <c r="C211" s="488" t="s">
        <v>3716</v>
      </c>
      <c r="D211" s="488"/>
      <c r="E211" s="488" t="s">
        <v>3717</v>
      </c>
      <c r="F211" s="488" t="s">
        <v>3718</v>
      </c>
      <c r="G211" s="488"/>
      <c r="H211" s="488"/>
    </row>
    <row r="212" spans="1:8">
      <c r="A212" s="488">
        <v>210</v>
      </c>
      <c r="B212" s="488" t="s">
        <v>3719</v>
      </c>
      <c r="C212" s="488" t="s">
        <v>3720</v>
      </c>
      <c r="D212" s="488" t="s">
        <v>1191</v>
      </c>
      <c r="E212" s="488" t="s">
        <v>3721</v>
      </c>
      <c r="F212" s="488" t="s">
        <v>3722</v>
      </c>
      <c r="G212" s="488"/>
      <c r="H212" s="488"/>
    </row>
    <row r="213" spans="1:8">
      <c r="A213" s="488">
        <v>211</v>
      </c>
      <c r="B213" s="488" t="s">
        <v>2400</v>
      </c>
      <c r="C213" s="488" t="s">
        <v>3723</v>
      </c>
      <c r="D213" s="488" t="s">
        <v>3724</v>
      </c>
      <c r="E213" s="488" t="s">
        <v>3725</v>
      </c>
      <c r="F213" s="488" t="s">
        <v>3726</v>
      </c>
      <c r="G213" s="488"/>
      <c r="H213" s="488"/>
    </row>
    <row r="214" spans="1:8">
      <c r="A214" s="488">
        <v>212</v>
      </c>
      <c r="B214" s="488" t="s">
        <v>3727</v>
      </c>
      <c r="C214" s="488" t="s">
        <v>3728</v>
      </c>
      <c r="D214" s="488"/>
      <c r="E214" s="488" t="s">
        <v>3729</v>
      </c>
      <c r="F214" s="488" t="s">
        <v>3729</v>
      </c>
      <c r="G214" s="488"/>
      <c r="H214" s="488"/>
    </row>
    <row r="215" spans="1:8">
      <c r="A215" s="488">
        <v>213</v>
      </c>
      <c r="B215" s="488" t="s">
        <v>3730</v>
      </c>
      <c r="C215" s="488" t="s">
        <v>3731</v>
      </c>
      <c r="D215" s="488"/>
      <c r="E215" s="489" t="s">
        <v>3732</v>
      </c>
      <c r="F215" s="488" t="s">
        <v>3733</v>
      </c>
      <c r="G215" s="488"/>
      <c r="H215" s="488"/>
    </row>
    <row r="216" spans="1:8">
      <c r="A216" s="488">
        <v>214</v>
      </c>
      <c r="B216" s="488" t="s">
        <v>3734</v>
      </c>
      <c r="C216" s="488" t="s">
        <v>3735</v>
      </c>
      <c r="D216" s="488"/>
      <c r="E216" s="488" t="s">
        <v>3736</v>
      </c>
      <c r="F216" s="488" t="s">
        <v>3737</v>
      </c>
      <c r="G216" s="488"/>
      <c r="H216" s="488"/>
    </row>
    <row r="217" spans="1:8">
      <c r="A217" s="488">
        <v>215</v>
      </c>
      <c r="B217" s="488" t="s">
        <v>3738</v>
      </c>
      <c r="C217" s="488" t="s">
        <v>3739</v>
      </c>
      <c r="D217" s="488"/>
      <c r="E217" s="488" t="s">
        <v>3740</v>
      </c>
      <c r="F217" s="488" t="s">
        <v>3741</v>
      </c>
      <c r="G217" s="488"/>
      <c r="H217" s="488"/>
    </row>
    <row r="218" spans="1:8">
      <c r="A218" s="488">
        <v>216</v>
      </c>
      <c r="B218" s="488" t="s">
        <v>3742</v>
      </c>
      <c r="C218" s="488" t="s">
        <v>3743</v>
      </c>
      <c r="D218" s="488"/>
      <c r="E218" s="488" t="s">
        <v>3744</v>
      </c>
      <c r="F218" s="488" t="s">
        <v>3745</v>
      </c>
      <c r="G218" s="488"/>
      <c r="H218" s="488"/>
    </row>
    <row r="219" spans="1:8">
      <c r="A219" s="488">
        <v>217</v>
      </c>
      <c r="B219" s="488" t="s">
        <v>3746</v>
      </c>
      <c r="C219" s="488" t="s">
        <v>3747</v>
      </c>
      <c r="D219" s="488"/>
      <c r="E219" s="488" t="s">
        <v>3748</v>
      </c>
      <c r="F219" s="488" t="s">
        <v>3749</v>
      </c>
      <c r="G219" s="488"/>
      <c r="H219" s="488"/>
    </row>
    <row r="220" spans="1:8">
      <c r="A220" s="488">
        <v>218</v>
      </c>
      <c r="B220" s="488" t="s">
        <v>3750</v>
      </c>
      <c r="C220" s="488" t="s">
        <v>3751</v>
      </c>
      <c r="D220" s="488"/>
      <c r="E220" s="488" t="s">
        <v>3752</v>
      </c>
      <c r="F220" s="488" t="s">
        <v>3752</v>
      </c>
      <c r="G220" s="488"/>
      <c r="H220" s="488"/>
    </row>
    <row r="221" spans="1:8">
      <c r="A221" s="488">
        <v>219</v>
      </c>
      <c r="B221" s="488" t="s">
        <v>3753</v>
      </c>
      <c r="C221" s="488" t="s">
        <v>3754</v>
      </c>
      <c r="D221" s="488"/>
      <c r="E221" s="488" t="s">
        <v>3755</v>
      </c>
      <c r="F221" s="488" t="s">
        <v>3755</v>
      </c>
      <c r="G221" s="488"/>
      <c r="H221" s="488"/>
    </row>
    <row r="222" spans="1:8">
      <c r="A222" s="488">
        <v>220</v>
      </c>
      <c r="B222" s="488" t="s">
        <v>3756</v>
      </c>
      <c r="C222" s="488" t="s">
        <v>3757</v>
      </c>
      <c r="D222" s="488"/>
      <c r="E222" s="488" t="s">
        <v>3758</v>
      </c>
      <c r="F222" s="488" t="s">
        <v>3759</v>
      </c>
      <c r="G222" s="488"/>
      <c r="H222" s="488"/>
    </row>
    <row r="223" spans="1:8">
      <c r="A223" s="488">
        <v>221</v>
      </c>
      <c r="B223" s="488" t="s">
        <v>3760</v>
      </c>
      <c r="C223" s="488" t="s">
        <v>3761</v>
      </c>
      <c r="D223" s="488"/>
      <c r="E223" s="488" t="s">
        <v>3762</v>
      </c>
      <c r="F223" s="488" t="s">
        <v>3763</v>
      </c>
      <c r="G223" s="488"/>
      <c r="H223" s="488"/>
    </row>
    <row r="224" spans="1:8">
      <c r="A224" s="488">
        <v>222</v>
      </c>
      <c r="B224" s="488" t="s">
        <v>813</v>
      </c>
      <c r="C224" s="488" t="s">
        <v>3764</v>
      </c>
      <c r="D224" s="488"/>
      <c r="E224" s="488" t="s">
        <v>3765</v>
      </c>
      <c r="F224" s="488" t="s">
        <v>3766</v>
      </c>
      <c r="G224" s="488"/>
      <c r="H224" s="488"/>
    </row>
    <row r="225" spans="1:8">
      <c r="A225" s="488">
        <v>223</v>
      </c>
      <c r="B225" s="488" t="s">
        <v>3767</v>
      </c>
      <c r="C225" s="488" t="s">
        <v>3768</v>
      </c>
      <c r="D225" s="488"/>
      <c r="E225" s="488" t="s">
        <v>3769</v>
      </c>
      <c r="F225" s="488" t="s">
        <v>3770</v>
      </c>
      <c r="G225" s="488"/>
      <c r="H225" s="488"/>
    </row>
    <row r="226" spans="1:8">
      <c r="A226" s="488">
        <v>224</v>
      </c>
      <c r="B226" s="488" t="s">
        <v>3771</v>
      </c>
      <c r="C226" s="488" t="s">
        <v>3772</v>
      </c>
      <c r="D226" s="488"/>
      <c r="E226" s="488" t="s">
        <v>3773</v>
      </c>
      <c r="F226" s="488" t="s">
        <v>3774</v>
      </c>
      <c r="G226" s="488"/>
      <c r="H226" s="488"/>
    </row>
    <row r="227" spans="1:8">
      <c r="A227" s="488">
        <v>225</v>
      </c>
      <c r="B227" s="488" t="s">
        <v>3775</v>
      </c>
      <c r="C227" s="488" t="s">
        <v>3776</v>
      </c>
      <c r="D227" s="488"/>
      <c r="E227" s="488" t="s">
        <v>3777</v>
      </c>
      <c r="F227" s="488" t="s">
        <v>3778</v>
      </c>
      <c r="G227" s="488"/>
      <c r="H227" s="488"/>
    </row>
    <row r="228" spans="1:8">
      <c r="A228" s="488">
        <v>226</v>
      </c>
      <c r="B228" s="488" t="s">
        <v>3779</v>
      </c>
      <c r="C228" s="488" t="s">
        <v>3780</v>
      </c>
      <c r="D228" s="488"/>
      <c r="E228" s="488" t="s">
        <v>3781</v>
      </c>
      <c r="F228" s="488" t="s">
        <v>3782</v>
      </c>
      <c r="G228" s="488"/>
      <c r="H228" s="488"/>
    </row>
    <row r="229" spans="1:8">
      <c r="A229" s="488">
        <v>227</v>
      </c>
      <c r="B229" s="488" t="s">
        <v>3783</v>
      </c>
      <c r="C229" s="488" t="s">
        <v>3784</v>
      </c>
      <c r="D229" s="488"/>
      <c r="E229" s="488" t="s">
        <v>3785</v>
      </c>
      <c r="F229" s="488" t="s">
        <v>3786</v>
      </c>
      <c r="G229" s="488"/>
      <c r="H229" s="488"/>
    </row>
    <row r="230" spans="1:8">
      <c r="A230" s="488">
        <v>228</v>
      </c>
      <c r="B230" s="488" t="s">
        <v>3787</v>
      </c>
      <c r="C230" s="488" t="s">
        <v>3788</v>
      </c>
      <c r="D230" s="488"/>
      <c r="E230" s="488" t="s">
        <v>3789</v>
      </c>
      <c r="F230" s="488" t="s">
        <v>3790</v>
      </c>
      <c r="G230" s="488"/>
      <c r="H230" s="488"/>
    </row>
    <row r="231" spans="1:8">
      <c r="A231" s="488">
        <v>229</v>
      </c>
      <c r="B231" s="488" t="s">
        <v>3791</v>
      </c>
      <c r="C231" s="488" t="s">
        <v>3792</v>
      </c>
      <c r="D231" s="488"/>
      <c r="E231" s="488" t="s">
        <v>3793</v>
      </c>
      <c r="F231" s="488" t="s">
        <v>3794</v>
      </c>
      <c r="G231" s="488"/>
      <c r="H231" s="488"/>
    </row>
    <row r="232" spans="1:8">
      <c r="A232" s="488">
        <v>230</v>
      </c>
      <c r="B232" s="488" t="s">
        <v>3795</v>
      </c>
      <c r="C232" s="488" t="s">
        <v>3796</v>
      </c>
      <c r="D232" s="488"/>
      <c r="E232" s="488" t="s">
        <v>3797</v>
      </c>
      <c r="F232" s="488" t="s">
        <v>3798</v>
      </c>
      <c r="G232" s="488"/>
      <c r="H232" s="488"/>
    </row>
    <row r="233" spans="1:8">
      <c r="A233" s="488">
        <v>231</v>
      </c>
      <c r="B233" s="488" t="s">
        <v>3799</v>
      </c>
      <c r="C233" s="488" t="s">
        <v>3800</v>
      </c>
      <c r="D233" s="488"/>
      <c r="E233" s="488" t="s">
        <v>3801</v>
      </c>
      <c r="F233" s="488" t="s">
        <v>3802</v>
      </c>
      <c r="G233" s="488"/>
      <c r="H233" s="488"/>
    </row>
    <row r="234" spans="1:8">
      <c r="A234" s="488">
        <v>232</v>
      </c>
      <c r="B234" s="488" t="s">
        <v>1591</v>
      </c>
      <c r="C234" s="488" t="s">
        <v>3803</v>
      </c>
      <c r="D234" s="488"/>
      <c r="E234" s="488" t="s">
        <v>3804</v>
      </c>
      <c r="F234" s="488" t="s">
        <v>3805</v>
      </c>
      <c r="G234" s="488"/>
      <c r="H234" s="488"/>
    </row>
    <row r="235" spans="1:8">
      <c r="A235" s="488">
        <v>233</v>
      </c>
      <c r="B235" s="488" t="s">
        <v>3806</v>
      </c>
      <c r="C235" s="488" t="s">
        <v>3807</v>
      </c>
      <c r="D235" s="488"/>
      <c r="E235" s="488" t="s">
        <v>3808</v>
      </c>
      <c r="F235" s="488" t="s">
        <v>3809</v>
      </c>
      <c r="G235" s="488"/>
      <c r="H235" s="488"/>
    </row>
    <row r="236" spans="1:8">
      <c r="A236" s="488">
        <v>234</v>
      </c>
      <c r="B236" s="488" t="s">
        <v>3810</v>
      </c>
      <c r="C236" s="488" t="s">
        <v>3811</v>
      </c>
      <c r="D236" s="488"/>
      <c r="E236" s="488" t="s">
        <v>3812</v>
      </c>
      <c r="F236" s="488" t="s">
        <v>3813</v>
      </c>
      <c r="G236" s="488"/>
      <c r="H236" s="488"/>
    </row>
    <row r="237" spans="1:8">
      <c r="A237" s="488">
        <v>235</v>
      </c>
      <c r="B237" s="488" t="s">
        <v>3814</v>
      </c>
      <c r="C237" s="488" t="s">
        <v>3815</v>
      </c>
      <c r="D237" s="488"/>
      <c r="E237" s="488" t="s">
        <v>3816</v>
      </c>
      <c r="F237" s="488" t="s">
        <v>3817</v>
      </c>
      <c r="G237" s="488"/>
      <c r="H237" s="488"/>
    </row>
    <row r="238" spans="1:8">
      <c r="A238" s="488">
        <v>236</v>
      </c>
      <c r="B238" s="488" t="s">
        <v>3818</v>
      </c>
      <c r="C238" s="488" t="s">
        <v>3819</v>
      </c>
      <c r="D238" s="488"/>
      <c r="E238" s="488" t="s">
        <v>3820</v>
      </c>
      <c r="F238" s="488" t="s">
        <v>3821</v>
      </c>
      <c r="G238" s="488"/>
      <c r="H238" s="488"/>
    </row>
    <row r="239" spans="1:8">
      <c r="A239" s="488">
        <v>237</v>
      </c>
      <c r="B239" s="488" t="s">
        <v>3822</v>
      </c>
      <c r="C239" s="488" t="s">
        <v>3823</v>
      </c>
      <c r="D239" s="488"/>
      <c r="E239" s="488" t="s">
        <v>3824</v>
      </c>
      <c r="F239" s="488" t="s">
        <v>3825</v>
      </c>
      <c r="G239" s="488"/>
      <c r="H239" s="488"/>
    </row>
    <row r="240" spans="1:8">
      <c r="A240" s="488">
        <v>238</v>
      </c>
      <c r="B240" s="488" t="s">
        <v>3826</v>
      </c>
      <c r="C240" s="488" t="s">
        <v>3827</v>
      </c>
      <c r="D240" s="488"/>
      <c r="E240" s="488" t="s">
        <v>3828</v>
      </c>
      <c r="F240" s="488" t="s">
        <v>3828</v>
      </c>
      <c r="G240" s="488"/>
      <c r="H240" s="488"/>
    </row>
    <row r="241" spans="1:8">
      <c r="A241" s="488">
        <v>239</v>
      </c>
      <c r="B241" s="488" t="s">
        <v>1213</v>
      </c>
      <c r="C241" s="488" t="s">
        <v>3829</v>
      </c>
      <c r="D241" s="488" t="s">
        <v>3830</v>
      </c>
      <c r="E241" s="488" t="s">
        <v>3831</v>
      </c>
      <c r="F241" s="488" t="s">
        <v>3832</v>
      </c>
      <c r="G241" s="488"/>
      <c r="H241" s="488"/>
    </row>
    <row r="242" spans="1:8">
      <c r="A242" s="488">
        <v>240</v>
      </c>
      <c r="B242" s="488" t="s">
        <v>3833</v>
      </c>
      <c r="C242" s="488" t="s">
        <v>3834</v>
      </c>
      <c r="D242" s="488" t="s">
        <v>1191</v>
      </c>
      <c r="E242" s="488" t="s">
        <v>3835</v>
      </c>
      <c r="F242" s="488" t="s">
        <v>3836</v>
      </c>
      <c r="G242" s="488"/>
      <c r="H242" s="488"/>
    </row>
    <row r="243" spans="1:8">
      <c r="A243" s="488">
        <v>241</v>
      </c>
      <c r="B243" s="488" t="s">
        <v>3837</v>
      </c>
      <c r="C243" s="488" t="s">
        <v>3838</v>
      </c>
      <c r="D243" s="488"/>
      <c r="E243" s="488" t="s">
        <v>3839</v>
      </c>
      <c r="F243" s="488" t="s">
        <v>3839</v>
      </c>
      <c r="G243" s="488"/>
      <c r="H243" s="488"/>
    </row>
    <row r="244" spans="1:8">
      <c r="A244" s="488">
        <v>242</v>
      </c>
      <c r="B244" s="488" t="s">
        <v>3840</v>
      </c>
      <c r="C244" s="488" t="s">
        <v>3841</v>
      </c>
      <c r="D244" s="488" t="s">
        <v>1191</v>
      </c>
      <c r="E244" s="488" t="s">
        <v>3842</v>
      </c>
      <c r="F244" s="488" t="s">
        <v>3843</v>
      </c>
      <c r="G244" s="488"/>
      <c r="H244" s="488"/>
    </row>
    <row r="245" spans="1:8">
      <c r="A245" s="488">
        <v>243</v>
      </c>
      <c r="B245" s="488" t="s">
        <v>1593</v>
      </c>
      <c r="C245" s="488" t="s">
        <v>3844</v>
      </c>
      <c r="D245" s="488"/>
      <c r="E245" s="489" t="s">
        <v>3845</v>
      </c>
      <c r="F245" s="488" t="s">
        <v>3846</v>
      </c>
      <c r="G245" s="488"/>
      <c r="H245" s="488"/>
    </row>
    <row r="246" spans="1:8">
      <c r="A246" s="488">
        <v>244</v>
      </c>
      <c r="B246" s="488" t="s">
        <v>3847</v>
      </c>
      <c r="C246" s="488" t="s">
        <v>3848</v>
      </c>
      <c r="D246" s="488"/>
      <c r="E246" s="488" t="s">
        <v>3849</v>
      </c>
      <c r="F246" s="488" t="s">
        <v>3850</v>
      </c>
      <c r="G246" s="488"/>
      <c r="H246" s="488"/>
    </row>
    <row r="247" spans="1:8">
      <c r="A247" s="488">
        <v>245</v>
      </c>
      <c r="B247" s="488" t="s">
        <v>3851</v>
      </c>
      <c r="C247" s="488" t="s">
        <v>3852</v>
      </c>
      <c r="D247" s="488"/>
      <c r="E247" s="488" t="s">
        <v>3853</v>
      </c>
      <c r="F247" s="488" t="s">
        <v>3854</v>
      </c>
      <c r="G247" s="488"/>
      <c r="H247" s="488"/>
    </row>
    <row r="248" spans="1:8">
      <c r="A248" s="488">
        <v>246</v>
      </c>
      <c r="B248" s="488" t="s">
        <v>3855</v>
      </c>
      <c r="C248" s="488" t="s">
        <v>3856</v>
      </c>
      <c r="D248" s="488"/>
      <c r="E248" s="488" t="s">
        <v>3857</v>
      </c>
      <c r="F248" s="488" t="s">
        <v>3858</v>
      </c>
      <c r="G248" s="488"/>
      <c r="H248" s="488"/>
    </row>
    <row r="249" spans="1:8">
      <c r="A249" s="488">
        <v>247</v>
      </c>
      <c r="B249" s="488" t="s">
        <v>3859</v>
      </c>
      <c r="C249" s="488" t="s">
        <v>3860</v>
      </c>
      <c r="D249" s="488"/>
      <c r="E249" s="488" t="s">
        <v>3861</v>
      </c>
      <c r="F249" s="488" t="s">
        <v>3862</v>
      </c>
      <c r="G249" s="488"/>
      <c r="H249" s="488"/>
    </row>
    <row r="250" spans="1:8">
      <c r="A250" s="488">
        <v>248</v>
      </c>
      <c r="B250" s="488" t="s">
        <v>3863</v>
      </c>
      <c r="C250" s="488" t="s">
        <v>3864</v>
      </c>
      <c r="D250" s="488"/>
      <c r="E250" s="488" t="s">
        <v>3865</v>
      </c>
      <c r="F250" s="488" t="s">
        <v>3866</v>
      </c>
      <c r="G250" s="488"/>
      <c r="H250" s="488"/>
    </row>
    <row r="251" spans="1:8">
      <c r="A251" s="488">
        <v>249</v>
      </c>
      <c r="B251" s="488" t="s">
        <v>3867</v>
      </c>
      <c r="C251" s="488" t="s">
        <v>3868</v>
      </c>
      <c r="D251" s="488"/>
      <c r="E251" s="488" t="s">
        <v>3869</v>
      </c>
      <c r="F251" s="488" t="s">
        <v>3870</v>
      </c>
      <c r="G251" s="488"/>
      <c r="H251" s="488"/>
    </row>
    <row r="252" spans="1:8">
      <c r="A252" s="488">
        <v>250</v>
      </c>
      <c r="B252" s="488" t="s">
        <v>3871</v>
      </c>
      <c r="C252" s="488" t="s">
        <v>3872</v>
      </c>
      <c r="D252" s="488"/>
      <c r="E252" s="488" t="s">
        <v>1210</v>
      </c>
      <c r="F252" s="488" t="s">
        <v>3873</v>
      </c>
      <c r="G252" s="488"/>
      <c r="H252" s="488"/>
    </row>
    <row r="253" spans="1:8">
      <c r="A253" s="488">
        <v>251</v>
      </c>
      <c r="B253" s="488" t="s">
        <v>3874</v>
      </c>
      <c r="C253" s="488" t="s">
        <v>3875</v>
      </c>
      <c r="D253" s="488"/>
      <c r="E253" s="488" t="s">
        <v>3876</v>
      </c>
      <c r="F253" s="488" t="s">
        <v>3877</v>
      </c>
      <c r="G253" s="488"/>
      <c r="H253" s="488"/>
    </row>
    <row r="254" spans="1:8">
      <c r="A254" s="488">
        <v>252</v>
      </c>
      <c r="B254" s="488" t="s">
        <v>3878</v>
      </c>
      <c r="C254" s="488" t="s">
        <v>3879</v>
      </c>
      <c r="D254" s="488"/>
      <c r="E254" s="488" t="s">
        <v>3880</v>
      </c>
      <c r="F254" s="488" t="s">
        <v>3881</v>
      </c>
      <c r="G254" s="488"/>
      <c r="H254" s="488"/>
    </row>
    <row r="255" spans="1:8">
      <c r="A255" s="488">
        <v>253</v>
      </c>
      <c r="B255" s="488" t="s">
        <v>3882</v>
      </c>
      <c r="C255" s="488" t="s">
        <v>3883</v>
      </c>
      <c r="D255" s="488"/>
      <c r="E255" s="488" t="s">
        <v>3884</v>
      </c>
      <c r="F255" s="488" t="s">
        <v>3884</v>
      </c>
      <c r="G255" s="488"/>
      <c r="H255" s="488"/>
    </row>
    <row r="256" spans="1:8">
      <c r="A256" s="488">
        <v>254</v>
      </c>
      <c r="B256" s="488" t="s">
        <v>3885</v>
      </c>
      <c r="C256" s="488" t="s">
        <v>3886</v>
      </c>
      <c r="D256" s="488"/>
      <c r="E256" s="488" t="s">
        <v>3887</v>
      </c>
      <c r="F256" s="488" t="s">
        <v>3888</v>
      </c>
      <c r="G256" s="488"/>
      <c r="H256" s="488"/>
    </row>
    <row r="257" spans="1:8">
      <c r="A257" s="488">
        <v>255</v>
      </c>
      <c r="B257" s="488" t="s">
        <v>3889</v>
      </c>
      <c r="C257" s="488" t="s">
        <v>3890</v>
      </c>
      <c r="D257" s="488"/>
      <c r="E257" s="488" t="s">
        <v>3891</v>
      </c>
      <c r="F257" s="488" t="s">
        <v>3892</v>
      </c>
      <c r="G257" s="488"/>
      <c r="H257" s="488"/>
    </row>
    <row r="258" spans="1:8">
      <c r="A258" s="488">
        <v>256</v>
      </c>
      <c r="B258" s="488" t="s">
        <v>1975</v>
      </c>
      <c r="C258" s="488" t="s">
        <v>3893</v>
      </c>
      <c r="D258" s="488"/>
      <c r="E258" s="489" t="s">
        <v>3894</v>
      </c>
      <c r="F258" s="488" t="s">
        <v>3895</v>
      </c>
      <c r="G258" s="488"/>
      <c r="H258" s="488"/>
    </row>
    <row r="259" spans="1:8">
      <c r="A259" s="488">
        <v>257</v>
      </c>
      <c r="B259" s="488" t="s">
        <v>1948</v>
      </c>
      <c r="C259" s="488" t="s">
        <v>3896</v>
      </c>
      <c r="D259" s="488"/>
      <c r="E259" s="488" t="s">
        <v>3897</v>
      </c>
      <c r="F259" s="488" t="s">
        <v>3898</v>
      </c>
      <c r="G259" s="488"/>
      <c r="H259" s="488"/>
    </row>
    <row r="260" spans="1:8">
      <c r="A260" s="488">
        <v>258</v>
      </c>
      <c r="B260" s="488" t="s">
        <v>1902</v>
      </c>
      <c r="C260" s="488" t="s">
        <v>3899</v>
      </c>
      <c r="D260" s="488"/>
      <c r="E260" s="488" t="s">
        <v>3900</v>
      </c>
      <c r="F260" s="488" t="s">
        <v>3901</v>
      </c>
      <c r="G260" s="488"/>
      <c r="H260" s="488"/>
    </row>
    <row r="261" spans="1:8">
      <c r="A261" s="488">
        <v>259</v>
      </c>
      <c r="B261" s="488" t="s">
        <v>3902</v>
      </c>
      <c r="C261" s="488" t="s">
        <v>3903</v>
      </c>
      <c r="D261" s="488"/>
      <c r="E261" s="488" t="s">
        <v>3904</v>
      </c>
      <c r="F261" s="488" t="s">
        <v>3905</v>
      </c>
      <c r="G261" s="488"/>
      <c r="H261" s="488"/>
    </row>
    <row r="262" spans="1:8">
      <c r="A262" s="488">
        <v>260</v>
      </c>
      <c r="B262" s="488" t="s">
        <v>1692</v>
      </c>
      <c r="C262" s="488" t="s">
        <v>3906</v>
      </c>
      <c r="D262" s="488"/>
      <c r="E262" s="488" t="s">
        <v>3907</v>
      </c>
      <c r="F262" s="488" t="s">
        <v>3908</v>
      </c>
      <c r="G262" s="488"/>
      <c r="H262" s="488"/>
    </row>
    <row r="263" spans="1:8">
      <c r="A263" s="488">
        <v>261</v>
      </c>
      <c r="B263" s="488" t="s">
        <v>3909</v>
      </c>
      <c r="C263" s="488" t="s">
        <v>3910</v>
      </c>
      <c r="D263" s="488"/>
      <c r="E263" s="488" t="s">
        <v>3911</v>
      </c>
      <c r="F263" s="488" t="s">
        <v>3912</v>
      </c>
      <c r="G263" s="488"/>
      <c r="H263" s="488"/>
    </row>
    <row r="264" spans="1:8">
      <c r="A264" s="488">
        <v>262</v>
      </c>
      <c r="B264" s="488" t="s">
        <v>3913</v>
      </c>
      <c r="C264" s="488" t="s">
        <v>3914</v>
      </c>
      <c r="D264" s="488"/>
      <c r="E264" s="488" t="s">
        <v>3915</v>
      </c>
      <c r="F264" s="488" t="s">
        <v>3916</v>
      </c>
      <c r="G264" s="488"/>
      <c r="H264" s="488"/>
    </row>
    <row r="265" spans="1:8">
      <c r="A265" s="488">
        <v>263</v>
      </c>
      <c r="B265" s="488" t="s">
        <v>3917</v>
      </c>
      <c r="C265" s="488" t="s">
        <v>3918</v>
      </c>
      <c r="D265" s="488"/>
      <c r="E265" s="488" t="s">
        <v>3919</v>
      </c>
      <c r="F265" s="488" t="s">
        <v>3140</v>
      </c>
      <c r="G265" s="488"/>
      <c r="H265" s="488"/>
    </row>
    <row r="266" spans="1:8">
      <c r="A266" s="488">
        <v>264</v>
      </c>
      <c r="B266" s="488" t="s">
        <v>2401</v>
      </c>
      <c r="C266" s="488" t="s">
        <v>3920</v>
      </c>
      <c r="D266" s="488"/>
      <c r="E266" s="488" t="s">
        <v>3561</v>
      </c>
      <c r="F266" s="488" t="s">
        <v>3561</v>
      </c>
      <c r="G266" s="488"/>
      <c r="H266" s="488"/>
    </row>
    <row r="267" spans="1:8">
      <c r="A267" s="488">
        <v>265</v>
      </c>
      <c r="B267" s="488" t="s">
        <v>3921</v>
      </c>
      <c r="C267" s="488" t="s">
        <v>3922</v>
      </c>
      <c r="D267" s="488"/>
      <c r="E267" s="488" t="s">
        <v>3923</v>
      </c>
      <c r="F267" s="488" t="s">
        <v>3924</v>
      </c>
      <c r="G267" s="488"/>
      <c r="H267" s="488"/>
    </row>
    <row r="268" spans="1:8">
      <c r="A268" s="488">
        <v>266</v>
      </c>
      <c r="B268" s="488" t="s">
        <v>3925</v>
      </c>
      <c r="C268" s="488" t="s">
        <v>3926</v>
      </c>
      <c r="D268" s="488"/>
      <c r="E268" s="488" t="s">
        <v>3927</v>
      </c>
      <c r="F268" s="488" t="s">
        <v>3916</v>
      </c>
      <c r="G268" s="488"/>
      <c r="H268" s="488"/>
    </row>
    <row r="269" spans="1:8">
      <c r="A269" s="488">
        <v>267</v>
      </c>
      <c r="B269" s="488" t="s">
        <v>3928</v>
      </c>
      <c r="C269" s="488" t="s">
        <v>3929</v>
      </c>
      <c r="D269" s="488"/>
      <c r="E269" s="488" t="s">
        <v>3930</v>
      </c>
      <c r="F269" s="488" t="s">
        <v>3931</v>
      </c>
      <c r="G269" s="488"/>
      <c r="H269" s="488"/>
    </row>
    <row r="270" spans="1:8">
      <c r="A270" s="488">
        <v>268</v>
      </c>
      <c r="B270" s="488" t="s">
        <v>3932</v>
      </c>
      <c r="C270" s="488" t="s">
        <v>3933</v>
      </c>
      <c r="D270" s="488"/>
      <c r="E270" s="488" t="s">
        <v>3934</v>
      </c>
      <c r="F270" s="488" t="s">
        <v>3935</v>
      </c>
      <c r="G270" s="488"/>
      <c r="H270" s="488"/>
    </row>
    <row r="271" spans="1:8">
      <c r="A271" s="488">
        <v>269</v>
      </c>
      <c r="B271" s="488" t="s">
        <v>3936</v>
      </c>
      <c r="C271" s="488" t="s">
        <v>3937</v>
      </c>
      <c r="D271" s="488"/>
      <c r="E271" s="488" t="s">
        <v>3938</v>
      </c>
      <c r="F271" s="488" t="s">
        <v>3939</v>
      </c>
      <c r="G271" s="488"/>
      <c r="H271" s="488"/>
    </row>
    <row r="272" spans="1:8">
      <c r="A272" s="488">
        <v>270</v>
      </c>
      <c r="B272" s="488" t="s">
        <v>3940</v>
      </c>
      <c r="C272" s="488" t="s">
        <v>3941</v>
      </c>
      <c r="D272" s="488"/>
      <c r="E272" s="488" t="s">
        <v>3942</v>
      </c>
      <c r="F272" s="488" t="s">
        <v>3942</v>
      </c>
      <c r="G272" s="488"/>
      <c r="H272" s="488"/>
    </row>
    <row r="273" spans="1:8">
      <c r="A273" s="488">
        <v>271</v>
      </c>
      <c r="B273" s="488" t="s">
        <v>3943</v>
      </c>
      <c r="C273" s="488" t="s">
        <v>3944</v>
      </c>
      <c r="D273" s="488"/>
      <c r="E273" s="488" t="s">
        <v>3945</v>
      </c>
      <c r="F273" s="488" t="s">
        <v>3946</v>
      </c>
      <c r="G273" s="488"/>
      <c r="H273" s="488"/>
    </row>
    <row r="274" spans="1:8">
      <c r="A274" s="488">
        <v>272</v>
      </c>
      <c r="B274" s="488" t="s">
        <v>3947</v>
      </c>
      <c r="C274" s="488" t="s">
        <v>3948</v>
      </c>
      <c r="D274" s="488"/>
      <c r="E274" s="488" t="s">
        <v>3949</v>
      </c>
      <c r="F274" s="488" t="s">
        <v>3950</v>
      </c>
      <c r="G274" s="488"/>
      <c r="H274" s="488"/>
    </row>
    <row r="275" spans="1:8">
      <c r="A275" s="488">
        <v>273</v>
      </c>
      <c r="B275" s="488" t="s">
        <v>3951</v>
      </c>
      <c r="C275" s="488" t="s">
        <v>3952</v>
      </c>
      <c r="D275" s="488"/>
      <c r="E275" s="488" t="s">
        <v>3953</v>
      </c>
      <c r="F275" s="488" t="s">
        <v>3954</v>
      </c>
      <c r="G275" s="488"/>
      <c r="H275" s="488"/>
    </row>
    <row r="276" spans="1:8">
      <c r="A276" s="488">
        <v>274</v>
      </c>
      <c r="B276" s="488" t="s">
        <v>1876</v>
      </c>
      <c r="C276" s="488" t="s">
        <v>3955</v>
      </c>
      <c r="D276" s="488"/>
      <c r="E276" s="488" t="s">
        <v>3956</v>
      </c>
      <c r="F276" s="488" t="s">
        <v>3957</v>
      </c>
      <c r="G276" s="488"/>
      <c r="H276" s="488"/>
    </row>
    <row r="277" spans="1:8">
      <c r="A277" s="488">
        <v>275</v>
      </c>
      <c r="B277" s="488" t="s">
        <v>3958</v>
      </c>
      <c r="C277" s="488" t="s">
        <v>3959</v>
      </c>
      <c r="D277" s="488"/>
      <c r="E277" s="488" t="s">
        <v>3960</v>
      </c>
      <c r="F277" s="488" t="s">
        <v>3961</v>
      </c>
      <c r="G277" s="488"/>
      <c r="H277" s="488"/>
    </row>
    <row r="278" spans="1:8">
      <c r="A278" s="488">
        <v>276</v>
      </c>
      <c r="B278" s="488" t="s">
        <v>3962</v>
      </c>
      <c r="C278" s="488" t="s">
        <v>3963</v>
      </c>
      <c r="D278" s="488"/>
      <c r="E278" s="488" t="s">
        <v>3964</v>
      </c>
      <c r="F278" s="488" t="s">
        <v>3965</v>
      </c>
      <c r="G278" s="488"/>
      <c r="H278" s="488"/>
    </row>
    <row r="279" spans="1:8">
      <c r="A279" s="488">
        <v>277</v>
      </c>
      <c r="B279" s="488" t="s">
        <v>3966</v>
      </c>
      <c r="C279" s="488" t="s">
        <v>3967</v>
      </c>
      <c r="D279" s="488"/>
      <c r="E279" s="488" t="s">
        <v>3968</v>
      </c>
      <c r="F279" s="488" t="s">
        <v>3969</v>
      </c>
      <c r="G279" s="488"/>
      <c r="H279" s="488"/>
    </row>
    <row r="280" spans="1:8">
      <c r="A280" s="488">
        <v>278</v>
      </c>
      <c r="B280" s="488" t="s">
        <v>3970</v>
      </c>
      <c r="C280" s="488" t="s">
        <v>3971</v>
      </c>
      <c r="D280" s="488"/>
      <c r="E280" s="488" t="s">
        <v>3648</v>
      </c>
      <c r="F280" s="488" t="s">
        <v>3648</v>
      </c>
      <c r="G280" s="488"/>
      <c r="H280" s="488"/>
    </row>
    <row r="281" spans="1:8">
      <c r="A281" s="488">
        <v>279</v>
      </c>
      <c r="B281" s="488" t="s">
        <v>1995</v>
      </c>
      <c r="C281" s="488" t="s">
        <v>3972</v>
      </c>
      <c r="D281" s="488" t="s">
        <v>3973</v>
      </c>
      <c r="E281" s="488" t="s">
        <v>3974</v>
      </c>
      <c r="F281" s="488" t="s">
        <v>3975</v>
      </c>
      <c r="G281" s="488"/>
      <c r="H281" s="488"/>
    </row>
    <row r="282" spans="1:8">
      <c r="A282" s="488">
        <v>280</v>
      </c>
      <c r="B282" s="488" t="s">
        <v>3976</v>
      </c>
      <c r="C282" s="488" t="s">
        <v>3977</v>
      </c>
      <c r="D282" s="488"/>
      <c r="E282" s="488" t="s">
        <v>3978</v>
      </c>
      <c r="F282" s="488" t="s">
        <v>3979</v>
      </c>
      <c r="G282" s="488"/>
      <c r="H282" s="488"/>
    </row>
    <row r="283" spans="1:8">
      <c r="A283" s="488">
        <v>281</v>
      </c>
      <c r="B283" s="488" t="s">
        <v>3980</v>
      </c>
      <c r="C283" s="488" t="s">
        <v>3981</v>
      </c>
      <c r="D283" s="488"/>
      <c r="E283" s="488" t="s">
        <v>3982</v>
      </c>
      <c r="F283" s="488" t="s">
        <v>3983</v>
      </c>
      <c r="G283" s="488"/>
      <c r="H283" s="488"/>
    </row>
    <row r="284" spans="1:8">
      <c r="A284" s="488">
        <v>282</v>
      </c>
      <c r="B284" s="488" t="s">
        <v>3984</v>
      </c>
      <c r="C284" s="488" t="s">
        <v>3985</v>
      </c>
      <c r="D284" s="488"/>
      <c r="E284" s="488" t="s">
        <v>3986</v>
      </c>
      <c r="F284" s="488" t="s">
        <v>3987</v>
      </c>
      <c r="G284" s="488"/>
      <c r="H284" s="488"/>
    </row>
    <row r="285" spans="1:8">
      <c r="A285" s="488">
        <v>283</v>
      </c>
      <c r="B285" s="488" t="s">
        <v>3988</v>
      </c>
      <c r="C285" s="488" t="s">
        <v>3989</v>
      </c>
      <c r="D285" s="488"/>
      <c r="E285" s="488" t="s">
        <v>3990</v>
      </c>
      <c r="F285" s="488" t="s">
        <v>3991</v>
      </c>
      <c r="G285" s="488"/>
      <c r="H285" s="488"/>
    </row>
    <row r="286" spans="1:8">
      <c r="A286" s="488">
        <v>284</v>
      </c>
      <c r="B286" s="488" t="s">
        <v>3992</v>
      </c>
      <c r="C286" s="488" t="s">
        <v>3993</v>
      </c>
      <c r="D286" s="488"/>
      <c r="E286" s="488" t="s">
        <v>3994</v>
      </c>
      <c r="F286" s="488" t="s">
        <v>3995</v>
      </c>
      <c r="G286" s="488"/>
      <c r="H286" s="488"/>
    </row>
    <row r="287" spans="1:8">
      <c r="A287" s="488">
        <v>285</v>
      </c>
      <c r="B287" s="488" t="s">
        <v>3996</v>
      </c>
      <c r="C287" s="488" t="s">
        <v>3997</v>
      </c>
      <c r="D287" s="488"/>
      <c r="E287" s="488" t="s">
        <v>3998</v>
      </c>
      <c r="F287" s="488" t="s">
        <v>3999</v>
      </c>
      <c r="G287" s="488"/>
      <c r="H287" s="488"/>
    </row>
    <row r="288" spans="1:8">
      <c r="A288" s="488">
        <v>286</v>
      </c>
      <c r="B288" s="488" t="s">
        <v>4000</v>
      </c>
      <c r="C288" s="488" t="s">
        <v>4001</v>
      </c>
      <c r="D288" s="488"/>
      <c r="E288" s="488" t="s">
        <v>4002</v>
      </c>
      <c r="F288" s="488" t="s">
        <v>4003</v>
      </c>
      <c r="G288" s="488"/>
      <c r="H288" s="488"/>
    </row>
    <row r="289" spans="1:8">
      <c r="A289" s="488">
        <v>287</v>
      </c>
      <c r="B289" s="488" t="s">
        <v>4004</v>
      </c>
      <c r="C289" s="488" t="s">
        <v>4005</v>
      </c>
      <c r="D289" s="488"/>
      <c r="E289" s="488" t="s">
        <v>4006</v>
      </c>
      <c r="F289" s="488" t="s">
        <v>4007</v>
      </c>
      <c r="G289" s="488"/>
      <c r="H289" s="488"/>
    </row>
    <row r="290" spans="1:8">
      <c r="A290" s="488">
        <v>288</v>
      </c>
      <c r="B290" s="488" t="s">
        <v>1976</v>
      </c>
      <c r="C290" s="488" t="s">
        <v>4008</v>
      </c>
      <c r="D290" s="488"/>
      <c r="E290" s="488" t="s">
        <v>4009</v>
      </c>
      <c r="F290" s="488" t="s">
        <v>4010</v>
      </c>
      <c r="G290" s="488"/>
      <c r="H290" s="488"/>
    </row>
    <row r="291" spans="1:8">
      <c r="A291" s="488">
        <v>289</v>
      </c>
      <c r="B291" s="488" t="s">
        <v>4011</v>
      </c>
      <c r="C291" s="488" t="s">
        <v>4012</v>
      </c>
      <c r="D291" s="488"/>
      <c r="E291" s="488" t="s">
        <v>4013</v>
      </c>
      <c r="F291" s="488" t="s">
        <v>4014</v>
      </c>
      <c r="G291" s="488"/>
      <c r="H291" s="488"/>
    </row>
    <row r="292" spans="1:8">
      <c r="A292" s="488">
        <v>290</v>
      </c>
      <c r="B292" s="488" t="s">
        <v>4015</v>
      </c>
      <c r="C292" s="488" t="s">
        <v>4016</v>
      </c>
      <c r="D292" s="488"/>
      <c r="E292" s="488" t="s">
        <v>3493</v>
      </c>
      <c r="F292" s="488" t="s">
        <v>3493</v>
      </c>
      <c r="G292" s="488"/>
      <c r="H292" s="488"/>
    </row>
    <row r="293" spans="1:8">
      <c r="A293" s="488">
        <v>291</v>
      </c>
      <c r="B293" s="488" t="s">
        <v>4017</v>
      </c>
      <c r="C293" s="488" t="s">
        <v>4018</v>
      </c>
      <c r="D293" s="488"/>
      <c r="E293" s="488" t="s">
        <v>4019</v>
      </c>
      <c r="F293" s="488" t="s">
        <v>4020</v>
      </c>
      <c r="G293" s="488"/>
      <c r="H293" s="488"/>
    </row>
    <row r="294" spans="1:8">
      <c r="A294" s="488">
        <v>292</v>
      </c>
      <c r="B294" s="488" t="s">
        <v>4021</v>
      </c>
      <c r="C294" s="488" t="s">
        <v>4022</v>
      </c>
      <c r="D294" s="488"/>
      <c r="E294" s="488" t="s">
        <v>4023</v>
      </c>
      <c r="F294" s="488" t="s">
        <v>4024</v>
      </c>
      <c r="G294" s="488"/>
      <c r="H294" s="488"/>
    </row>
    <row r="295" spans="1:8">
      <c r="A295" s="488">
        <v>293</v>
      </c>
      <c r="B295" s="488" t="s">
        <v>4025</v>
      </c>
      <c r="C295" s="488" t="s">
        <v>4026</v>
      </c>
      <c r="D295" s="488"/>
      <c r="E295" s="488" t="s">
        <v>4027</v>
      </c>
      <c r="F295" s="488" t="s">
        <v>4028</v>
      </c>
      <c r="G295" s="488"/>
      <c r="H295" s="488"/>
    </row>
    <row r="296" spans="1:8">
      <c r="A296" s="488">
        <v>294</v>
      </c>
      <c r="B296" s="488" t="s">
        <v>4029</v>
      </c>
      <c r="C296" s="488" t="s">
        <v>4030</v>
      </c>
      <c r="D296" s="488"/>
      <c r="E296" s="488" t="s">
        <v>4031</v>
      </c>
      <c r="F296" s="488" t="s">
        <v>4032</v>
      </c>
      <c r="G296" s="488"/>
      <c r="H296" s="488"/>
    </row>
    <row r="297" spans="1:8">
      <c r="A297" s="488">
        <v>295</v>
      </c>
      <c r="B297" s="488" t="s">
        <v>4033</v>
      </c>
      <c r="C297" s="488" t="s">
        <v>4034</v>
      </c>
      <c r="D297" s="488"/>
      <c r="E297" s="488" t="s">
        <v>4035</v>
      </c>
      <c r="F297" s="488" t="s">
        <v>4035</v>
      </c>
      <c r="G297" s="488"/>
      <c r="H297" s="488"/>
    </row>
    <row r="298" spans="1:8">
      <c r="A298" s="488">
        <v>296</v>
      </c>
      <c r="B298" s="488" t="s">
        <v>4036</v>
      </c>
      <c r="C298" s="488" t="s">
        <v>4037</v>
      </c>
      <c r="D298" s="488"/>
      <c r="E298" s="488" t="s">
        <v>4038</v>
      </c>
      <c r="F298" s="488" t="s">
        <v>4032</v>
      </c>
      <c r="G298" s="488"/>
      <c r="H298" s="488"/>
    </row>
    <row r="299" spans="1:8">
      <c r="A299" s="488">
        <v>297</v>
      </c>
      <c r="B299" s="488" t="s">
        <v>4039</v>
      </c>
      <c r="C299" s="488" t="s">
        <v>4040</v>
      </c>
      <c r="D299" s="488"/>
      <c r="E299" s="488" t="s">
        <v>4041</v>
      </c>
      <c r="F299" s="488" t="s">
        <v>4041</v>
      </c>
      <c r="G299" s="488"/>
      <c r="H299" s="488"/>
    </row>
    <row r="300" spans="1:8">
      <c r="A300" s="488">
        <v>298</v>
      </c>
      <c r="B300" s="488" t="s">
        <v>4042</v>
      </c>
      <c r="C300" s="488" t="s">
        <v>4043</v>
      </c>
      <c r="D300" s="488"/>
      <c r="E300" s="488" t="s">
        <v>4044</v>
      </c>
      <c r="F300" s="488" t="s">
        <v>4045</v>
      </c>
      <c r="G300" s="488"/>
      <c r="H300" s="488"/>
    </row>
    <row r="301" spans="1:8">
      <c r="A301" s="488">
        <v>299</v>
      </c>
      <c r="B301" s="488" t="s">
        <v>1658</v>
      </c>
      <c r="C301" s="488" t="s">
        <v>4046</v>
      </c>
      <c r="D301" s="488" t="s">
        <v>4047</v>
      </c>
      <c r="E301" s="488" t="s">
        <v>4048</v>
      </c>
      <c r="F301" s="488" t="s">
        <v>4049</v>
      </c>
      <c r="G301" s="488"/>
      <c r="H301" s="488"/>
    </row>
    <row r="302" spans="1:8">
      <c r="A302" s="488">
        <v>300</v>
      </c>
      <c r="B302" s="488" t="s">
        <v>4050</v>
      </c>
      <c r="C302" s="488" t="s">
        <v>4051</v>
      </c>
      <c r="D302" s="488"/>
      <c r="E302" s="488" t="s">
        <v>4052</v>
      </c>
      <c r="F302" s="488" t="s">
        <v>4053</v>
      </c>
      <c r="G302" s="488"/>
      <c r="H302" s="488"/>
    </row>
    <row r="303" spans="1:8">
      <c r="A303" s="488">
        <v>301</v>
      </c>
      <c r="B303" s="488" t="s">
        <v>4054</v>
      </c>
      <c r="C303" s="488" t="s">
        <v>4055</v>
      </c>
      <c r="D303" s="488"/>
      <c r="E303" s="488" t="s">
        <v>4056</v>
      </c>
      <c r="F303" s="488" t="s">
        <v>4056</v>
      </c>
      <c r="G303" s="488"/>
      <c r="H303" s="488"/>
    </row>
    <row r="304" spans="1:8">
      <c r="A304" s="488">
        <v>302</v>
      </c>
      <c r="B304" s="488" t="s">
        <v>4057</v>
      </c>
      <c r="C304" s="488" t="s">
        <v>4058</v>
      </c>
      <c r="D304" s="488"/>
      <c r="E304" s="488" t="s">
        <v>4059</v>
      </c>
      <c r="F304" s="488" t="s">
        <v>4060</v>
      </c>
      <c r="G304" s="488"/>
      <c r="H304" s="488"/>
    </row>
    <row r="305" spans="1:8">
      <c r="A305" s="488">
        <v>303</v>
      </c>
      <c r="B305" s="488" t="s">
        <v>4061</v>
      </c>
      <c r="C305" s="488" t="s">
        <v>4062</v>
      </c>
      <c r="D305" s="488"/>
      <c r="E305" s="488" t="s">
        <v>4063</v>
      </c>
      <c r="F305" s="488" t="s">
        <v>4064</v>
      </c>
      <c r="G305" s="488"/>
      <c r="H305" s="488"/>
    </row>
    <row r="306" spans="1:8">
      <c r="A306" s="488">
        <v>304</v>
      </c>
      <c r="B306" s="488" t="s">
        <v>4065</v>
      </c>
      <c r="C306" s="488" t="s">
        <v>4066</v>
      </c>
      <c r="D306" s="488"/>
      <c r="E306" s="488" t="s">
        <v>4067</v>
      </c>
      <c r="F306" s="488" t="s">
        <v>4067</v>
      </c>
      <c r="G306" s="488"/>
      <c r="H306" s="488"/>
    </row>
    <row r="307" spans="1:8">
      <c r="A307" s="488">
        <v>305</v>
      </c>
      <c r="B307" s="488" t="s">
        <v>4068</v>
      </c>
      <c r="C307" s="488" t="s">
        <v>4069</v>
      </c>
      <c r="D307" s="488"/>
      <c r="E307" s="488" t="s">
        <v>4070</v>
      </c>
      <c r="F307" s="488" t="s">
        <v>4071</v>
      </c>
      <c r="G307" s="488"/>
      <c r="H307" s="488"/>
    </row>
    <row r="308" spans="1:8">
      <c r="A308" s="488">
        <v>306</v>
      </c>
      <c r="B308" s="488" t="s">
        <v>4072</v>
      </c>
      <c r="C308" s="488" t="s">
        <v>4073</v>
      </c>
      <c r="D308" s="488"/>
      <c r="E308" s="488" t="s">
        <v>4074</v>
      </c>
      <c r="F308" s="488" t="s">
        <v>4075</v>
      </c>
      <c r="G308" s="488"/>
      <c r="H308" s="488"/>
    </row>
    <row r="309" spans="1:8">
      <c r="A309" s="488">
        <v>307</v>
      </c>
      <c r="B309" s="488" t="s">
        <v>4076</v>
      </c>
      <c r="C309" s="488" t="s">
        <v>4077</v>
      </c>
      <c r="D309" s="488"/>
      <c r="E309" s="488" t="s">
        <v>4078</v>
      </c>
      <c r="F309" s="488" t="s">
        <v>4079</v>
      </c>
      <c r="G309" s="488"/>
      <c r="H309" s="488"/>
    </row>
    <row r="310" spans="1:8">
      <c r="A310" s="488">
        <v>308</v>
      </c>
      <c r="B310" s="488" t="s">
        <v>4080</v>
      </c>
      <c r="C310" s="488" t="s">
        <v>4081</v>
      </c>
      <c r="D310" s="488"/>
      <c r="E310" s="488" t="s">
        <v>4082</v>
      </c>
      <c r="F310" s="488" t="s">
        <v>4083</v>
      </c>
      <c r="G310" s="488"/>
      <c r="H310" s="488"/>
    </row>
    <row r="311" spans="1:8">
      <c r="A311" s="488">
        <v>309</v>
      </c>
      <c r="B311" s="488" t="s">
        <v>1596</v>
      </c>
      <c r="C311" s="488" t="s">
        <v>4084</v>
      </c>
      <c r="D311" s="488"/>
      <c r="E311" s="488" t="s">
        <v>4085</v>
      </c>
      <c r="F311" s="488" t="s">
        <v>4086</v>
      </c>
      <c r="G311" s="488"/>
      <c r="H311" s="488"/>
    </row>
    <row r="312" spans="1:8">
      <c r="A312" s="488">
        <v>310</v>
      </c>
      <c r="B312" s="488" t="s">
        <v>4087</v>
      </c>
      <c r="C312" s="488" t="s">
        <v>4088</v>
      </c>
      <c r="D312" s="488"/>
      <c r="E312" s="488" t="s">
        <v>4089</v>
      </c>
      <c r="F312" s="488" t="s">
        <v>4090</v>
      </c>
      <c r="G312" s="488"/>
      <c r="H312" s="488"/>
    </row>
    <row r="313" spans="1:8">
      <c r="A313" s="488">
        <v>311</v>
      </c>
      <c r="B313" s="488" t="s">
        <v>4091</v>
      </c>
      <c r="C313" s="488" t="s">
        <v>4092</v>
      </c>
      <c r="D313" s="488"/>
      <c r="E313" s="488" t="s">
        <v>4093</v>
      </c>
      <c r="F313" s="488" t="s">
        <v>4093</v>
      </c>
      <c r="G313" s="488"/>
      <c r="H313" s="488"/>
    </row>
    <row r="314" spans="1:8">
      <c r="A314" s="488">
        <v>312</v>
      </c>
      <c r="B314" s="488" t="s">
        <v>4094</v>
      </c>
      <c r="C314" s="488" t="s">
        <v>4095</v>
      </c>
      <c r="D314" s="488"/>
      <c r="E314" s="488" t="s">
        <v>4096</v>
      </c>
      <c r="F314" s="488" t="s">
        <v>4097</v>
      </c>
      <c r="G314" s="488"/>
      <c r="H314" s="488"/>
    </row>
    <row r="315" spans="1:8">
      <c r="A315" s="488">
        <v>313</v>
      </c>
      <c r="B315" s="488" t="s">
        <v>4098</v>
      </c>
      <c r="C315" s="488" t="s">
        <v>4099</v>
      </c>
      <c r="D315" s="488"/>
      <c r="E315" s="488" t="s">
        <v>4100</v>
      </c>
      <c r="F315" s="488" t="s">
        <v>4101</v>
      </c>
      <c r="G315" s="488"/>
      <c r="H315" s="488"/>
    </row>
    <row r="316" spans="1:8">
      <c r="A316" s="488">
        <v>314</v>
      </c>
      <c r="B316" s="488" t="s">
        <v>4102</v>
      </c>
      <c r="C316" s="488" t="s">
        <v>4103</v>
      </c>
      <c r="D316" s="488"/>
      <c r="E316" s="488" t="s">
        <v>4104</v>
      </c>
      <c r="F316" s="488" t="s">
        <v>4105</v>
      </c>
      <c r="G316" s="488"/>
      <c r="H316" s="488"/>
    </row>
    <row r="317" spans="1:8">
      <c r="A317" s="488">
        <v>315</v>
      </c>
      <c r="B317" s="488" t="s">
        <v>4106</v>
      </c>
      <c r="C317" s="488" t="s">
        <v>4107</v>
      </c>
      <c r="D317" s="488"/>
      <c r="E317" s="488" t="s">
        <v>4108</v>
      </c>
      <c r="F317" s="488" t="s">
        <v>4109</v>
      </c>
      <c r="G317" s="488"/>
      <c r="H317" s="488"/>
    </row>
    <row r="318" spans="1:8">
      <c r="A318" s="488">
        <v>316</v>
      </c>
      <c r="B318" s="488" t="s">
        <v>4110</v>
      </c>
      <c r="C318" s="488" t="s">
        <v>4111</v>
      </c>
      <c r="D318" s="488"/>
      <c r="E318" s="488" t="s">
        <v>4112</v>
      </c>
      <c r="F318" s="488" t="s">
        <v>4112</v>
      </c>
      <c r="G318" s="488"/>
      <c r="H318" s="488"/>
    </row>
    <row r="319" spans="1:8">
      <c r="A319" s="488">
        <v>317</v>
      </c>
      <c r="B319" s="488" t="s">
        <v>4113</v>
      </c>
      <c r="C319" s="488" t="s">
        <v>4114</v>
      </c>
      <c r="D319" s="488"/>
      <c r="E319" s="488" t="s">
        <v>4115</v>
      </c>
      <c r="F319" s="488" t="s">
        <v>4116</v>
      </c>
      <c r="G319" s="488"/>
      <c r="H319" s="488"/>
    </row>
    <row r="320" spans="1:8">
      <c r="A320" s="488">
        <v>318</v>
      </c>
      <c r="B320" s="488" t="s">
        <v>4117</v>
      </c>
      <c r="C320" s="488" t="s">
        <v>4118</v>
      </c>
      <c r="D320" s="488"/>
      <c r="E320" s="488" t="s">
        <v>4119</v>
      </c>
      <c r="F320" s="488" t="s">
        <v>4024</v>
      </c>
      <c r="G320" s="488"/>
      <c r="H320" s="488"/>
    </row>
    <row r="321" spans="1:8">
      <c r="A321" s="488">
        <v>319</v>
      </c>
      <c r="B321" s="488" t="s">
        <v>4120</v>
      </c>
      <c r="C321" s="488" t="s">
        <v>4121</v>
      </c>
      <c r="D321" s="488"/>
      <c r="E321" s="488" t="s">
        <v>4122</v>
      </c>
      <c r="F321" s="488" t="s">
        <v>4123</v>
      </c>
      <c r="G321" s="488"/>
      <c r="H321" s="488"/>
    </row>
    <row r="322" spans="1:8">
      <c r="A322" s="488">
        <v>320</v>
      </c>
      <c r="B322" s="488" t="s">
        <v>4124</v>
      </c>
      <c r="C322" s="488" t="s">
        <v>4125</v>
      </c>
      <c r="D322" s="488"/>
      <c r="E322" s="507" t="s">
        <v>7417</v>
      </c>
      <c r="F322" s="488" t="s">
        <v>4126</v>
      </c>
      <c r="G322" s="488"/>
      <c r="H322" s="488"/>
    </row>
    <row r="323" spans="1:8">
      <c r="A323" s="488">
        <v>321</v>
      </c>
      <c r="B323" s="488" t="s">
        <v>4127</v>
      </c>
      <c r="C323" s="488" t="s">
        <v>4128</v>
      </c>
      <c r="D323" s="488"/>
      <c r="E323" s="488" t="s">
        <v>4129</v>
      </c>
      <c r="F323" s="488" t="s">
        <v>4130</v>
      </c>
      <c r="G323" s="488"/>
      <c r="H323" s="488"/>
    </row>
    <row r="324" spans="1:8">
      <c r="A324" s="488">
        <v>322</v>
      </c>
      <c r="B324" s="488" t="s">
        <v>4131</v>
      </c>
      <c r="C324" s="488" t="s">
        <v>4132</v>
      </c>
      <c r="D324" s="488"/>
      <c r="E324" s="488" t="s">
        <v>4133</v>
      </c>
      <c r="F324" s="488" t="s">
        <v>4133</v>
      </c>
      <c r="G324" s="488"/>
      <c r="H324" s="488"/>
    </row>
    <row r="325" spans="1:8">
      <c r="A325" s="488">
        <v>323</v>
      </c>
      <c r="B325" s="488" t="s">
        <v>4134</v>
      </c>
      <c r="C325" s="488" t="s">
        <v>4135</v>
      </c>
      <c r="D325" s="488"/>
      <c r="E325" s="488" t="s">
        <v>4136</v>
      </c>
      <c r="F325" s="488" t="s">
        <v>4137</v>
      </c>
      <c r="G325" s="488"/>
      <c r="H325" s="488"/>
    </row>
    <row r="326" spans="1:8">
      <c r="A326" s="488">
        <v>324</v>
      </c>
      <c r="B326" s="488" t="s">
        <v>4138</v>
      </c>
      <c r="C326" s="488" t="s">
        <v>4139</v>
      </c>
      <c r="D326" s="488"/>
      <c r="E326" s="488" t="s">
        <v>4140</v>
      </c>
      <c r="F326" s="488" t="s">
        <v>4141</v>
      </c>
      <c r="G326" s="488"/>
      <c r="H326" s="488"/>
    </row>
    <row r="327" spans="1:8">
      <c r="A327" s="488">
        <v>325</v>
      </c>
      <c r="B327" s="488" t="s">
        <v>4142</v>
      </c>
      <c r="C327" s="488" t="s">
        <v>4143</v>
      </c>
      <c r="D327" s="488"/>
      <c r="E327" s="488" t="s">
        <v>4144</v>
      </c>
      <c r="F327" s="488" t="s">
        <v>4145</v>
      </c>
      <c r="G327" s="488"/>
      <c r="H327" s="488"/>
    </row>
    <row r="328" spans="1:8">
      <c r="A328" s="488">
        <v>326</v>
      </c>
      <c r="B328" s="488" t="s">
        <v>4146</v>
      </c>
      <c r="C328" s="488" t="s">
        <v>4147</v>
      </c>
      <c r="D328" s="488"/>
      <c r="E328" s="488" t="s">
        <v>4148</v>
      </c>
      <c r="F328" s="488" t="s">
        <v>4149</v>
      </c>
      <c r="G328" s="488"/>
      <c r="H328" s="488"/>
    </row>
    <row r="329" spans="1:8">
      <c r="A329" s="488">
        <v>327</v>
      </c>
      <c r="B329" s="488" t="s">
        <v>4150</v>
      </c>
      <c r="C329" s="488" t="s">
        <v>4151</v>
      </c>
      <c r="D329" s="488"/>
      <c r="E329" s="488" t="s">
        <v>4152</v>
      </c>
      <c r="F329" s="488" t="s">
        <v>4153</v>
      </c>
      <c r="G329" s="488"/>
      <c r="H329" s="488"/>
    </row>
    <row r="330" spans="1:8">
      <c r="A330" s="488">
        <v>328</v>
      </c>
      <c r="B330" s="488" t="s">
        <v>4154</v>
      </c>
      <c r="C330" s="488" t="s">
        <v>4155</v>
      </c>
      <c r="D330" s="488"/>
      <c r="E330" s="488" t="s">
        <v>4156</v>
      </c>
      <c r="F330" s="488" t="s">
        <v>4157</v>
      </c>
      <c r="G330" s="488"/>
      <c r="H330" s="488"/>
    </row>
    <row r="331" spans="1:8">
      <c r="A331" s="488">
        <v>329</v>
      </c>
      <c r="B331" s="488" t="s">
        <v>4158</v>
      </c>
      <c r="C331" s="488" t="s">
        <v>4159</v>
      </c>
      <c r="D331" s="488"/>
      <c r="E331" s="488" t="s">
        <v>4160</v>
      </c>
      <c r="F331" s="488" t="s">
        <v>4161</v>
      </c>
      <c r="G331" s="488"/>
      <c r="H331" s="488"/>
    </row>
    <row r="332" spans="1:8">
      <c r="A332" s="488">
        <v>330</v>
      </c>
      <c r="B332" s="488" t="s">
        <v>4162</v>
      </c>
      <c r="C332" s="488" t="s">
        <v>4163</v>
      </c>
      <c r="D332" s="488"/>
      <c r="E332" s="488" t="s">
        <v>4164</v>
      </c>
      <c r="F332" s="488" t="s">
        <v>4165</v>
      </c>
      <c r="G332" s="488"/>
      <c r="H332" s="488"/>
    </row>
    <row r="333" spans="1:8">
      <c r="A333" s="488">
        <v>331</v>
      </c>
      <c r="B333" s="488" t="s">
        <v>4166</v>
      </c>
      <c r="C333" s="488" t="s">
        <v>4167</v>
      </c>
      <c r="D333" s="488" t="s">
        <v>4168</v>
      </c>
      <c r="E333" s="488" t="s">
        <v>4169</v>
      </c>
      <c r="F333" s="488" t="s">
        <v>4170</v>
      </c>
      <c r="G333" s="488"/>
      <c r="H333" s="488"/>
    </row>
    <row r="334" spans="1:8">
      <c r="A334" s="488">
        <v>332</v>
      </c>
      <c r="B334" s="488" t="s">
        <v>4171</v>
      </c>
      <c r="C334" s="488" t="s">
        <v>4172</v>
      </c>
      <c r="D334" s="488" t="s">
        <v>4173</v>
      </c>
      <c r="E334" s="488" t="s">
        <v>4174</v>
      </c>
      <c r="F334" s="488" t="s">
        <v>4174</v>
      </c>
      <c r="G334" s="488"/>
      <c r="H334" s="488"/>
    </row>
    <row r="335" spans="1:8">
      <c r="A335" s="488">
        <v>333</v>
      </c>
      <c r="B335" s="488" t="s">
        <v>4175</v>
      </c>
      <c r="C335" s="488" t="s">
        <v>4176</v>
      </c>
      <c r="D335" s="488"/>
      <c r="E335" s="488" t="s">
        <v>4177</v>
      </c>
      <c r="F335" s="488" t="s">
        <v>4178</v>
      </c>
      <c r="G335" s="488"/>
      <c r="H335" s="488"/>
    </row>
    <row r="336" spans="1:8">
      <c r="A336" s="488">
        <v>334</v>
      </c>
      <c r="B336" s="488" t="s">
        <v>4179</v>
      </c>
      <c r="C336" s="488" t="s">
        <v>4180</v>
      </c>
      <c r="D336" s="488"/>
      <c r="E336" s="488" t="s">
        <v>4181</v>
      </c>
      <c r="F336" s="488" t="s">
        <v>4182</v>
      </c>
      <c r="G336" s="488"/>
      <c r="H336" s="488"/>
    </row>
    <row r="337" spans="1:8">
      <c r="A337" s="488">
        <v>335</v>
      </c>
      <c r="B337" s="488" t="s">
        <v>4183</v>
      </c>
      <c r="C337" s="488" t="s">
        <v>4184</v>
      </c>
      <c r="D337" s="488"/>
      <c r="E337" s="488" t="s">
        <v>4185</v>
      </c>
      <c r="F337" s="488" t="s">
        <v>4186</v>
      </c>
      <c r="G337" s="488"/>
      <c r="H337" s="488"/>
    </row>
    <row r="338" spans="1:8">
      <c r="A338" s="488">
        <v>336</v>
      </c>
      <c r="B338" s="488" t="s">
        <v>4187</v>
      </c>
      <c r="C338" s="488" t="s">
        <v>4188</v>
      </c>
      <c r="D338" s="488"/>
      <c r="E338" s="488" t="s">
        <v>4189</v>
      </c>
      <c r="F338" s="488" t="s">
        <v>4189</v>
      </c>
      <c r="G338" s="488"/>
      <c r="H338" s="488"/>
    </row>
    <row r="339" spans="1:8">
      <c r="A339" s="488">
        <v>337</v>
      </c>
      <c r="B339" s="488" t="s">
        <v>4190</v>
      </c>
      <c r="C339" s="488" t="s">
        <v>4191</v>
      </c>
      <c r="D339" s="488" t="s">
        <v>1191</v>
      </c>
      <c r="E339" s="488" t="s">
        <v>4192</v>
      </c>
      <c r="F339" s="488" t="s">
        <v>4193</v>
      </c>
      <c r="G339" s="488"/>
      <c r="H339" s="488"/>
    </row>
    <row r="340" spans="1:8">
      <c r="A340" s="488">
        <v>338</v>
      </c>
      <c r="B340" s="488" t="s">
        <v>4194</v>
      </c>
      <c r="C340" s="488" t="s">
        <v>4195</v>
      </c>
      <c r="D340" s="488"/>
      <c r="E340" s="488" t="s">
        <v>4196</v>
      </c>
      <c r="F340" s="488" t="s">
        <v>3267</v>
      </c>
      <c r="G340" s="488"/>
      <c r="H340" s="488"/>
    </row>
    <row r="341" spans="1:8">
      <c r="A341" s="488">
        <v>339</v>
      </c>
      <c r="B341" s="488" t="s">
        <v>4197</v>
      </c>
      <c r="C341" s="488" t="s">
        <v>4198</v>
      </c>
      <c r="D341" s="488"/>
      <c r="E341" s="488" t="s">
        <v>4199</v>
      </c>
      <c r="F341" s="488" t="s">
        <v>4199</v>
      </c>
      <c r="G341" s="488"/>
      <c r="H341" s="488"/>
    </row>
    <row r="342" spans="1:8">
      <c r="A342" s="488">
        <v>340</v>
      </c>
      <c r="B342" s="488" t="s">
        <v>4200</v>
      </c>
      <c r="C342" s="488" t="s">
        <v>4201</v>
      </c>
      <c r="D342" s="488"/>
      <c r="E342" s="488" t="s">
        <v>3794</v>
      </c>
      <c r="F342" s="488" t="s">
        <v>3794</v>
      </c>
      <c r="G342" s="488"/>
      <c r="H342" s="488"/>
    </row>
    <row r="343" spans="1:8">
      <c r="A343" s="488">
        <v>341</v>
      </c>
      <c r="B343" s="488" t="s">
        <v>4202</v>
      </c>
      <c r="C343" s="488" t="s">
        <v>4203</v>
      </c>
      <c r="D343" s="488"/>
      <c r="E343" s="488" t="s">
        <v>4204</v>
      </c>
      <c r="F343" s="488" t="s">
        <v>4205</v>
      </c>
      <c r="G343" s="488"/>
      <c r="H343" s="488"/>
    </row>
    <row r="344" spans="1:8">
      <c r="A344" s="488">
        <v>342</v>
      </c>
      <c r="B344" s="488" t="s">
        <v>4206</v>
      </c>
      <c r="C344" s="488" t="s">
        <v>4207</v>
      </c>
      <c r="D344" s="488"/>
      <c r="E344" s="488" t="s">
        <v>4208</v>
      </c>
      <c r="F344" s="488" t="s">
        <v>4209</v>
      </c>
      <c r="G344" s="488"/>
      <c r="H344" s="488"/>
    </row>
    <row r="345" spans="1:8">
      <c r="A345" s="488">
        <v>343</v>
      </c>
      <c r="B345" s="488" t="s">
        <v>4210</v>
      </c>
      <c r="C345" s="488" t="s">
        <v>4211</v>
      </c>
      <c r="D345" s="488"/>
      <c r="E345" s="488" t="s">
        <v>4212</v>
      </c>
      <c r="F345" s="488" t="s">
        <v>4213</v>
      </c>
      <c r="G345" s="488"/>
      <c r="H345" s="488"/>
    </row>
    <row r="346" spans="1:8">
      <c r="A346" s="488">
        <v>344</v>
      </c>
      <c r="B346" s="488" t="s">
        <v>4214</v>
      </c>
      <c r="C346" s="488" t="s">
        <v>4215</v>
      </c>
      <c r="D346" s="488" t="s">
        <v>4216</v>
      </c>
      <c r="E346" s="488" t="s">
        <v>4217</v>
      </c>
      <c r="F346" s="488" t="s">
        <v>4218</v>
      </c>
      <c r="G346" s="488"/>
      <c r="H346" s="488"/>
    </row>
    <row r="347" spans="1:8">
      <c r="A347" s="488">
        <v>345</v>
      </c>
      <c r="B347" s="488" t="s">
        <v>4219</v>
      </c>
      <c r="C347" s="488" t="s">
        <v>4220</v>
      </c>
      <c r="D347" s="488"/>
      <c r="E347" s="488" t="s">
        <v>4221</v>
      </c>
      <c r="F347" s="488" t="s">
        <v>4221</v>
      </c>
      <c r="G347" s="488"/>
      <c r="H347" s="488"/>
    </row>
    <row r="348" spans="1:8">
      <c r="A348" s="488">
        <v>346</v>
      </c>
      <c r="B348" s="488" t="s">
        <v>4222</v>
      </c>
      <c r="C348" s="488" t="s">
        <v>4223</v>
      </c>
      <c r="D348" s="488"/>
      <c r="E348" s="488" t="s">
        <v>4224</v>
      </c>
      <c r="F348" s="488" t="s">
        <v>4225</v>
      </c>
      <c r="G348" s="488"/>
      <c r="H348" s="488"/>
    </row>
    <row r="349" spans="1:8">
      <c r="A349" s="488">
        <v>347</v>
      </c>
      <c r="B349" s="488" t="s">
        <v>4226</v>
      </c>
      <c r="C349" s="488" t="s">
        <v>4227</v>
      </c>
      <c r="D349" s="488"/>
      <c r="E349" s="488" t="s">
        <v>4228</v>
      </c>
      <c r="F349" s="488" t="s">
        <v>4229</v>
      </c>
      <c r="G349" s="488"/>
      <c r="H349" s="488"/>
    </row>
    <row r="350" spans="1:8">
      <c r="A350" s="488">
        <v>348</v>
      </c>
      <c r="B350" s="488" t="s">
        <v>4230</v>
      </c>
      <c r="C350" s="488" t="s">
        <v>4231</v>
      </c>
      <c r="D350" s="488"/>
      <c r="E350" s="488" t="s">
        <v>4232</v>
      </c>
      <c r="F350" s="488" t="s">
        <v>4233</v>
      </c>
      <c r="G350" s="488"/>
      <c r="H350" s="488"/>
    </row>
    <row r="351" spans="1:8">
      <c r="A351" s="488">
        <v>349</v>
      </c>
      <c r="B351" s="488" t="s">
        <v>4234</v>
      </c>
      <c r="C351" s="488" t="s">
        <v>4235</v>
      </c>
      <c r="D351" s="488"/>
      <c r="E351" s="488" t="s">
        <v>4236</v>
      </c>
      <c r="F351" s="488" t="s">
        <v>4237</v>
      </c>
      <c r="G351" s="488"/>
      <c r="H351" s="488"/>
    </row>
    <row r="352" spans="1:8">
      <c r="A352" s="488">
        <v>350</v>
      </c>
      <c r="B352" s="488" t="s">
        <v>4238</v>
      </c>
      <c r="C352" s="488" t="s">
        <v>4239</v>
      </c>
      <c r="D352" s="488"/>
      <c r="E352" s="488" t="s">
        <v>4240</v>
      </c>
      <c r="F352" s="488" t="s">
        <v>4241</v>
      </c>
      <c r="G352" s="488"/>
      <c r="H352" s="488"/>
    </row>
    <row r="353" spans="1:8">
      <c r="A353" s="488">
        <v>351</v>
      </c>
      <c r="B353" s="488" t="s">
        <v>4242</v>
      </c>
      <c r="C353" s="488" t="s">
        <v>4243</v>
      </c>
      <c r="D353" s="488"/>
      <c r="E353" s="488" t="s">
        <v>4244</v>
      </c>
      <c r="F353" s="488" t="s">
        <v>4245</v>
      </c>
      <c r="G353" s="488"/>
      <c r="H353" s="488"/>
    </row>
    <row r="354" spans="1:8">
      <c r="A354" s="488">
        <v>352</v>
      </c>
      <c r="B354" s="488" t="s">
        <v>4246</v>
      </c>
      <c r="C354" s="488" t="s">
        <v>4247</v>
      </c>
      <c r="D354" s="488"/>
      <c r="E354" s="488" t="s">
        <v>4248</v>
      </c>
      <c r="F354" s="488" t="s">
        <v>3580</v>
      </c>
      <c r="G354" s="488"/>
      <c r="H354" s="488"/>
    </row>
    <row r="355" spans="1:8">
      <c r="A355" s="488">
        <v>353</v>
      </c>
      <c r="B355" s="488" t="s">
        <v>4249</v>
      </c>
      <c r="C355" s="488" t="s">
        <v>4250</v>
      </c>
      <c r="D355" s="488"/>
      <c r="E355" s="488" t="s">
        <v>4251</v>
      </c>
      <c r="F355" s="488" t="s">
        <v>4252</v>
      </c>
      <c r="G355" s="488"/>
      <c r="H355" s="488"/>
    </row>
    <row r="356" spans="1:8">
      <c r="A356" s="488">
        <v>354</v>
      </c>
      <c r="B356" s="488" t="s">
        <v>4253</v>
      </c>
      <c r="C356" s="488" t="s">
        <v>4254</v>
      </c>
      <c r="D356" s="488"/>
      <c r="E356" s="488" t="s">
        <v>4255</v>
      </c>
      <c r="F356" s="488" t="s">
        <v>4256</v>
      </c>
      <c r="G356" s="488"/>
      <c r="H356" s="488"/>
    </row>
    <row r="357" spans="1:8">
      <c r="A357" s="488">
        <v>355</v>
      </c>
      <c r="B357" s="488" t="s">
        <v>4257</v>
      </c>
      <c r="C357" s="488" t="s">
        <v>4258</v>
      </c>
      <c r="D357" s="488"/>
      <c r="E357" s="488" t="s">
        <v>4259</v>
      </c>
      <c r="F357" s="488" t="s">
        <v>4260</v>
      </c>
      <c r="G357" s="488"/>
      <c r="H357" s="488"/>
    </row>
    <row r="358" spans="1:8">
      <c r="A358" s="488">
        <v>356</v>
      </c>
      <c r="B358" s="488" t="s">
        <v>4261</v>
      </c>
      <c r="C358" s="488" t="s">
        <v>4262</v>
      </c>
      <c r="D358" s="488"/>
      <c r="E358" s="488" t="s">
        <v>4263</v>
      </c>
      <c r="F358" s="488" t="s">
        <v>4264</v>
      </c>
      <c r="G358" s="488"/>
      <c r="H358" s="488"/>
    </row>
    <row r="359" spans="1:8">
      <c r="A359" s="488">
        <v>357</v>
      </c>
      <c r="B359" s="488" t="s">
        <v>1810</v>
      </c>
      <c r="C359" s="488" t="s">
        <v>4265</v>
      </c>
      <c r="D359" s="488"/>
      <c r="E359" s="488" t="s">
        <v>4266</v>
      </c>
      <c r="F359" s="488" t="s">
        <v>4267</v>
      </c>
      <c r="G359" s="488"/>
      <c r="H359" s="488"/>
    </row>
    <row r="360" spans="1:8">
      <c r="A360" s="488">
        <v>358</v>
      </c>
      <c r="B360" s="488" t="s">
        <v>4268</v>
      </c>
      <c r="C360" s="488" t="s">
        <v>4269</v>
      </c>
      <c r="D360" s="488"/>
      <c r="E360" s="488" t="s">
        <v>4270</v>
      </c>
      <c r="F360" s="488" t="s">
        <v>4271</v>
      </c>
      <c r="G360" s="488"/>
      <c r="H360" s="488"/>
    </row>
    <row r="361" spans="1:8">
      <c r="A361" s="488">
        <v>359</v>
      </c>
      <c r="B361" s="488" t="s">
        <v>4272</v>
      </c>
      <c r="C361" s="488" t="s">
        <v>4273</v>
      </c>
      <c r="D361" s="488"/>
      <c r="E361" s="488" t="s">
        <v>4274</v>
      </c>
      <c r="F361" s="488" t="s">
        <v>4275</v>
      </c>
      <c r="G361" s="488"/>
      <c r="H361" s="488"/>
    </row>
    <row r="362" spans="1:8">
      <c r="A362" s="488">
        <v>360</v>
      </c>
      <c r="B362" s="488" t="s">
        <v>4276</v>
      </c>
      <c r="C362" s="488" t="s">
        <v>4277</v>
      </c>
      <c r="D362" s="488"/>
      <c r="E362" s="488" t="s">
        <v>4278</v>
      </c>
      <c r="F362" s="488" t="s">
        <v>4279</v>
      </c>
      <c r="G362" s="488"/>
      <c r="H362" s="488"/>
    </row>
    <row r="363" spans="1:8">
      <c r="A363" s="488">
        <v>361</v>
      </c>
      <c r="B363" s="488" t="s">
        <v>4280</v>
      </c>
      <c r="C363" s="488" t="s">
        <v>4281</v>
      </c>
      <c r="D363" s="488"/>
      <c r="E363" s="488" t="s">
        <v>4282</v>
      </c>
      <c r="F363" s="488" t="s">
        <v>4283</v>
      </c>
      <c r="G363" s="488"/>
      <c r="H363" s="488"/>
    </row>
    <row r="364" spans="1:8">
      <c r="A364" s="488">
        <v>362</v>
      </c>
      <c r="B364" s="488" t="s">
        <v>4284</v>
      </c>
      <c r="C364" s="488" t="s">
        <v>4285</v>
      </c>
      <c r="D364" s="488"/>
      <c r="E364" s="488" t="s">
        <v>4286</v>
      </c>
      <c r="F364" s="488" t="s">
        <v>4287</v>
      </c>
      <c r="G364" s="488"/>
      <c r="H364" s="488"/>
    </row>
    <row r="365" spans="1:8">
      <c r="A365" s="488">
        <v>363</v>
      </c>
      <c r="B365" s="488" t="s">
        <v>4288</v>
      </c>
      <c r="C365" s="488" t="s">
        <v>4289</v>
      </c>
      <c r="D365" s="488"/>
      <c r="E365" s="488" t="s">
        <v>4290</v>
      </c>
      <c r="F365" s="488" t="s">
        <v>4291</v>
      </c>
      <c r="G365" s="488"/>
      <c r="H365" s="488"/>
    </row>
    <row r="366" spans="1:8">
      <c r="A366" s="488">
        <v>364</v>
      </c>
      <c r="B366" s="488" t="s">
        <v>4292</v>
      </c>
      <c r="C366" s="488" t="s">
        <v>4293</v>
      </c>
      <c r="D366" s="488"/>
      <c r="E366" s="488" t="s">
        <v>4294</v>
      </c>
      <c r="F366" s="488" t="s">
        <v>4295</v>
      </c>
      <c r="G366" s="488"/>
      <c r="H366" s="488"/>
    </row>
    <row r="367" spans="1:8">
      <c r="A367" s="488">
        <v>365</v>
      </c>
      <c r="B367" s="488" t="s">
        <v>4296</v>
      </c>
      <c r="C367" s="488" t="s">
        <v>4297</v>
      </c>
      <c r="D367" s="488" t="s">
        <v>4298</v>
      </c>
      <c r="E367" s="488" t="s">
        <v>4299</v>
      </c>
      <c r="F367" s="488" t="s">
        <v>4300</v>
      </c>
      <c r="G367" s="488"/>
      <c r="H367" s="488"/>
    </row>
    <row r="368" spans="1:8">
      <c r="A368" s="488">
        <v>366</v>
      </c>
      <c r="B368" s="488" t="s">
        <v>4301</v>
      </c>
      <c r="C368" s="488" t="s">
        <v>4302</v>
      </c>
      <c r="D368" s="488" t="s">
        <v>4303</v>
      </c>
      <c r="E368" s="488" t="s">
        <v>4304</v>
      </c>
      <c r="F368" s="488" t="s">
        <v>4305</v>
      </c>
      <c r="G368" s="488"/>
      <c r="H368" s="488"/>
    </row>
    <row r="369" spans="1:8">
      <c r="A369" s="488">
        <v>367</v>
      </c>
      <c r="B369" s="488" t="s">
        <v>4306</v>
      </c>
      <c r="C369" s="488" t="s">
        <v>4307</v>
      </c>
      <c r="D369" s="488"/>
      <c r="E369" s="488" t="s">
        <v>4308</v>
      </c>
      <c r="F369" s="488" t="s">
        <v>4309</v>
      </c>
      <c r="G369" s="488"/>
      <c r="H369" s="488"/>
    </row>
    <row r="370" spans="1:8">
      <c r="A370" s="488">
        <v>368</v>
      </c>
      <c r="B370" s="488" t="s">
        <v>4310</v>
      </c>
      <c r="C370" s="488" t="s">
        <v>4311</v>
      </c>
      <c r="D370" s="488"/>
      <c r="E370" s="488" t="s">
        <v>4312</v>
      </c>
      <c r="F370" s="488" t="s">
        <v>4313</v>
      </c>
      <c r="G370" s="488"/>
      <c r="H370" s="488"/>
    </row>
    <row r="371" spans="1:8">
      <c r="A371" s="488">
        <v>369</v>
      </c>
      <c r="B371" s="488" t="s">
        <v>4314</v>
      </c>
      <c r="C371" s="488" t="s">
        <v>4315</v>
      </c>
      <c r="D371" s="488"/>
      <c r="E371" s="488" t="s">
        <v>4316</v>
      </c>
      <c r="F371" s="488" t="s">
        <v>4317</v>
      </c>
      <c r="G371" s="488"/>
      <c r="H371" s="488"/>
    </row>
    <row r="372" spans="1:8">
      <c r="A372" s="488">
        <v>370</v>
      </c>
      <c r="B372" s="488" t="s">
        <v>4318</v>
      </c>
      <c r="C372" s="488" t="s">
        <v>4319</v>
      </c>
      <c r="D372" s="488"/>
      <c r="E372" s="488" t="s">
        <v>4320</v>
      </c>
      <c r="F372" s="488" t="s">
        <v>4321</v>
      </c>
      <c r="G372" s="488"/>
      <c r="H372" s="488"/>
    </row>
    <row r="373" spans="1:8">
      <c r="A373" s="488">
        <v>371</v>
      </c>
      <c r="B373" s="488" t="s">
        <v>4322</v>
      </c>
      <c r="C373" s="488" t="s">
        <v>4323</v>
      </c>
      <c r="D373" s="488"/>
      <c r="E373" s="489" t="s">
        <v>4324</v>
      </c>
      <c r="F373" s="488" t="s">
        <v>4325</v>
      </c>
      <c r="G373" s="488"/>
      <c r="H373" s="488"/>
    </row>
    <row r="374" spans="1:8">
      <c r="A374" s="488">
        <v>372</v>
      </c>
      <c r="B374" s="488" t="s">
        <v>2337</v>
      </c>
      <c r="C374" s="488" t="s">
        <v>4326</v>
      </c>
      <c r="D374" s="488"/>
      <c r="E374" s="488" t="s">
        <v>4327</v>
      </c>
      <c r="F374" s="488" t="s">
        <v>4327</v>
      </c>
      <c r="G374" s="488"/>
      <c r="H374" s="488"/>
    </row>
    <row r="375" spans="1:8">
      <c r="A375" s="488">
        <v>373</v>
      </c>
      <c r="B375" s="488" t="s">
        <v>1684</v>
      </c>
      <c r="C375" s="488" t="s">
        <v>4328</v>
      </c>
      <c r="D375" s="488"/>
      <c r="E375" s="488" t="s">
        <v>4329</v>
      </c>
      <c r="F375" s="488" t="s">
        <v>4329</v>
      </c>
      <c r="G375" s="488"/>
      <c r="H375" s="488"/>
    </row>
    <row r="376" spans="1:8">
      <c r="A376" s="488">
        <v>374</v>
      </c>
      <c r="B376" s="488" t="s">
        <v>2340</v>
      </c>
      <c r="C376" s="488" t="s">
        <v>4330</v>
      </c>
      <c r="D376" s="488"/>
      <c r="E376" s="488" t="s">
        <v>4331</v>
      </c>
      <c r="F376" s="488" t="s">
        <v>4331</v>
      </c>
      <c r="G376" s="488"/>
      <c r="H376" s="488"/>
    </row>
    <row r="377" spans="1:8">
      <c r="A377" s="488">
        <v>375</v>
      </c>
      <c r="B377" s="488" t="s">
        <v>4332</v>
      </c>
      <c r="C377" s="488" t="s">
        <v>4333</v>
      </c>
      <c r="D377" s="488"/>
      <c r="E377" s="488" t="s">
        <v>4334</v>
      </c>
      <c r="F377" s="488" t="s">
        <v>4335</v>
      </c>
      <c r="G377" s="488"/>
      <c r="H377" s="488"/>
    </row>
    <row r="378" spans="1:8">
      <c r="A378" s="488">
        <v>376</v>
      </c>
      <c r="B378" s="488" t="s">
        <v>4336</v>
      </c>
      <c r="C378" s="488" t="s">
        <v>4337</v>
      </c>
      <c r="D378" s="488" t="s">
        <v>4338</v>
      </c>
      <c r="E378" s="488" t="s">
        <v>4339</v>
      </c>
      <c r="F378" s="488" t="s">
        <v>4340</v>
      </c>
      <c r="G378" s="488"/>
      <c r="H378" s="488"/>
    </row>
    <row r="379" spans="1:8">
      <c r="A379" s="488">
        <v>377</v>
      </c>
      <c r="B379" s="488" t="s">
        <v>4341</v>
      </c>
      <c r="C379" s="488" t="s">
        <v>4342</v>
      </c>
      <c r="D379" s="488" t="s">
        <v>4343</v>
      </c>
      <c r="E379" s="488" t="s">
        <v>4344</v>
      </c>
      <c r="F379" s="488" t="s">
        <v>4345</v>
      </c>
      <c r="G379" s="488"/>
      <c r="H379" s="488"/>
    </row>
    <row r="380" spans="1:8">
      <c r="A380" s="488">
        <v>378</v>
      </c>
      <c r="B380" s="488" t="s">
        <v>4346</v>
      </c>
      <c r="C380" s="488" t="s">
        <v>4347</v>
      </c>
      <c r="D380" s="488"/>
      <c r="E380" s="488" t="s">
        <v>4348</v>
      </c>
      <c r="F380" s="488" t="s">
        <v>4349</v>
      </c>
      <c r="G380" s="488"/>
      <c r="H380" s="488"/>
    </row>
    <row r="381" spans="1:8">
      <c r="A381" s="488">
        <v>379</v>
      </c>
      <c r="B381" s="488" t="s">
        <v>4350</v>
      </c>
      <c r="C381" s="488" t="s">
        <v>4351</v>
      </c>
      <c r="D381" s="488"/>
      <c r="E381" s="488" t="s">
        <v>4352</v>
      </c>
      <c r="F381" s="488" t="s">
        <v>4353</v>
      </c>
      <c r="G381" s="488"/>
      <c r="H381" s="488"/>
    </row>
    <row r="382" spans="1:8">
      <c r="A382" s="488">
        <v>380</v>
      </c>
      <c r="B382" s="488" t="s">
        <v>4354</v>
      </c>
      <c r="C382" s="488" t="s">
        <v>4355</v>
      </c>
      <c r="D382" s="488"/>
      <c r="E382" s="488" t="s">
        <v>4356</v>
      </c>
      <c r="F382" s="488" t="s">
        <v>4357</v>
      </c>
      <c r="G382" s="488"/>
      <c r="H382" s="488"/>
    </row>
    <row r="383" spans="1:8">
      <c r="A383" s="488">
        <v>381</v>
      </c>
      <c r="B383" s="488" t="s">
        <v>4358</v>
      </c>
      <c r="C383" s="488" t="s">
        <v>4359</v>
      </c>
      <c r="D383" s="488"/>
      <c r="E383" s="488" t="s">
        <v>4360</v>
      </c>
      <c r="F383" s="488" t="s">
        <v>4361</v>
      </c>
      <c r="G383" s="488"/>
      <c r="H383" s="488"/>
    </row>
    <row r="384" spans="1:8">
      <c r="A384" s="488">
        <v>382</v>
      </c>
      <c r="B384" s="488" t="s">
        <v>4362</v>
      </c>
      <c r="C384" s="488" t="s">
        <v>4363</v>
      </c>
      <c r="D384" s="488"/>
      <c r="E384" s="488" t="s">
        <v>4364</v>
      </c>
      <c r="F384" s="488" t="s">
        <v>4365</v>
      </c>
      <c r="G384" s="488"/>
      <c r="H384" s="488"/>
    </row>
    <row r="385" spans="1:8">
      <c r="A385" s="488">
        <v>383</v>
      </c>
      <c r="B385" s="488" t="s">
        <v>4366</v>
      </c>
      <c r="C385" s="488" t="s">
        <v>4367</v>
      </c>
      <c r="D385" s="488"/>
      <c r="E385" s="488" t="s">
        <v>4368</v>
      </c>
      <c r="F385" s="488" t="s">
        <v>4368</v>
      </c>
      <c r="G385" s="488"/>
      <c r="H385" s="488"/>
    </row>
    <row r="386" spans="1:8">
      <c r="A386" s="488">
        <v>384</v>
      </c>
      <c r="B386" s="488" t="s">
        <v>4369</v>
      </c>
      <c r="C386" s="488" t="s">
        <v>4370</v>
      </c>
      <c r="D386" s="488"/>
      <c r="E386" s="488" t="s">
        <v>4371</v>
      </c>
      <c r="F386" s="488" t="s">
        <v>4372</v>
      </c>
      <c r="G386" s="488"/>
      <c r="H386" s="488"/>
    </row>
    <row r="387" spans="1:8">
      <c r="A387" s="488">
        <v>385</v>
      </c>
      <c r="B387" s="488" t="s">
        <v>4373</v>
      </c>
      <c r="C387" s="488" t="s">
        <v>4370</v>
      </c>
      <c r="D387" s="488"/>
      <c r="E387" s="488" t="s">
        <v>4374</v>
      </c>
      <c r="F387" s="488" t="s">
        <v>4375</v>
      </c>
      <c r="G387" s="488"/>
      <c r="H387" s="488"/>
    </row>
    <row r="388" spans="1:8">
      <c r="A388" s="488">
        <v>386</v>
      </c>
      <c r="B388" s="488" t="s">
        <v>1587</v>
      </c>
      <c r="C388" s="488" t="s">
        <v>4376</v>
      </c>
      <c r="D388" s="488"/>
      <c r="E388" s="488" t="s">
        <v>4377</v>
      </c>
      <c r="F388" s="488" t="s">
        <v>4378</v>
      </c>
      <c r="G388" s="488"/>
      <c r="H388" s="488"/>
    </row>
    <row r="389" spans="1:8">
      <c r="A389" s="488">
        <v>387</v>
      </c>
      <c r="B389" s="488" t="s">
        <v>4379</v>
      </c>
      <c r="C389" s="488" t="s">
        <v>4380</v>
      </c>
      <c r="D389" s="488"/>
      <c r="E389" s="488" t="s">
        <v>4381</v>
      </c>
      <c r="F389" s="488" t="s">
        <v>4382</v>
      </c>
      <c r="G389" s="488"/>
      <c r="H389" s="488"/>
    </row>
    <row r="390" spans="1:8">
      <c r="A390" s="488">
        <v>388</v>
      </c>
      <c r="B390" s="488" t="s">
        <v>4383</v>
      </c>
      <c r="C390" s="488" t="s">
        <v>4384</v>
      </c>
      <c r="D390" s="488"/>
      <c r="E390" s="488" t="s">
        <v>4385</v>
      </c>
      <c r="F390" s="488" t="s">
        <v>3339</v>
      </c>
      <c r="G390" s="488"/>
      <c r="H390" s="488"/>
    </row>
    <row r="391" spans="1:8">
      <c r="A391" s="488">
        <v>389</v>
      </c>
      <c r="B391" s="488" t="s">
        <v>4386</v>
      </c>
      <c r="C391" s="488" t="s">
        <v>4387</v>
      </c>
      <c r="D391" s="488"/>
      <c r="E391" s="489" t="s">
        <v>4388</v>
      </c>
      <c r="F391" s="488" t="s">
        <v>3267</v>
      </c>
      <c r="G391" s="488"/>
      <c r="H391" s="488"/>
    </row>
    <row r="392" spans="1:8">
      <c r="A392" s="488">
        <v>390</v>
      </c>
      <c r="B392" s="488" t="s">
        <v>4389</v>
      </c>
      <c r="C392" s="488" t="s">
        <v>4390</v>
      </c>
      <c r="D392" s="488"/>
      <c r="E392" s="488" t="s">
        <v>4391</v>
      </c>
      <c r="F392" s="488" t="s">
        <v>4392</v>
      </c>
      <c r="G392" s="488"/>
      <c r="H392" s="488"/>
    </row>
    <row r="393" spans="1:8">
      <c r="A393" s="488">
        <v>391</v>
      </c>
      <c r="B393" s="488" t="s">
        <v>4393</v>
      </c>
      <c r="C393" s="488" t="s">
        <v>4394</v>
      </c>
      <c r="D393" s="488"/>
      <c r="E393" s="488" t="s">
        <v>4395</v>
      </c>
      <c r="F393" s="488" t="s">
        <v>4395</v>
      </c>
      <c r="G393" s="488"/>
      <c r="H393" s="488"/>
    </row>
    <row r="394" spans="1:8">
      <c r="A394" s="488">
        <v>392</v>
      </c>
      <c r="B394" s="488" t="s">
        <v>4396</v>
      </c>
      <c r="C394" s="488" t="s">
        <v>4397</v>
      </c>
      <c r="D394" s="488"/>
      <c r="E394" s="488" t="s">
        <v>4398</v>
      </c>
      <c r="F394" s="488" t="s">
        <v>4399</v>
      </c>
      <c r="G394" s="488"/>
      <c r="H394" s="488"/>
    </row>
    <row r="395" spans="1:8">
      <c r="A395" s="488">
        <v>393</v>
      </c>
      <c r="B395" s="488" t="s">
        <v>4400</v>
      </c>
      <c r="C395" s="488" t="s">
        <v>4401</v>
      </c>
      <c r="D395" s="488"/>
      <c r="E395" s="488" t="s">
        <v>4402</v>
      </c>
      <c r="F395" s="488" t="s">
        <v>4403</v>
      </c>
      <c r="G395" s="488"/>
      <c r="H395" s="488"/>
    </row>
    <row r="396" spans="1:8">
      <c r="A396" s="488">
        <v>394</v>
      </c>
      <c r="B396" s="488" t="s">
        <v>4404</v>
      </c>
      <c r="C396" s="488" t="s">
        <v>4405</v>
      </c>
      <c r="D396" s="488"/>
      <c r="E396" s="488" t="s">
        <v>4406</v>
      </c>
      <c r="F396" s="488" t="s">
        <v>3450</v>
      </c>
      <c r="G396" s="488"/>
      <c r="H396" s="488"/>
    </row>
    <row r="397" spans="1:8">
      <c r="A397" s="488">
        <v>395</v>
      </c>
      <c r="B397" s="488" t="s">
        <v>4407</v>
      </c>
      <c r="C397" s="488" t="s">
        <v>4408</v>
      </c>
      <c r="D397" s="488"/>
      <c r="E397" s="488" t="s">
        <v>4409</v>
      </c>
      <c r="F397" s="488" t="s">
        <v>4410</v>
      </c>
      <c r="G397" s="488"/>
      <c r="H397" s="488"/>
    </row>
    <row r="398" spans="1:8">
      <c r="A398" s="488">
        <v>396</v>
      </c>
      <c r="B398" s="488" t="s">
        <v>4411</v>
      </c>
      <c r="C398" s="488" t="s">
        <v>4412</v>
      </c>
      <c r="D398" s="488"/>
      <c r="E398" s="488" t="s">
        <v>4413</v>
      </c>
      <c r="F398" s="488" t="s">
        <v>4414</v>
      </c>
      <c r="G398" s="488"/>
      <c r="H398" s="488"/>
    </row>
    <row r="399" spans="1:8">
      <c r="A399" s="488">
        <v>397</v>
      </c>
      <c r="B399" s="488" t="s">
        <v>4415</v>
      </c>
      <c r="C399" s="488" t="s">
        <v>4416</v>
      </c>
      <c r="D399" s="488"/>
      <c r="E399" s="488" t="s">
        <v>4417</v>
      </c>
      <c r="F399" s="488" t="s">
        <v>4418</v>
      </c>
      <c r="G399" s="488"/>
      <c r="H399" s="488"/>
    </row>
    <row r="400" spans="1:8">
      <c r="A400" s="488">
        <v>398</v>
      </c>
      <c r="B400" s="488" t="s">
        <v>4419</v>
      </c>
      <c r="C400" s="488" t="s">
        <v>4420</v>
      </c>
      <c r="D400" s="488"/>
      <c r="E400" s="488" t="s">
        <v>4421</v>
      </c>
      <c r="F400" s="488" t="s">
        <v>4130</v>
      </c>
      <c r="G400" s="488"/>
      <c r="H400" s="488"/>
    </row>
    <row r="401" spans="1:8">
      <c r="A401" s="488">
        <v>399</v>
      </c>
      <c r="B401" s="488" t="s">
        <v>4422</v>
      </c>
      <c r="C401" s="488" t="s">
        <v>4423</v>
      </c>
      <c r="D401" s="488"/>
      <c r="E401" s="488" t="s">
        <v>4424</v>
      </c>
      <c r="F401" s="488" t="s">
        <v>4425</v>
      </c>
      <c r="G401" s="488"/>
      <c r="H401" s="488"/>
    </row>
    <row r="402" spans="1:8">
      <c r="A402" s="488">
        <v>400</v>
      </c>
      <c r="B402" s="488" t="s">
        <v>4426</v>
      </c>
      <c r="C402" s="488" t="s">
        <v>4427</v>
      </c>
      <c r="D402" s="488"/>
      <c r="E402" s="488" t="s">
        <v>4428</v>
      </c>
      <c r="F402" s="488" t="s">
        <v>4429</v>
      </c>
      <c r="G402" s="488"/>
      <c r="H402" s="488"/>
    </row>
    <row r="403" spans="1:8">
      <c r="A403" s="488">
        <v>401</v>
      </c>
      <c r="B403" s="488" t="s">
        <v>4430</v>
      </c>
      <c r="C403" s="488" t="s">
        <v>4431</v>
      </c>
      <c r="D403" s="488"/>
      <c r="E403" s="488" t="s">
        <v>4432</v>
      </c>
      <c r="F403" s="488" t="s">
        <v>4433</v>
      </c>
      <c r="G403" s="488"/>
      <c r="H403" s="488"/>
    </row>
    <row r="404" spans="1:8">
      <c r="A404" s="488">
        <v>402</v>
      </c>
      <c r="B404" s="488" t="s">
        <v>4434</v>
      </c>
      <c r="C404" s="488" t="s">
        <v>4435</v>
      </c>
      <c r="D404" s="488"/>
      <c r="E404" s="488" t="s">
        <v>4436</v>
      </c>
      <c r="F404" s="488" t="s">
        <v>4437</v>
      </c>
      <c r="G404" s="488"/>
      <c r="H404" s="488"/>
    </row>
    <row r="405" spans="1:8">
      <c r="A405" s="488">
        <v>403</v>
      </c>
      <c r="B405" s="488" t="s">
        <v>4438</v>
      </c>
      <c r="C405" s="488" t="s">
        <v>4439</v>
      </c>
      <c r="D405" s="488" t="s">
        <v>4440</v>
      </c>
      <c r="E405" s="488" t="s">
        <v>4441</v>
      </c>
      <c r="F405" s="488" t="s">
        <v>4425</v>
      </c>
      <c r="G405" s="488"/>
      <c r="H405" s="488"/>
    </row>
    <row r="406" spans="1:8">
      <c r="A406" s="488">
        <v>404</v>
      </c>
      <c r="B406" s="488" t="s">
        <v>4442</v>
      </c>
      <c r="C406" s="488" t="s">
        <v>4443</v>
      </c>
      <c r="D406" s="488"/>
      <c r="E406" s="488" t="s">
        <v>4444</v>
      </c>
      <c r="F406" s="488" t="s">
        <v>4445</v>
      </c>
      <c r="G406" s="488"/>
      <c r="H406" s="488"/>
    </row>
    <row r="407" spans="1:8">
      <c r="A407" s="488">
        <v>405</v>
      </c>
      <c r="B407" s="488" t="s">
        <v>4446</v>
      </c>
      <c r="C407" s="488" t="s">
        <v>4447</v>
      </c>
      <c r="D407" s="488"/>
      <c r="E407" s="488" t="s">
        <v>4448</v>
      </c>
      <c r="F407" s="488" t="s">
        <v>4449</v>
      </c>
      <c r="G407" s="488"/>
      <c r="H407" s="488"/>
    </row>
    <row r="408" spans="1:8">
      <c r="A408" s="488">
        <v>406</v>
      </c>
      <c r="B408" s="488" t="s">
        <v>4450</v>
      </c>
      <c r="C408" s="488" t="s">
        <v>4451</v>
      </c>
      <c r="D408" s="488"/>
      <c r="E408" s="488" t="s">
        <v>4452</v>
      </c>
      <c r="F408" s="488" t="s">
        <v>4453</v>
      </c>
      <c r="G408" s="488"/>
      <c r="H408" s="488"/>
    </row>
    <row r="409" spans="1:8">
      <c r="A409" s="488">
        <v>407</v>
      </c>
      <c r="B409" s="488" t="s">
        <v>4454</v>
      </c>
      <c r="C409" s="488" t="s">
        <v>4455</v>
      </c>
      <c r="D409" s="488"/>
      <c r="E409" s="488" t="s">
        <v>4456</v>
      </c>
      <c r="F409" s="488" t="s">
        <v>4457</v>
      </c>
      <c r="G409" s="488"/>
      <c r="H409" s="488"/>
    </row>
    <row r="410" spans="1:8">
      <c r="A410" s="488">
        <v>408</v>
      </c>
      <c r="B410" s="488" t="s">
        <v>4458</v>
      </c>
      <c r="C410" s="488" t="s">
        <v>4459</v>
      </c>
      <c r="D410" s="488"/>
      <c r="E410" s="488" t="s">
        <v>4460</v>
      </c>
      <c r="F410" s="488" t="s">
        <v>4101</v>
      </c>
      <c r="G410" s="488"/>
      <c r="H410" s="488"/>
    </row>
    <row r="411" spans="1:8">
      <c r="A411" s="488">
        <v>409</v>
      </c>
      <c r="B411" s="488" t="s">
        <v>4461</v>
      </c>
      <c r="C411" s="488" t="s">
        <v>4462</v>
      </c>
      <c r="D411" s="488"/>
      <c r="E411" s="488" t="s">
        <v>4463</v>
      </c>
      <c r="F411" s="488" t="s">
        <v>4464</v>
      </c>
      <c r="G411" s="488"/>
      <c r="H411" s="488"/>
    </row>
    <row r="412" spans="1:8">
      <c r="A412" s="488">
        <v>410</v>
      </c>
      <c r="B412" s="488" t="s">
        <v>1807</v>
      </c>
      <c r="C412" s="488" t="s">
        <v>4465</v>
      </c>
      <c r="D412" s="488"/>
      <c r="E412" s="488" t="s">
        <v>4466</v>
      </c>
      <c r="F412" s="488" t="s">
        <v>4466</v>
      </c>
      <c r="G412" s="488"/>
      <c r="H412" s="488"/>
    </row>
    <row r="413" spans="1:8">
      <c r="A413" s="488">
        <v>411</v>
      </c>
      <c r="B413" s="488" t="s">
        <v>4467</v>
      </c>
      <c r="C413" s="488" t="s">
        <v>4468</v>
      </c>
      <c r="D413" s="488"/>
      <c r="E413" s="488" t="s">
        <v>4469</v>
      </c>
      <c r="F413" s="488" t="s">
        <v>4470</v>
      </c>
      <c r="G413" s="488"/>
      <c r="H413" s="488"/>
    </row>
    <row r="414" spans="1:8">
      <c r="A414" s="488">
        <v>412</v>
      </c>
      <c r="B414" s="488" t="s">
        <v>4471</v>
      </c>
      <c r="C414" s="488" t="s">
        <v>4472</v>
      </c>
      <c r="D414" s="488"/>
      <c r="E414" s="488" t="s">
        <v>4473</v>
      </c>
      <c r="F414" s="488" t="s">
        <v>4474</v>
      </c>
      <c r="G414" s="488"/>
      <c r="H414" s="488"/>
    </row>
    <row r="415" spans="1:8">
      <c r="A415" s="488">
        <v>413</v>
      </c>
      <c r="B415" s="488" t="s">
        <v>4475</v>
      </c>
      <c r="C415" s="488" t="s">
        <v>4476</v>
      </c>
      <c r="D415" s="488"/>
      <c r="E415" s="488" t="s">
        <v>4477</v>
      </c>
      <c r="F415" s="488" t="s">
        <v>4478</v>
      </c>
      <c r="G415" s="488"/>
      <c r="H415" s="488"/>
    </row>
    <row r="416" spans="1:8">
      <c r="A416" s="488">
        <v>414</v>
      </c>
      <c r="B416" s="488" t="s">
        <v>4479</v>
      </c>
      <c r="C416" s="488" t="s">
        <v>4480</v>
      </c>
      <c r="D416" s="488" t="s">
        <v>4481</v>
      </c>
      <c r="E416" s="488" t="s">
        <v>4482</v>
      </c>
      <c r="F416" s="488" t="s">
        <v>4483</v>
      </c>
      <c r="G416" s="488"/>
      <c r="H416" s="488"/>
    </row>
    <row r="417" spans="1:8">
      <c r="A417" s="488">
        <v>415</v>
      </c>
      <c r="B417" s="488" t="s">
        <v>4484</v>
      </c>
      <c r="C417" s="488" t="s">
        <v>4485</v>
      </c>
      <c r="D417" s="488"/>
      <c r="E417" s="488" t="s">
        <v>4486</v>
      </c>
      <c r="F417" s="488" t="s">
        <v>4487</v>
      </c>
      <c r="G417" s="488"/>
      <c r="H417" s="488"/>
    </row>
    <row r="418" spans="1:8">
      <c r="A418" s="488">
        <v>416</v>
      </c>
      <c r="B418" s="488" t="s">
        <v>4488</v>
      </c>
      <c r="C418" s="488" t="s">
        <v>4489</v>
      </c>
      <c r="D418" s="488"/>
      <c r="E418" s="488" t="s">
        <v>4490</v>
      </c>
      <c r="F418" s="488" t="s">
        <v>4491</v>
      </c>
      <c r="G418" s="488"/>
      <c r="H418" s="488"/>
    </row>
    <row r="419" spans="1:8">
      <c r="A419" s="488">
        <v>417</v>
      </c>
      <c r="B419" s="488" t="s">
        <v>4492</v>
      </c>
      <c r="C419" s="488" t="s">
        <v>4493</v>
      </c>
      <c r="D419" s="488"/>
      <c r="E419" s="488" t="s">
        <v>4494</v>
      </c>
      <c r="F419" s="488" t="s">
        <v>4495</v>
      </c>
      <c r="G419" s="488"/>
      <c r="H419" s="488"/>
    </row>
    <row r="420" spans="1:8">
      <c r="A420" s="488">
        <v>418</v>
      </c>
      <c r="B420" s="488" t="s">
        <v>4496</v>
      </c>
      <c r="C420" s="488" t="s">
        <v>4497</v>
      </c>
      <c r="D420" s="488"/>
      <c r="E420" s="489" t="s">
        <v>4498</v>
      </c>
      <c r="F420" s="488" t="s">
        <v>4499</v>
      </c>
      <c r="G420" s="488"/>
      <c r="H420" s="488"/>
    </row>
    <row r="421" spans="1:8">
      <c r="A421" s="488">
        <v>419</v>
      </c>
      <c r="B421" s="488" t="s">
        <v>1896</v>
      </c>
      <c r="C421" s="488" t="s">
        <v>4500</v>
      </c>
      <c r="D421" s="488"/>
      <c r="E421" s="488" t="s">
        <v>4501</v>
      </c>
      <c r="F421" s="488" t="s">
        <v>4502</v>
      </c>
      <c r="G421" s="488"/>
      <c r="H421" s="488"/>
    </row>
    <row r="422" spans="1:8">
      <c r="A422" s="488">
        <v>420</v>
      </c>
      <c r="B422" s="488" t="s">
        <v>4503</v>
      </c>
      <c r="C422" s="488" t="s">
        <v>4504</v>
      </c>
      <c r="D422" s="488"/>
      <c r="E422" s="488" t="s">
        <v>4505</v>
      </c>
      <c r="F422" s="488" t="s">
        <v>4506</v>
      </c>
      <c r="G422" s="488"/>
      <c r="H422" s="488"/>
    </row>
    <row r="423" spans="1:8">
      <c r="A423" s="488">
        <v>421</v>
      </c>
      <c r="B423" s="488" t="s">
        <v>4507</v>
      </c>
      <c r="C423" s="488" t="s">
        <v>4508</v>
      </c>
      <c r="D423" s="488"/>
      <c r="E423" s="488" t="s">
        <v>4509</v>
      </c>
      <c r="F423" s="488" t="s">
        <v>4510</v>
      </c>
      <c r="G423" s="488"/>
      <c r="H423" s="488"/>
    </row>
    <row r="424" spans="1:8">
      <c r="A424" s="488">
        <v>422</v>
      </c>
      <c r="B424" s="488" t="s">
        <v>4511</v>
      </c>
      <c r="C424" s="488" t="s">
        <v>4512</v>
      </c>
      <c r="D424" s="488"/>
      <c r="E424" s="488" t="s">
        <v>4513</v>
      </c>
      <c r="F424" s="488" t="s">
        <v>4514</v>
      </c>
      <c r="G424" s="488"/>
      <c r="H424" s="488"/>
    </row>
    <row r="425" spans="1:8">
      <c r="A425" s="488">
        <v>423</v>
      </c>
      <c r="B425" s="488" t="s">
        <v>4515</v>
      </c>
      <c r="C425" s="488" t="s">
        <v>4516</v>
      </c>
      <c r="D425" s="488"/>
      <c r="E425" s="488" t="s">
        <v>4517</v>
      </c>
      <c r="F425" s="488" t="s">
        <v>4517</v>
      </c>
      <c r="G425" s="488"/>
      <c r="H425" s="488"/>
    </row>
    <row r="426" spans="1:8">
      <c r="A426" s="488">
        <v>424</v>
      </c>
      <c r="B426" s="488" t="s">
        <v>4518</v>
      </c>
      <c r="C426" s="488" t="s">
        <v>4519</v>
      </c>
      <c r="D426" s="488"/>
      <c r="E426" s="488" t="s">
        <v>4520</v>
      </c>
      <c r="F426" s="488" t="s">
        <v>3220</v>
      </c>
      <c r="G426" s="488"/>
      <c r="H426" s="488"/>
    </row>
    <row r="427" spans="1:8">
      <c r="A427" s="488">
        <v>425</v>
      </c>
      <c r="B427" s="488" t="s">
        <v>4521</v>
      </c>
      <c r="C427" s="488" t="s">
        <v>4522</v>
      </c>
      <c r="D427" s="488"/>
      <c r="E427" s="488" t="s">
        <v>4523</v>
      </c>
      <c r="F427" s="488" t="s">
        <v>4524</v>
      </c>
      <c r="G427" s="488"/>
      <c r="H427" s="488"/>
    </row>
    <row r="428" spans="1:8">
      <c r="A428" s="488">
        <v>426</v>
      </c>
      <c r="B428" s="488" t="s">
        <v>4525</v>
      </c>
      <c r="C428" s="488" t="s">
        <v>4526</v>
      </c>
      <c r="D428" s="488"/>
      <c r="E428" s="488" t="s">
        <v>4527</v>
      </c>
      <c r="F428" s="488" t="s">
        <v>4528</v>
      </c>
      <c r="G428" s="488"/>
      <c r="H428" s="488"/>
    </row>
    <row r="429" spans="1:8">
      <c r="A429" s="488">
        <v>427</v>
      </c>
      <c r="B429" s="488" t="s">
        <v>4529</v>
      </c>
      <c r="C429" s="488" t="s">
        <v>4530</v>
      </c>
      <c r="D429" s="488"/>
      <c r="E429" s="488" t="s">
        <v>4531</v>
      </c>
      <c r="F429" s="488" t="s">
        <v>3656</v>
      </c>
      <c r="G429" s="488"/>
      <c r="H429" s="488"/>
    </row>
    <row r="430" spans="1:8">
      <c r="A430" s="488">
        <v>428</v>
      </c>
      <c r="B430" s="488" t="s">
        <v>4532</v>
      </c>
      <c r="C430" s="488" t="s">
        <v>4533</v>
      </c>
      <c r="D430" s="488"/>
      <c r="E430" s="488" t="s">
        <v>4534</v>
      </c>
      <c r="F430" s="488" t="s">
        <v>4535</v>
      </c>
      <c r="G430" s="488"/>
      <c r="H430" s="488"/>
    </row>
    <row r="431" spans="1:8">
      <c r="A431" s="488">
        <v>429</v>
      </c>
      <c r="B431" s="488" t="s">
        <v>4536</v>
      </c>
      <c r="C431" s="488" t="s">
        <v>4537</v>
      </c>
      <c r="D431" s="488"/>
      <c r="E431" s="488" t="s">
        <v>4538</v>
      </c>
      <c r="F431" s="488" t="s">
        <v>4539</v>
      </c>
      <c r="G431" s="488"/>
      <c r="H431" s="488"/>
    </row>
    <row r="432" spans="1:8">
      <c r="A432" s="488">
        <v>430</v>
      </c>
      <c r="B432" s="488" t="s">
        <v>4540</v>
      </c>
      <c r="C432" s="488" t="s">
        <v>4541</v>
      </c>
      <c r="D432" s="488"/>
      <c r="E432" s="488" t="s">
        <v>4542</v>
      </c>
      <c r="F432" s="488" t="s">
        <v>4543</v>
      </c>
      <c r="G432" s="488"/>
      <c r="H432" s="488"/>
    </row>
    <row r="433" spans="1:8">
      <c r="A433" s="488">
        <v>431</v>
      </c>
      <c r="B433" s="488" t="s">
        <v>1709</v>
      </c>
      <c r="C433" s="488" t="s">
        <v>4544</v>
      </c>
      <c r="D433" s="488"/>
      <c r="E433" s="488" t="s">
        <v>4545</v>
      </c>
      <c r="F433" s="488" t="s">
        <v>3602</v>
      </c>
      <c r="G433" s="488"/>
      <c r="H433" s="488"/>
    </row>
    <row r="434" spans="1:8">
      <c r="A434" s="488">
        <v>432</v>
      </c>
      <c r="B434" s="488" t="s">
        <v>1647</v>
      </c>
      <c r="C434" s="488" t="s">
        <v>4546</v>
      </c>
      <c r="D434" s="488"/>
      <c r="E434" s="488" t="s">
        <v>1744</v>
      </c>
      <c r="F434" s="488" t="s">
        <v>1744</v>
      </c>
      <c r="G434" s="488"/>
      <c r="H434" s="488"/>
    </row>
    <row r="435" spans="1:8">
      <c r="A435" s="488">
        <v>433</v>
      </c>
      <c r="B435" s="488" t="s">
        <v>4547</v>
      </c>
      <c r="C435" s="488" t="s">
        <v>4548</v>
      </c>
      <c r="D435" s="488"/>
      <c r="E435" s="488" t="s">
        <v>4549</v>
      </c>
      <c r="F435" s="488" t="s">
        <v>4549</v>
      </c>
      <c r="G435" s="488"/>
      <c r="H435" s="488"/>
    </row>
    <row r="436" spans="1:8">
      <c r="A436" s="488">
        <v>434</v>
      </c>
      <c r="B436" s="488" t="s">
        <v>1775</v>
      </c>
      <c r="C436" s="488" t="s">
        <v>4550</v>
      </c>
      <c r="D436" s="488"/>
      <c r="E436" s="488" t="s">
        <v>4551</v>
      </c>
      <c r="F436" s="488" t="s">
        <v>4552</v>
      </c>
      <c r="G436" s="488"/>
      <c r="H436" s="488"/>
    </row>
    <row r="437" spans="1:8">
      <c r="A437" s="488">
        <v>435</v>
      </c>
      <c r="B437" s="488" t="s">
        <v>4553</v>
      </c>
      <c r="C437" s="488" t="s">
        <v>4554</v>
      </c>
      <c r="D437" s="488"/>
      <c r="E437" s="488" t="s">
        <v>4555</v>
      </c>
      <c r="F437" s="488" t="s">
        <v>4555</v>
      </c>
      <c r="G437" s="488"/>
      <c r="H437" s="488"/>
    </row>
    <row r="438" spans="1:8">
      <c r="A438" s="488">
        <v>436</v>
      </c>
      <c r="B438" s="488" t="s">
        <v>4556</v>
      </c>
      <c r="C438" s="488" t="s">
        <v>4557</v>
      </c>
      <c r="D438" s="488"/>
      <c r="E438" s="488" t="s">
        <v>4558</v>
      </c>
      <c r="F438" s="488" t="s">
        <v>4559</v>
      </c>
      <c r="G438" s="488"/>
      <c r="H438" s="488"/>
    </row>
    <row r="439" spans="1:8">
      <c r="A439" s="488">
        <v>437</v>
      </c>
      <c r="B439" s="488" t="s">
        <v>4560</v>
      </c>
      <c r="C439" s="488" t="s">
        <v>4561</v>
      </c>
      <c r="D439" s="488"/>
      <c r="E439" s="488" t="s">
        <v>4562</v>
      </c>
      <c r="F439" s="488" t="s">
        <v>4563</v>
      </c>
      <c r="G439" s="488"/>
      <c r="H439" s="488"/>
    </row>
    <row r="440" spans="1:8">
      <c r="A440" s="488">
        <v>438</v>
      </c>
      <c r="B440" s="488" t="s">
        <v>4564</v>
      </c>
      <c r="C440" s="488" t="s">
        <v>4565</v>
      </c>
      <c r="D440" s="488"/>
      <c r="E440" s="488" t="s">
        <v>4566</v>
      </c>
      <c r="F440" s="488" t="s">
        <v>4566</v>
      </c>
      <c r="G440" s="488"/>
      <c r="H440" s="488"/>
    </row>
    <row r="441" spans="1:8">
      <c r="A441" s="488">
        <v>439</v>
      </c>
      <c r="B441" s="488" t="s">
        <v>4567</v>
      </c>
      <c r="C441" s="488" t="s">
        <v>4568</v>
      </c>
      <c r="D441" s="488"/>
      <c r="E441" s="488" t="s">
        <v>4569</v>
      </c>
      <c r="F441" s="488" t="s">
        <v>4570</v>
      </c>
      <c r="G441" s="488"/>
      <c r="H441" s="488"/>
    </row>
    <row r="442" spans="1:8">
      <c r="A442" s="488">
        <v>440</v>
      </c>
      <c r="B442" s="488" t="s">
        <v>4571</v>
      </c>
      <c r="C442" s="488" t="s">
        <v>4572</v>
      </c>
      <c r="D442" s="488"/>
      <c r="E442" s="489" t="s">
        <v>4573</v>
      </c>
      <c r="F442" s="488" t="s">
        <v>4574</v>
      </c>
      <c r="G442" s="488"/>
      <c r="H442" s="488"/>
    </row>
    <row r="443" spans="1:8">
      <c r="A443" s="488">
        <v>441</v>
      </c>
      <c r="B443" s="488" t="s">
        <v>4575</v>
      </c>
      <c r="C443" s="488" t="s">
        <v>4576</v>
      </c>
      <c r="D443" s="488"/>
      <c r="E443" s="488" t="s">
        <v>4577</v>
      </c>
      <c r="F443" s="488" t="s">
        <v>4578</v>
      </c>
      <c r="G443" s="488"/>
      <c r="H443" s="488"/>
    </row>
    <row r="444" spans="1:8">
      <c r="A444" s="488">
        <v>442</v>
      </c>
      <c r="B444" s="488" t="s">
        <v>1197</v>
      </c>
      <c r="C444" s="488" t="s">
        <v>4579</v>
      </c>
      <c r="D444" s="488" t="s">
        <v>4580</v>
      </c>
      <c r="E444" s="488" t="s">
        <v>4581</v>
      </c>
      <c r="F444" s="488" t="s">
        <v>4582</v>
      </c>
      <c r="G444" s="488"/>
      <c r="H444" s="488"/>
    </row>
    <row r="445" spans="1:8">
      <c r="A445" s="488">
        <v>443</v>
      </c>
      <c r="B445" s="488" t="s">
        <v>4583</v>
      </c>
      <c r="C445" s="488" t="s">
        <v>4584</v>
      </c>
      <c r="D445" s="488"/>
      <c r="E445" s="488" t="s">
        <v>4585</v>
      </c>
      <c r="F445" s="488" t="s">
        <v>3786</v>
      </c>
      <c r="G445" s="488"/>
      <c r="H445" s="488"/>
    </row>
    <row r="446" spans="1:8">
      <c r="A446" s="488">
        <v>444</v>
      </c>
      <c r="B446" s="488" t="s">
        <v>4586</v>
      </c>
      <c r="C446" s="488" t="s">
        <v>4587</v>
      </c>
      <c r="D446" s="488"/>
      <c r="E446" s="488" t="s">
        <v>4588</v>
      </c>
      <c r="F446" s="488" t="s">
        <v>4588</v>
      </c>
      <c r="G446" s="488"/>
      <c r="H446" s="488"/>
    </row>
    <row r="447" spans="1:8">
      <c r="A447" s="488">
        <v>445</v>
      </c>
      <c r="B447" s="488" t="s">
        <v>4589</v>
      </c>
      <c r="C447" s="488" t="s">
        <v>4590</v>
      </c>
      <c r="D447" s="488"/>
      <c r="E447" s="488" t="s">
        <v>4591</v>
      </c>
      <c r="F447" s="488" t="s">
        <v>4592</v>
      </c>
      <c r="G447" s="488"/>
      <c r="H447" s="488"/>
    </row>
    <row r="448" spans="1:8">
      <c r="A448" s="488">
        <v>446</v>
      </c>
      <c r="B448" s="488" t="s">
        <v>4593</v>
      </c>
      <c r="C448" s="488" t="s">
        <v>4594</v>
      </c>
      <c r="D448" s="488"/>
      <c r="E448" s="488" t="s">
        <v>4595</v>
      </c>
      <c r="F448" s="488" t="s">
        <v>4595</v>
      </c>
      <c r="G448" s="488"/>
      <c r="H448" s="488"/>
    </row>
    <row r="449" spans="1:8">
      <c r="A449" s="488">
        <v>447</v>
      </c>
      <c r="B449" s="488" t="s">
        <v>1861</v>
      </c>
      <c r="C449" s="488" t="s">
        <v>4596</v>
      </c>
      <c r="D449" s="488"/>
      <c r="E449" s="488" t="s">
        <v>4597</v>
      </c>
      <c r="F449" s="488" t="s">
        <v>4598</v>
      </c>
      <c r="G449" s="488"/>
      <c r="H449" s="488"/>
    </row>
    <row r="450" spans="1:8">
      <c r="A450" s="488">
        <v>448</v>
      </c>
      <c r="B450" s="488" t="s">
        <v>4599</v>
      </c>
      <c r="C450" s="488" t="s">
        <v>4600</v>
      </c>
      <c r="D450" s="488"/>
      <c r="E450" s="488" t="s">
        <v>4601</v>
      </c>
      <c r="F450" s="488" t="s">
        <v>4602</v>
      </c>
      <c r="G450" s="488"/>
      <c r="H450" s="488"/>
    </row>
    <row r="451" spans="1:8">
      <c r="A451" s="488">
        <v>449</v>
      </c>
      <c r="B451" s="488" t="s">
        <v>4603</v>
      </c>
      <c r="C451" s="488" t="s">
        <v>4604</v>
      </c>
      <c r="D451" s="488"/>
      <c r="E451" s="488" t="s">
        <v>4605</v>
      </c>
      <c r="F451" s="488" t="s">
        <v>4606</v>
      </c>
      <c r="G451" s="488"/>
      <c r="H451" s="488"/>
    </row>
    <row r="452" spans="1:8">
      <c r="A452" s="488">
        <v>450</v>
      </c>
      <c r="B452" s="488" t="s">
        <v>4607</v>
      </c>
      <c r="C452" s="488" t="s">
        <v>4608</v>
      </c>
      <c r="D452" s="488"/>
      <c r="E452" s="488" t="s">
        <v>4609</v>
      </c>
      <c r="F452" s="488" t="s">
        <v>4610</v>
      </c>
      <c r="G452" s="488"/>
      <c r="H452" s="488"/>
    </row>
    <row r="453" spans="1:8">
      <c r="A453" s="488">
        <v>451</v>
      </c>
      <c r="B453" s="488" t="s">
        <v>4611</v>
      </c>
      <c r="C453" s="488" t="s">
        <v>4612</v>
      </c>
      <c r="D453" s="488"/>
      <c r="E453" s="488" t="s">
        <v>4613</v>
      </c>
      <c r="F453" s="488" t="s">
        <v>3609</v>
      </c>
      <c r="G453" s="488"/>
      <c r="H453" s="488"/>
    </row>
    <row r="454" spans="1:8">
      <c r="A454" s="488">
        <v>452</v>
      </c>
      <c r="B454" s="488" t="s">
        <v>4614</v>
      </c>
      <c r="C454" s="488" t="s">
        <v>4615</v>
      </c>
      <c r="D454" s="488"/>
      <c r="E454" s="488" t="s">
        <v>4616</v>
      </c>
      <c r="F454" s="488" t="s">
        <v>3609</v>
      </c>
      <c r="G454" s="488"/>
      <c r="H454" s="488"/>
    </row>
    <row r="455" spans="1:8">
      <c r="A455" s="488">
        <v>453</v>
      </c>
      <c r="B455" s="488" t="s">
        <v>2338</v>
      </c>
      <c r="C455" s="488" t="s">
        <v>4617</v>
      </c>
      <c r="D455" s="488"/>
      <c r="E455" s="488" t="s">
        <v>4618</v>
      </c>
      <c r="F455" s="488" t="s">
        <v>4618</v>
      </c>
      <c r="G455" s="488"/>
      <c r="H455" s="488"/>
    </row>
    <row r="456" spans="1:8">
      <c r="A456" s="488">
        <v>454</v>
      </c>
      <c r="B456" s="488" t="s">
        <v>4619</v>
      </c>
      <c r="C456" s="488" t="s">
        <v>4620</v>
      </c>
      <c r="D456" s="488"/>
      <c r="E456" s="488" t="s">
        <v>4621</v>
      </c>
      <c r="F456" s="488" t="s">
        <v>4622</v>
      </c>
      <c r="G456" s="488"/>
      <c r="H456" s="488"/>
    </row>
    <row r="457" spans="1:8">
      <c r="A457" s="488">
        <v>455</v>
      </c>
      <c r="B457" s="488" t="s">
        <v>4623</v>
      </c>
      <c r="C457" s="488" t="s">
        <v>4624</v>
      </c>
      <c r="D457" s="488"/>
      <c r="E457" s="488" t="s">
        <v>4625</v>
      </c>
      <c r="F457" s="488" t="s">
        <v>4626</v>
      </c>
      <c r="G457" s="488"/>
      <c r="H457" s="488"/>
    </row>
    <row r="458" spans="1:8">
      <c r="A458" s="488">
        <v>456</v>
      </c>
      <c r="B458" s="488" t="s">
        <v>4627</v>
      </c>
      <c r="C458" s="488" t="s">
        <v>4628</v>
      </c>
      <c r="D458" s="488"/>
      <c r="E458" s="488" t="s">
        <v>4629</v>
      </c>
      <c r="F458" s="488" t="s">
        <v>4630</v>
      </c>
      <c r="G458" s="488"/>
      <c r="H458" s="488"/>
    </row>
    <row r="459" spans="1:8">
      <c r="A459" s="488">
        <v>457</v>
      </c>
      <c r="B459" s="488" t="s">
        <v>4631</v>
      </c>
      <c r="C459" s="488" t="s">
        <v>4632</v>
      </c>
      <c r="D459" s="488"/>
      <c r="E459" s="488" t="s">
        <v>4633</v>
      </c>
      <c r="F459" s="488" t="s">
        <v>4634</v>
      </c>
      <c r="G459" s="488"/>
      <c r="H459" s="488"/>
    </row>
    <row r="460" spans="1:8">
      <c r="A460" s="488">
        <v>458</v>
      </c>
      <c r="B460" s="488" t="s">
        <v>4635</v>
      </c>
      <c r="C460" s="488" t="s">
        <v>4636</v>
      </c>
      <c r="D460" s="488"/>
      <c r="E460" s="488" t="s">
        <v>4637</v>
      </c>
      <c r="F460" s="488" t="s">
        <v>4638</v>
      </c>
      <c r="G460" s="488"/>
      <c r="H460" s="488"/>
    </row>
    <row r="461" spans="1:8">
      <c r="A461" s="488">
        <v>459</v>
      </c>
      <c r="B461" s="488" t="s">
        <v>4639</v>
      </c>
      <c r="C461" s="488" t="s">
        <v>4640</v>
      </c>
      <c r="D461" s="488"/>
      <c r="E461" s="488" t="s">
        <v>4641</v>
      </c>
      <c r="F461" s="488" t="s">
        <v>3901</v>
      </c>
      <c r="G461" s="488"/>
      <c r="H461" s="488"/>
    </row>
    <row r="462" spans="1:8">
      <c r="A462" s="488">
        <v>460</v>
      </c>
      <c r="B462" s="488" t="s">
        <v>4642</v>
      </c>
      <c r="C462" s="488" t="s">
        <v>4643</v>
      </c>
      <c r="D462" s="488"/>
      <c r="E462" s="488" t="s">
        <v>4644</v>
      </c>
      <c r="F462" s="488" t="s">
        <v>4645</v>
      </c>
      <c r="G462" s="488"/>
      <c r="H462" s="488"/>
    </row>
    <row r="463" spans="1:8">
      <c r="A463" s="488">
        <v>461</v>
      </c>
      <c r="B463" s="488" t="s">
        <v>4646</v>
      </c>
      <c r="C463" s="488" t="s">
        <v>4647</v>
      </c>
      <c r="D463" s="488"/>
      <c r="E463" s="488" t="s">
        <v>4648</v>
      </c>
      <c r="F463" s="488" t="s">
        <v>4649</v>
      </c>
      <c r="G463" s="488"/>
      <c r="H463" s="488"/>
    </row>
    <row r="464" spans="1:8">
      <c r="A464" s="488">
        <v>462</v>
      </c>
      <c r="B464" s="488" t="s">
        <v>1762</v>
      </c>
      <c r="C464" s="488" t="s">
        <v>4650</v>
      </c>
      <c r="D464" s="488"/>
      <c r="E464" s="488" t="s">
        <v>4651</v>
      </c>
      <c r="F464" s="488" t="s">
        <v>4652</v>
      </c>
      <c r="G464" s="488"/>
      <c r="H464" s="488"/>
    </row>
    <row r="465" spans="1:8">
      <c r="A465" s="488">
        <v>463</v>
      </c>
      <c r="B465" s="488" t="s">
        <v>4653</v>
      </c>
      <c r="C465" s="488" t="s">
        <v>4654</v>
      </c>
      <c r="D465" s="488"/>
      <c r="E465" s="488" t="s">
        <v>4655</v>
      </c>
      <c r="F465" s="488" t="s">
        <v>4656</v>
      </c>
      <c r="G465" s="488"/>
      <c r="H465" s="488"/>
    </row>
    <row r="466" spans="1:8">
      <c r="A466" s="488">
        <v>464</v>
      </c>
      <c r="B466" s="488" t="s">
        <v>4657</v>
      </c>
      <c r="C466" s="488" t="s">
        <v>4658</v>
      </c>
      <c r="D466" s="488"/>
      <c r="E466" s="488" t="s">
        <v>4659</v>
      </c>
      <c r="F466" s="488" t="s">
        <v>4660</v>
      </c>
      <c r="G466" s="488"/>
      <c r="H466" s="488"/>
    </row>
    <row r="467" spans="1:8">
      <c r="A467" s="488">
        <v>465</v>
      </c>
      <c r="B467" s="488" t="s">
        <v>4661</v>
      </c>
      <c r="C467" s="488" t="s">
        <v>4662</v>
      </c>
      <c r="D467" s="488" t="s">
        <v>4663</v>
      </c>
      <c r="E467" s="488" t="s">
        <v>4664</v>
      </c>
      <c r="F467" s="488" t="s">
        <v>4665</v>
      </c>
      <c r="G467" s="488"/>
      <c r="H467" s="488"/>
    </row>
    <row r="468" spans="1:8">
      <c r="A468" s="488">
        <v>466</v>
      </c>
      <c r="B468" s="488" t="s">
        <v>4666</v>
      </c>
      <c r="C468" s="488" t="s">
        <v>4667</v>
      </c>
      <c r="D468" s="488"/>
      <c r="E468" s="488" t="s">
        <v>4668</v>
      </c>
      <c r="F468" s="488" t="s">
        <v>4669</v>
      </c>
      <c r="G468" s="488"/>
      <c r="H468" s="488"/>
    </row>
    <row r="469" spans="1:8">
      <c r="A469" s="488">
        <v>467</v>
      </c>
      <c r="B469" s="488" t="s">
        <v>4670</v>
      </c>
      <c r="C469" s="488" t="s">
        <v>4671</v>
      </c>
      <c r="D469" s="488"/>
      <c r="E469" s="488" t="s">
        <v>4672</v>
      </c>
      <c r="F469" s="488" t="s">
        <v>4673</v>
      </c>
      <c r="G469" s="488"/>
      <c r="H469" s="488"/>
    </row>
    <row r="470" spans="1:8">
      <c r="A470" s="488">
        <v>468</v>
      </c>
      <c r="B470" s="488" t="s">
        <v>1199</v>
      </c>
      <c r="C470" s="488" t="s">
        <v>4674</v>
      </c>
      <c r="D470" s="488"/>
      <c r="E470" s="488" t="s">
        <v>4675</v>
      </c>
      <c r="F470" s="488" t="s">
        <v>4676</v>
      </c>
      <c r="G470" s="488"/>
      <c r="H470" s="488"/>
    </row>
    <row r="471" spans="1:8">
      <c r="A471" s="488">
        <v>469</v>
      </c>
      <c r="B471" s="488" t="s">
        <v>4677</v>
      </c>
      <c r="C471" s="488" t="s">
        <v>4678</v>
      </c>
      <c r="D471" s="488"/>
      <c r="E471" s="488" t="s">
        <v>4679</v>
      </c>
      <c r="F471" s="488" t="s">
        <v>4680</v>
      </c>
      <c r="G471" s="488"/>
      <c r="H471" s="488"/>
    </row>
    <row r="472" spans="1:8">
      <c r="A472" s="488">
        <v>470</v>
      </c>
      <c r="B472" s="488" t="s">
        <v>4681</v>
      </c>
      <c r="C472" s="488" t="s">
        <v>4682</v>
      </c>
      <c r="D472" s="488"/>
      <c r="E472" s="488" t="s">
        <v>4683</v>
      </c>
      <c r="F472" s="488" t="s">
        <v>4684</v>
      </c>
      <c r="G472" s="488"/>
      <c r="H472" s="488"/>
    </row>
    <row r="473" spans="1:8">
      <c r="A473" s="488">
        <v>471</v>
      </c>
      <c r="B473" s="488" t="s">
        <v>4685</v>
      </c>
      <c r="C473" s="488" t="s">
        <v>4686</v>
      </c>
      <c r="D473" s="488" t="s">
        <v>4687</v>
      </c>
      <c r="E473" s="488" t="s">
        <v>4688</v>
      </c>
      <c r="F473" s="488" t="s">
        <v>4688</v>
      </c>
      <c r="G473" s="488"/>
      <c r="H473" s="488"/>
    </row>
    <row r="474" spans="1:8">
      <c r="A474" s="488">
        <v>472</v>
      </c>
      <c r="B474" s="488" t="s">
        <v>4689</v>
      </c>
      <c r="C474" s="488" t="s">
        <v>4690</v>
      </c>
      <c r="D474" s="488"/>
      <c r="E474" s="488" t="s">
        <v>4691</v>
      </c>
      <c r="F474" s="488" t="s">
        <v>4692</v>
      </c>
      <c r="G474" s="488"/>
      <c r="H474" s="488"/>
    </row>
    <row r="475" spans="1:8">
      <c r="A475" s="488">
        <v>473</v>
      </c>
      <c r="B475" s="488" t="s">
        <v>4693</v>
      </c>
      <c r="C475" s="488" t="s">
        <v>4694</v>
      </c>
      <c r="D475" s="488"/>
      <c r="E475" s="488" t="s">
        <v>4695</v>
      </c>
      <c r="F475" s="488" t="s">
        <v>4696</v>
      </c>
      <c r="G475" s="488"/>
      <c r="H475" s="488"/>
    </row>
    <row r="476" spans="1:8">
      <c r="A476" s="488">
        <v>474</v>
      </c>
      <c r="B476" s="488" t="s">
        <v>4697</v>
      </c>
      <c r="C476" s="488" t="s">
        <v>4698</v>
      </c>
      <c r="D476" s="488"/>
      <c r="E476" s="488" t="s">
        <v>4699</v>
      </c>
      <c r="F476" s="488" t="s">
        <v>4700</v>
      </c>
      <c r="G476" s="488"/>
      <c r="H476" s="488"/>
    </row>
    <row r="477" spans="1:8">
      <c r="A477" s="488">
        <v>475</v>
      </c>
      <c r="B477" s="488" t="s">
        <v>4701</v>
      </c>
      <c r="C477" s="488" t="s">
        <v>4702</v>
      </c>
      <c r="D477" s="488"/>
      <c r="E477" s="488" t="s">
        <v>4703</v>
      </c>
      <c r="F477" s="488" t="s">
        <v>4703</v>
      </c>
      <c r="G477" s="488"/>
      <c r="H477" s="488"/>
    </row>
    <row r="478" spans="1:8">
      <c r="A478" s="488">
        <v>476</v>
      </c>
      <c r="B478" s="488" t="s">
        <v>4704</v>
      </c>
      <c r="C478" s="488" t="s">
        <v>4705</v>
      </c>
      <c r="D478" s="488"/>
      <c r="E478" s="488" t="s">
        <v>4706</v>
      </c>
      <c r="F478" s="488" t="s">
        <v>4707</v>
      </c>
      <c r="G478" s="488"/>
      <c r="H478" s="488"/>
    </row>
    <row r="479" spans="1:8">
      <c r="A479" s="488">
        <v>477</v>
      </c>
      <c r="B479" s="488" t="s">
        <v>4708</v>
      </c>
      <c r="C479" s="488" t="s">
        <v>4709</v>
      </c>
      <c r="D479" s="488"/>
      <c r="E479" s="488" t="s">
        <v>4710</v>
      </c>
      <c r="F479" s="488" t="s">
        <v>4711</v>
      </c>
      <c r="G479" s="488"/>
      <c r="H479" s="488"/>
    </row>
    <row r="480" spans="1:8">
      <c r="A480" s="488">
        <v>478</v>
      </c>
      <c r="B480" s="488" t="s">
        <v>4712</v>
      </c>
      <c r="C480" s="488" t="s">
        <v>4713</v>
      </c>
      <c r="D480" s="488"/>
      <c r="E480" s="488" t="s">
        <v>4714</v>
      </c>
      <c r="F480" s="488" t="s">
        <v>4715</v>
      </c>
      <c r="G480" s="488"/>
      <c r="H480" s="488"/>
    </row>
    <row r="481" spans="1:8">
      <c r="A481" s="488">
        <v>479</v>
      </c>
      <c r="B481" s="488" t="s">
        <v>4716</v>
      </c>
      <c r="C481" s="488" t="s">
        <v>4717</v>
      </c>
      <c r="D481" s="488"/>
      <c r="E481" s="488" t="s">
        <v>4718</v>
      </c>
      <c r="F481" s="488" t="s">
        <v>4719</v>
      </c>
      <c r="G481" s="488"/>
      <c r="H481" s="488"/>
    </row>
    <row r="482" spans="1:8">
      <c r="A482" s="488">
        <v>480</v>
      </c>
      <c r="B482" s="488" t="s">
        <v>4720</v>
      </c>
      <c r="C482" s="488" t="s">
        <v>4721</v>
      </c>
      <c r="D482" s="488"/>
      <c r="E482" s="488" t="s">
        <v>4722</v>
      </c>
      <c r="F482" s="488" t="s">
        <v>4723</v>
      </c>
      <c r="G482" s="488"/>
      <c r="H482" s="488"/>
    </row>
    <row r="483" spans="1:8">
      <c r="A483" s="488">
        <v>481</v>
      </c>
      <c r="B483" s="488" t="s">
        <v>4724</v>
      </c>
      <c r="C483" s="488" t="s">
        <v>4725</v>
      </c>
      <c r="D483" s="488"/>
      <c r="E483" s="488" t="s">
        <v>4726</v>
      </c>
      <c r="F483" s="488" t="s">
        <v>4727</v>
      </c>
      <c r="G483" s="488"/>
      <c r="H483" s="488"/>
    </row>
    <row r="484" spans="1:8">
      <c r="A484" s="488">
        <v>482</v>
      </c>
      <c r="B484" s="488" t="s">
        <v>4728</v>
      </c>
      <c r="C484" s="488" t="s">
        <v>4729</v>
      </c>
      <c r="D484" s="488"/>
      <c r="E484" s="488" t="s">
        <v>4730</v>
      </c>
      <c r="F484" s="488" t="s">
        <v>4731</v>
      </c>
      <c r="G484" s="488"/>
      <c r="H484" s="488"/>
    </row>
    <row r="485" spans="1:8">
      <c r="A485" s="488">
        <v>483</v>
      </c>
      <c r="B485" s="488" t="s">
        <v>2260</v>
      </c>
      <c r="C485" s="488" t="s">
        <v>4732</v>
      </c>
      <c r="D485" s="488"/>
      <c r="E485" s="488" t="s">
        <v>4733</v>
      </c>
      <c r="F485" s="488" t="s">
        <v>4734</v>
      </c>
      <c r="G485" s="488"/>
      <c r="H485" s="488"/>
    </row>
    <row r="486" spans="1:8">
      <c r="A486" s="488">
        <v>484</v>
      </c>
      <c r="B486" s="488" t="s">
        <v>4735</v>
      </c>
      <c r="C486" s="488" t="s">
        <v>4736</v>
      </c>
      <c r="D486" s="488"/>
      <c r="E486" s="488" t="s">
        <v>4737</v>
      </c>
      <c r="F486" s="488" t="s">
        <v>4738</v>
      </c>
      <c r="G486" s="488"/>
      <c r="H486" s="488"/>
    </row>
    <row r="487" spans="1:8">
      <c r="A487" s="488">
        <v>485</v>
      </c>
      <c r="B487" s="488" t="s">
        <v>4739</v>
      </c>
      <c r="C487" s="488" t="s">
        <v>4740</v>
      </c>
      <c r="D487" s="488"/>
      <c r="E487" s="488" t="s">
        <v>4741</v>
      </c>
      <c r="F487" s="488" t="s">
        <v>4742</v>
      </c>
      <c r="G487" s="488"/>
      <c r="H487" s="488"/>
    </row>
    <row r="488" spans="1:8">
      <c r="A488" s="488">
        <v>486</v>
      </c>
      <c r="B488" s="488" t="s">
        <v>4743</v>
      </c>
      <c r="C488" s="488" t="s">
        <v>4744</v>
      </c>
      <c r="D488" s="488"/>
      <c r="E488" s="488" t="s">
        <v>4745</v>
      </c>
      <c r="F488" s="488" t="s">
        <v>3087</v>
      </c>
      <c r="G488" s="488"/>
      <c r="H488" s="488"/>
    </row>
    <row r="489" spans="1:8">
      <c r="A489" s="488">
        <v>487</v>
      </c>
      <c r="B489" s="488" t="s">
        <v>4746</v>
      </c>
      <c r="C489" s="488" t="s">
        <v>4747</v>
      </c>
      <c r="D489" s="488" t="s">
        <v>4748</v>
      </c>
      <c r="E489" s="488" t="s">
        <v>4749</v>
      </c>
      <c r="F489" s="488" t="s">
        <v>3355</v>
      </c>
      <c r="G489" s="488"/>
      <c r="H489" s="488"/>
    </row>
    <row r="490" spans="1:8">
      <c r="A490" s="488">
        <v>488</v>
      </c>
      <c r="B490" s="488" t="s">
        <v>1686</v>
      </c>
      <c r="C490" s="488" t="s">
        <v>4750</v>
      </c>
      <c r="D490" s="488"/>
      <c r="E490" s="488" t="s">
        <v>4751</v>
      </c>
      <c r="F490" s="488" t="s">
        <v>4751</v>
      </c>
      <c r="G490" s="488"/>
      <c r="H490" s="488"/>
    </row>
    <row r="491" spans="1:8">
      <c r="A491" s="488">
        <v>489</v>
      </c>
      <c r="B491" s="488" t="s">
        <v>4752</v>
      </c>
      <c r="C491" s="488" t="s">
        <v>4753</v>
      </c>
      <c r="D491" s="488"/>
      <c r="E491" s="488" t="s">
        <v>4754</v>
      </c>
      <c r="F491" s="488" t="s">
        <v>4754</v>
      </c>
      <c r="G491" s="488"/>
      <c r="H491" s="488"/>
    </row>
    <row r="492" spans="1:8">
      <c r="A492" s="488">
        <v>490</v>
      </c>
      <c r="B492" s="488" t="s">
        <v>2142</v>
      </c>
      <c r="C492" s="488" t="s">
        <v>4755</v>
      </c>
      <c r="D492" s="488"/>
      <c r="E492" s="488" t="s">
        <v>4756</v>
      </c>
      <c r="F492" s="488" t="s">
        <v>4757</v>
      </c>
      <c r="G492" s="488"/>
      <c r="H492" s="488"/>
    </row>
    <row r="493" spans="1:8">
      <c r="A493" s="488">
        <v>491</v>
      </c>
      <c r="B493" s="488" t="s">
        <v>4758</v>
      </c>
      <c r="C493" s="488" t="s">
        <v>4759</v>
      </c>
      <c r="D493" s="488"/>
      <c r="E493" s="488" t="s">
        <v>4760</v>
      </c>
      <c r="F493" s="488" t="s">
        <v>4760</v>
      </c>
      <c r="G493" s="488"/>
      <c r="H493" s="488"/>
    </row>
    <row r="494" spans="1:8">
      <c r="A494" s="488">
        <v>492</v>
      </c>
      <c r="B494" s="488" t="s">
        <v>2252</v>
      </c>
      <c r="C494" s="488" t="s">
        <v>4761</v>
      </c>
      <c r="D494" s="488"/>
      <c r="E494" s="488" t="s">
        <v>4762</v>
      </c>
      <c r="F494" s="488" t="s">
        <v>4763</v>
      </c>
      <c r="G494" s="488"/>
      <c r="H494" s="488"/>
    </row>
    <row r="495" spans="1:8">
      <c r="A495" s="488">
        <v>493</v>
      </c>
      <c r="B495" s="488" t="s">
        <v>1770</v>
      </c>
      <c r="C495" s="488" t="s">
        <v>4764</v>
      </c>
      <c r="D495" s="488"/>
      <c r="E495" s="488" t="s">
        <v>4765</v>
      </c>
      <c r="F495" s="488" t="s">
        <v>4766</v>
      </c>
      <c r="G495" s="488"/>
      <c r="H495" s="488"/>
    </row>
    <row r="496" spans="1:8">
      <c r="A496" s="488">
        <v>494</v>
      </c>
      <c r="B496" s="488" t="s">
        <v>4767</v>
      </c>
      <c r="C496" s="488" t="s">
        <v>4768</v>
      </c>
      <c r="D496" s="488"/>
      <c r="E496" s="488" t="s">
        <v>4769</v>
      </c>
      <c r="F496" s="488" t="s">
        <v>4770</v>
      </c>
      <c r="G496" s="488"/>
      <c r="H496" s="488"/>
    </row>
    <row r="497" spans="1:8">
      <c r="A497" s="488">
        <v>495</v>
      </c>
      <c r="B497" s="488" t="s">
        <v>4771</v>
      </c>
      <c r="C497" s="488" t="s">
        <v>4772</v>
      </c>
      <c r="D497" s="488"/>
      <c r="E497" s="488" t="s">
        <v>4773</v>
      </c>
      <c r="F497" s="488" t="s">
        <v>4773</v>
      </c>
      <c r="G497" s="488"/>
      <c r="H497" s="488"/>
    </row>
    <row r="498" spans="1:8">
      <c r="A498" s="488">
        <v>496</v>
      </c>
      <c r="B498" s="488" t="s">
        <v>4774</v>
      </c>
      <c r="C498" s="488" t="s">
        <v>4775</v>
      </c>
      <c r="D498" s="488"/>
      <c r="E498" s="488" t="s">
        <v>1931</v>
      </c>
      <c r="F498" s="488" t="s">
        <v>1931</v>
      </c>
      <c r="G498" s="488"/>
      <c r="H498" s="488"/>
    </row>
    <row r="499" spans="1:8">
      <c r="A499" s="488">
        <v>497</v>
      </c>
      <c r="B499" s="488" t="s">
        <v>4776</v>
      </c>
      <c r="C499" s="488" t="s">
        <v>4777</v>
      </c>
      <c r="D499" s="488"/>
      <c r="E499" s="488" t="s">
        <v>4778</v>
      </c>
      <c r="F499" s="488" t="s">
        <v>4778</v>
      </c>
      <c r="G499" s="488"/>
      <c r="H499" s="488"/>
    </row>
    <row r="500" spans="1:8">
      <c r="A500" s="488">
        <v>498</v>
      </c>
      <c r="B500" s="488" t="s">
        <v>1694</v>
      </c>
      <c r="C500" s="488" t="s">
        <v>4779</v>
      </c>
      <c r="D500" s="488"/>
      <c r="E500" s="488" t="s">
        <v>4592</v>
      </c>
      <c r="F500" s="488" t="s">
        <v>4592</v>
      </c>
      <c r="G500" s="488"/>
      <c r="H500" s="488"/>
    </row>
    <row r="501" spans="1:8">
      <c r="A501" s="488">
        <v>499</v>
      </c>
      <c r="B501" s="488" t="s">
        <v>4780</v>
      </c>
      <c r="C501" s="488" t="s">
        <v>4781</v>
      </c>
      <c r="D501" s="488"/>
      <c r="E501" s="488" t="s">
        <v>4782</v>
      </c>
      <c r="F501" s="488" t="s">
        <v>4783</v>
      </c>
      <c r="G501" s="488"/>
      <c r="H501" s="488"/>
    </row>
    <row r="502" spans="1:8">
      <c r="A502" s="488">
        <v>500</v>
      </c>
      <c r="B502" s="488" t="s">
        <v>1687</v>
      </c>
      <c r="C502" s="488" t="s">
        <v>4784</v>
      </c>
      <c r="D502" s="488"/>
      <c r="E502" s="488" t="s">
        <v>4785</v>
      </c>
      <c r="F502" s="488" t="s">
        <v>4786</v>
      </c>
      <c r="G502" s="488"/>
      <c r="H502" s="488"/>
    </row>
    <row r="503" spans="1:8">
      <c r="A503" s="488">
        <v>501</v>
      </c>
      <c r="B503" s="488" t="s">
        <v>4787</v>
      </c>
      <c r="C503" s="488" t="s">
        <v>4788</v>
      </c>
      <c r="D503" s="488"/>
      <c r="E503" s="488" t="s">
        <v>4789</v>
      </c>
      <c r="F503" s="488" t="s">
        <v>4789</v>
      </c>
      <c r="G503" s="488"/>
      <c r="H503" s="488"/>
    </row>
    <row r="504" spans="1:8">
      <c r="A504" s="488">
        <v>502</v>
      </c>
      <c r="B504" s="488" t="s">
        <v>4790</v>
      </c>
      <c r="C504" s="488" t="s">
        <v>4791</v>
      </c>
      <c r="D504" s="488"/>
      <c r="E504" s="488" t="s">
        <v>4792</v>
      </c>
      <c r="F504" s="488" t="s">
        <v>4793</v>
      </c>
      <c r="G504" s="488"/>
      <c r="H504" s="488"/>
    </row>
    <row r="505" spans="1:8">
      <c r="A505" s="488">
        <v>503</v>
      </c>
      <c r="B505" s="488" t="s">
        <v>2264</v>
      </c>
      <c r="C505" s="488" t="s">
        <v>4794</v>
      </c>
      <c r="D505" s="488"/>
      <c r="E505" s="488" t="s">
        <v>4795</v>
      </c>
      <c r="F505" s="488" t="s">
        <v>4796</v>
      </c>
      <c r="G505" s="488"/>
      <c r="H505" s="488"/>
    </row>
    <row r="506" spans="1:8">
      <c r="A506" s="488">
        <v>504</v>
      </c>
      <c r="B506" s="488" t="s">
        <v>4797</v>
      </c>
      <c r="C506" s="488" t="s">
        <v>4798</v>
      </c>
      <c r="D506" s="488"/>
      <c r="E506" s="489" t="s">
        <v>4799</v>
      </c>
      <c r="F506" s="488" t="s">
        <v>4800</v>
      </c>
      <c r="G506" s="488"/>
      <c r="H506" s="488"/>
    </row>
    <row r="507" spans="1:8">
      <c r="A507" s="488">
        <v>505</v>
      </c>
      <c r="B507" s="488" t="s">
        <v>4801</v>
      </c>
      <c r="C507" s="488" t="s">
        <v>4802</v>
      </c>
      <c r="D507" s="488"/>
      <c r="E507" s="488" t="s">
        <v>4803</v>
      </c>
      <c r="F507" s="488" t="s">
        <v>4803</v>
      </c>
      <c r="G507" s="488"/>
      <c r="H507" s="488"/>
    </row>
    <row r="508" spans="1:8">
      <c r="A508" s="488">
        <v>506</v>
      </c>
      <c r="B508" s="488" t="s">
        <v>4804</v>
      </c>
      <c r="C508" s="488" t="s">
        <v>4805</v>
      </c>
      <c r="D508" s="488"/>
      <c r="E508" s="488" t="s">
        <v>4806</v>
      </c>
      <c r="F508" s="488" t="s">
        <v>4807</v>
      </c>
      <c r="G508" s="488"/>
      <c r="H508" s="488"/>
    </row>
    <row r="509" spans="1:8">
      <c r="A509" s="488">
        <v>507</v>
      </c>
      <c r="B509" s="488" t="s">
        <v>4808</v>
      </c>
      <c r="C509" s="488" t="s">
        <v>4809</v>
      </c>
      <c r="D509" s="488"/>
      <c r="E509" s="488" t="s">
        <v>4810</v>
      </c>
      <c r="F509" s="488" t="s">
        <v>4811</v>
      </c>
      <c r="G509" s="488"/>
      <c r="H509" s="488"/>
    </row>
    <row r="510" spans="1:8">
      <c r="A510" s="488">
        <v>508</v>
      </c>
      <c r="B510" s="488" t="s">
        <v>4812</v>
      </c>
      <c r="C510" s="488" t="s">
        <v>4813</v>
      </c>
      <c r="D510" s="488"/>
      <c r="E510" s="488" t="s">
        <v>4814</v>
      </c>
      <c r="F510" s="488" t="s">
        <v>4814</v>
      </c>
      <c r="G510" s="488"/>
      <c r="H510" s="488"/>
    </row>
    <row r="511" spans="1:8">
      <c r="A511" s="488">
        <v>509</v>
      </c>
      <c r="B511" s="488" t="s">
        <v>4815</v>
      </c>
      <c r="C511" s="488" t="s">
        <v>4816</v>
      </c>
      <c r="D511" s="488"/>
      <c r="E511" s="488" t="s">
        <v>4817</v>
      </c>
      <c r="F511" s="488" t="s">
        <v>4807</v>
      </c>
      <c r="G511" s="488"/>
      <c r="H511" s="488"/>
    </row>
    <row r="512" spans="1:8">
      <c r="A512" s="488">
        <v>510</v>
      </c>
      <c r="B512" s="488" t="s">
        <v>2256</v>
      </c>
      <c r="C512" s="488" t="s">
        <v>3041</v>
      </c>
      <c r="D512" s="488"/>
      <c r="E512" s="488" t="s">
        <v>4818</v>
      </c>
      <c r="F512" s="488" t="s">
        <v>4819</v>
      </c>
      <c r="G512" s="488"/>
      <c r="H512" s="488"/>
    </row>
    <row r="513" spans="1:8">
      <c r="A513" s="488">
        <v>511</v>
      </c>
      <c r="B513" s="488" t="s">
        <v>1777</v>
      </c>
      <c r="C513" s="488" t="s">
        <v>4820</v>
      </c>
      <c r="D513" s="488"/>
      <c r="E513" s="488" t="s">
        <v>4821</v>
      </c>
      <c r="F513" s="488" t="s">
        <v>4821</v>
      </c>
      <c r="G513" s="488"/>
      <c r="H513" s="488"/>
    </row>
    <row r="514" spans="1:8">
      <c r="A514" s="488">
        <v>512</v>
      </c>
      <c r="B514" s="488" t="s">
        <v>4822</v>
      </c>
      <c r="C514" s="488" t="s">
        <v>4823</v>
      </c>
      <c r="D514" s="488"/>
      <c r="E514" s="488" t="s">
        <v>4824</v>
      </c>
      <c r="F514" s="488" t="s">
        <v>4825</v>
      </c>
      <c r="G514" s="488"/>
      <c r="H514" s="488"/>
    </row>
    <row r="515" spans="1:8">
      <c r="A515" s="488">
        <v>513</v>
      </c>
      <c r="B515" s="488" t="s">
        <v>4826</v>
      </c>
      <c r="C515" s="488" t="s">
        <v>4827</v>
      </c>
      <c r="D515" s="488"/>
      <c r="E515" s="488" t="s">
        <v>4828</v>
      </c>
      <c r="F515" s="488" t="s">
        <v>4829</v>
      </c>
      <c r="G515" s="488"/>
      <c r="H515" s="488"/>
    </row>
    <row r="516" spans="1:8">
      <c r="A516" s="488">
        <v>514</v>
      </c>
      <c r="B516" s="488" t="s">
        <v>4830</v>
      </c>
      <c r="C516" s="488" t="s">
        <v>4831</v>
      </c>
      <c r="D516" s="488"/>
      <c r="E516" s="488" t="s">
        <v>4832</v>
      </c>
      <c r="F516" s="488" t="s">
        <v>4833</v>
      </c>
      <c r="G516" s="488"/>
      <c r="H516" s="488"/>
    </row>
    <row r="517" spans="1:8">
      <c r="A517" s="488">
        <v>515</v>
      </c>
      <c r="B517" s="488" t="s">
        <v>4834</v>
      </c>
      <c r="C517" s="488" t="s">
        <v>4835</v>
      </c>
      <c r="D517" s="488"/>
      <c r="E517" s="488" t="s">
        <v>4836</v>
      </c>
      <c r="F517" s="488" t="s">
        <v>4837</v>
      </c>
      <c r="G517" s="488"/>
      <c r="H517" s="488"/>
    </row>
    <row r="518" spans="1:8">
      <c r="A518" s="488">
        <v>516</v>
      </c>
      <c r="B518" s="488" t="s">
        <v>4838</v>
      </c>
      <c r="C518" s="488" t="s">
        <v>4839</v>
      </c>
      <c r="D518" s="488"/>
      <c r="E518" s="488" t="s">
        <v>4840</v>
      </c>
      <c r="F518" s="488" t="s">
        <v>4841</v>
      </c>
      <c r="G518" s="488"/>
      <c r="H518" s="488"/>
    </row>
    <row r="519" spans="1:8">
      <c r="A519" s="488">
        <v>517</v>
      </c>
      <c r="B519" s="488" t="s">
        <v>4842</v>
      </c>
      <c r="C519" s="488" t="s">
        <v>4843</v>
      </c>
      <c r="D519" s="488"/>
      <c r="E519" s="488" t="s">
        <v>4844</v>
      </c>
      <c r="F519" s="488" t="s">
        <v>4845</v>
      </c>
      <c r="G519" s="488"/>
      <c r="H519" s="488"/>
    </row>
    <row r="520" spans="1:8">
      <c r="A520" s="488">
        <v>518</v>
      </c>
      <c r="B520" s="488" t="s">
        <v>4846</v>
      </c>
      <c r="C520" s="488" t="s">
        <v>4847</v>
      </c>
      <c r="D520" s="488"/>
      <c r="E520" s="488" t="s">
        <v>4848</v>
      </c>
      <c r="F520" s="488" t="s">
        <v>4849</v>
      </c>
      <c r="G520" s="488"/>
      <c r="H520" s="488"/>
    </row>
    <row r="521" spans="1:8">
      <c r="A521" s="488">
        <v>519</v>
      </c>
      <c r="B521" s="488" t="s">
        <v>4850</v>
      </c>
      <c r="C521" s="488" t="s">
        <v>4851</v>
      </c>
      <c r="D521" s="488"/>
      <c r="E521" s="488" t="s">
        <v>4852</v>
      </c>
      <c r="F521" s="488" t="s">
        <v>4853</v>
      </c>
      <c r="G521" s="488"/>
      <c r="H521" s="488"/>
    </row>
    <row r="522" spans="1:8">
      <c r="A522" s="488">
        <v>520</v>
      </c>
      <c r="B522" s="488" t="s">
        <v>4854</v>
      </c>
      <c r="C522" s="488" t="s">
        <v>4855</v>
      </c>
      <c r="D522" s="488"/>
      <c r="E522" s="488" t="s">
        <v>4856</v>
      </c>
      <c r="F522" s="488" t="s">
        <v>4857</v>
      </c>
      <c r="G522" s="488"/>
      <c r="H522" s="488"/>
    </row>
    <row r="523" spans="1:8">
      <c r="A523" s="488">
        <v>521</v>
      </c>
      <c r="B523" s="488" t="s">
        <v>4858</v>
      </c>
      <c r="C523" s="488" t="s">
        <v>4859</v>
      </c>
      <c r="D523" s="488"/>
      <c r="E523" s="488" t="s">
        <v>4860</v>
      </c>
      <c r="F523" s="488" t="s">
        <v>4861</v>
      </c>
      <c r="G523" s="488"/>
      <c r="H523" s="488"/>
    </row>
    <row r="524" spans="1:8">
      <c r="A524" s="488">
        <v>522</v>
      </c>
      <c r="B524" s="488" t="s">
        <v>4862</v>
      </c>
      <c r="C524" s="488" t="s">
        <v>4863</v>
      </c>
      <c r="D524" s="488"/>
      <c r="E524" s="488" t="s">
        <v>4864</v>
      </c>
      <c r="F524" s="488" t="s">
        <v>4865</v>
      </c>
      <c r="G524" s="488"/>
      <c r="H524" s="488"/>
    </row>
    <row r="525" spans="1:8">
      <c r="A525" s="488">
        <v>523</v>
      </c>
      <c r="B525" s="488" t="s">
        <v>4866</v>
      </c>
      <c r="C525" s="488" t="s">
        <v>4867</v>
      </c>
      <c r="D525" s="488"/>
      <c r="E525" s="488" t="s">
        <v>4868</v>
      </c>
      <c r="F525" s="488" t="s">
        <v>3184</v>
      </c>
      <c r="G525" s="488"/>
      <c r="H525" s="488"/>
    </row>
    <row r="526" spans="1:8">
      <c r="A526" s="488">
        <v>524</v>
      </c>
      <c r="B526" s="488" t="s">
        <v>4869</v>
      </c>
      <c r="C526" s="488" t="s">
        <v>4870</v>
      </c>
      <c r="D526" s="488"/>
      <c r="E526" s="488" t="s">
        <v>4871</v>
      </c>
      <c r="F526" s="488" t="s">
        <v>4871</v>
      </c>
      <c r="G526" s="488"/>
      <c r="H526" s="488"/>
    </row>
    <row r="527" spans="1:8">
      <c r="A527" s="488">
        <v>525</v>
      </c>
      <c r="B527" s="488" t="s">
        <v>4872</v>
      </c>
      <c r="C527" s="488" t="s">
        <v>4873</v>
      </c>
      <c r="D527" s="488" t="s">
        <v>4874</v>
      </c>
      <c r="E527" s="488" t="s">
        <v>4875</v>
      </c>
      <c r="F527" s="488" t="s">
        <v>4876</v>
      </c>
      <c r="G527" s="488"/>
      <c r="H527" s="488"/>
    </row>
    <row r="528" spans="1:8">
      <c r="A528" s="488">
        <v>526</v>
      </c>
      <c r="B528" s="488" t="s">
        <v>790</v>
      </c>
      <c r="C528" s="488" t="s">
        <v>4877</v>
      </c>
      <c r="D528" s="488"/>
      <c r="E528" s="488" t="s">
        <v>4878</v>
      </c>
      <c r="F528" s="488" t="s">
        <v>4879</v>
      </c>
      <c r="G528" s="488"/>
      <c r="H528" s="488"/>
    </row>
    <row r="529" spans="1:8">
      <c r="A529" s="488">
        <v>527</v>
      </c>
      <c r="B529" s="488" t="s">
        <v>4880</v>
      </c>
      <c r="C529" s="488" t="s">
        <v>4881</v>
      </c>
      <c r="D529" s="488" t="s">
        <v>1641</v>
      </c>
      <c r="E529" s="488" t="s">
        <v>4882</v>
      </c>
      <c r="F529" s="488" t="s">
        <v>4760</v>
      </c>
      <c r="G529" s="488"/>
      <c r="H529" s="488"/>
    </row>
    <row r="530" spans="1:8">
      <c r="A530" s="488">
        <v>528</v>
      </c>
      <c r="B530" s="488" t="s">
        <v>4883</v>
      </c>
      <c r="C530" s="488" t="s">
        <v>4884</v>
      </c>
      <c r="D530" s="488"/>
      <c r="E530" s="488" t="s">
        <v>4885</v>
      </c>
      <c r="F530" s="488" t="s">
        <v>4886</v>
      </c>
      <c r="G530" s="488"/>
      <c r="H530" s="488"/>
    </row>
    <row r="531" spans="1:8">
      <c r="A531" s="488">
        <v>529</v>
      </c>
      <c r="B531" s="488" t="s">
        <v>4887</v>
      </c>
      <c r="C531" s="488" t="s">
        <v>4888</v>
      </c>
      <c r="D531" s="488"/>
      <c r="E531" s="488" t="s">
        <v>4889</v>
      </c>
      <c r="F531" s="488" t="s">
        <v>3469</v>
      </c>
      <c r="G531" s="488"/>
      <c r="H531" s="488"/>
    </row>
    <row r="532" spans="1:8">
      <c r="A532" s="488">
        <v>530</v>
      </c>
      <c r="B532" s="488" t="s">
        <v>4890</v>
      </c>
      <c r="C532" s="488" t="s">
        <v>1830</v>
      </c>
      <c r="D532" s="488"/>
      <c r="E532" s="488" t="s">
        <v>4891</v>
      </c>
      <c r="F532" s="488" t="s">
        <v>4892</v>
      </c>
      <c r="G532" s="488"/>
      <c r="H532" s="488"/>
    </row>
    <row r="533" spans="1:8">
      <c r="A533" s="488">
        <v>531</v>
      </c>
      <c r="B533" s="488" t="s">
        <v>4893</v>
      </c>
      <c r="C533" s="488" t="s">
        <v>1832</v>
      </c>
      <c r="D533" s="488"/>
      <c r="E533" s="488" t="s">
        <v>4894</v>
      </c>
      <c r="F533" s="488" t="s">
        <v>4895</v>
      </c>
      <c r="G533" s="488"/>
      <c r="H533" s="488"/>
    </row>
    <row r="534" spans="1:8">
      <c r="A534" s="488">
        <v>532</v>
      </c>
      <c r="B534" s="488" t="s">
        <v>4896</v>
      </c>
      <c r="C534" s="488" t="s">
        <v>1834</v>
      </c>
      <c r="D534" s="488"/>
      <c r="E534" s="488" t="s">
        <v>4897</v>
      </c>
      <c r="F534" s="488" t="s">
        <v>4898</v>
      </c>
      <c r="G534" s="488"/>
      <c r="H534" s="488"/>
    </row>
    <row r="535" spans="1:8">
      <c r="A535" s="488">
        <v>533</v>
      </c>
      <c r="B535" s="488" t="s">
        <v>4899</v>
      </c>
      <c r="C535" s="488" t="s">
        <v>1844</v>
      </c>
      <c r="D535" s="488"/>
      <c r="E535" s="488" t="s">
        <v>4900</v>
      </c>
      <c r="F535" s="488" t="s">
        <v>4901</v>
      </c>
      <c r="G535" s="488"/>
      <c r="H535" s="488"/>
    </row>
    <row r="536" spans="1:8">
      <c r="A536" s="488">
        <v>534</v>
      </c>
      <c r="B536" s="488" t="s">
        <v>4902</v>
      </c>
      <c r="C536" s="488" t="s">
        <v>1846</v>
      </c>
      <c r="D536" s="488"/>
      <c r="E536" s="488" t="s">
        <v>4903</v>
      </c>
      <c r="F536" s="488" t="s">
        <v>4904</v>
      </c>
      <c r="G536" s="488"/>
      <c r="H536" s="488"/>
    </row>
    <row r="537" spans="1:8">
      <c r="A537" s="488">
        <v>535</v>
      </c>
      <c r="B537" s="488" t="s">
        <v>4905</v>
      </c>
      <c r="C537" s="488" t="s">
        <v>1848</v>
      </c>
      <c r="D537" s="488"/>
      <c r="E537" s="488" t="s">
        <v>4906</v>
      </c>
      <c r="F537" s="488" t="s">
        <v>4907</v>
      </c>
      <c r="G537" s="488"/>
      <c r="H537" s="488"/>
    </row>
    <row r="538" spans="1:8">
      <c r="A538" s="488">
        <v>536</v>
      </c>
      <c r="B538" s="488" t="s">
        <v>2236</v>
      </c>
      <c r="C538" s="488" t="s">
        <v>4908</v>
      </c>
      <c r="D538" s="488"/>
      <c r="E538" s="488" t="s">
        <v>4909</v>
      </c>
      <c r="F538" s="488" t="s">
        <v>4910</v>
      </c>
      <c r="G538" s="488"/>
      <c r="H538" s="488"/>
    </row>
    <row r="539" spans="1:8">
      <c r="A539" s="488">
        <v>537</v>
      </c>
      <c r="B539" s="488" t="s">
        <v>4911</v>
      </c>
      <c r="C539" s="488" t="s">
        <v>4912</v>
      </c>
      <c r="D539" s="488"/>
      <c r="E539" s="488" t="s">
        <v>4913</v>
      </c>
      <c r="F539" s="488" t="s">
        <v>4914</v>
      </c>
      <c r="G539" s="488"/>
      <c r="H539" s="488"/>
    </row>
    <row r="540" spans="1:8">
      <c r="A540" s="488">
        <v>538</v>
      </c>
      <c r="B540" s="488" t="s">
        <v>803</v>
      </c>
      <c r="C540" s="488" t="s">
        <v>4915</v>
      </c>
      <c r="D540" s="488"/>
      <c r="E540" s="488" t="s">
        <v>4916</v>
      </c>
      <c r="F540" s="488" t="s">
        <v>4917</v>
      </c>
      <c r="G540" s="488"/>
      <c r="H540" s="488"/>
    </row>
    <row r="541" spans="1:8">
      <c r="A541" s="488">
        <v>539</v>
      </c>
      <c r="B541" s="488" t="s">
        <v>1633</v>
      </c>
      <c r="C541" s="488" t="s">
        <v>4918</v>
      </c>
      <c r="D541" s="488"/>
      <c r="E541" s="488" t="s">
        <v>4919</v>
      </c>
      <c r="F541" s="488" t="s">
        <v>4920</v>
      </c>
      <c r="G541" s="488"/>
      <c r="H541" s="488"/>
    </row>
    <row r="542" spans="1:8">
      <c r="A542" s="488">
        <v>540</v>
      </c>
      <c r="B542" s="488" t="s">
        <v>4921</v>
      </c>
      <c r="C542" s="488" t="s">
        <v>4922</v>
      </c>
      <c r="D542" s="488"/>
      <c r="E542" s="488" t="s">
        <v>4923</v>
      </c>
      <c r="F542" s="488" t="s">
        <v>4924</v>
      </c>
      <c r="G542" s="488"/>
      <c r="H542" s="488"/>
    </row>
    <row r="543" spans="1:8">
      <c r="A543" s="488">
        <v>541</v>
      </c>
      <c r="B543" s="488" t="s">
        <v>4925</v>
      </c>
      <c r="C543" s="488" t="s">
        <v>4926</v>
      </c>
      <c r="D543" s="488"/>
      <c r="E543" s="488" t="s">
        <v>4927</v>
      </c>
      <c r="F543" s="488" t="s">
        <v>4928</v>
      </c>
      <c r="G543" s="488"/>
      <c r="H543" s="488"/>
    </row>
    <row r="544" spans="1:8">
      <c r="A544" s="488">
        <v>542</v>
      </c>
      <c r="B544" s="488" t="s">
        <v>4929</v>
      </c>
      <c r="C544" s="488" t="s">
        <v>4930</v>
      </c>
      <c r="D544" s="488"/>
      <c r="E544" s="488" t="s">
        <v>4931</v>
      </c>
      <c r="F544" s="488" t="s">
        <v>4931</v>
      </c>
      <c r="G544" s="488"/>
      <c r="H544" s="488"/>
    </row>
    <row r="545" spans="1:8">
      <c r="A545" s="488">
        <v>543</v>
      </c>
      <c r="B545" s="488" t="s">
        <v>4932</v>
      </c>
      <c r="C545" s="488" t="s">
        <v>4933</v>
      </c>
      <c r="D545" s="488"/>
      <c r="E545" s="488" t="s">
        <v>4934</v>
      </c>
      <c r="F545" s="488" t="s">
        <v>4935</v>
      </c>
      <c r="G545" s="488"/>
      <c r="H545" s="488"/>
    </row>
    <row r="546" spans="1:8">
      <c r="A546" s="488">
        <v>544</v>
      </c>
      <c r="B546" s="488" t="s">
        <v>1594</v>
      </c>
      <c r="C546" s="488" t="s">
        <v>4936</v>
      </c>
      <c r="D546" s="488"/>
      <c r="E546" s="488" t="s">
        <v>4937</v>
      </c>
      <c r="F546" s="488" t="s">
        <v>4938</v>
      </c>
      <c r="G546" s="488"/>
      <c r="H546" s="488"/>
    </row>
    <row r="547" spans="1:8">
      <c r="A547" s="488">
        <v>545</v>
      </c>
      <c r="B547" s="488" t="s">
        <v>4939</v>
      </c>
      <c r="C547" s="488" t="s">
        <v>4940</v>
      </c>
      <c r="D547" s="488"/>
      <c r="E547" s="488" t="s">
        <v>4941</v>
      </c>
      <c r="F547" s="488" t="s">
        <v>4942</v>
      </c>
      <c r="G547" s="488"/>
      <c r="H547" s="488"/>
    </row>
    <row r="548" spans="1:8">
      <c r="A548" s="488">
        <v>546</v>
      </c>
      <c r="B548" s="488" t="s">
        <v>4943</v>
      </c>
      <c r="C548" s="488" t="s">
        <v>4944</v>
      </c>
      <c r="D548" s="488"/>
      <c r="E548" s="488" t="s">
        <v>4945</v>
      </c>
      <c r="F548" s="488" t="s">
        <v>4946</v>
      </c>
      <c r="G548" s="488"/>
      <c r="H548" s="488"/>
    </row>
    <row r="549" spans="1:8">
      <c r="A549" s="488">
        <v>547</v>
      </c>
      <c r="B549" s="488" t="s">
        <v>4947</v>
      </c>
      <c r="C549" s="488" t="s">
        <v>4948</v>
      </c>
      <c r="D549" s="488"/>
      <c r="E549" s="488" t="s">
        <v>4949</v>
      </c>
      <c r="F549" s="488" t="s">
        <v>4949</v>
      </c>
      <c r="G549" s="488"/>
      <c r="H549" s="488"/>
    </row>
    <row r="550" spans="1:8">
      <c r="A550" s="488">
        <v>548</v>
      </c>
      <c r="B550" s="488" t="s">
        <v>4950</v>
      </c>
      <c r="C550" s="488" t="s">
        <v>4951</v>
      </c>
      <c r="D550" s="488"/>
      <c r="E550" s="488" t="s">
        <v>4952</v>
      </c>
      <c r="F550" s="488" t="s">
        <v>3873</v>
      </c>
      <c r="G550" s="488"/>
      <c r="H550" s="488"/>
    </row>
    <row r="551" spans="1:8">
      <c r="A551" s="488">
        <v>549</v>
      </c>
      <c r="B551" s="488" t="s">
        <v>4953</v>
      </c>
      <c r="C551" s="488" t="s">
        <v>4954</v>
      </c>
      <c r="D551" s="488"/>
      <c r="E551" s="488" t="s">
        <v>4955</v>
      </c>
      <c r="F551" s="488" t="s">
        <v>4955</v>
      </c>
      <c r="G551" s="488"/>
      <c r="H551" s="488"/>
    </row>
    <row r="552" spans="1:8">
      <c r="A552" s="488">
        <v>550</v>
      </c>
      <c r="B552" s="488" t="s">
        <v>4956</v>
      </c>
      <c r="C552" s="488" t="s">
        <v>4957</v>
      </c>
      <c r="D552" s="488"/>
      <c r="E552" s="488" t="s">
        <v>4958</v>
      </c>
      <c r="F552" s="488" t="s">
        <v>4958</v>
      </c>
      <c r="G552" s="488"/>
      <c r="H552" s="488"/>
    </row>
    <row r="553" spans="1:8">
      <c r="A553" s="488">
        <v>551</v>
      </c>
      <c r="B553" s="488" t="s">
        <v>4959</v>
      </c>
      <c r="C553" s="488" t="s">
        <v>4960</v>
      </c>
      <c r="D553" s="488"/>
      <c r="E553" s="488" t="s">
        <v>4961</v>
      </c>
      <c r="F553" s="488" t="s">
        <v>4961</v>
      </c>
      <c r="G553" s="488"/>
      <c r="H553" s="488"/>
    </row>
    <row r="554" spans="1:8">
      <c r="A554" s="488">
        <v>552</v>
      </c>
      <c r="B554" s="488" t="s">
        <v>2139</v>
      </c>
      <c r="C554" s="488" t="s">
        <v>4962</v>
      </c>
      <c r="D554" s="488"/>
      <c r="E554" s="488" t="s">
        <v>4963</v>
      </c>
      <c r="F554" s="488" t="s">
        <v>4964</v>
      </c>
      <c r="G554" s="488"/>
      <c r="H554" s="488"/>
    </row>
    <row r="555" spans="1:8">
      <c r="A555" s="488">
        <v>553</v>
      </c>
      <c r="B555" s="488" t="s">
        <v>4965</v>
      </c>
      <c r="C555" s="488" t="s">
        <v>4966</v>
      </c>
      <c r="D555" s="488"/>
      <c r="E555" s="488" t="s">
        <v>4967</v>
      </c>
      <c r="F555" s="488" t="s">
        <v>4968</v>
      </c>
      <c r="G555" s="488"/>
      <c r="H555" s="488"/>
    </row>
    <row r="556" spans="1:8">
      <c r="A556" s="488">
        <v>554</v>
      </c>
      <c r="B556" s="488" t="s">
        <v>4969</v>
      </c>
      <c r="C556" s="488" t="s">
        <v>4970</v>
      </c>
      <c r="D556" s="488"/>
      <c r="E556" s="488" t="s">
        <v>4971</v>
      </c>
      <c r="F556" s="488" t="s">
        <v>4972</v>
      </c>
      <c r="G556" s="488"/>
      <c r="H556" s="488"/>
    </row>
    <row r="557" spans="1:8">
      <c r="A557" s="488">
        <v>555</v>
      </c>
      <c r="B557" s="488" t="s">
        <v>4973</v>
      </c>
      <c r="C557" s="488" t="s">
        <v>4974</v>
      </c>
      <c r="D557" s="488"/>
      <c r="E557" s="488" t="s">
        <v>4975</v>
      </c>
      <c r="F557" s="488" t="s">
        <v>4976</v>
      </c>
      <c r="G557" s="488"/>
      <c r="H557" s="488"/>
    </row>
    <row r="558" spans="1:8">
      <c r="A558" s="488">
        <v>556</v>
      </c>
      <c r="B558" s="488" t="s">
        <v>4977</v>
      </c>
      <c r="C558" s="488" t="s">
        <v>4978</v>
      </c>
      <c r="D558" s="488"/>
      <c r="E558" s="488" t="s">
        <v>4979</v>
      </c>
      <c r="F558" s="488" t="s">
        <v>4193</v>
      </c>
      <c r="G558" s="488"/>
      <c r="H558" s="488"/>
    </row>
    <row r="559" spans="1:8">
      <c r="A559" s="488">
        <v>557</v>
      </c>
      <c r="B559" s="488" t="s">
        <v>4980</v>
      </c>
      <c r="C559" s="488" t="s">
        <v>4981</v>
      </c>
      <c r="D559" s="488"/>
      <c r="E559" s="488" t="s">
        <v>4982</v>
      </c>
      <c r="F559" s="488" t="s">
        <v>4983</v>
      </c>
      <c r="G559" s="488"/>
      <c r="H559" s="488"/>
    </row>
    <row r="560" spans="1:8">
      <c r="A560" s="488">
        <v>558</v>
      </c>
      <c r="B560" s="488" t="s">
        <v>4984</v>
      </c>
      <c r="C560" s="488" t="s">
        <v>4985</v>
      </c>
      <c r="D560" s="488"/>
      <c r="E560" s="488" t="s">
        <v>4986</v>
      </c>
      <c r="F560" s="488" t="s">
        <v>4987</v>
      </c>
      <c r="G560" s="488"/>
      <c r="H560" s="488"/>
    </row>
    <row r="561" spans="1:8">
      <c r="A561" s="488">
        <v>559</v>
      </c>
      <c r="B561" s="488" t="s">
        <v>4988</v>
      </c>
      <c r="C561" s="488" t="s">
        <v>4989</v>
      </c>
      <c r="D561" s="488"/>
      <c r="E561" s="488" t="s">
        <v>4990</v>
      </c>
      <c r="F561" s="488" t="s">
        <v>3420</v>
      </c>
      <c r="G561" s="488"/>
      <c r="H561" s="488"/>
    </row>
    <row r="562" spans="1:8">
      <c r="A562" s="488">
        <v>560</v>
      </c>
      <c r="B562" s="488" t="s">
        <v>1630</v>
      </c>
      <c r="C562" s="488" t="s">
        <v>4991</v>
      </c>
      <c r="D562" s="488"/>
      <c r="E562" s="488" t="s">
        <v>4992</v>
      </c>
      <c r="F562" s="488" t="s">
        <v>4993</v>
      </c>
      <c r="G562" s="488"/>
      <c r="H562" s="488"/>
    </row>
    <row r="563" spans="1:8">
      <c r="A563" s="488">
        <v>561</v>
      </c>
      <c r="B563" s="488" t="s">
        <v>4994</v>
      </c>
      <c r="C563" s="488" t="s">
        <v>4995</v>
      </c>
      <c r="D563" s="488"/>
      <c r="E563" s="488" t="s">
        <v>4996</v>
      </c>
      <c r="F563" s="488" t="s">
        <v>4997</v>
      </c>
      <c r="G563" s="488"/>
      <c r="H563" s="488"/>
    </row>
    <row r="564" spans="1:8">
      <c r="A564" s="488">
        <v>562</v>
      </c>
      <c r="B564" s="488" t="s">
        <v>4998</v>
      </c>
      <c r="C564" s="488" t="s">
        <v>4999</v>
      </c>
      <c r="D564" s="488"/>
      <c r="E564" s="488" t="s">
        <v>5000</v>
      </c>
      <c r="F564" s="488" t="s">
        <v>5000</v>
      </c>
      <c r="G564" s="488"/>
      <c r="H564" s="488"/>
    </row>
    <row r="565" spans="1:8">
      <c r="A565" s="488">
        <v>563</v>
      </c>
      <c r="B565" s="488" t="s">
        <v>5001</v>
      </c>
      <c r="C565" s="488" t="s">
        <v>5002</v>
      </c>
      <c r="D565" s="488"/>
      <c r="E565" s="488" t="s">
        <v>5003</v>
      </c>
      <c r="F565" s="488" t="s">
        <v>5003</v>
      </c>
      <c r="G565" s="488"/>
      <c r="H565" s="488"/>
    </row>
  </sheetData>
  <autoFilter ref="A2:H2"/>
  <mergeCells count="1">
    <mergeCell ref="A1:H1"/>
  </mergeCells>
  <phoneticPr fontId="21" type="noConversion"/>
  <conditionalFormatting sqref="B2">
    <cfRule type="duplicateValues" dxfId="4" priority="1"/>
  </conditionalFormatting>
  <conditionalFormatting sqref="E2">
    <cfRule type="duplicateValues" dxfId="3" priority="2"/>
  </conditionalFormatting>
  <conditionalFormatting sqref="E2">
    <cfRule type="duplicateValues" dxfId="2" priority="3"/>
  </conditionalFormatting>
  <conditionalFormatting sqref="E2">
    <cfRule type="duplicateValues" dxfId="1" priority="4"/>
  </conditionalFormatting>
  <pageMargins left="0.70866141732283472" right="0.70866141732283472" top="0.74803149606299213" bottom="0.74803149606299213" header="0.31496062992125984" footer="0.31496062992125984"/>
  <pageSetup paperSize="9" orientation="portrait" horizontalDpi="4294967292" r:id="rId1"/>
  <headerFooter>
    <oddHeader>&amp;L&amp;"맑은 고딕,보통"&amp;10EBS 온라인클래스 재구조화사업&amp;R&amp;"맑은 고딕,보통"&amp;10자료사전</oddHeader>
    <oddFooter>&amp;L&amp;G&amp;R&amp;G</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R641"/>
  <sheetViews>
    <sheetView topLeftCell="F1" zoomScale="85" zoomScaleNormal="85" workbookViewId="0">
      <selection activeCell="F326" sqref="F326:M328"/>
    </sheetView>
  </sheetViews>
  <sheetFormatPr defaultRowHeight="17.399999999999999"/>
  <cols>
    <col min="1" max="1" width="16.796875" style="247" bestFit="1" customWidth="1"/>
    <col min="2" max="2" width="29.8984375" style="247" bestFit="1" customWidth="1"/>
    <col min="3" max="3" width="56.69921875" style="247" customWidth="1"/>
    <col min="4" max="4" width="16.796875" style="247" bestFit="1" customWidth="1"/>
    <col min="5" max="5" width="14.796875" style="247" bestFit="1" customWidth="1"/>
    <col min="6" max="6" width="35.59765625" style="247" bestFit="1" customWidth="1"/>
    <col min="7" max="9" width="28.296875" style="247" bestFit="1" customWidth="1"/>
    <col min="10" max="10" width="16.09765625" style="247" bestFit="1" customWidth="1"/>
    <col min="11" max="11" width="19.3984375" style="247" bestFit="1" customWidth="1"/>
    <col min="12" max="12" width="12.296875" style="247" bestFit="1" customWidth="1"/>
    <col min="13" max="13" width="54.296875" style="247" bestFit="1" customWidth="1"/>
    <col min="14" max="15" width="13" style="247" bestFit="1" customWidth="1"/>
    <col min="16" max="18" width="23.69921875" style="247" bestFit="1" customWidth="1"/>
    <col min="19" max="16384" width="8.796875" style="247"/>
  </cols>
  <sheetData>
    <row r="2" spans="1:18" ht="191.4">
      <c r="B2" s="177" t="s">
        <v>2361</v>
      </c>
      <c r="C2" s="508" t="s">
        <v>7416</v>
      </c>
    </row>
    <row r="4" spans="1:18">
      <c r="A4" s="246" t="s">
        <v>1163</v>
      </c>
      <c r="B4" s="246" t="s">
        <v>1164</v>
      </c>
      <c r="C4" s="246" t="s">
        <v>1165</v>
      </c>
      <c r="D4" s="246" t="s">
        <v>1166</v>
      </c>
      <c r="E4" s="246" t="s">
        <v>1167</v>
      </c>
      <c r="F4" s="246" t="s">
        <v>1168</v>
      </c>
      <c r="G4" s="246" t="s">
        <v>1169</v>
      </c>
      <c r="H4" s="246" t="s">
        <v>1170</v>
      </c>
      <c r="I4" s="246" t="s">
        <v>1171</v>
      </c>
      <c r="J4" s="246" t="s">
        <v>1172</v>
      </c>
      <c r="K4" s="246" t="s">
        <v>1173</v>
      </c>
      <c r="L4" s="246" t="s">
        <v>1174</v>
      </c>
      <c r="M4" s="246" t="s">
        <v>1175</v>
      </c>
      <c r="N4" s="246" t="s">
        <v>1176</v>
      </c>
      <c r="O4" s="246" t="s">
        <v>1177</v>
      </c>
      <c r="P4" s="246" t="s">
        <v>1178</v>
      </c>
      <c r="Q4" s="246" t="s">
        <v>1179</v>
      </c>
      <c r="R4" s="246" t="s">
        <v>1180</v>
      </c>
    </row>
    <row r="5" spans="1:18" hidden="1">
      <c r="A5" s="248" t="s">
        <v>1181</v>
      </c>
      <c r="B5" s="248" t="s">
        <v>1182</v>
      </c>
      <c r="C5" s="248" t="s">
        <v>1183</v>
      </c>
      <c r="D5" s="248" t="s">
        <v>1184</v>
      </c>
      <c r="E5" s="248">
        <v>1</v>
      </c>
      <c r="F5" s="248" t="s">
        <v>1185</v>
      </c>
      <c r="G5" s="248" t="s">
        <v>1186</v>
      </c>
      <c r="H5" s="248" t="s">
        <v>1186</v>
      </c>
      <c r="I5" s="248" t="s">
        <v>1187</v>
      </c>
      <c r="J5" s="248" t="s">
        <v>1188</v>
      </c>
      <c r="K5" s="248" t="s">
        <v>1188</v>
      </c>
      <c r="L5" s="248" t="s">
        <v>1189</v>
      </c>
      <c r="M5" s="248" t="s">
        <v>1190</v>
      </c>
      <c r="N5" s="248" t="s">
        <v>1191</v>
      </c>
      <c r="O5" s="248">
        <v>1</v>
      </c>
      <c r="P5" s="248" t="s">
        <v>1186</v>
      </c>
      <c r="Q5" s="248" t="s">
        <v>1186</v>
      </c>
      <c r="R5" s="248" t="s">
        <v>1187</v>
      </c>
    </row>
    <row r="6" spans="1:18" hidden="1">
      <c r="A6" s="248" t="s">
        <v>1181</v>
      </c>
      <c r="B6" s="248" t="s">
        <v>1182</v>
      </c>
      <c r="C6" s="248" t="s">
        <v>1183</v>
      </c>
      <c r="D6" s="248" t="s">
        <v>1184</v>
      </c>
      <c r="E6" s="248">
        <v>1</v>
      </c>
      <c r="F6" s="248" t="s">
        <v>1185</v>
      </c>
      <c r="G6" s="248" t="s">
        <v>1186</v>
      </c>
      <c r="H6" s="248" t="s">
        <v>1186</v>
      </c>
      <c r="I6" s="248" t="s">
        <v>1187</v>
      </c>
      <c r="J6" s="248" t="s">
        <v>1188</v>
      </c>
      <c r="K6" s="248" t="s">
        <v>1188</v>
      </c>
      <c r="L6" s="248" t="s">
        <v>1192</v>
      </c>
      <c r="M6" s="248" t="s">
        <v>1193</v>
      </c>
      <c r="N6" s="248" t="s">
        <v>1191</v>
      </c>
      <c r="O6" s="248">
        <v>2</v>
      </c>
      <c r="P6" s="248" t="s">
        <v>1186</v>
      </c>
      <c r="Q6" s="248" t="s">
        <v>1186</v>
      </c>
      <c r="R6" s="248" t="s">
        <v>1187</v>
      </c>
    </row>
    <row r="7" spans="1:18" hidden="1">
      <c r="A7" s="248" t="s">
        <v>1181</v>
      </c>
      <c r="B7" s="248" t="s">
        <v>1182</v>
      </c>
      <c r="C7" s="248" t="s">
        <v>1183</v>
      </c>
      <c r="D7" s="248" t="s">
        <v>1184</v>
      </c>
      <c r="E7" s="248">
        <v>1</v>
      </c>
      <c r="F7" s="248" t="s">
        <v>1185</v>
      </c>
      <c r="G7" s="248" t="s">
        <v>1186</v>
      </c>
      <c r="H7" s="248" t="s">
        <v>1186</v>
      </c>
      <c r="I7" s="248" t="s">
        <v>1187</v>
      </c>
      <c r="J7" s="248" t="s">
        <v>1188</v>
      </c>
      <c r="K7" s="248" t="s">
        <v>1188</v>
      </c>
      <c r="L7" s="248" t="s">
        <v>1194</v>
      </c>
      <c r="M7" s="248" t="s">
        <v>1195</v>
      </c>
      <c r="N7" s="248" t="s">
        <v>1191</v>
      </c>
      <c r="O7" s="248">
        <v>3</v>
      </c>
      <c r="P7" s="248" t="s">
        <v>1186</v>
      </c>
      <c r="Q7" s="248" t="s">
        <v>1186</v>
      </c>
      <c r="R7" s="248" t="s">
        <v>1187</v>
      </c>
    </row>
    <row r="8" spans="1:18" hidden="1">
      <c r="A8" s="248" t="s">
        <v>1181</v>
      </c>
      <c r="B8" s="248" t="s">
        <v>1182</v>
      </c>
      <c r="C8" s="248" t="s">
        <v>1183</v>
      </c>
      <c r="D8" s="248" t="s">
        <v>1184</v>
      </c>
      <c r="E8" s="248">
        <v>1</v>
      </c>
      <c r="F8" s="248" t="s">
        <v>1185</v>
      </c>
      <c r="G8" s="248" t="s">
        <v>1186</v>
      </c>
      <c r="H8" s="248" t="s">
        <v>1186</v>
      </c>
      <c r="I8" s="248" t="s">
        <v>1187</v>
      </c>
      <c r="J8" s="248" t="s">
        <v>1188</v>
      </c>
      <c r="K8" s="248" t="s">
        <v>1188</v>
      </c>
      <c r="L8" s="248" t="s">
        <v>1196</v>
      </c>
      <c r="M8" s="248" t="s">
        <v>1197</v>
      </c>
      <c r="N8" s="248" t="s">
        <v>1191</v>
      </c>
      <c r="O8" s="248">
        <v>4</v>
      </c>
      <c r="P8" s="248" t="s">
        <v>1186</v>
      </c>
      <c r="Q8" s="248" t="s">
        <v>1186</v>
      </c>
      <c r="R8" s="248" t="s">
        <v>1187</v>
      </c>
    </row>
    <row r="9" spans="1:18" hidden="1">
      <c r="A9" s="248" t="s">
        <v>1181</v>
      </c>
      <c r="B9" s="248" t="s">
        <v>1182</v>
      </c>
      <c r="C9" s="248" t="s">
        <v>1183</v>
      </c>
      <c r="D9" s="248" t="s">
        <v>1184</v>
      </c>
      <c r="E9" s="248">
        <v>1</v>
      </c>
      <c r="F9" s="248" t="s">
        <v>1185</v>
      </c>
      <c r="G9" s="248" t="s">
        <v>1186</v>
      </c>
      <c r="H9" s="248" t="s">
        <v>1186</v>
      </c>
      <c r="I9" s="248" t="s">
        <v>1187</v>
      </c>
      <c r="J9" s="248" t="s">
        <v>1188</v>
      </c>
      <c r="K9" s="248" t="s">
        <v>1188</v>
      </c>
      <c r="L9" s="248" t="s">
        <v>1198</v>
      </c>
      <c r="M9" s="248" t="s">
        <v>1199</v>
      </c>
      <c r="N9" s="248" t="s">
        <v>1191</v>
      </c>
      <c r="O9" s="248">
        <v>5</v>
      </c>
      <c r="P9" s="248" t="s">
        <v>1186</v>
      </c>
      <c r="Q9" s="248" t="s">
        <v>1186</v>
      </c>
      <c r="R9" s="248" t="s">
        <v>1187</v>
      </c>
    </row>
    <row r="10" spans="1:18" hidden="1">
      <c r="A10" s="248" t="s">
        <v>1181</v>
      </c>
      <c r="B10" s="248" t="s">
        <v>1163</v>
      </c>
      <c r="C10" s="248" t="s">
        <v>1200</v>
      </c>
      <c r="D10" s="248" t="s">
        <v>1184</v>
      </c>
      <c r="E10" s="248">
        <v>3</v>
      </c>
      <c r="F10" s="248" t="s">
        <v>1201</v>
      </c>
      <c r="G10" s="248" t="s">
        <v>1186</v>
      </c>
      <c r="H10" s="248" t="s">
        <v>1186</v>
      </c>
      <c r="I10" s="248" t="s">
        <v>1187</v>
      </c>
      <c r="J10" s="248" t="s">
        <v>1202</v>
      </c>
      <c r="K10" s="248" t="s">
        <v>1202</v>
      </c>
      <c r="L10" s="248" t="s">
        <v>1181</v>
      </c>
      <c r="M10" s="248" t="s">
        <v>1203</v>
      </c>
      <c r="N10" s="248" t="s">
        <v>1191</v>
      </c>
      <c r="O10" s="248">
        <v>1</v>
      </c>
      <c r="P10" s="248" t="s">
        <v>1186</v>
      </c>
      <c r="Q10" s="248" t="s">
        <v>1186</v>
      </c>
      <c r="R10" s="248" t="s">
        <v>1187</v>
      </c>
    </row>
    <row r="11" spans="1:18" hidden="1">
      <c r="A11" s="248" t="s">
        <v>1181</v>
      </c>
      <c r="B11" s="248" t="s">
        <v>1163</v>
      </c>
      <c r="C11" s="248" t="s">
        <v>1200</v>
      </c>
      <c r="D11" s="248" t="s">
        <v>1184</v>
      </c>
      <c r="E11" s="248">
        <v>3</v>
      </c>
      <c r="F11" s="248" t="s">
        <v>1201</v>
      </c>
      <c r="G11" s="248" t="s">
        <v>1186</v>
      </c>
      <c r="H11" s="248" t="s">
        <v>1186</v>
      </c>
      <c r="I11" s="248" t="s">
        <v>1187</v>
      </c>
      <c r="J11" s="248" t="s">
        <v>1202</v>
      </c>
      <c r="K11" s="248" t="s">
        <v>1202</v>
      </c>
      <c r="L11" s="248" t="s">
        <v>1204</v>
      </c>
      <c r="M11" s="248" t="s">
        <v>1205</v>
      </c>
      <c r="N11" s="248" t="s">
        <v>1191</v>
      </c>
      <c r="O11" s="248">
        <v>5</v>
      </c>
      <c r="P11" s="248" t="s">
        <v>1186</v>
      </c>
      <c r="Q11" s="248" t="s">
        <v>1186</v>
      </c>
      <c r="R11" s="248" t="s">
        <v>1187</v>
      </c>
    </row>
    <row r="12" spans="1:18" hidden="1">
      <c r="A12" s="248" t="s">
        <v>1181</v>
      </c>
      <c r="B12" s="248" t="s">
        <v>1163</v>
      </c>
      <c r="C12" s="248" t="s">
        <v>1200</v>
      </c>
      <c r="D12" s="248" t="s">
        <v>1184</v>
      </c>
      <c r="E12" s="248">
        <v>3</v>
      </c>
      <c r="F12" s="248" t="s">
        <v>1201</v>
      </c>
      <c r="G12" s="248" t="s">
        <v>1186</v>
      </c>
      <c r="H12" s="248" t="s">
        <v>1186</v>
      </c>
      <c r="I12" s="248" t="s">
        <v>1187</v>
      </c>
      <c r="J12" s="248" t="s">
        <v>1202</v>
      </c>
      <c r="K12" s="248" t="s">
        <v>1202</v>
      </c>
      <c r="L12" s="248" t="s">
        <v>1206</v>
      </c>
      <c r="M12" s="248" t="s">
        <v>1207</v>
      </c>
      <c r="N12" s="248" t="s">
        <v>1191</v>
      </c>
      <c r="O12" s="248">
        <v>4</v>
      </c>
      <c r="P12" s="248" t="s">
        <v>1186</v>
      </c>
      <c r="Q12" s="248" t="s">
        <v>1186</v>
      </c>
      <c r="R12" s="248" t="s">
        <v>1187</v>
      </c>
    </row>
    <row r="13" spans="1:18" hidden="1">
      <c r="A13" s="248" t="s">
        <v>1181</v>
      </c>
      <c r="B13" s="248" t="s">
        <v>1163</v>
      </c>
      <c r="C13" s="248" t="s">
        <v>1200</v>
      </c>
      <c r="D13" s="248" t="s">
        <v>1184</v>
      </c>
      <c r="E13" s="248">
        <v>3</v>
      </c>
      <c r="F13" s="248" t="s">
        <v>1201</v>
      </c>
      <c r="G13" s="248" t="s">
        <v>1186</v>
      </c>
      <c r="H13" s="248" t="s">
        <v>1186</v>
      </c>
      <c r="I13" s="248" t="s">
        <v>1187</v>
      </c>
      <c r="J13" s="248" t="s">
        <v>1202</v>
      </c>
      <c r="K13" s="248" t="s">
        <v>1202</v>
      </c>
      <c r="L13" s="248" t="s">
        <v>1208</v>
      </c>
      <c r="M13" s="248" t="s">
        <v>1209</v>
      </c>
      <c r="N13" s="248" t="s">
        <v>1191</v>
      </c>
      <c r="O13" s="248">
        <v>3</v>
      </c>
      <c r="P13" s="248" t="s">
        <v>1186</v>
      </c>
      <c r="Q13" s="248" t="s">
        <v>1186</v>
      </c>
      <c r="R13" s="248" t="s">
        <v>1187</v>
      </c>
    </row>
    <row r="14" spans="1:18" hidden="1">
      <c r="A14" s="248" t="s">
        <v>1181</v>
      </c>
      <c r="B14" s="248" t="s">
        <v>1163</v>
      </c>
      <c r="C14" s="248" t="s">
        <v>1200</v>
      </c>
      <c r="D14" s="248" t="s">
        <v>1184</v>
      </c>
      <c r="E14" s="248">
        <v>3</v>
      </c>
      <c r="F14" s="248" t="s">
        <v>1201</v>
      </c>
      <c r="G14" s="248" t="s">
        <v>1186</v>
      </c>
      <c r="H14" s="248" t="s">
        <v>1186</v>
      </c>
      <c r="I14" s="248" t="s">
        <v>1187</v>
      </c>
      <c r="J14" s="248" t="s">
        <v>1202</v>
      </c>
      <c r="K14" s="248" t="s">
        <v>1202</v>
      </c>
      <c r="L14" s="248" t="s">
        <v>1210</v>
      </c>
      <c r="M14" s="248" t="s">
        <v>1211</v>
      </c>
      <c r="N14" s="248" t="s">
        <v>1191</v>
      </c>
      <c r="O14" s="248">
        <v>6</v>
      </c>
      <c r="P14" s="248" t="s">
        <v>1186</v>
      </c>
      <c r="Q14" s="248" t="s">
        <v>1186</v>
      </c>
      <c r="R14" s="248" t="s">
        <v>1187</v>
      </c>
    </row>
    <row r="15" spans="1:18" hidden="1">
      <c r="A15" s="248" t="s">
        <v>1181</v>
      </c>
      <c r="B15" s="248" t="s">
        <v>1163</v>
      </c>
      <c r="C15" s="248" t="s">
        <v>1200</v>
      </c>
      <c r="D15" s="248" t="s">
        <v>1184</v>
      </c>
      <c r="E15" s="248">
        <v>3</v>
      </c>
      <c r="F15" s="248" t="s">
        <v>1201</v>
      </c>
      <c r="G15" s="248" t="s">
        <v>1186</v>
      </c>
      <c r="H15" s="248" t="s">
        <v>1186</v>
      </c>
      <c r="I15" s="248" t="s">
        <v>1187</v>
      </c>
      <c r="J15" s="248" t="s">
        <v>1202</v>
      </c>
      <c r="K15" s="248" t="s">
        <v>1202</v>
      </c>
      <c r="L15" s="248" t="s">
        <v>1212</v>
      </c>
      <c r="M15" s="248" t="s">
        <v>1213</v>
      </c>
      <c r="N15" s="248" t="s">
        <v>1191</v>
      </c>
      <c r="O15" s="248">
        <v>2</v>
      </c>
      <c r="P15" s="248" t="s">
        <v>1186</v>
      </c>
      <c r="Q15" s="248" t="s">
        <v>1186</v>
      </c>
      <c r="R15" s="248" t="s">
        <v>1187</v>
      </c>
    </row>
    <row r="16" spans="1:18" hidden="1">
      <c r="A16" s="248" t="s">
        <v>1181</v>
      </c>
      <c r="B16" s="248" t="s">
        <v>1214</v>
      </c>
      <c r="C16" s="248" t="s">
        <v>1214</v>
      </c>
      <c r="D16" s="248" t="s">
        <v>1184</v>
      </c>
      <c r="E16" s="248">
        <v>4</v>
      </c>
      <c r="F16" s="248" t="s">
        <v>1215</v>
      </c>
      <c r="G16" s="248" t="s">
        <v>1186</v>
      </c>
      <c r="H16" s="248" t="s">
        <v>1186</v>
      </c>
      <c r="I16" s="248" t="s">
        <v>1187</v>
      </c>
      <c r="J16" s="248" t="s">
        <v>1216</v>
      </c>
      <c r="K16" s="248" t="s">
        <v>1216</v>
      </c>
      <c r="L16" s="248" t="s">
        <v>1217</v>
      </c>
      <c r="M16" s="248" t="s">
        <v>1218</v>
      </c>
      <c r="N16" s="248" t="s">
        <v>1191</v>
      </c>
      <c r="O16" s="248">
        <v>12</v>
      </c>
      <c r="P16" s="248" t="s">
        <v>1186</v>
      </c>
      <c r="Q16" s="248" t="s">
        <v>1186</v>
      </c>
      <c r="R16" s="248" t="s">
        <v>1187</v>
      </c>
    </row>
    <row r="17" spans="1:18" hidden="1">
      <c r="A17" s="248" t="s">
        <v>1181</v>
      </c>
      <c r="B17" s="248" t="s">
        <v>1214</v>
      </c>
      <c r="C17" s="248" t="s">
        <v>1214</v>
      </c>
      <c r="D17" s="248" t="s">
        <v>1184</v>
      </c>
      <c r="E17" s="248">
        <v>4</v>
      </c>
      <c r="F17" s="248" t="s">
        <v>1215</v>
      </c>
      <c r="G17" s="248" t="s">
        <v>1186</v>
      </c>
      <c r="H17" s="248" t="s">
        <v>1186</v>
      </c>
      <c r="I17" s="248" t="s">
        <v>1187</v>
      </c>
      <c r="J17" s="248" t="s">
        <v>1216</v>
      </c>
      <c r="K17" s="248" t="s">
        <v>1216</v>
      </c>
      <c r="L17" s="248" t="s">
        <v>1219</v>
      </c>
      <c r="M17" s="248" t="s">
        <v>1220</v>
      </c>
      <c r="N17" s="248" t="s">
        <v>1191</v>
      </c>
      <c r="O17" s="248">
        <v>13</v>
      </c>
      <c r="P17" s="248" t="s">
        <v>1186</v>
      </c>
      <c r="Q17" s="248" t="s">
        <v>1186</v>
      </c>
      <c r="R17" s="248" t="s">
        <v>1187</v>
      </c>
    </row>
    <row r="18" spans="1:18" hidden="1">
      <c r="A18" s="248" t="s">
        <v>1181</v>
      </c>
      <c r="B18" s="248" t="s">
        <v>1214</v>
      </c>
      <c r="C18" s="248" t="s">
        <v>1214</v>
      </c>
      <c r="D18" s="248" t="s">
        <v>1184</v>
      </c>
      <c r="E18" s="248">
        <v>4</v>
      </c>
      <c r="F18" s="248" t="s">
        <v>1215</v>
      </c>
      <c r="G18" s="248" t="s">
        <v>1186</v>
      </c>
      <c r="H18" s="248" t="s">
        <v>1186</v>
      </c>
      <c r="I18" s="248" t="s">
        <v>1187</v>
      </c>
      <c r="J18" s="248" t="s">
        <v>1216</v>
      </c>
      <c r="K18" s="248" t="s">
        <v>1216</v>
      </c>
      <c r="L18" s="248" t="s">
        <v>1221</v>
      </c>
      <c r="M18" s="248" t="s">
        <v>1222</v>
      </c>
      <c r="N18" s="248" t="s">
        <v>1191</v>
      </c>
      <c r="O18" s="248">
        <v>14</v>
      </c>
      <c r="P18" s="248" t="s">
        <v>1186</v>
      </c>
      <c r="Q18" s="248" t="s">
        <v>1186</v>
      </c>
      <c r="R18" s="248" t="s">
        <v>1187</v>
      </c>
    </row>
    <row r="19" spans="1:18" hidden="1">
      <c r="A19" s="248" t="s">
        <v>1181</v>
      </c>
      <c r="B19" s="248" t="s">
        <v>1214</v>
      </c>
      <c r="C19" s="248" t="s">
        <v>1214</v>
      </c>
      <c r="D19" s="248" t="s">
        <v>1184</v>
      </c>
      <c r="E19" s="248">
        <v>4</v>
      </c>
      <c r="F19" s="248" t="s">
        <v>1215</v>
      </c>
      <c r="G19" s="248" t="s">
        <v>1186</v>
      </c>
      <c r="H19" s="248" t="s">
        <v>1186</v>
      </c>
      <c r="I19" s="248" t="s">
        <v>1187</v>
      </c>
      <c r="J19" s="248" t="s">
        <v>1216</v>
      </c>
      <c r="K19" s="248" t="s">
        <v>1216</v>
      </c>
      <c r="L19" s="248" t="s">
        <v>1223</v>
      </c>
      <c r="M19" s="248" t="s">
        <v>1224</v>
      </c>
      <c r="N19" s="248" t="s">
        <v>1191</v>
      </c>
      <c r="O19" s="248">
        <v>15</v>
      </c>
      <c r="P19" s="248" t="s">
        <v>1186</v>
      </c>
      <c r="Q19" s="248" t="s">
        <v>1186</v>
      </c>
      <c r="R19" s="248" t="s">
        <v>1187</v>
      </c>
    </row>
    <row r="20" spans="1:18" hidden="1">
      <c r="A20" s="248" t="s">
        <v>1181</v>
      </c>
      <c r="B20" s="248" t="s">
        <v>1214</v>
      </c>
      <c r="C20" s="248" t="s">
        <v>1214</v>
      </c>
      <c r="D20" s="248" t="s">
        <v>1184</v>
      </c>
      <c r="E20" s="248">
        <v>4</v>
      </c>
      <c r="F20" s="248" t="s">
        <v>1215</v>
      </c>
      <c r="G20" s="248" t="s">
        <v>1186</v>
      </c>
      <c r="H20" s="248" t="s">
        <v>1186</v>
      </c>
      <c r="I20" s="248" t="s">
        <v>1187</v>
      </c>
      <c r="J20" s="248" t="s">
        <v>1216</v>
      </c>
      <c r="K20" s="248" t="s">
        <v>1216</v>
      </c>
      <c r="L20" s="248" t="s">
        <v>1225</v>
      </c>
      <c r="M20" s="248" t="s">
        <v>1226</v>
      </c>
      <c r="N20" s="248" t="s">
        <v>1191</v>
      </c>
      <c r="O20" s="248">
        <v>16</v>
      </c>
      <c r="P20" s="248" t="s">
        <v>1186</v>
      </c>
      <c r="Q20" s="248" t="s">
        <v>1186</v>
      </c>
      <c r="R20" s="248" t="s">
        <v>1187</v>
      </c>
    </row>
    <row r="21" spans="1:18" hidden="1">
      <c r="A21" s="248" t="s">
        <v>1181</v>
      </c>
      <c r="B21" s="248" t="s">
        <v>1214</v>
      </c>
      <c r="C21" s="248" t="s">
        <v>1214</v>
      </c>
      <c r="D21" s="248" t="s">
        <v>1184</v>
      </c>
      <c r="E21" s="248">
        <v>4</v>
      </c>
      <c r="F21" s="248" t="s">
        <v>1215</v>
      </c>
      <c r="G21" s="248" t="s">
        <v>1186</v>
      </c>
      <c r="H21" s="248" t="s">
        <v>1186</v>
      </c>
      <c r="I21" s="248" t="s">
        <v>1187</v>
      </c>
      <c r="J21" s="248" t="s">
        <v>1216</v>
      </c>
      <c r="K21" s="248" t="s">
        <v>1216</v>
      </c>
      <c r="L21" s="248" t="s">
        <v>1227</v>
      </c>
      <c r="M21" s="248" t="s">
        <v>1228</v>
      </c>
      <c r="N21" s="248" t="s">
        <v>1191</v>
      </c>
      <c r="O21" s="248">
        <v>74</v>
      </c>
      <c r="P21" s="248" t="s">
        <v>1186</v>
      </c>
      <c r="Q21" s="248" t="s">
        <v>1186</v>
      </c>
      <c r="R21" s="248" t="s">
        <v>1187</v>
      </c>
    </row>
    <row r="22" spans="1:18" hidden="1">
      <c r="A22" s="248" t="s">
        <v>1181</v>
      </c>
      <c r="B22" s="248" t="s">
        <v>1214</v>
      </c>
      <c r="C22" s="248" t="s">
        <v>1214</v>
      </c>
      <c r="D22" s="248" t="s">
        <v>1184</v>
      </c>
      <c r="E22" s="248">
        <v>4</v>
      </c>
      <c r="F22" s="248" t="s">
        <v>1215</v>
      </c>
      <c r="G22" s="248" t="s">
        <v>1186</v>
      </c>
      <c r="H22" s="248" t="s">
        <v>1186</v>
      </c>
      <c r="I22" s="248" t="s">
        <v>1187</v>
      </c>
      <c r="J22" s="248" t="s">
        <v>1216</v>
      </c>
      <c r="K22" s="248" t="s">
        <v>1216</v>
      </c>
      <c r="L22" s="248" t="s">
        <v>1229</v>
      </c>
      <c r="M22" s="248" t="s">
        <v>1230</v>
      </c>
      <c r="N22" s="248" t="s">
        <v>1191</v>
      </c>
      <c r="O22" s="248">
        <v>75</v>
      </c>
      <c r="P22" s="248" t="s">
        <v>1186</v>
      </c>
      <c r="Q22" s="248" t="s">
        <v>1186</v>
      </c>
      <c r="R22" s="248" t="s">
        <v>1187</v>
      </c>
    </row>
    <row r="23" spans="1:18" hidden="1">
      <c r="A23" s="248" t="s">
        <v>1181</v>
      </c>
      <c r="B23" s="248" t="s">
        <v>1214</v>
      </c>
      <c r="C23" s="248" t="s">
        <v>1214</v>
      </c>
      <c r="D23" s="248" t="s">
        <v>1184</v>
      </c>
      <c r="E23" s="248">
        <v>4</v>
      </c>
      <c r="F23" s="248" t="s">
        <v>1215</v>
      </c>
      <c r="G23" s="248" t="s">
        <v>1186</v>
      </c>
      <c r="H23" s="248" t="s">
        <v>1186</v>
      </c>
      <c r="I23" s="248" t="s">
        <v>1187</v>
      </c>
      <c r="J23" s="248" t="s">
        <v>1216</v>
      </c>
      <c r="K23" s="248" t="s">
        <v>1216</v>
      </c>
      <c r="L23" s="248" t="s">
        <v>1231</v>
      </c>
      <c r="M23" s="248" t="s">
        <v>1232</v>
      </c>
      <c r="N23" s="248" t="s">
        <v>1191</v>
      </c>
      <c r="O23" s="248">
        <v>76</v>
      </c>
      <c r="P23" s="248" t="s">
        <v>1186</v>
      </c>
      <c r="Q23" s="248" t="s">
        <v>1186</v>
      </c>
      <c r="R23" s="248" t="s">
        <v>1187</v>
      </c>
    </row>
    <row r="24" spans="1:18" hidden="1">
      <c r="A24" s="248" t="s">
        <v>1181</v>
      </c>
      <c r="B24" s="248" t="s">
        <v>1214</v>
      </c>
      <c r="C24" s="248" t="s">
        <v>1214</v>
      </c>
      <c r="D24" s="248" t="s">
        <v>1184</v>
      </c>
      <c r="E24" s="248">
        <v>4</v>
      </c>
      <c r="F24" s="248" t="s">
        <v>1215</v>
      </c>
      <c r="G24" s="248" t="s">
        <v>1186</v>
      </c>
      <c r="H24" s="248" t="s">
        <v>1186</v>
      </c>
      <c r="I24" s="248" t="s">
        <v>1187</v>
      </c>
      <c r="J24" s="248" t="s">
        <v>1216</v>
      </c>
      <c r="K24" s="248" t="s">
        <v>1216</v>
      </c>
      <c r="L24" s="248" t="s">
        <v>1233</v>
      </c>
      <c r="M24" s="248" t="s">
        <v>1234</v>
      </c>
      <c r="N24" s="248" t="s">
        <v>1191</v>
      </c>
      <c r="O24" s="248">
        <v>77</v>
      </c>
      <c r="P24" s="248" t="s">
        <v>1186</v>
      </c>
      <c r="Q24" s="248" t="s">
        <v>1186</v>
      </c>
      <c r="R24" s="248" t="s">
        <v>1187</v>
      </c>
    </row>
    <row r="25" spans="1:18" hidden="1">
      <c r="A25" s="248" t="s">
        <v>1181</v>
      </c>
      <c r="B25" s="248" t="s">
        <v>1214</v>
      </c>
      <c r="C25" s="248" t="s">
        <v>1214</v>
      </c>
      <c r="D25" s="248" t="s">
        <v>1184</v>
      </c>
      <c r="E25" s="248">
        <v>4</v>
      </c>
      <c r="F25" s="248" t="s">
        <v>1215</v>
      </c>
      <c r="G25" s="248" t="s">
        <v>1186</v>
      </c>
      <c r="H25" s="248" t="s">
        <v>1186</v>
      </c>
      <c r="I25" s="248" t="s">
        <v>1187</v>
      </c>
      <c r="J25" s="248" t="s">
        <v>1216</v>
      </c>
      <c r="K25" s="248" t="s">
        <v>1216</v>
      </c>
      <c r="L25" s="248" t="s">
        <v>1235</v>
      </c>
      <c r="M25" s="248" t="s">
        <v>1236</v>
      </c>
      <c r="N25" s="248" t="s">
        <v>1191</v>
      </c>
      <c r="O25" s="248">
        <v>78</v>
      </c>
      <c r="P25" s="248" t="s">
        <v>1186</v>
      </c>
      <c r="Q25" s="248" t="s">
        <v>1186</v>
      </c>
      <c r="R25" s="248" t="s">
        <v>1187</v>
      </c>
    </row>
    <row r="26" spans="1:18" hidden="1">
      <c r="A26" s="248" t="s">
        <v>1181</v>
      </c>
      <c r="B26" s="248" t="s">
        <v>1214</v>
      </c>
      <c r="C26" s="248" t="s">
        <v>1214</v>
      </c>
      <c r="D26" s="248" t="s">
        <v>1184</v>
      </c>
      <c r="E26" s="248">
        <v>4</v>
      </c>
      <c r="F26" s="248" t="s">
        <v>1215</v>
      </c>
      <c r="G26" s="248" t="s">
        <v>1186</v>
      </c>
      <c r="H26" s="248" t="s">
        <v>1186</v>
      </c>
      <c r="I26" s="248" t="s">
        <v>1187</v>
      </c>
      <c r="J26" s="248" t="s">
        <v>1216</v>
      </c>
      <c r="K26" s="248" t="s">
        <v>1216</v>
      </c>
      <c r="L26" s="248" t="s">
        <v>1237</v>
      </c>
      <c r="M26" s="248" t="s">
        <v>1238</v>
      </c>
      <c r="N26" s="248" t="s">
        <v>1191</v>
      </c>
      <c r="O26" s="248">
        <v>79</v>
      </c>
      <c r="P26" s="248" t="s">
        <v>1186</v>
      </c>
      <c r="Q26" s="248" t="s">
        <v>1186</v>
      </c>
      <c r="R26" s="248" t="s">
        <v>1187</v>
      </c>
    </row>
    <row r="27" spans="1:18" hidden="1">
      <c r="A27" s="248" t="s">
        <v>1181</v>
      </c>
      <c r="B27" s="248" t="s">
        <v>1214</v>
      </c>
      <c r="C27" s="248" t="s">
        <v>1214</v>
      </c>
      <c r="D27" s="248" t="s">
        <v>1184</v>
      </c>
      <c r="E27" s="248">
        <v>4</v>
      </c>
      <c r="F27" s="248" t="s">
        <v>1215</v>
      </c>
      <c r="G27" s="248" t="s">
        <v>1186</v>
      </c>
      <c r="H27" s="248" t="s">
        <v>1186</v>
      </c>
      <c r="I27" s="248" t="s">
        <v>1187</v>
      </c>
      <c r="J27" s="248" t="s">
        <v>1216</v>
      </c>
      <c r="K27" s="248" t="s">
        <v>1216</v>
      </c>
      <c r="L27" s="248" t="s">
        <v>1239</v>
      </c>
      <c r="M27" s="248" t="s">
        <v>1240</v>
      </c>
      <c r="N27" s="248" t="s">
        <v>1191</v>
      </c>
      <c r="O27" s="248">
        <v>80</v>
      </c>
      <c r="P27" s="248" t="s">
        <v>1186</v>
      </c>
      <c r="Q27" s="248" t="s">
        <v>1186</v>
      </c>
      <c r="R27" s="248" t="s">
        <v>1187</v>
      </c>
    </row>
    <row r="28" spans="1:18" hidden="1">
      <c r="A28" s="248" t="s">
        <v>1181</v>
      </c>
      <c r="B28" s="248" t="s">
        <v>1214</v>
      </c>
      <c r="C28" s="248" t="s">
        <v>1214</v>
      </c>
      <c r="D28" s="248" t="s">
        <v>1184</v>
      </c>
      <c r="E28" s="248">
        <v>4</v>
      </c>
      <c r="F28" s="248" t="s">
        <v>1215</v>
      </c>
      <c r="G28" s="248" t="s">
        <v>1186</v>
      </c>
      <c r="H28" s="248" t="s">
        <v>1186</v>
      </c>
      <c r="I28" s="248" t="s">
        <v>1187</v>
      </c>
      <c r="J28" s="248" t="s">
        <v>1216</v>
      </c>
      <c r="K28" s="248" t="s">
        <v>1216</v>
      </c>
      <c r="L28" s="248" t="s">
        <v>1241</v>
      </c>
      <c r="M28" s="248" t="s">
        <v>1242</v>
      </c>
      <c r="N28" s="248" t="s">
        <v>1191</v>
      </c>
      <c r="O28" s="248">
        <v>81</v>
      </c>
      <c r="P28" s="248" t="s">
        <v>1186</v>
      </c>
      <c r="Q28" s="248" t="s">
        <v>1186</v>
      </c>
      <c r="R28" s="248" t="s">
        <v>1187</v>
      </c>
    </row>
    <row r="29" spans="1:18" hidden="1">
      <c r="A29" s="248" t="s">
        <v>1181</v>
      </c>
      <c r="B29" s="248" t="s">
        <v>1214</v>
      </c>
      <c r="C29" s="248" t="s">
        <v>1214</v>
      </c>
      <c r="D29" s="248" t="s">
        <v>1184</v>
      </c>
      <c r="E29" s="248">
        <v>4</v>
      </c>
      <c r="F29" s="248" t="s">
        <v>1215</v>
      </c>
      <c r="G29" s="248" t="s">
        <v>1186</v>
      </c>
      <c r="H29" s="248" t="s">
        <v>1186</v>
      </c>
      <c r="I29" s="248" t="s">
        <v>1187</v>
      </c>
      <c r="J29" s="248" t="s">
        <v>1216</v>
      </c>
      <c r="K29" s="248" t="s">
        <v>1216</v>
      </c>
      <c r="L29" s="248" t="s">
        <v>1243</v>
      </c>
      <c r="M29" s="248" t="s">
        <v>1244</v>
      </c>
      <c r="N29" s="248" t="s">
        <v>1191</v>
      </c>
      <c r="O29" s="248">
        <v>82</v>
      </c>
      <c r="P29" s="248" t="s">
        <v>1186</v>
      </c>
      <c r="Q29" s="248" t="s">
        <v>1186</v>
      </c>
      <c r="R29" s="248" t="s">
        <v>1187</v>
      </c>
    </row>
    <row r="30" spans="1:18" hidden="1">
      <c r="A30" s="248" t="s">
        <v>1181</v>
      </c>
      <c r="B30" s="248" t="s">
        <v>1214</v>
      </c>
      <c r="C30" s="248" t="s">
        <v>1214</v>
      </c>
      <c r="D30" s="248" t="s">
        <v>1184</v>
      </c>
      <c r="E30" s="248">
        <v>4</v>
      </c>
      <c r="F30" s="248" t="s">
        <v>1215</v>
      </c>
      <c r="G30" s="248" t="s">
        <v>1186</v>
      </c>
      <c r="H30" s="248" t="s">
        <v>1186</v>
      </c>
      <c r="I30" s="248" t="s">
        <v>1187</v>
      </c>
      <c r="J30" s="248" t="s">
        <v>1216</v>
      </c>
      <c r="K30" s="248" t="s">
        <v>1216</v>
      </c>
      <c r="L30" s="248" t="s">
        <v>1245</v>
      </c>
      <c r="M30" s="248" t="s">
        <v>1246</v>
      </c>
      <c r="N30" s="248" t="s">
        <v>1191</v>
      </c>
      <c r="O30" s="248">
        <v>83</v>
      </c>
      <c r="P30" s="248" t="s">
        <v>1186</v>
      </c>
      <c r="Q30" s="248" t="s">
        <v>1186</v>
      </c>
      <c r="R30" s="248" t="s">
        <v>1187</v>
      </c>
    </row>
    <row r="31" spans="1:18" hidden="1">
      <c r="A31" s="248" t="s">
        <v>1181</v>
      </c>
      <c r="B31" s="248" t="s">
        <v>1214</v>
      </c>
      <c r="C31" s="248" t="s">
        <v>1214</v>
      </c>
      <c r="D31" s="248" t="s">
        <v>1184</v>
      </c>
      <c r="E31" s="248">
        <v>4</v>
      </c>
      <c r="F31" s="248" t="s">
        <v>1215</v>
      </c>
      <c r="G31" s="248" t="s">
        <v>1186</v>
      </c>
      <c r="H31" s="248" t="s">
        <v>1186</v>
      </c>
      <c r="I31" s="248" t="s">
        <v>1187</v>
      </c>
      <c r="J31" s="248" t="s">
        <v>1216</v>
      </c>
      <c r="K31" s="248" t="s">
        <v>1216</v>
      </c>
      <c r="L31" s="248" t="s">
        <v>1247</v>
      </c>
      <c r="M31" s="248" t="s">
        <v>1248</v>
      </c>
      <c r="N31" s="248" t="s">
        <v>1191</v>
      </c>
      <c r="O31" s="248">
        <v>84</v>
      </c>
      <c r="P31" s="248" t="s">
        <v>1186</v>
      </c>
      <c r="Q31" s="248" t="s">
        <v>1186</v>
      </c>
      <c r="R31" s="248" t="s">
        <v>1187</v>
      </c>
    </row>
    <row r="32" spans="1:18" hidden="1">
      <c r="A32" s="248" t="s">
        <v>1181</v>
      </c>
      <c r="B32" s="248" t="s">
        <v>1214</v>
      </c>
      <c r="C32" s="248" t="s">
        <v>1214</v>
      </c>
      <c r="D32" s="248" t="s">
        <v>1184</v>
      </c>
      <c r="E32" s="248">
        <v>4</v>
      </c>
      <c r="F32" s="248" t="s">
        <v>1215</v>
      </c>
      <c r="G32" s="248" t="s">
        <v>1186</v>
      </c>
      <c r="H32" s="248" t="s">
        <v>1186</v>
      </c>
      <c r="I32" s="248" t="s">
        <v>1187</v>
      </c>
      <c r="J32" s="248" t="s">
        <v>1216</v>
      </c>
      <c r="K32" s="248" t="s">
        <v>1216</v>
      </c>
      <c r="L32" s="248" t="s">
        <v>1249</v>
      </c>
      <c r="M32" s="248" t="s">
        <v>1250</v>
      </c>
      <c r="N32" s="248" t="s">
        <v>1191</v>
      </c>
      <c r="O32" s="248">
        <v>85</v>
      </c>
      <c r="P32" s="248" t="s">
        <v>1186</v>
      </c>
      <c r="Q32" s="248" t="s">
        <v>1186</v>
      </c>
      <c r="R32" s="248" t="s">
        <v>1187</v>
      </c>
    </row>
    <row r="33" spans="1:18" hidden="1">
      <c r="A33" s="248" t="s">
        <v>1181</v>
      </c>
      <c r="B33" s="248" t="s">
        <v>1214</v>
      </c>
      <c r="C33" s="248" t="s">
        <v>1214</v>
      </c>
      <c r="D33" s="248" t="s">
        <v>1184</v>
      </c>
      <c r="E33" s="248">
        <v>4</v>
      </c>
      <c r="F33" s="248" t="s">
        <v>1215</v>
      </c>
      <c r="G33" s="248" t="s">
        <v>1186</v>
      </c>
      <c r="H33" s="248" t="s">
        <v>1186</v>
      </c>
      <c r="I33" s="248" t="s">
        <v>1187</v>
      </c>
      <c r="J33" s="248" t="s">
        <v>1216</v>
      </c>
      <c r="K33" s="248" t="s">
        <v>1216</v>
      </c>
      <c r="L33" s="248" t="s">
        <v>1251</v>
      </c>
      <c r="M33" s="248" t="s">
        <v>1252</v>
      </c>
      <c r="N33" s="248" t="s">
        <v>1191</v>
      </c>
      <c r="O33" s="248">
        <v>86</v>
      </c>
      <c r="P33" s="248" t="s">
        <v>1186</v>
      </c>
      <c r="Q33" s="248" t="s">
        <v>1186</v>
      </c>
      <c r="R33" s="248" t="s">
        <v>1187</v>
      </c>
    </row>
    <row r="34" spans="1:18" hidden="1">
      <c r="A34" s="248" t="s">
        <v>1181</v>
      </c>
      <c r="B34" s="248" t="s">
        <v>1214</v>
      </c>
      <c r="C34" s="248" t="s">
        <v>1214</v>
      </c>
      <c r="D34" s="248" t="s">
        <v>1184</v>
      </c>
      <c r="E34" s="248">
        <v>4</v>
      </c>
      <c r="F34" s="248" t="s">
        <v>1215</v>
      </c>
      <c r="G34" s="248" t="s">
        <v>1186</v>
      </c>
      <c r="H34" s="248" t="s">
        <v>1186</v>
      </c>
      <c r="I34" s="248" t="s">
        <v>1187</v>
      </c>
      <c r="J34" s="248" t="s">
        <v>1216</v>
      </c>
      <c r="K34" s="248" t="s">
        <v>1216</v>
      </c>
      <c r="L34" s="248" t="s">
        <v>1253</v>
      </c>
      <c r="M34" s="248" t="s">
        <v>1254</v>
      </c>
      <c r="N34" s="248" t="s">
        <v>1191</v>
      </c>
      <c r="O34" s="248">
        <v>87</v>
      </c>
      <c r="P34" s="248" t="s">
        <v>1186</v>
      </c>
      <c r="Q34" s="248" t="s">
        <v>1186</v>
      </c>
      <c r="R34" s="248" t="s">
        <v>1187</v>
      </c>
    </row>
    <row r="35" spans="1:18" hidden="1">
      <c r="A35" s="248" t="s">
        <v>1181</v>
      </c>
      <c r="B35" s="248" t="s">
        <v>1214</v>
      </c>
      <c r="C35" s="248" t="s">
        <v>1214</v>
      </c>
      <c r="D35" s="248" t="s">
        <v>1184</v>
      </c>
      <c r="E35" s="248">
        <v>4</v>
      </c>
      <c r="F35" s="248" t="s">
        <v>1215</v>
      </c>
      <c r="G35" s="248" t="s">
        <v>1186</v>
      </c>
      <c r="H35" s="248" t="s">
        <v>1186</v>
      </c>
      <c r="I35" s="248" t="s">
        <v>1187</v>
      </c>
      <c r="J35" s="248" t="s">
        <v>1216</v>
      </c>
      <c r="K35" s="248" t="s">
        <v>1216</v>
      </c>
      <c r="L35" s="248" t="s">
        <v>1255</v>
      </c>
      <c r="M35" s="248" t="s">
        <v>1256</v>
      </c>
      <c r="N35" s="248" t="s">
        <v>1191</v>
      </c>
      <c r="O35" s="248">
        <v>88</v>
      </c>
      <c r="P35" s="248" t="s">
        <v>1186</v>
      </c>
      <c r="Q35" s="248" t="s">
        <v>1186</v>
      </c>
      <c r="R35" s="248" t="s">
        <v>1187</v>
      </c>
    </row>
    <row r="36" spans="1:18" hidden="1">
      <c r="A36" s="248" t="s">
        <v>1181</v>
      </c>
      <c r="B36" s="248" t="s">
        <v>1214</v>
      </c>
      <c r="C36" s="248" t="s">
        <v>1214</v>
      </c>
      <c r="D36" s="248" t="s">
        <v>1184</v>
      </c>
      <c r="E36" s="248">
        <v>4</v>
      </c>
      <c r="F36" s="248" t="s">
        <v>1215</v>
      </c>
      <c r="G36" s="248" t="s">
        <v>1186</v>
      </c>
      <c r="H36" s="248" t="s">
        <v>1186</v>
      </c>
      <c r="I36" s="248" t="s">
        <v>1187</v>
      </c>
      <c r="J36" s="248" t="s">
        <v>1216</v>
      </c>
      <c r="K36" s="248" t="s">
        <v>1216</v>
      </c>
      <c r="L36" s="248" t="s">
        <v>1257</v>
      </c>
      <c r="M36" s="248" t="s">
        <v>1258</v>
      </c>
      <c r="N36" s="248" t="s">
        <v>1191</v>
      </c>
      <c r="O36" s="248">
        <v>89</v>
      </c>
      <c r="P36" s="248" t="s">
        <v>1186</v>
      </c>
      <c r="Q36" s="248" t="s">
        <v>1186</v>
      </c>
      <c r="R36" s="248" t="s">
        <v>1187</v>
      </c>
    </row>
    <row r="37" spans="1:18" hidden="1">
      <c r="A37" s="248" t="s">
        <v>1181</v>
      </c>
      <c r="B37" s="248" t="s">
        <v>1214</v>
      </c>
      <c r="C37" s="248" t="s">
        <v>1214</v>
      </c>
      <c r="D37" s="248" t="s">
        <v>1184</v>
      </c>
      <c r="E37" s="248">
        <v>4</v>
      </c>
      <c r="F37" s="248" t="s">
        <v>1215</v>
      </c>
      <c r="G37" s="248" t="s">
        <v>1186</v>
      </c>
      <c r="H37" s="248" t="s">
        <v>1186</v>
      </c>
      <c r="I37" s="248" t="s">
        <v>1187</v>
      </c>
      <c r="J37" s="248" t="s">
        <v>1216</v>
      </c>
      <c r="K37" s="248" t="s">
        <v>1216</v>
      </c>
      <c r="L37" s="248" t="s">
        <v>1259</v>
      </c>
      <c r="M37" s="248" t="s">
        <v>1260</v>
      </c>
      <c r="N37" s="248" t="s">
        <v>1191</v>
      </c>
      <c r="O37" s="248">
        <v>90</v>
      </c>
      <c r="P37" s="248" t="s">
        <v>1186</v>
      </c>
      <c r="Q37" s="248" t="s">
        <v>1186</v>
      </c>
      <c r="R37" s="248" t="s">
        <v>1187</v>
      </c>
    </row>
    <row r="38" spans="1:18" hidden="1">
      <c r="A38" s="248" t="s">
        <v>1181</v>
      </c>
      <c r="B38" s="248" t="s">
        <v>1214</v>
      </c>
      <c r="C38" s="248" t="s">
        <v>1214</v>
      </c>
      <c r="D38" s="248" t="s">
        <v>1184</v>
      </c>
      <c r="E38" s="248">
        <v>4</v>
      </c>
      <c r="F38" s="248" t="s">
        <v>1215</v>
      </c>
      <c r="G38" s="248" t="s">
        <v>1186</v>
      </c>
      <c r="H38" s="248" t="s">
        <v>1186</v>
      </c>
      <c r="I38" s="248" t="s">
        <v>1187</v>
      </c>
      <c r="J38" s="248" t="s">
        <v>1216</v>
      </c>
      <c r="K38" s="248" t="s">
        <v>1216</v>
      </c>
      <c r="L38" s="248" t="s">
        <v>1261</v>
      </c>
      <c r="M38" s="248" t="s">
        <v>1262</v>
      </c>
      <c r="N38" s="248" t="s">
        <v>1191</v>
      </c>
      <c r="O38" s="248">
        <v>91</v>
      </c>
      <c r="P38" s="248" t="s">
        <v>1186</v>
      </c>
      <c r="Q38" s="248" t="s">
        <v>1186</v>
      </c>
      <c r="R38" s="248" t="s">
        <v>1187</v>
      </c>
    </row>
    <row r="39" spans="1:18" hidden="1">
      <c r="A39" s="248" t="s">
        <v>1181</v>
      </c>
      <c r="B39" s="248" t="s">
        <v>1214</v>
      </c>
      <c r="C39" s="248" t="s">
        <v>1214</v>
      </c>
      <c r="D39" s="248" t="s">
        <v>1184</v>
      </c>
      <c r="E39" s="248">
        <v>4</v>
      </c>
      <c r="F39" s="248" t="s">
        <v>1215</v>
      </c>
      <c r="G39" s="248" t="s">
        <v>1186</v>
      </c>
      <c r="H39" s="248" t="s">
        <v>1186</v>
      </c>
      <c r="I39" s="248" t="s">
        <v>1187</v>
      </c>
      <c r="J39" s="248" t="s">
        <v>1216</v>
      </c>
      <c r="K39" s="248" t="s">
        <v>1216</v>
      </c>
      <c r="L39" s="248" t="s">
        <v>1263</v>
      </c>
      <c r="M39" s="248" t="s">
        <v>1264</v>
      </c>
      <c r="N39" s="248" t="s">
        <v>1191</v>
      </c>
      <c r="O39" s="248">
        <v>92</v>
      </c>
      <c r="P39" s="248" t="s">
        <v>1186</v>
      </c>
      <c r="Q39" s="248" t="s">
        <v>1186</v>
      </c>
      <c r="R39" s="248" t="s">
        <v>1187</v>
      </c>
    </row>
    <row r="40" spans="1:18" hidden="1">
      <c r="A40" s="248" t="s">
        <v>1181</v>
      </c>
      <c r="B40" s="248" t="s">
        <v>1214</v>
      </c>
      <c r="C40" s="248" t="s">
        <v>1214</v>
      </c>
      <c r="D40" s="248" t="s">
        <v>1184</v>
      </c>
      <c r="E40" s="248">
        <v>4</v>
      </c>
      <c r="F40" s="248" t="s">
        <v>1215</v>
      </c>
      <c r="G40" s="248" t="s">
        <v>1186</v>
      </c>
      <c r="H40" s="248" t="s">
        <v>1186</v>
      </c>
      <c r="I40" s="248" t="s">
        <v>1187</v>
      </c>
      <c r="J40" s="248" t="s">
        <v>1216</v>
      </c>
      <c r="K40" s="248" t="s">
        <v>1216</v>
      </c>
      <c r="L40" s="248" t="s">
        <v>1265</v>
      </c>
      <c r="M40" s="248" t="s">
        <v>1266</v>
      </c>
      <c r="N40" s="248" t="s">
        <v>1191</v>
      </c>
      <c r="O40" s="248">
        <v>93</v>
      </c>
      <c r="P40" s="248" t="s">
        <v>1186</v>
      </c>
      <c r="Q40" s="248" t="s">
        <v>1186</v>
      </c>
      <c r="R40" s="248" t="s">
        <v>1187</v>
      </c>
    </row>
    <row r="41" spans="1:18" hidden="1">
      <c r="A41" s="248" t="s">
        <v>1181</v>
      </c>
      <c r="B41" s="248" t="s">
        <v>1214</v>
      </c>
      <c r="C41" s="248" t="s">
        <v>1214</v>
      </c>
      <c r="D41" s="248" t="s">
        <v>1184</v>
      </c>
      <c r="E41" s="248">
        <v>4</v>
      </c>
      <c r="F41" s="248" t="s">
        <v>1215</v>
      </c>
      <c r="G41" s="248" t="s">
        <v>1186</v>
      </c>
      <c r="H41" s="248" t="s">
        <v>1186</v>
      </c>
      <c r="I41" s="248" t="s">
        <v>1187</v>
      </c>
      <c r="J41" s="248" t="s">
        <v>1216</v>
      </c>
      <c r="K41" s="248" t="s">
        <v>1216</v>
      </c>
      <c r="L41" s="248" t="s">
        <v>1267</v>
      </c>
      <c r="M41" s="248" t="s">
        <v>1268</v>
      </c>
      <c r="N41" s="248" t="s">
        <v>1191</v>
      </c>
      <c r="O41" s="248">
        <v>94</v>
      </c>
      <c r="P41" s="248" t="s">
        <v>1186</v>
      </c>
      <c r="Q41" s="248" t="s">
        <v>1186</v>
      </c>
      <c r="R41" s="248" t="s">
        <v>1187</v>
      </c>
    </row>
    <row r="42" spans="1:18" hidden="1">
      <c r="A42" s="248" t="s">
        <v>1181</v>
      </c>
      <c r="B42" s="248" t="s">
        <v>1214</v>
      </c>
      <c r="C42" s="248" t="s">
        <v>1214</v>
      </c>
      <c r="D42" s="248" t="s">
        <v>1184</v>
      </c>
      <c r="E42" s="248">
        <v>4</v>
      </c>
      <c r="F42" s="248" t="s">
        <v>1215</v>
      </c>
      <c r="G42" s="248" t="s">
        <v>1186</v>
      </c>
      <c r="H42" s="248" t="s">
        <v>1186</v>
      </c>
      <c r="I42" s="248" t="s">
        <v>1187</v>
      </c>
      <c r="J42" s="248" t="s">
        <v>1216</v>
      </c>
      <c r="K42" s="248" t="s">
        <v>1216</v>
      </c>
      <c r="L42" s="248" t="s">
        <v>1269</v>
      </c>
      <c r="M42" s="248" t="s">
        <v>1270</v>
      </c>
      <c r="N42" s="248" t="s">
        <v>1191</v>
      </c>
      <c r="O42" s="248">
        <v>95</v>
      </c>
      <c r="P42" s="248" t="s">
        <v>1186</v>
      </c>
      <c r="Q42" s="248" t="s">
        <v>1186</v>
      </c>
      <c r="R42" s="248" t="s">
        <v>1187</v>
      </c>
    </row>
    <row r="43" spans="1:18" hidden="1">
      <c r="A43" s="248" t="s">
        <v>1181</v>
      </c>
      <c r="B43" s="248" t="s">
        <v>1214</v>
      </c>
      <c r="C43" s="248" t="s">
        <v>1214</v>
      </c>
      <c r="D43" s="248" t="s">
        <v>1184</v>
      </c>
      <c r="E43" s="248">
        <v>4</v>
      </c>
      <c r="F43" s="248" t="s">
        <v>1215</v>
      </c>
      <c r="G43" s="248" t="s">
        <v>1186</v>
      </c>
      <c r="H43" s="248" t="s">
        <v>1186</v>
      </c>
      <c r="I43" s="248" t="s">
        <v>1187</v>
      </c>
      <c r="J43" s="248" t="s">
        <v>1216</v>
      </c>
      <c r="K43" s="248" t="s">
        <v>1216</v>
      </c>
      <c r="L43" s="248" t="s">
        <v>1271</v>
      </c>
      <c r="M43" s="248" t="s">
        <v>1272</v>
      </c>
      <c r="N43" s="248" t="s">
        <v>1191</v>
      </c>
      <c r="O43" s="248">
        <v>96</v>
      </c>
      <c r="P43" s="248" t="s">
        <v>1186</v>
      </c>
      <c r="Q43" s="248" t="s">
        <v>1186</v>
      </c>
      <c r="R43" s="248" t="s">
        <v>1187</v>
      </c>
    </row>
    <row r="44" spans="1:18" hidden="1">
      <c r="A44" s="248" t="s">
        <v>1181</v>
      </c>
      <c r="B44" s="248" t="s">
        <v>1214</v>
      </c>
      <c r="C44" s="248" t="s">
        <v>1214</v>
      </c>
      <c r="D44" s="248" t="s">
        <v>1184</v>
      </c>
      <c r="E44" s="248">
        <v>4</v>
      </c>
      <c r="F44" s="248" t="s">
        <v>1215</v>
      </c>
      <c r="G44" s="248" t="s">
        <v>1186</v>
      </c>
      <c r="H44" s="248" t="s">
        <v>1186</v>
      </c>
      <c r="I44" s="248" t="s">
        <v>1187</v>
      </c>
      <c r="J44" s="248" t="s">
        <v>1216</v>
      </c>
      <c r="K44" s="248" t="s">
        <v>1216</v>
      </c>
      <c r="L44" s="248" t="s">
        <v>1273</v>
      </c>
      <c r="M44" s="248" t="s">
        <v>1274</v>
      </c>
      <c r="N44" s="248" t="s">
        <v>1191</v>
      </c>
      <c r="O44" s="248">
        <v>97</v>
      </c>
      <c r="P44" s="248" t="s">
        <v>1186</v>
      </c>
      <c r="Q44" s="248" t="s">
        <v>1186</v>
      </c>
      <c r="R44" s="248" t="s">
        <v>1187</v>
      </c>
    </row>
    <row r="45" spans="1:18" hidden="1">
      <c r="A45" s="248" t="s">
        <v>1181</v>
      </c>
      <c r="B45" s="248" t="s">
        <v>1214</v>
      </c>
      <c r="C45" s="248" t="s">
        <v>1214</v>
      </c>
      <c r="D45" s="248" t="s">
        <v>1184</v>
      </c>
      <c r="E45" s="248">
        <v>4</v>
      </c>
      <c r="F45" s="248" t="s">
        <v>1215</v>
      </c>
      <c r="G45" s="248" t="s">
        <v>1186</v>
      </c>
      <c r="H45" s="248" t="s">
        <v>1186</v>
      </c>
      <c r="I45" s="248" t="s">
        <v>1187</v>
      </c>
      <c r="J45" s="248" t="s">
        <v>1216</v>
      </c>
      <c r="K45" s="248" t="s">
        <v>1216</v>
      </c>
      <c r="L45" s="248" t="s">
        <v>1275</v>
      </c>
      <c r="M45" s="248" t="s">
        <v>1276</v>
      </c>
      <c r="N45" s="248" t="s">
        <v>1191</v>
      </c>
      <c r="O45" s="248">
        <v>17</v>
      </c>
      <c r="P45" s="248" t="s">
        <v>1186</v>
      </c>
      <c r="Q45" s="248" t="s">
        <v>1186</v>
      </c>
      <c r="R45" s="248" t="s">
        <v>1187</v>
      </c>
    </row>
    <row r="46" spans="1:18" hidden="1">
      <c r="A46" s="248" t="s">
        <v>1181</v>
      </c>
      <c r="B46" s="248" t="s">
        <v>1214</v>
      </c>
      <c r="C46" s="248" t="s">
        <v>1214</v>
      </c>
      <c r="D46" s="248" t="s">
        <v>1184</v>
      </c>
      <c r="E46" s="248">
        <v>4</v>
      </c>
      <c r="F46" s="248" t="s">
        <v>1215</v>
      </c>
      <c r="G46" s="248" t="s">
        <v>1186</v>
      </c>
      <c r="H46" s="248" t="s">
        <v>1186</v>
      </c>
      <c r="I46" s="248" t="s">
        <v>1187</v>
      </c>
      <c r="J46" s="248" t="s">
        <v>1216</v>
      </c>
      <c r="K46" s="248" t="s">
        <v>1216</v>
      </c>
      <c r="L46" s="248" t="s">
        <v>1277</v>
      </c>
      <c r="M46" s="248" t="s">
        <v>1278</v>
      </c>
      <c r="N46" s="248" t="s">
        <v>1191</v>
      </c>
      <c r="O46" s="248">
        <v>18</v>
      </c>
      <c r="P46" s="248" t="s">
        <v>1186</v>
      </c>
      <c r="Q46" s="248" t="s">
        <v>1186</v>
      </c>
      <c r="R46" s="248" t="s">
        <v>1187</v>
      </c>
    </row>
    <row r="47" spans="1:18" hidden="1">
      <c r="A47" s="248" t="s">
        <v>1181</v>
      </c>
      <c r="B47" s="248" t="s">
        <v>1214</v>
      </c>
      <c r="C47" s="248" t="s">
        <v>1214</v>
      </c>
      <c r="D47" s="248" t="s">
        <v>1184</v>
      </c>
      <c r="E47" s="248">
        <v>4</v>
      </c>
      <c r="F47" s="248" t="s">
        <v>1215</v>
      </c>
      <c r="G47" s="248" t="s">
        <v>1186</v>
      </c>
      <c r="H47" s="248" t="s">
        <v>1186</v>
      </c>
      <c r="I47" s="248" t="s">
        <v>1187</v>
      </c>
      <c r="J47" s="248" t="s">
        <v>1216</v>
      </c>
      <c r="K47" s="248" t="s">
        <v>1216</v>
      </c>
      <c r="L47" s="248" t="s">
        <v>1279</v>
      </c>
      <c r="M47" s="248" t="s">
        <v>1280</v>
      </c>
      <c r="N47" s="248" t="s">
        <v>1191</v>
      </c>
      <c r="O47" s="248">
        <v>19</v>
      </c>
      <c r="P47" s="248" t="s">
        <v>1186</v>
      </c>
      <c r="Q47" s="248" t="s">
        <v>1186</v>
      </c>
      <c r="R47" s="248" t="s">
        <v>1187</v>
      </c>
    </row>
    <row r="48" spans="1:18" hidden="1">
      <c r="A48" s="248" t="s">
        <v>1181</v>
      </c>
      <c r="B48" s="248" t="s">
        <v>1214</v>
      </c>
      <c r="C48" s="248" t="s">
        <v>1214</v>
      </c>
      <c r="D48" s="248" t="s">
        <v>1184</v>
      </c>
      <c r="E48" s="248">
        <v>4</v>
      </c>
      <c r="F48" s="248" t="s">
        <v>1215</v>
      </c>
      <c r="G48" s="248" t="s">
        <v>1186</v>
      </c>
      <c r="H48" s="248" t="s">
        <v>1186</v>
      </c>
      <c r="I48" s="248" t="s">
        <v>1187</v>
      </c>
      <c r="J48" s="248" t="s">
        <v>1216</v>
      </c>
      <c r="K48" s="248" t="s">
        <v>1216</v>
      </c>
      <c r="L48" s="248" t="s">
        <v>1281</v>
      </c>
      <c r="M48" s="248" t="s">
        <v>1282</v>
      </c>
      <c r="N48" s="248" t="s">
        <v>1191</v>
      </c>
      <c r="O48" s="248">
        <v>20</v>
      </c>
      <c r="P48" s="248" t="s">
        <v>1186</v>
      </c>
      <c r="Q48" s="248" t="s">
        <v>1186</v>
      </c>
      <c r="R48" s="248" t="s">
        <v>1187</v>
      </c>
    </row>
    <row r="49" spans="1:18" hidden="1">
      <c r="A49" s="248" t="s">
        <v>1181</v>
      </c>
      <c r="B49" s="248" t="s">
        <v>1214</v>
      </c>
      <c r="C49" s="248" t="s">
        <v>1214</v>
      </c>
      <c r="D49" s="248" t="s">
        <v>1184</v>
      </c>
      <c r="E49" s="248">
        <v>4</v>
      </c>
      <c r="F49" s="248" t="s">
        <v>1215</v>
      </c>
      <c r="G49" s="248" t="s">
        <v>1186</v>
      </c>
      <c r="H49" s="248" t="s">
        <v>1186</v>
      </c>
      <c r="I49" s="248" t="s">
        <v>1187</v>
      </c>
      <c r="J49" s="248" t="s">
        <v>1216</v>
      </c>
      <c r="K49" s="248" t="s">
        <v>1216</v>
      </c>
      <c r="L49" s="248" t="s">
        <v>1283</v>
      </c>
      <c r="M49" s="248" t="s">
        <v>1284</v>
      </c>
      <c r="N49" s="248" t="s">
        <v>1191</v>
      </c>
      <c r="O49" s="248">
        <v>28</v>
      </c>
      <c r="P49" s="248" t="s">
        <v>1186</v>
      </c>
      <c r="Q49" s="248" t="s">
        <v>1186</v>
      </c>
      <c r="R49" s="248" t="s">
        <v>1187</v>
      </c>
    </row>
    <row r="50" spans="1:18" hidden="1">
      <c r="A50" s="248" t="s">
        <v>1181</v>
      </c>
      <c r="B50" s="248" t="s">
        <v>1214</v>
      </c>
      <c r="C50" s="248" t="s">
        <v>1214</v>
      </c>
      <c r="D50" s="248" t="s">
        <v>1184</v>
      </c>
      <c r="E50" s="248">
        <v>4</v>
      </c>
      <c r="F50" s="248" t="s">
        <v>1215</v>
      </c>
      <c r="G50" s="248" t="s">
        <v>1186</v>
      </c>
      <c r="H50" s="248" t="s">
        <v>1186</v>
      </c>
      <c r="I50" s="248" t="s">
        <v>1187</v>
      </c>
      <c r="J50" s="248" t="s">
        <v>1216</v>
      </c>
      <c r="K50" s="248" t="s">
        <v>1216</v>
      </c>
      <c r="L50" s="248" t="s">
        <v>1285</v>
      </c>
      <c r="M50" s="248" t="s">
        <v>1286</v>
      </c>
      <c r="N50" s="248" t="s">
        <v>1191</v>
      </c>
      <c r="O50" s="248">
        <v>29</v>
      </c>
      <c r="P50" s="248" t="s">
        <v>1186</v>
      </c>
      <c r="Q50" s="248" t="s">
        <v>1186</v>
      </c>
      <c r="R50" s="248" t="s">
        <v>1187</v>
      </c>
    </row>
    <row r="51" spans="1:18" hidden="1">
      <c r="A51" s="248" t="s">
        <v>1181</v>
      </c>
      <c r="B51" s="248" t="s">
        <v>1214</v>
      </c>
      <c r="C51" s="248" t="s">
        <v>1214</v>
      </c>
      <c r="D51" s="248" t="s">
        <v>1184</v>
      </c>
      <c r="E51" s="248">
        <v>4</v>
      </c>
      <c r="F51" s="248" t="s">
        <v>1215</v>
      </c>
      <c r="G51" s="248" t="s">
        <v>1186</v>
      </c>
      <c r="H51" s="248" t="s">
        <v>1186</v>
      </c>
      <c r="I51" s="248" t="s">
        <v>1187</v>
      </c>
      <c r="J51" s="248" t="s">
        <v>1216</v>
      </c>
      <c r="K51" s="248" t="s">
        <v>1216</v>
      </c>
      <c r="L51" s="248" t="s">
        <v>1287</v>
      </c>
      <c r="M51" s="248" t="s">
        <v>1288</v>
      </c>
      <c r="N51" s="248" t="s">
        <v>1191</v>
      </c>
      <c r="O51" s="248">
        <v>178</v>
      </c>
      <c r="P51" s="248" t="s">
        <v>1186</v>
      </c>
      <c r="Q51" s="248" t="s">
        <v>1186</v>
      </c>
      <c r="R51" s="248" t="s">
        <v>1187</v>
      </c>
    </row>
    <row r="52" spans="1:18" hidden="1">
      <c r="A52" s="248" t="s">
        <v>1181</v>
      </c>
      <c r="B52" s="248" t="s">
        <v>1214</v>
      </c>
      <c r="C52" s="248" t="s">
        <v>1214</v>
      </c>
      <c r="D52" s="248" t="s">
        <v>1184</v>
      </c>
      <c r="E52" s="248">
        <v>4</v>
      </c>
      <c r="F52" s="248" t="s">
        <v>1215</v>
      </c>
      <c r="G52" s="248" t="s">
        <v>1186</v>
      </c>
      <c r="H52" s="248" t="s">
        <v>1186</v>
      </c>
      <c r="I52" s="248" t="s">
        <v>1187</v>
      </c>
      <c r="J52" s="248" t="s">
        <v>1216</v>
      </c>
      <c r="K52" s="248" t="s">
        <v>1216</v>
      </c>
      <c r="L52" s="248" t="s">
        <v>1289</v>
      </c>
      <c r="M52" s="248" t="s">
        <v>1290</v>
      </c>
      <c r="N52" s="248" t="s">
        <v>1191</v>
      </c>
      <c r="O52" s="248">
        <v>134</v>
      </c>
      <c r="P52" s="248" t="s">
        <v>1186</v>
      </c>
      <c r="Q52" s="248" t="s">
        <v>1186</v>
      </c>
      <c r="R52" s="248" t="s">
        <v>1187</v>
      </c>
    </row>
    <row r="53" spans="1:18" hidden="1">
      <c r="A53" s="248" t="s">
        <v>1181</v>
      </c>
      <c r="B53" s="248" t="s">
        <v>1214</v>
      </c>
      <c r="C53" s="248" t="s">
        <v>1214</v>
      </c>
      <c r="D53" s="248" t="s">
        <v>1184</v>
      </c>
      <c r="E53" s="248">
        <v>4</v>
      </c>
      <c r="F53" s="248" t="s">
        <v>1215</v>
      </c>
      <c r="G53" s="248" t="s">
        <v>1186</v>
      </c>
      <c r="H53" s="248" t="s">
        <v>1186</v>
      </c>
      <c r="I53" s="248" t="s">
        <v>1187</v>
      </c>
      <c r="J53" s="248" t="s">
        <v>1216</v>
      </c>
      <c r="K53" s="248" t="s">
        <v>1216</v>
      </c>
      <c r="L53" s="248" t="s">
        <v>1291</v>
      </c>
      <c r="M53" s="248" t="s">
        <v>1292</v>
      </c>
      <c r="N53" s="248" t="s">
        <v>1191</v>
      </c>
      <c r="O53" s="248">
        <v>135</v>
      </c>
      <c r="P53" s="248" t="s">
        <v>1186</v>
      </c>
      <c r="Q53" s="248" t="s">
        <v>1186</v>
      </c>
      <c r="R53" s="248" t="s">
        <v>1187</v>
      </c>
    </row>
    <row r="54" spans="1:18" hidden="1">
      <c r="A54" s="248" t="s">
        <v>1181</v>
      </c>
      <c r="B54" s="248" t="s">
        <v>1214</v>
      </c>
      <c r="C54" s="248" t="s">
        <v>1214</v>
      </c>
      <c r="D54" s="248" t="s">
        <v>1184</v>
      </c>
      <c r="E54" s="248">
        <v>4</v>
      </c>
      <c r="F54" s="248" t="s">
        <v>1215</v>
      </c>
      <c r="G54" s="248" t="s">
        <v>1186</v>
      </c>
      <c r="H54" s="248" t="s">
        <v>1186</v>
      </c>
      <c r="I54" s="248" t="s">
        <v>1187</v>
      </c>
      <c r="J54" s="248" t="s">
        <v>1216</v>
      </c>
      <c r="K54" s="248" t="s">
        <v>1216</v>
      </c>
      <c r="L54" s="248" t="s">
        <v>1293</v>
      </c>
      <c r="M54" s="248" t="s">
        <v>1294</v>
      </c>
      <c r="N54" s="248" t="s">
        <v>1191</v>
      </c>
      <c r="O54" s="248">
        <v>136</v>
      </c>
      <c r="P54" s="248" t="s">
        <v>1186</v>
      </c>
      <c r="Q54" s="248" t="s">
        <v>1186</v>
      </c>
      <c r="R54" s="248" t="s">
        <v>1187</v>
      </c>
    </row>
    <row r="55" spans="1:18" hidden="1">
      <c r="A55" s="248" t="s">
        <v>1181</v>
      </c>
      <c r="B55" s="248" t="s">
        <v>1214</v>
      </c>
      <c r="C55" s="248" t="s">
        <v>1214</v>
      </c>
      <c r="D55" s="248" t="s">
        <v>1184</v>
      </c>
      <c r="E55" s="248">
        <v>4</v>
      </c>
      <c r="F55" s="248" t="s">
        <v>1215</v>
      </c>
      <c r="G55" s="248" t="s">
        <v>1186</v>
      </c>
      <c r="H55" s="248" t="s">
        <v>1186</v>
      </c>
      <c r="I55" s="248" t="s">
        <v>1187</v>
      </c>
      <c r="J55" s="248" t="s">
        <v>1216</v>
      </c>
      <c r="K55" s="248" t="s">
        <v>1216</v>
      </c>
      <c r="L55" s="248" t="s">
        <v>1295</v>
      </c>
      <c r="M55" s="248" t="s">
        <v>1296</v>
      </c>
      <c r="N55" s="248" t="s">
        <v>1191</v>
      </c>
      <c r="O55" s="248">
        <v>137</v>
      </c>
      <c r="P55" s="248" t="s">
        <v>1186</v>
      </c>
      <c r="Q55" s="248" t="s">
        <v>1186</v>
      </c>
      <c r="R55" s="248" t="s">
        <v>1187</v>
      </c>
    </row>
    <row r="56" spans="1:18" hidden="1">
      <c r="A56" s="248" t="s">
        <v>1181</v>
      </c>
      <c r="B56" s="248" t="s">
        <v>1214</v>
      </c>
      <c r="C56" s="248" t="s">
        <v>1214</v>
      </c>
      <c r="D56" s="248" t="s">
        <v>1184</v>
      </c>
      <c r="E56" s="248">
        <v>4</v>
      </c>
      <c r="F56" s="248" t="s">
        <v>1215</v>
      </c>
      <c r="G56" s="248" t="s">
        <v>1186</v>
      </c>
      <c r="H56" s="248" t="s">
        <v>1186</v>
      </c>
      <c r="I56" s="248" t="s">
        <v>1187</v>
      </c>
      <c r="J56" s="248" t="s">
        <v>1216</v>
      </c>
      <c r="K56" s="248" t="s">
        <v>1216</v>
      </c>
      <c r="L56" s="248" t="s">
        <v>1297</v>
      </c>
      <c r="M56" s="248" t="s">
        <v>1298</v>
      </c>
      <c r="N56" s="248" t="s">
        <v>1191</v>
      </c>
      <c r="O56" s="248">
        <v>138</v>
      </c>
      <c r="P56" s="248" t="s">
        <v>1186</v>
      </c>
      <c r="Q56" s="248" t="s">
        <v>1186</v>
      </c>
      <c r="R56" s="248" t="s">
        <v>1187</v>
      </c>
    </row>
    <row r="57" spans="1:18" hidden="1">
      <c r="A57" s="248" t="s">
        <v>1181</v>
      </c>
      <c r="B57" s="248" t="s">
        <v>1214</v>
      </c>
      <c r="C57" s="248" t="s">
        <v>1214</v>
      </c>
      <c r="D57" s="248" t="s">
        <v>1184</v>
      </c>
      <c r="E57" s="248">
        <v>4</v>
      </c>
      <c r="F57" s="248" t="s">
        <v>1215</v>
      </c>
      <c r="G57" s="248" t="s">
        <v>1186</v>
      </c>
      <c r="H57" s="248" t="s">
        <v>1186</v>
      </c>
      <c r="I57" s="248" t="s">
        <v>1187</v>
      </c>
      <c r="J57" s="248" t="s">
        <v>1216</v>
      </c>
      <c r="K57" s="248" t="s">
        <v>1216</v>
      </c>
      <c r="L57" s="248" t="s">
        <v>1299</v>
      </c>
      <c r="M57" s="248" t="s">
        <v>1300</v>
      </c>
      <c r="N57" s="248" t="s">
        <v>1191</v>
      </c>
      <c r="O57" s="248">
        <v>139</v>
      </c>
      <c r="P57" s="248" t="s">
        <v>1186</v>
      </c>
      <c r="Q57" s="248" t="s">
        <v>1186</v>
      </c>
      <c r="R57" s="248" t="s">
        <v>1187</v>
      </c>
    </row>
    <row r="58" spans="1:18" hidden="1">
      <c r="A58" s="248" t="s">
        <v>1181</v>
      </c>
      <c r="B58" s="248" t="s">
        <v>1214</v>
      </c>
      <c r="C58" s="248" t="s">
        <v>1214</v>
      </c>
      <c r="D58" s="248" t="s">
        <v>1184</v>
      </c>
      <c r="E58" s="248">
        <v>4</v>
      </c>
      <c r="F58" s="248" t="s">
        <v>1215</v>
      </c>
      <c r="G58" s="248" t="s">
        <v>1186</v>
      </c>
      <c r="H58" s="248" t="s">
        <v>1186</v>
      </c>
      <c r="I58" s="248" t="s">
        <v>1187</v>
      </c>
      <c r="J58" s="248" t="s">
        <v>1216</v>
      </c>
      <c r="K58" s="248" t="s">
        <v>1216</v>
      </c>
      <c r="L58" s="248" t="s">
        <v>1301</v>
      </c>
      <c r="M58" s="248" t="s">
        <v>1302</v>
      </c>
      <c r="N58" s="248" t="s">
        <v>1191</v>
      </c>
      <c r="O58" s="248">
        <v>140</v>
      </c>
      <c r="P58" s="248" t="s">
        <v>1186</v>
      </c>
      <c r="Q58" s="248" t="s">
        <v>1186</v>
      </c>
      <c r="R58" s="248" t="s">
        <v>1187</v>
      </c>
    </row>
    <row r="59" spans="1:18" hidden="1">
      <c r="A59" s="248" t="s">
        <v>1181</v>
      </c>
      <c r="B59" s="248" t="s">
        <v>1214</v>
      </c>
      <c r="C59" s="248" t="s">
        <v>1214</v>
      </c>
      <c r="D59" s="248" t="s">
        <v>1184</v>
      </c>
      <c r="E59" s="248">
        <v>4</v>
      </c>
      <c r="F59" s="248" t="s">
        <v>1215</v>
      </c>
      <c r="G59" s="248" t="s">
        <v>1186</v>
      </c>
      <c r="H59" s="248" t="s">
        <v>1186</v>
      </c>
      <c r="I59" s="248" t="s">
        <v>1187</v>
      </c>
      <c r="J59" s="248" t="s">
        <v>1216</v>
      </c>
      <c r="K59" s="248" t="s">
        <v>1216</v>
      </c>
      <c r="L59" s="248" t="s">
        <v>1303</v>
      </c>
      <c r="M59" s="248" t="s">
        <v>1304</v>
      </c>
      <c r="N59" s="248" t="s">
        <v>1191</v>
      </c>
      <c r="O59" s="248">
        <v>141</v>
      </c>
      <c r="P59" s="248" t="s">
        <v>1186</v>
      </c>
      <c r="Q59" s="248" t="s">
        <v>1186</v>
      </c>
      <c r="R59" s="248" t="s">
        <v>1187</v>
      </c>
    </row>
    <row r="60" spans="1:18" hidden="1">
      <c r="A60" s="248" t="s">
        <v>1181</v>
      </c>
      <c r="B60" s="248" t="s">
        <v>1214</v>
      </c>
      <c r="C60" s="248" t="s">
        <v>1214</v>
      </c>
      <c r="D60" s="248" t="s">
        <v>1184</v>
      </c>
      <c r="E60" s="248">
        <v>4</v>
      </c>
      <c r="F60" s="248" t="s">
        <v>1215</v>
      </c>
      <c r="G60" s="248" t="s">
        <v>1186</v>
      </c>
      <c r="H60" s="248" t="s">
        <v>1186</v>
      </c>
      <c r="I60" s="248" t="s">
        <v>1187</v>
      </c>
      <c r="J60" s="248" t="s">
        <v>1216</v>
      </c>
      <c r="K60" s="248" t="s">
        <v>1216</v>
      </c>
      <c r="L60" s="248" t="s">
        <v>1305</v>
      </c>
      <c r="M60" s="248" t="s">
        <v>1306</v>
      </c>
      <c r="N60" s="248" t="s">
        <v>1191</v>
      </c>
      <c r="O60" s="248">
        <v>142</v>
      </c>
      <c r="P60" s="248" t="s">
        <v>1186</v>
      </c>
      <c r="Q60" s="248" t="s">
        <v>1186</v>
      </c>
      <c r="R60" s="248" t="s">
        <v>1187</v>
      </c>
    </row>
    <row r="61" spans="1:18" hidden="1">
      <c r="A61" s="248" t="s">
        <v>1181</v>
      </c>
      <c r="B61" s="248" t="s">
        <v>1214</v>
      </c>
      <c r="C61" s="248" t="s">
        <v>1214</v>
      </c>
      <c r="D61" s="248" t="s">
        <v>1184</v>
      </c>
      <c r="E61" s="248">
        <v>4</v>
      </c>
      <c r="F61" s="248" t="s">
        <v>1215</v>
      </c>
      <c r="G61" s="248" t="s">
        <v>1186</v>
      </c>
      <c r="H61" s="248" t="s">
        <v>1186</v>
      </c>
      <c r="I61" s="248" t="s">
        <v>1187</v>
      </c>
      <c r="J61" s="248" t="s">
        <v>1216</v>
      </c>
      <c r="K61" s="248" t="s">
        <v>1216</v>
      </c>
      <c r="L61" s="248" t="s">
        <v>1307</v>
      </c>
      <c r="M61" s="248" t="s">
        <v>1308</v>
      </c>
      <c r="N61" s="248" t="s">
        <v>1191</v>
      </c>
      <c r="O61" s="248">
        <v>143</v>
      </c>
      <c r="P61" s="248" t="s">
        <v>1186</v>
      </c>
      <c r="Q61" s="248" t="s">
        <v>1186</v>
      </c>
      <c r="R61" s="248" t="s">
        <v>1187</v>
      </c>
    </row>
    <row r="62" spans="1:18" hidden="1">
      <c r="A62" s="248" t="s">
        <v>1181</v>
      </c>
      <c r="B62" s="248" t="s">
        <v>1214</v>
      </c>
      <c r="C62" s="248" t="s">
        <v>1214</v>
      </c>
      <c r="D62" s="248" t="s">
        <v>1184</v>
      </c>
      <c r="E62" s="248">
        <v>4</v>
      </c>
      <c r="F62" s="248" t="s">
        <v>1215</v>
      </c>
      <c r="G62" s="248" t="s">
        <v>1186</v>
      </c>
      <c r="H62" s="248" t="s">
        <v>1186</v>
      </c>
      <c r="I62" s="248" t="s">
        <v>1187</v>
      </c>
      <c r="J62" s="248" t="s">
        <v>1216</v>
      </c>
      <c r="K62" s="248" t="s">
        <v>1216</v>
      </c>
      <c r="L62" s="248" t="s">
        <v>1309</v>
      </c>
      <c r="M62" s="248" t="s">
        <v>1310</v>
      </c>
      <c r="N62" s="248" t="s">
        <v>1191</v>
      </c>
      <c r="O62" s="248">
        <v>144</v>
      </c>
      <c r="P62" s="248" t="s">
        <v>1186</v>
      </c>
      <c r="Q62" s="248" t="s">
        <v>1186</v>
      </c>
      <c r="R62" s="248" t="s">
        <v>1187</v>
      </c>
    </row>
    <row r="63" spans="1:18" hidden="1">
      <c r="A63" s="248" t="s">
        <v>1181</v>
      </c>
      <c r="B63" s="248" t="s">
        <v>1214</v>
      </c>
      <c r="C63" s="248" t="s">
        <v>1214</v>
      </c>
      <c r="D63" s="248" t="s">
        <v>1184</v>
      </c>
      <c r="E63" s="248">
        <v>4</v>
      </c>
      <c r="F63" s="248" t="s">
        <v>1215</v>
      </c>
      <c r="G63" s="248" t="s">
        <v>1186</v>
      </c>
      <c r="H63" s="248" t="s">
        <v>1186</v>
      </c>
      <c r="I63" s="248" t="s">
        <v>1187</v>
      </c>
      <c r="J63" s="248" t="s">
        <v>1216</v>
      </c>
      <c r="K63" s="248" t="s">
        <v>1216</v>
      </c>
      <c r="L63" s="248" t="s">
        <v>1311</v>
      </c>
      <c r="M63" s="248" t="s">
        <v>1312</v>
      </c>
      <c r="N63" s="248" t="s">
        <v>1191</v>
      </c>
      <c r="O63" s="248">
        <v>145</v>
      </c>
      <c r="P63" s="248" t="s">
        <v>1186</v>
      </c>
      <c r="Q63" s="248" t="s">
        <v>1186</v>
      </c>
      <c r="R63" s="248" t="s">
        <v>1187</v>
      </c>
    </row>
    <row r="64" spans="1:18" hidden="1">
      <c r="A64" s="248" t="s">
        <v>1181</v>
      </c>
      <c r="B64" s="248" t="s">
        <v>1214</v>
      </c>
      <c r="C64" s="248" t="s">
        <v>1214</v>
      </c>
      <c r="D64" s="248" t="s">
        <v>1184</v>
      </c>
      <c r="E64" s="248">
        <v>4</v>
      </c>
      <c r="F64" s="248" t="s">
        <v>1215</v>
      </c>
      <c r="G64" s="248" t="s">
        <v>1186</v>
      </c>
      <c r="H64" s="248" t="s">
        <v>1186</v>
      </c>
      <c r="I64" s="248" t="s">
        <v>1187</v>
      </c>
      <c r="J64" s="248" t="s">
        <v>1216</v>
      </c>
      <c r="K64" s="248" t="s">
        <v>1216</v>
      </c>
      <c r="L64" s="248" t="s">
        <v>1313</v>
      </c>
      <c r="M64" s="248" t="s">
        <v>1314</v>
      </c>
      <c r="N64" s="248" t="s">
        <v>1191</v>
      </c>
      <c r="O64" s="248">
        <v>146</v>
      </c>
      <c r="P64" s="248" t="s">
        <v>1186</v>
      </c>
      <c r="Q64" s="248" t="s">
        <v>1186</v>
      </c>
      <c r="R64" s="248" t="s">
        <v>1187</v>
      </c>
    </row>
    <row r="65" spans="1:18" hidden="1">
      <c r="A65" s="248" t="s">
        <v>1181</v>
      </c>
      <c r="B65" s="248" t="s">
        <v>1214</v>
      </c>
      <c r="C65" s="248" t="s">
        <v>1214</v>
      </c>
      <c r="D65" s="248" t="s">
        <v>1184</v>
      </c>
      <c r="E65" s="248">
        <v>4</v>
      </c>
      <c r="F65" s="248" t="s">
        <v>1215</v>
      </c>
      <c r="G65" s="248" t="s">
        <v>1186</v>
      </c>
      <c r="H65" s="248" t="s">
        <v>1186</v>
      </c>
      <c r="I65" s="248" t="s">
        <v>1187</v>
      </c>
      <c r="J65" s="248" t="s">
        <v>1216</v>
      </c>
      <c r="K65" s="248" t="s">
        <v>1216</v>
      </c>
      <c r="L65" s="248" t="s">
        <v>1315</v>
      </c>
      <c r="M65" s="248" t="s">
        <v>1316</v>
      </c>
      <c r="N65" s="248" t="s">
        <v>1191</v>
      </c>
      <c r="O65" s="248">
        <v>147</v>
      </c>
      <c r="P65" s="248" t="s">
        <v>1186</v>
      </c>
      <c r="Q65" s="248" t="s">
        <v>1186</v>
      </c>
      <c r="R65" s="248" t="s">
        <v>1187</v>
      </c>
    </row>
    <row r="66" spans="1:18" hidden="1">
      <c r="A66" s="248" t="s">
        <v>1181</v>
      </c>
      <c r="B66" s="248" t="s">
        <v>1214</v>
      </c>
      <c r="C66" s="248" t="s">
        <v>1214</v>
      </c>
      <c r="D66" s="248" t="s">
        <v>1184</v>
      </c>
      <c r="E66" s="248">
        <v>4</v>
      </c>
      <c r="F66" s="248" t="s">
        <v>1215</v>
      </c>
      <c r="G66" s="248" t="s">
        <v>1186</v>
      </c>
      <c r="H66" s="248" t="s">
        <v>1186</v>
      </c>
      <c r="I66" s="248" t="s">
        <v>1187</v>
      </c>
      <c r="J66" s="248" t="s">
        <v>1216</v>
      </c>
      <c r="K66" s="248" t="s">
        <v>1216</v>
      </c>
      <c r="L66" s="248" t="s">
        <v>1317</v>
      </c>
      <c r="M66" s="248" t="s">
        <v>1318</v>
      </c>
      <c r="N66" s="248" t="s">
        <v>1191</v>
      </c>
      <c r="O66" s="248">
        <v>148</v>
      </c>
      <c r="P66" s="248" t="s">
        <v>1186</v>
      </c>
      <c r="Q66" s="248" t="s">
        <v>1186</v>
      </c>
      <c r="R66" s="248" t="s">
        <v>1187</v>
      </c>
    </row>
    <row r="67" spans="1:18" hidden="1">
      <c r="A67" s="248" t="s">
        <v>1181</v>
      </c>
      <c r="B67" s="248" t="s">
        <v>1214</v>
      </c>
      <c r="C67" s="248" t="s">
        <v>1214</v>
      </c>
      <c r="D67" s="248" t="s">
        <v>1184</v>
      </c>
      <c r="E67" s="248">
        <v>4</v>
      </c>
      <c r="F67" s="248" t="s">
        <v>1215</v>
      </c>
      <c r="G67" s="248" t="s">
        <v>1186</v>
      </c>
      <c r="H67" s="248" t="s">
        <v>1186</v>
      </c>
      <c r="I67" s="248" t="s">
        <v>1187</v>
      </c>
      <c r="J67" s="248" t="s">
        <v>1216</v>
      </c>
      <c r="K67" s="248" t="s">
        <v>1216</v>
      </c>
      <c r="L67" s="248" t="s">
        <v>1319</v>
      </c>
      <c r="M67" s="248" t="s">
        <v>1320</v>
      </c>
      <c r="N67" s="248" t="s">
        <v>1191</v>
      </c>
      <c r="O67" s="248">
        <v>149</v>
      </c>
      <c r="P67" s="248" t="s">
        <v>1186</v>
      </c>
      <c r="Q67" s="248" t="s">
        <v>1186</v>
      </c>
      <c r="R67" s="248" t="s">
        <v>1187</v>
      </c>
    </row>
    <row r="68" spans="1:18" hidden="1">
      <c r="A68" s="248" t="s">
        <v>1181</v>
      </c>
      <c r="B68" s="248" t="s">
        <v>1214</v>
      </c>
      <c r="C68" s="248" t="s">
        <v>1214</v>
      </c>
      <c r="D68" s="248" t="s">
        <v>1184</v>
      </c>
      <c r="E68" s="248">
        <v>4</v>
      </c>
      <c r="F68" s="248" t="s">
        <v>1215</v>
      </c>
      <c r="G68" s="248" t="s">
        <v>1186</v>
      </c>
      <c r="H68" s="248" t="s">
        <v>1186</v>
      </c>
      <c r="I68" s="248" t="s">
        <v>1187</v>
      </c>
      <c r="J68" s="248" t="s">
        <v>1216</v>
      </c>
      <c r="K68" s="248" t="s">
        <v>1216</v>
      </c>
      <c r="L68" s="248" t="s">
        <v>1321</v>
      </c>
      <c r="M68" s="248" t="s">
        <v>1322</v>
      </c>
      <c r="N68" s="248" t="s">
        <v>1191</v>
      </c>
      <c r="O68" s="248">
        <v>150</v>
      </c>
      <c r="P68" s="248" t="s">
        <v>1186</v>
      </c>
      <c r="Q68" s="248" t="s">
        <v>1186</v>
      </c>
      <c r="R68" s="248" t="s">
        <v>1187</v>
      </c>
    </row>
    <row r="69" spans="1:18" hidden="1">
      <c r="A69" s="248" t="s">
        <v>1181</v>
      </c>
      <c r="B69" s="248" t="s">
        <v>1214</v>
      </c>
      <c r="C69" s="248" t="s">
        <v>1214</v>
      </c>
      <c r="D69" s="248" t="s">
        <v>1184</v>
      </c>
      <c r="E69" s="248">
        <v>4</v>
      </c>
      <c r="F69" s="248" t="s">
        <v>1215</v>
      </c>
      <c r="G69" s="248" t="s">
        <v>1186</v>
      </c>
      <c r="H69" s="248" t="s">
        <v>1186</v>
      </c>
      <c r="I69" s="248" t="s">
        <v>1187</v>
      </c>
      <c r="J69" s="248" t="s">
        <v>1216</v>
      </c>
      <c r="K69" s="248" t="s">
        <v>1216</v>
      </c>
      <c r="L69" s="248" t="s">
        <v>1323</v>
      </c>
      <c r="M69" s="248" t="s">
        <v>1324</v>
      </c>
      <c r="N69" s="248" t="s">
        <v>1191</v>
      </c>
      <c r="O69" s="248">
        <v>151</v>
      </c>
      <c r="P69" s="248" t="s">
        <v>1186</v>
      </c>
      <c r="Q69" s="248" t="s">
        <v>1186</v>
      </c>
      <c r="R69" s="248" t="s">
        <v>1187</v>
      </c>
    </row>
    <row r="70" spans="1:18" hidden="1">
      <c r="A70" s="248" t="s">
        <v>1181</v>
      </c>
      <c r="B70" s="248" t="s">
        <v>1214</v>
      </c>
      <c r="C70" s="248" t="s">
        <v>1214</v>
      </c>
      <c r="D70" s="248" t="s">
        <v>1184</v>
      </c>
      <c r="E70" s="248">
        <v>4</v>
      </c>
      <c r="F70" s="248" t="s">
        <v>1215</v>
      </c>
      <c r="G70" s="248" t="s">
        <v>1186</v>
      </c>
      <c r="H70" s="248" t="s">
        <v>1186</v>
      </c>
      <c r="I70" s="248" t="s">
        <v>1187</v>
      </c>
      <c r="J70" s="248" t="s">
        <v>1216</v>
      </c>
      <c r="K70" s="248" t="s">
        <v>1216</v>
      </c>
      <c r="L70" s="248" t="s">
        <v>1325</v>
      </c>
      <c r="M70" s="248" t="s">
        <v>1326</v>
      </c>
      <c r="N70" s="248" t="s">
        <v>1191</v>
      </c>
      <c r="O70" s="248">
        <v>152</v>
      </c>
      <c r="P70" s="248" t="s">
        <v>1186</v>
      </c>
      <c r="Q70" s="248" t="s">
        <v>1186</v>
      </c>
      <c r="R70" s="248" t="s">
        <v>1187</v>
      </c>
    </row>
    <row r="71" spans="1:18" hidden="1">
      <c r="A71" s="248" t="s">
        <v>1181</v>
      </c>
      <c r="B71" s="248" t="s">
        <v>1214</v>
      </c>
      <c r="C71" s="248" t="s">
        <v>1214</v>
      </c>
      <c r="D71" s="248" t="s">
        <v>1184</v>
      </c>
      <c r="E71" s="248">
        <v>4</v>
      </c>
      <c r="F71" s="248" t="s">
        <v>1215</v>
      </c>
      <c r="G71" s="248" t="s">
        <v>1186</v>
      </c>
      <c r="H71" s="248" t="s">
        <v>1186</v>
      </c>
      <c r="I71" s="248" t="s">
        <v>1187</v>
      </c>
      <c r="J71" s="248" t="s">
        <v>1216</v>
      </c>
      <c r="K71" s="248" t="s">
        <v>1216</v>
      </c>
      <c r="L71" s="248" t="s">
        <v>1327</v>
      </c>
      <c r="M71" s="248" t="s">
        <v>1328</v>
      </c>
      <c r="N71" s="248" t="s">
        <v>1191</v>
      </c>
      <c r="O71" s="248">
        <v>153</v>
      </c>
      <c r="P71" s="248" t="s">
        <v>1186</v>
      </c>
      <c r="Q71" s="248" t="s">
        <v>1186</v>
      </c>
      <c r="R71" s="248" t="s">
        <v>1187</v>
      </c>
    </row>
    <row r="72" spans="1:18" hidden="1">
      <c r="A72" s="248" t="s">
        <v>1181</v>
      </c>
      <c r="B72" s="248" t="s">
        <v>1214</v>
      </c>
      <c r="C72" s="248" t="s">
        <v>1214</v>
      </c>
      <c r="D72" s="248" t="s">
        <v>1184</v>
      </c>
      <c r="E72" s="248">
        <v>4</v>
      </c>
      <c r="F72" s="248" t="s">
        <v>1215</v>
      </c>
      <c r="G72" s="248" t="s">
        <v>1186</v>
      </c>
      <c r="H72" s="248" t="s">
        <v>1186</v>
      </c>
      <c r="I72" s="248" t="s">
        <v>1187</v>
      </c>
      <c r="J72" s="248" t="s">
        <v>1216</v>
      </c>
      <c r="K72" s="248" t="s">
        <v>1216</v>
      </c>
      <c r="L72" s="248" t="s">
        <v>1329</v>
      </c>
      <c r="M72" s="248" t="s">
        <v>1330</v>
      </c>
      <c r="N72" s="248" t="s">
        <v>1191</v>
      </c>
      <c r="O72" s="248">
        <v>154</v>
      </c>
      <c r="P72" s="248" t="s">
        <v>1186</v>
      </c>
      <c r="Q72" s="248" t="s">
        <v>1186</v>
      </c>
      <c r="R72" s="248" t="s">
        <v>1187</v>
      </c>
    </row>
    <row r="73" spans="1:18" hidden="1">
      <c r="A73" s="248" t="s">
        <v>1181</v>
      </c>
      <c r="B73" s="248" t="s">
        <v>1214</v>
      </c>
      <c r="C73" s="248" t="s">
        <v>1214</v>
      </c>
      <c r="D73" s="248" t="s">
        <v>1184</v>
      </c>
      <c r="E73" s="248">
        <v>4</v>
      </c>
      <c r="F73" s="248" t="s">
        <v>1215</v>
      </c>
      <c r="G73" s="248" t="s">
        <v>1186</v>
      </c>
      <c r="H73" s="248" t="s">
        <v>1186</v>
      </c>
      <c r="I73" s="248" t="s">
        <v>1187</v>
      </c>
      <c r="J73" s="248" t="s">
        <v>1216</v>
      </c>
      <c r="K73" s="248" t="s">
        <v>1216</v>
      </c>
      <c r="L73" s="248" t="s">
        <v>1331</v>
      </c>
      <c r="M73" s="248" t="s">
        <v>1332</v>
      </c>
      <c r="N73" s="248" t="s">
        <v>1191</v>
      </c>
      <c r="O73" s="248">
        <v>155</v>
      </c>
      <c r="P73" s="248" t="s">
        <v>1186</v>
      </c>
      <c r="Q73" s="248" t="s">
        <v>1186</v>
      </c>
      <c r="R73" s="248" t="s">
        <v>1187</v>
      </c>
    </row>
    <row r="74" spans="1:18" hidden="1">
      <c r="A74" s="248" t="s">
        <v>1181</v>
      </c>
      <c r="B74" s="248" t="s">
        <v>1214</v>
      </c>
      <c r="C74" s="248" t="s">
        <v>1214</v>
      </c>
      <c r="D74" s="248" t="s">
        <v>1184</v>
      </c>
      <c r="E74" s="248">
        <v>4</v>
      </c>
      <c r="F74" s="248" t="s">
        <v>1215</v>
      </c>
      <c r="G74" s="248" t="s">
        <v>1186</v>
      </c>
      <c r="H74" s="248" t="s">
        <v>1186</v>
      </c>
      <c r="I74" s="248" t="s">
        <v>1187</v>
      </c>
      <c r="J74" s="248" t="s">
        <v>1216</v>
      </c>
      <c r="K74" s="248" t="s">
        <v>1216</v>
      </c>
      <c r="L74" s="248" t="s">
        <v>1333</v>
      </c>
      <c r="M74" s="248" t="s">
        <v>1334</v>
      </c>
      <c r="N74" s="248" t="s">
        <v>1191</v>
      </c>
      <c r="O74" s="248">
        <v>156</v>
      </c>
      <c r="P74" s="248" t="s">
        <v>1186</v>
      </c>
      <c r="Q74" s="248" t="s">
        <v>1186</v>
      </c>
      <c r="R74" s="248" t="s">
        <v>1187</v>
      </c>
    </row>
    <row r="75" spans="1:18" hidden="1">
      <c r="A75" s="248" t="s">
        <v>1181</v>
      </c>
      <c r="B75" s="248" t="s">
        <v>1214</v>
      </c>
      <c r="C75" s="248" t="s">
        <v>1214</v>
      </c>
      <c r="D75" s="248" t="s">
        <v>1184</v>
      </c>
      <c r="E75" s="248">
        <v>4</v>
      </c>
      <c r="F75" s="248" t="s">
        <v>1215</v>
      </c>
      <c r="G75" s="248" t="s">
        <v>1186</v>
      </c>
      <c r="H75" s="248" t="s">
        <v>1186</v>
      </c>
      <c r="I75" s="248" t="s">
        <v>1187</v>
      </c>
      <c r="J75" s="248" t="s">
        <v>1216</v>
      </c>
      <c r="K75" s="248" t="s">
        <v>1216</v>
      </c>
      <c r="L75" s="248" t="s">
        <v>1335</v>
      </c>
      <c r="M75" s="248" t="s">
        <v>1336</v>
      </c>
      <c r="N75" s="248" t="s">
        <v>1191</v>
      </c>
      <c r="O75" s="248">
        <v>32</v>
      </c>
      <c r="P75" s="248" t="s">
        <v>1186</v>
      </c>
      <c r="Q75" s="248" t="s">
        <v>1186</v>
      </c>
      <c r="R75" s="248" t="s">
        <v>1187</v>
      </c>
    </row>
    <row r="76" spans="1:18" hidden="1">
      <c r="A76" s="248" t="s">
        <v>1181</v>
      </c>
      <c r="B76" s="248" t="s">
        <v>1214</v>
      </c>
      <c r="C76" s="248" t="s">
        <v>1214</v>
      </c>
      <c r="D76" s="248" t="s">
        <v>1184</v>
      </c>
      <c r="E76" s="248">
        <v>4</v>
      </c>
      <c r="F76" s="248" t="s">
        <v>1215</v>
      </c>
      <c r="G76" s="248" t="s">
        <v>1186</v>
      </c>
      <c r="H76" s="248" t="s">
        <v>1186</v>
      </c>
      <c r="I76" s="248" t="s">
        <v>1187</v>
      </c>
      <c r="J76" s="248" t="s">
        <v>1216</v>
      </c>
      <c r="K76" s="248" t="s">
        <v>1216</v>
      </c>
      <c r="L76" s="248" t="s">
        <v>1337</v>
      </c>
      <c r="M76" s="248" t="s">
        <v>1338</v>
      </c>
      <c r="N76" s="248" t="s">
        <v>1191</v>
      </c>
      <c r="O76" s="248">
        <v>33</v>
      </c>
      <c r="P76" s="248" t="s">
        <v>1186</v>
      </c>
      <c r="Q76" s="248" t="s">
        <v>1186</v>
      </c>
      <c r="R76" s="248" t="s">
        <v>1187</v>
      </c>
    </row>
    <row r="77" spans="1:18" hidden="1">
      <c r="A77" s="248" t="s">
        <v>1181</v>
      </c>
      <c r="B77" s="248" t="s">
        <v>1214</v>
      </c>
      <c r="C77" s="248" t="s">
        <v>1214</v>
      </c>
      <c r="D77" s="248" t="s">
        <v>1184</v>
      </c>
      <c r="E77" s="248">
        <v>4</v>
      </c>
      <c r="F77" s="248" t="s">
        <v>1215</v>
      </c>
      <c r="G77" s="248" t="s">
        <v>1186</v>
      </c>
      <c r="H77" s="248" t="s">
        <v>1186</v>
      </c>
      <c r="I77" s="248" t="s">
        <v>1187</v>
      </c>
      <c r="J77" s="248" t="s">
        <v>1216</v>
      </c>
      <c r="K77" s="248" t="s">
        <v>1216</v>
      </c>
      <c r="L77" s="248" t="s">
        <v>1339</v>
      </c>
      <c r="M77" s="248" t="s">
        <v>1340</v>
      </c>
      <c r="N77" s="248" t="s">
        <v>1191</v>
      </c>
      <c r="O77" s="248">
        <v>34</v>
      </c>
      <c r="P77" s="248" t="s">
        <v>1186</v>
      </c>
      <c r="Q77" s="248" t="s">
        <v>1186</v>
      </c>
      <c r="R77" s="248" t="s">
        <v>1187</v>
      </c>
    </row>
    <row r="78" spans="1:18" hidden="1">
      <c r="A78" s="248" t="s">
        <v>1181</v>
      </c>
      <c r="B78" s="248" t="s">
        <v>1214</v>
      </c>
      <c r="C78" s="248" t="s">
        <v>1214</v>
      </c>
      <c r="D78" s="248" t="s">
        <v>1184</v>
      </c>
      <c r="E78" s="248">
        <v>4</v>
      </c>
      <c r="F78" s="248" t="s">
        <v>1215</v>
      </c>
      <c r="G78" s="248" t="s">
        <v>1186</v>
      </c>
      <c r="H78" s="248" t="s">
        <v>1186</v>
      </c>
      <c r="I78" s="248" t="s">
        <v>1187</v>
      </c>
      <c r="J78" s="248" t="s">
        <v>1216</v>
      </c>
      <c r="K78" s="248" t="s">
        <v>1216</v>
      </c>
      <c r="L78" s="248" t="s">
        <v>1341</v>
      </c>
      <c r="M78" s="248" t="s">
        <v>1342</v>
      </c>
      <c r="N78" s="248" t="s">
        <v>1191</v>
      </c>
      <c r="O78" s="248">
        <v>35</v>
      </c>
      <c r="P78" s="248" t="s">
        <v>1186</v>
      </c>
      <c r="Q78" s="248" t="s">
        <v>1186</v>
      </c>
      <c r="R78" s="248" t="s">
        <v>1187</v>
      </c>
    </row>
    <row r="79" spans="1:18" hidden="1">
      <c r="A79" s="248" t="s">
        <v>1181</v>
      </c>
      <c r="B79" s="248" t="s">
        <v>1214</v>
      </c>
      <c r="C79" s="248" t="s">
        <v>1214</v>
      </c>
      <c r="D79" s="248" t="s">
        <v>1184</v>
      </c>
      <c r="E79" s="248">
        <v>4</v>
      </c>
      <c r="F79" s="248" t="s">
        <v>1215</v>
      </c>
      <c r="G79" s="248" t="s">
        <v>1186</v>
      </c>
      <c r="H79" s="248" t="s">
        <v>1186</v>
      </c>
      <c r="I79" s="248" t="s">
        <v>1187</v>
      </c>
      <c r="J79" s="248" t="s">
        <v>1216</v>
      </c>
      <c r="K79" s="248" t="s">
        <v>1216</v>
      </c>
      <c r="L79" s="248" t="s">
        <v>1343</v>
      </c>
      <c r="M79" s="248" t="s">
        <v>1344</v>
      </c>
      <c r="N79" s="248" t="s">
        <v>1191</v>
      </c>
      <c r="O79" s="248">
        <v>36</v>
      </c>
      <c r="P79" s="248" t="s">
        <v>1186</v>
      </c>
      <c r="Q79" s="248" t="s">
        <v>1186</v>
      </c>
      <c r="R79" s="248" t="s">
        <v>1187</v>
      </c>
    </row>
    <row r="80" spans="1:18" hidden="1">
      <c r="A80" s="248" t="s">
        <v>1181</v>
      </c>
      <c r="B80" s="248" t="s">
        <v>1214</v>
      </c>
      <c r="C80" s="248" t="s">
        <v>1214</v>
      </c>
      <c r="D80" s="248" t="s">
        <v>1184</v>
      </c>
      <c r="E80" s="248">
        <v>4</v>
      </c>
      <c r="F80" s="248" t="s">
        <v>1215</v>
      </c>
      <c r="G80" s="248" t="s">
        <v>1186</v>
      </c>
      <c r="H80" s="248" t="s">
        <v>1186</v>
      </c>
      <c r="I80" s="248" t="s">
        <v>1187</v>
      </c>
      <c r="J80" s="248" t="s">
        <v>1216</v>
      </c>
      <c r="K80" s="248" t="s">
        <v>1216</v>
      </c>
      <c r="L80" s="248" t="s">
        <v>1345</v>
      </c>
      <c r="M80" s="248" t="s">
        <v>1346</v>
      </c>
      <c r="N80" s="248" t="s">
        <v>1191</v>
      </c>
      <c r="O80" s="248">
        <v>37</v>
      </c>
      <c r="P80" s="248" t="s">
        <v>1186</v>
      </c>
      <c r="Q80" s="248" t="s">
        <v>1186</v>
      </c>
      <c r="R80" s="248" t="s">
        <v>1187</v>
      </c>
    </row>
    <row r="81" spans="1:18" hidden="1">
      <c r="A81" s="248" t="s">
        <v>1181</v>
      </c>
      <c r="B81" s="248" t="s">
        <v>1214</v>
      </c>
      <c r="C81" s="248" t="s">
        <v>1214</v>
      </c>
      <c r="D81" s="248" t="s">
        <v>1184</v>
      </c>
      <c r="E81" s="248">
        <v>4</v>
      </c>
      <c r="F81" s="248" t="s">
        <v>1215</v>
      </c>
      <c r="G81" s="248" t="s">
        <v>1186</v>
      </c>
      <c r="H81" s="248" t="s">
        <v>1186</v>
      </c>
      <c r="I81" s="248" t="s">
        <v>1187</v>
      </c>
      <c r="J81" s="248" t="s">
        <v>1216</v>
      </c>
      <c r="K81" s="248" t="s">
        <v>1216</v>
      </c>
      <c r="L81" s="248" t="s">
        <v>1347</v>
      </c>
      <c r="M81" s="248" t="s">
        <v>1348</v>
      </c>
      <c r="N81" s="248" t="s">
        <v>1191</v>
      </c>
      <c r="O81" s="248">
        <v>38</v>
      </c>
      <c r="P81" s="248" t="s">
        <v>1186</v>
      </c>
      <c r="Q81" s="248" t="s">
        <v>1186</v>
      </c>
      <c r="R81" s="248" t="s">
        <v>1187</v>
      </c>
    </row>
    <row r="82" spans="1:18" hidden="1">
      <c r="A82" s="248" t="s">
        <v>1181</v>
      </c>
      <c r="B82" s="248" t="s">
        <v>1214</v>
      </c>
      <c r="C82" s="248" t="s">
        <v>1214</v>
      </c>
      <c r="D82" s="248" t="s">
        <v>1184</v>
      </c>
      <c r="E82" s="248">
        <v>4</v>
      </c>
      <c r="F82" s="248" t="s">
        <v>1215</v>
      </c>
      <c r="G82" s="248" t="s">
        <v>1186</v>
      </c>
      <c r="H82" s="248" t="s">
        <v>1186</v>
      </c>
      <c r="I82" s="248" t="s">
        <v>1187</v>
      </c>
      <c r="J82" s="248" t="s">
        <v>1216</v>
      </c>
      <c r="K82" s="248" t="s">
        <v>1216</v>
      </c>
      <c r="L82" s="248" t="s">
        <v>1349</v>
      </c>
      <c r="M82" s="248" t="s">
        <v>1350</v>
      </c>
      <c r="N82" s="248" t="s">
        <v>1191</v>
      </c>
      <c r="O82" s="248">
        <v>39</v>
      </c>
      <c r="P82" s="248" t="s">
        <v>1186</v>
      </c>
      <c r="Q82" s="248" t="s">
        <v>1186</v>
      </c>
      <c r="R82" s="248" t="s">
        <v>1187</v>
      </c>
    </row>
    <row r="83" spans="1:18" hidden="1">
      <c r="A83" s="248" t="s">
        <v>1181</v>
      </c>
      <c r="B83" s="248" t="s">
        <v>1214</v>
      </c>
      <c r="C83" s="248" t="s">
        <v>1214</v>
      </c>
      <c r="D83" s="248" t="s">
        <v>1184</v>
      </c>
      <c r="E83" s="248">
        <v>4</v>
      </c>
      <c r="F83" s="248" t="s">
        <v>1215</v>
      </c>
      <c r="G83" s="248" t="s">
        <v>1186</v>
      </c>
      <c r="H83" s="248" t="s">
        <v>1186</v>
      </c>
      <c r="I83" s="248" t="s">
        <v>1187</v>
      </c>
      <c r="J83" s="248" t="s">
        <v>1216</v>
      </c>
      <c r="K83" s="248" t="s">
        <v>1216</v>
      </c>
      <c r="L83" s="248" t="s">
        <v>1351</v>
      </c>
      <c r="M83" s="248" t="s">
        <v>1352</v>
      </c>
      <c r="N83" s="248" t="s">
        <v>1191</v>
      </c>
      <c r="O83" s="248">
        <v>40</v>
      </c>
      <c r="P83" s="248" t="s">
        <v>1186</v>
      </c>
      <c r="Q83" s="248" t="s">
        <v>1186</v>
      </c>
      <c r="R83" s="248" t="s">
        <v>1187</v>
      </c>
    </row>
    <row r="84" spans="1:18" hidden="1">
      <c r="A84" s="248" t="s">
        <v>1181</v>
      </c>
      <c r="B84" s="248" t="s">
        <v>1214</v>
      </c>
      <c r="C84" s="248" t="s">
        <v>1214</v>
      </c>
      <c r="D84" s="248" t="s">
        <v>1184</v>
      </c>
      <c r="E84" s="248">
        <v>4</v>
      </c>
      <c r="F84" s="248" t="s">
        <v>1215</v>
      </c>
      <c r="G84" s="248" t="s">
        <v>1186</v>
      </c>
      <c r="H84" s="248" t="s">
        <v>1186</v>
      </c>
      <c r="I84" s="248" t="s">
        <v>1187</v>
      </c>
      <c r="J84" s="248" t="s">
        <v>1216</v>
      </c>
      <c r="K84" s="248" t="s">
        <v>1216</v>
      </c>
      <c r="L84" s="248" t="s">
        <v>1353</v>
      </c>
      <c r="M84" s="248" t="s">
        <v>1354</v>
      </c>
      <c r="N84" s="248" t="s">
        <v>1191</v>
      </c>
      <c r="O84" s="248">
        <v>41</v>
      </c>
      <c r="P84" s="248" t="s">
        <v>1186</v>
      </c>
      <c r="Q84" s="248" t="s">
        <v>1186</v>
      </c>
      <c r="R84" s="248" t="s">
        <v>1187</v>
      </c>
    </row>
    <row r="85" spans="1:18" hidden="1">
      <c r="A85" s="248" t="s">
        <v>1181</v>
      </c>
      <c r="B85" s="248" t="s">
        <v>1214</v>
      </c>
      <c r="C85" s="248" t="s">
        <v>1214</v>
      </c>
      <c r="D85" s="248" t="s">
        <v>1184</v>
      </c>
      <c r="E85" s="248">
        <v>4</v>
      </c>
      <c r="F85" s="248" t="s">
        <v>1215</v>
      </c>
      <c r="G85" s="248" t="s">
        <v>1186</v>
      </c>
      <c r="H85" s="248" t="s">
        <v>1186</v>
      </c>
      <c r="I85" s="248" t="s">
        <v>1187</v>
      </c>
      <c r="J85" s="248" t="s">
        <v>1216</v>
      </c>
      <c r="K85" s="248" t="s">
        <v>1216</v>
      </c>
      <c r="L85" s="248" t="s">
        <v>1355</v>
      </c>
      <c r="M85" s="248" t="s">
        <v>1356</v>
      </c>
      <c r="N85" s="248" t="s">
        <v>1191</v>
      </c>
      <c r="O85" s="248">
        <v>42</v>
      </c>
      <c r="P85" s="248" t="s">
        <v>1186</v>
      </c>
      <c r="Q85" s="248" t="s">
        <v>1186</v>
      </c>
      <c r="R85" s="248" t="s">
        <v>1187</v>
      </c>
    </row>
    <row r="86" spans="1:18" hidden="1">
      <c r="A86" s="248" t="s">
        <v>1181</v>
      </c>
      <c r="B86" s="248" t="s">
        <v>1214</v>
      </c>
      <c r="C86" s="248" t="s">
        <v>1214</v>
      </c>
      <c r="D86" s="248" t="s">
        <v>1184</v>
      </c>
      <c r="E86" s="248">
        <v>4</v>
      </c>
      <c r="F86" s="248" t="s">
        <v>1215</v>
      </c>
      <c r="G86" s="248" t="s">
        <v>1186</v>
      </c>
      <c r="H86" s="248" t="s">
        <v>1186</v>
      </c>
      <c r="I86" s="248" t="s">
        <v>1187</v>
      </c>
      <c r="J86" s="248" t="s">
        <v>1216</v>
      </c>
      <c r="K86" s="248" t="s">
        <v>1216</v>
      </c>
      <c r="L86" s="248" t="s">
        <v>1357</v>
      </c>
      <c r="M86" s="248" t="s">
        <v>1358</v>
      </c>
      <c r="N86" s="248" t="s">
        <v>1191</v>
      </c>
      <c r="O86" s="248">
        <v>43</v>
      </c>
      <c r="P86" s="248" t="s">
        <v>1186</v>
      </c>
      <c r="Q86" s="248" t="s">
        <v>1186</v>
      </c>
      <c r="R86" s="248" t="s">
        <v>1187</v>
      </c>
    </row>
    <row r="87" spans="1:18" hidden="1">
      <c r="A87" s="248" t="s">
        <v>1181</v>
      </c>
      <c r="B87" s="248" t="s">
        <v>1214</v>
      </c>
      <c r="C87" s="248" t="s">
        <v>1214</v>
      </c>
      <c r="D87" s="248" t="s">
        <v>1184</v>
      </c>
      <c r="E87" s="248">
        <v>4</v>
      </c>
      <c r="F87" s="248" t="s">
        <v>1215</v>
      </c>
      <c r="G87" s="248" t="s">
        <v>1186</v>
      </c>
      <c r="H87" s="248" t="s">
        <v>1186</v>
      </c>
      <c r="I87" s="248" t="s">
        <v>1187</v>
      </c>
      <c r="J87" s="248" t="s">
        <v>1216</v>
      </c>
      <c r="K87" s="248" t="s">
        <v>1216</v>
      </c>
      <c r="L87" s="248" t="s">
        <v>1359</v>
      </c>
      <c r="M87" s="248" t="s">
        <v>1360</v>
      </c>
      <c r="N87" s="248" t="s">
        <v>1191</v>
      </c>
      <c r="O87" s="248">
        <v>44</v>
      </c>
      <c r="P87" s="248" t="s">
        <v>1186</v>
      </c>
      <c r="Q87" s="248" t="s">
        <v>1186</v>
      </c>
      <c r="R87" s="248" t="s">
        <v>1187</v>
      </c>
    </row>
    <row r="88" spans="1:18" hidden="1">
      <c r="A88" s="248" t="s">
        <v>1181</v>
      </c>
      <c r="B88" s="248" t="s">
        <v>1214</v>
      </c>
      <c r="C88" s="248" t="s">
        <v>1214</v>
      </c>
      <c r="D88" s="248" t="s">
        <v>1184</v>
      </c>
      <c r="E88" s="248">
        <v>4</v>
      </c>
      <c r="F88" s="248" t="s">
        <v>1215</v>
      </c>
      <c r="G88" s="248" t="s">
        <v>1186</v>
      </c>
      <c r="H88" s="248" t="s">
        <v>1186</v>
      </c>
      <c r="I88" s="248" t="s">
        <v>1187</v>
      </c>
      <c r="J88" s="248" t="s">
        <v>1216</v>
      </c>
      <c r="K88" s="248" t="s">
        <v>1216</v>
      </c>
      <c r="L88" s="248" t="s">
        <v>1361</v>
      </c>
      <c r="M88" s="248" t="s">
        <v>1362</v>
      </c>
      <c r="N88" s="248" t="s">
        <v>1191</v>
      </c>
      <c r="O88" s="248">
        <v>45</v>
      </c>
      <c r="P88" s="248" t="s">
        <v>1186</v>
      </c>
      <c r="Q88" s="248" t="s">
        <v>1186</v>
      </c>
      <c r="R88" s="248" t="s">
        <v>1187</v>
      </c>
    </row>
    <row r="89" spans="1:18" hidden="1">
      <c r="A89" s="248" t="s">
        <v>1181</v>
      </c>
      <c r="B89" s="248" t="s">
        <v>1214</v>
      </c>
      <c r="C89" s="248" t="s">
        <v>1214</v>
      </c>
      <c r="D89" s="248" t="s">
        <v>1184</v>
      </c>
      <c r="E89" s="248">
        <v>4</v>
      </c>
      <c r="F89" s="248" t="s">
        <v>1215</v>
      </c>
      <c r="G89" s="248" t="s">
        <v>1186</v>
      </c>
      <c r="H89" s="248" t="s">
        <v>1186</v>
      </c>
      <c r="I89" s="248" t="s">
        <v>1187</v>
      </c>
      <c r="J89" s="248" t="s">
        <v>1216</v>
      </c>
      <c r="K89" s="248" t="s">
        <v>1216</v>
      </c>
      <c r="L89" s="248" t="s">
        <v>1363</v>
      </c>
      <c r="M89" s="248" t="s">
        <v>1364</v>
      </c>
      <c r="N89" s="248" t="s">
        <v>1191</v>
      </c>
      <c r="O89" s="248">
        <v>46</v>
      </c>
      <c r="P89" s="248" t="s">
        <v>1186</v>
      </c>
      <c r="Q89" s="248" t="s">
        <v>1186</v>
      </c>
      <c r="R89" s="248" t="s">
        <v>1187</v>
      </c>
    </row>
    <row r="90" spans="1:18" hidden="1">
      <c r="A90" s="248" t="s">
        <v>1181</v>
      </c>
      <c r="B90" s="248" t="s">
        <v>1214</v>
      </c>
      <c r="C90" s="248" t="s">
        <v>1214</v>
      </c>
      <c r="D90" s="248" t="s">
        <v>1184</v>
      </c>
      <c r="E90" s="248">
        <v>4</v>
      </c>
      <c r="F90" s="248" t="s">
        <v>1215</v>
      </c>
      <c r="G90" s="248" t="s">
        <v>1186</v>
      </c>
      <c r="H90" s="248" t="s">
        <v>1186</v>
      </c>
      <c r="I90" s="248" t="s">
        <v>1187</v>
      </c>
      <c r="J90" s="248" t="s">
        <v>1216</v>
      </c>
      <c r="K90" s="248" t="s">
        <v>1216</v>
      </c>
      <c r="L90" s="248" t="s">
        <v>1365</v>
      </c>
      <c r="M90" s="248" t="s">
        <v>1366</v>
      </c>
      <c r="N90" s="248" t="s">
        <v>1191</v>
      </c>
      <c r="O90" s="248">
        <v>47</v>
      </c>
      <c r="P90" s="248" t="s">
        <v>1186</v>
      </c>
      <c r="Q90" s="248" t="s">
        <v>1186</v>
      </c>
      <c r="R90" s="248" t="s">
        <v>1187</v>
      </c>
    </row>
    <row r="91" spans="1:18" hidden="1">
      <c r="A91" s="248" t="s">
        <v>1181</v>
      </c>
      <c r="B91" s="248" t="s">
        <v>1214</v>
      </c>
      <c r="C91" s="248" t="s">
        <v>1214</v>
      </c>
      <c r="D91" s="248" t="s">
        <v>1184</v>
      </c>
      <c r="E91" s="248">
        <v>4</v>
      </c>
      <c r="F91" s="248" t="s">
        <v>1215</v>
      </c>
      <c r="G91" s="248" t="s">
        <v>1186</v>
      </c>
      <c r="H91" s="248" t="s">
        <v>1186</v>
      </c>
      <c r="I91" s="248" t="s">
        <v>1187</v>
      </c>
      <c r="J91" s="248" t="s">
        <v>1216</v>
      </c>
      <c r="K91" s="248" t="s">
        <v>1216</v>
      </c>
      <c r="L91" s="248" t="s">
        <v>1367</v>
      </c>
      <c r="M91" s="248" t="s">
        <v>1368</v>
      </c>
      <c r="N91" s="248" t="s">
        <v>1191</v>
      </c>
      <c r="O91" s="248">
        <v>48</v>
      </c>
      <c r="P91" s="248" t="s">
        <v>1186</v>
      </c>
      <c r="Q91" s="248" t="s">
        <v>1186</v>
      </c>
      <c r="R91" s="248" t="s">
        <v>1187</v>
      </c>
    </row>
    <row r="92" spans="1:18" hidden="1">
      <c r="A92" s="248" t="s">
        <v>1181</v>
      </c>
      <c r="B92" s="248" t="s">
        <v>1214</v>
      </c>
      <c r="C92" s="248" t="s">
        <v>1214</v>
      </c>
      <c r="D92" s="248" t="s">
        <v>1184</v>
      </c>
      <c r="E92" s="248">
        <v>4</v>
      </c>
      <c r="F92" s="248" t="s">
        <v>1215</v>
      </c>
      <c r="G92" s="248" t="s">
        <v>1186</v>
      </c>
      <c r="H92" s="248" t="s">
        <v>1186</v>
      </c>
      <c r="I92" s="248" t="s">
        <v>1187</v>
      </c>
      <c r="J92" s="248" t="s">
        <v>1216</v>
      </c>
      <c r="K92" s="248" t="s">
        <v>1216</v>
      </c>
      <c r="L92" s="248" t="s">
        <v>1369</v>
      </c>
      <c r="M92" s="248" t="s">
        <v>1370</v>
      </c>
      <c r="N92" s="248" t="s">
        <v>1191</v>
      </c>
      <c r="O92" s="248">
        <v>49</v>
      </c>
      <c r="P92" s="248" t="s">
        <v>1186</v>
      </c>
      <c r="Q92" s="248" t="s">
        <v>1186</v>
      </c>
      <c r="R92" s="248" t="s">
        <v>1187</v>
      </c>
    </row>
    <row r="93" spans="1:18" hidden="1">
      <c r="A93" s="248" t="s">
        <v>1181</v>
      </c>
      <c r="B93" s="248" t="s">
        <v>1214</v>
      </c>
      <c r="C93" s="248" t="s">
        <v>1214</v>
      </c>
      <c r="D93" s="248" t="s">
        <v>1184</v>
      </c>
      <c r="E93" s="248">
        <v>4</v>
      </c>
      <c r="F93" s="248" t="s">
        <v>1215</v>
      </c>
      <c r="G93" s="248" t="s">
        <v>1186</v>
      </c>
      <c r="H93" s="248" t="s">
        <v>1186</v>
      </c>
      <c r="I93" s="248" t="s">
        <v>1187</v>
      </c>
      <c r="J93" s="248" t="s">
        <v>1216</v>
      </c>
      <c r="K93" s="248" t="s">
        <v>1216</v>
      </c>
      <c r="L93" s="248" t="s">
        <v>1371</v>
      </c>
      <c r="M93" s="248" t="s">
        <v>1372</v>
      </c>
      <c r="N93" s="248" t="s">
        <v>1191</v>
      </c>
      <c r="O93" s="248">
        <v>50</v>
      </c>
      <c r="P93" s="248" t="s">
        <v>1186</v>
      </c>
      <c r="Q93" s="248" t="s">
        <v>1186</v>
      </c>
      <c r="R93" s="248" t="s">
        <v>1187</v>
      </c>
    </row>
    <row r="94" spans="1:18" hidden="1">
      <c r="A94" s="248" t="s">
        <v>1181</v>
      </c>
      <c r="B94" s="248" t="s">
        <v>1214</v>
      </c>
      <c r="C94" s="248" t="s">
        <v>1214</v>
      </c>
      <c r="D94" s="248" t="s">
        <v>1184</v>
      </c>
      <c r="E94" s="248">
        <v>4</v>
      </c>
      <c r="F94" s="248" t="s">
        <v>1215</v>
      </c>
      <c r="G94" s="248" t="s">
        <v>1186</v>
      </c>
      <c r="H94" s="248" t="s">
        <v>1186</v>
      </c>
      <c r="I94" s="248" t="s">
        <v>1187</v>
      </c>
      <c r="J94" s="248" t="s">
        <v>1216</v>
      </c>
      <c r="K94" s="248" t="s">
        <v>1216</v>
      </c>
      <c r="L94" s="248" t="s">
        <v>1373</v>
      </c>
      <c r="M94" s="248" t="s">
        <v>1374</v>
      </c>
      <c r="N94" s="248" t="s">
        <v>1191</v>
      </c>
      <c r="O94" s="248">
        <v>51</v>
      </c>
      <c r="P94" s="248" t="s">
        <v>1186</v>
      </c>
      <c r="Q94" s="248" t="s">
        <v>1186</v>
      </c>
      <c r="R94" s="248" t="s">
        <v>1187</v>
      </c>
    </row>
    <row r="95" spans="1:18" hidden="1">
      <c r="A95" s="248" t="s">
        <v>1181</v>
      </c>
      <c r="B95" s="248" t="s">
        <v>1214</v>
      </c>
      <c r="C95" s="248" t="s">
        <v>1214</v>
      </c>
      <c r="D95" s="248" t="s">
        <v>1184</v>
      </c>
      <c r="E95" s="248">
        <v>4</v>
      </c>
      <c r="F95" s="248" t="s">
        <v>1215</v>
      </c>
      <c r="G95" s="248" t="s">
        <v>1186</v>
      </c>
      <c r="H95" s="248" t="s">
        <v>1186</v>
      </c>
      <c r="I95" s="248" t="s">
        <v>1187</v>
      </c>
      <c r="J95" s="248" t="s">
        <v>1216</v>
      </c>
      <c r="K95" s="248" t="s">
        <v>1216</v>
      </c>
      <c r="L95" s="248" t="s">
        <v>1375</v>
      </c>
      <c r="M95" s="248" t="s">
        <v>1376</v>
      </c>
      <c r="N95" s="248" t="s">
        <v>1191</v>
      </c>
      <c r="O95" s="248">
        <v>52</v>
      </c>
      <c r="P95" s="248" t="s">
        <v>1186</v>
      </c>
      <c r="Q95" s="248" t="s">
        <v>1186</v>
      </c>
      <c r="R95" s="248" t="s">
        <v>1187</v>
      </c>
    </row>
    <row r="96" spans="1:18" hidden="1">
      <c r="A96" s="248" t="s">
        <v>1181</v>
      </c>
      <c r="B96" s="248" t="s">
        <v>1214</v>
      </c>
      <c r="C96" s="248" t="s">
        <v>1214</v>
      </c>
      <c r="D96" s="248" t="s">
        <v>1184</v>
      </c>
      <c r="E96" s="248">
        <v>4</v>
      </c>
      <c r="F96" s="248" t="s">
        <v>1215</v>
      </c>
      <c r="G96" s="248" t="s">
        <v>1186</v>
      </c>
      <c r="H96" s="248" t="s">
        <v>1186</v>
      </c>
      <c r="I96" s="248" t="s">
        <v>1187</v>
      </c>
      <c r="J96" s="248" t="s">
        <v>1216</v>
      </c>
      <c r="K96" s="248" t="s">
        <v>1216</v>
      </c>
      <c r="L96" s="248" t="s">
        <v>1377</v>
      </c>
      <c r="M96" s="248" t="s">
        <v>1378</v>
      </c>
      <c r="N96" s="248" t="s">
        <v>1191</v>
      </c>
      <c r="O96" s="248">
        <v>53</v>
      </c>
      <c r="P96" s="248" t="s">
        <v>1186</v>
      </c>
      <c r="Q96" s="248" t="s">
        <v>1186</v>
      </c>
      <c r="R96" s="248" t="s">
        <v>1187</v>
      </c>
    </row>
    <row r="97" spans="1:18" hidden="1">
      <c r="A97" s="248" t="s">
        <v>1181</v>
      </c>
      <c r="B97" s="248" t="s">
        <v>1214</v>
      </c>
      <c r="C97" s="248" t="s">
        <v>1214</v>
      </c>
      <c r="D97" s="248" t="s">
        <v>1184</v>
      </c>
      <c r="E97" s="248">
        <v>4</v>
      </c>
      <c r="F97" s="248" t="s">
        <v>1215</v>
      </c>
      <c r="G97" s="248" t="s">
        <v>1186</v>
      </c>
      <c r="H97" s="248" t="s">
        <v>1186</v>
      </c>
      <c r="I97" s="248" t="s">
        <v>1187</v>
      </c>
      <c r="J97" s="248" t="s">
        <v>1216</v>
      </c>
      <c r="K97" s="248" t="s">
        <v>1216</v>
      </c>
      <c r="L97" s="248" t="s">
        <v>1379</v>
      </c>
      <c r="M97" s="248" t="s">
        <v>1380</v>
      </c>
      <c r="N97" s="248" t="s">
        <v>1191</v>
      </c>
      <c r="O97" s="248">
        <v>54</v>
      </c>
      <c r="P97" s="248" t="s">
        <v>1186</v>
      </c>
      <c r="Q97" s="248" t="s">
        <v>1186</v>
      </c>
      <c r="R97" s="248" t="s">
        <v>1187</v>
      </c>
    </row>
    <row r="98" spans="1:18" hidden="1">
      <c r="A98" s="248" t="s">
        <v>1181</v>
      </c>
      <c r="B98" s="248" t="s">
        <v>1214</v>
      </c>
      <c r="C98" s="248" t="s">
        <v>1214</v>
      </c>
      <c r="D98" s="248" t="s">
        <v>1184</v>
      </c>
      <c r="E98" s="248">
        <v>4</v>
      </c>
      <c r="F98" s="248" t="s">
        <v>1215</v>
      </c>
      <c r="G98" s="248" t="s">
        <v>1186</v>
      </c>
      <c r="H98" s="248" t="s">
        <v>1186</v>
      </c>
      <c r="I98" s="248" t="s">
        <v>1187</v>
      </c>
      <c r="J98" s="248" t="s">
        <v>1216</v>
      </c>
      <c r="K98" s="248" t="s">
        <v>1216</v>
      </c>
      <c r="L98" s="248" t="s">
        <v>1381</v>
      </c>
      <c r="M98" s="248" t="s">
        <v>1382</v>
      </c>
      <c r="N98" s="248" t="s">
        <v>1191</v>
      </c>
      <c r="O98" s="248">
        <v>55</v>
      </c>
      <c r="P98" s="248" t="s">
        <v>1186</v>
      </c>
      <c r="Q98" s="248" t="s">
        <v>1186</v>
      </c>
      <c r="R98" s="248" t="s">
        <v>1187</v>
      </c>
    </row>
    <row r="99" spans="1:18" hidden="1">
      <c r="A99" s="248" t="s">
        <v>1181</v>
      </c>
      <c r="B99" s="248" t="s">
        <v>1214</v>
      </c>
      <c r="C99" s="248" t="s">
        <v>1214</v>
      </c>
      <c r="D99" s="248" t="s">
        <v>1184</v>
      </c>
      <c r="E99" s="248">
        <v>4</v>
      </c>
      <c r="F99" s="248" t="s">
        <v>1215</v>
      </c>
      <c r="G99" s="248" t="s">
        <v>1186</v>
      </c>
      <c r="H99" s="248" t="s">
        <v>1186</v>
      </c>
      <c r="I99" s="248" t="s">
        <v>1187</v>
      </c>
      <c r="J99" s="248" t="s">
        <v>1216</v>
      </c>
      <c r="K99" s="248" t="s">
        <v>1216</v>
      </c>
      <c r="L99" s="248" t="s">
        <v>1383</v>
      </c>
      <c r="M99" s="248" t="s">
        <v>1384</v>
      </c>
      <c r="N99" s="248" t="s">
        <v>1191</v>
      </c>
      <c r="O99" s="248">
        <v>56</v>
      </c>
      <c r="P99" s="248" t="s">
        <v>1186</v>
      </c>
      <c r="Q99" s="248" t="s">
        <v>1186</v>
      </c>
      <c r="R99" s="248" t="s">
        <v>1187</v>
      </c>
    </row>
    <row r="100" spans="1:18" hidden="1">
      <c r="A100" s="248" t="s">
        <v>1181</v>
      </c>
      <c r="B100" s="248" t="s">
        <v>1214</v>
      </c>
      <c r="C100" s="248" t="s">
        <v>1214</v>
      </c>
      <c r="D100" s="248" t="s">
        <v>1184</v>
      </c>
      <c r="E100" s="248">
        <v>4</v>
      </c>
      <c r="F100" s="248" t="s">
        <v>1215</v>
      </c>
      <c r="G100" s="248" t="s">
        <v>1186</v>
      </c>
      <c r="H100" s="248" t="s">
        <v>1186</v>
      </c>
      <c r="I100" s="248" t="s">
        <v>1187</v>
      </c>
      <c r="J100" s="248" t="s">
        <v>1216</v>
      </c>
      <c r="K100" s="248" t="s">
        <v>1216</v>
      </c>
      <c r="L100" s="248" t="s">
        <v>1385</v>
      </c>
      <c r="M100" s="248" t="s">
        <v>1386</v>
      </c>
      <c r="N100" s="248" t="s">
        <v>1191</v>
      </c>
      <c r="O100" s="248">
        <v>26</v>
      </c>
      <c r="P100" s="248" t="s">
        <v>1186</v>
      </c>
      <c r="Q100" s="248" t="s">
        <v>1186</v>
      </c>
      <c r="R100" s="248" t="s">
        <v>1187</v>
      </c>
    </row>
    <row r="101" spans="1:18" hidden="1">
      <c r="A101" s="248" t="s">
        <v>1181</v>
      </c>
      <c r="B101" s="248" t="s">
        <v>1214</v>
      </c>
      <c r="C101" s="248" t="s">
        <v>1214</v>
      </c>
      <c r="D101" s="248" t="s">
        <v>1184</v>
      </c>
      <c r="E101" s="248">
        <v>4</v>
      </c>
      <c r="F101" s="248" t="s">
        <v>1215</v>
      </c>
      <c r="G101" s="248" t="s">
        <v>1186</v>
      </c>
      <c r="H101" s="248" t="s">
        <v>1186</v>
      </c>
      <c r="I101" s="248" t="s">
        <v>1187</v>
      </c>
      <c r="J101" s="248" t="s">
        <v>1216</v>
      </c>
      <c r="K101" s="248" t="s">
        <v>1216</v>
      </c>
      <c r="L101" s="248" t="s">
        <v>1387</v>
      </c>
      <c r="M101" s="248" t="s">
        <v>1388</v>
      </c>
      <c r="N101" s="248" t="s">
        <v>1191</v>
      </c>
      <c r="O101" s="248">
        <v>27</v>
      </c>
      <c r="P101" s="248" t="s">
        <v>1186</v>
      </c>
      <c r="Q101" s="248" t="s">
        <v>1186</v>
      </c>
      <c r="R101" s="248" t="s">
        <v>1187</v>
      </c>
    </row>
    <row r="102" spans="1:18" hidden="1">
      <c r="A102" s="248" t="s">
        <v>1181</v>
      </c>
      <c r="B102" s="248" t="s">
        <v>1214</v>
      </c>
      <c r="C102" s="248" t="s">
        <v>1214</v>
      </c>
      <c r="D102" s="248" t="s">
        <v>1184</v>
      </c>
      <c r="E102" s="248">
        <v>4</v>
      </c>
      <c r="F102" s="248" t="s">
        <v>1215</v>
      </c>
      <c r="G102" s="248" t="s">
        <v>1186</v>
      </c>
      <c r="H102" s="248" t="s">
        <v>1186</v>
      </c>
      <c r="I102" s="248" t="s">
        <v>1187</v>
      </c>
      <c r="J102" s="248" t="s">
        <v>1216</v>
      </c>
      <c r="K102" s="248" t="s">
        <v>1216</v>
      </c>
      <c r="L102" s="248" t="s">
        <v>1389</v>
      </c>
      <c r="M102" s="248" t="s">
        <v>1390</v>
      </c>
      <c r="N102" s="248" t="s">
        <v>1191</v>
      </c>
      <c r="O102" s="248">
        <v>157</v>
      </c>
      <c r="P102" s="248" t="s">
        <v>1186</v>
      </c>
      <c r="Q102" s="248" t="s">
        <v>1186</v>
      </c>
      <c r="R102" s="248" t="s">
        <v>1187</v>
      </c>
    </row>
    <row r="103" spans="1:18" hidden="1">
      <c r="A103" s="248" t="s">
        <v>1181</v>
      </c>
      <c r="B103" s="248" t="s">
        <v>1214</v>
      </c>
      <c r="C103" s="248" t="s">
        <v>1214</v>
      </c>
      <c r="D103" s="248" t="s">
        <v>1184</v>
      </c>
      <c r="E103" s="248">
        <v>4</v>
      </c>
      <c r="F103" s="248" t="s">
        <v>1215</v>
      </c>
      <c r="G103" s="248" t="s">
        <v>1186</v>
      </c>
      <c r="H103" s="248" t="s">
        <v>1186</v>
      </c>
      <c r="I103" s="248" t="s">
        <v>1187</v>
      </c>
      <c r="J103" s="248" t="s">
        <v>1216</v>
      </c>
      <c r="K103" s="248" t="s">
        <v>1216</v>
      </c>
      <c r="L103" s="248" t="s">
        <v>1391</v>
      </c>
      <c r="M103" s="248" t="s">
        <v>1392</v>
      </c>
      <c r="N103" s="248" t="s">
        <v>1191</v>
      </c>
      <c r="O103" s="248">
        <v>158</v>
      </c>
      <c r="P103" s="248" t="s">
        <v>1186</v>
      </c>
      <c r="Q103" s="248" t="s">
        <v>1186</v>
      </c>
      <c r="R103" s="248" t="s">
        <v>1187</v>
      </c>
    </row>
    <row r="104" spans="1:18" hidden="1">
      <c r="A104" s="248" t="s">
        <v>1181</v>
      </c>
      <c r="B104" s="248" t="s">
        <v>1214</v>
      </c>
      <c r="C104" s="248" t="s">
        <v>1214</v>
      </c>
      <c r="D104" s="248" t="s">
        <v>1184</v>
      </c>
      <c r="E104" s="248">
        <v>4</v>
      </c>
      <c r="F104" s="248" t="s">
        <v>1215</v>
      </c>
      <c r="G104" s="248" t="s">
        <v>1186</v>
      </c>
      <c r="H104" s="248" t="s">
        <v>1186</v>
      </c>
      <c r="I104" s="248" t="s">
        <v>1187</v>
      </c>
      <c r="J104" s="248" t="s">
        <v>1216</v>
      </c>
      <c r="K104" s="248" t="s">
        <v>1216</v>
      </c>
      <c r="L104" s="248" t="s">
        <v>1393</v>
      </c>
      <c r="M104" s="248" t="s">
        <v>1394</v>
      </c>
      <c r="N104" s="248" t="s">
        <v>1191</v>
      </c>
      <c r="O104" s="248">
        <v>159</v>
      </c>
      <c r="P104" s="248" t="s">
        <v>1186</v>
      </c>
      <c r="Q104" s="248" t="s">
        <v>1186</v>
      </c>
      <c r="R104" s="248" t="s">
        <v>1187</v>
      </c>
    </row>
    <row r="105" spans="1:18" hidden="1">
      <c r="A105" s="248" t="s">
        <v>1181</v>
      </c>
      <c r="B105" s="248" t="s">
        <v>1214</v>
      </c>
      <c r="C105" s="248" t="s">
        <v>1214</v>
      </c>
      <c r="D105" s="248" t="s">
        <v>1184</v>
      </c>
      <c r="E105" s="248">
        <v>4</v>
      </c>
      <c r="F105" s="248" t="s">
        <v>1215</v>
      </c>
      <c r="G105" s="248" t="s">
        <v>1186</v>
      </c>
      <c r="H105" s="248" t="s">
        <v>1186</v>
      </c>
      <c r="I105" s="248" t="s">
        <v>1187</v>
      </c>
      <c r="J105" s="248" t="s">
        <v>1216</v>
      </c>
      <c r="K105" s="248" t="s">
        <v>1216</v>
      </c>
      <c r="L105" s="248" t="s">
        <v>1395</v>
      </c>
      <c r="M105" s="248" t="s">
        <v>1396</v>
      </c>
      <c r="N105" s="248" t="s">
        <v>1191</v>
      </c>
      <c r="O105" s="248">
        <v>160</v>
      </c>
      <c r="P105" s="248" t="s">
        <v>1186</v>
      </c>
      <c r="Q105" s="248" t="s">
        <v>1186</v>
      </c>
      <c r="R105" s="248" t="s">
        <v>1187</v>
      </c>
    </row>
    <row r="106" spans="1:18" hidden="1">
      <c r="A106" s="248" t="s">
        <v>1181</v>
      </c>
      <c r="B106" s="248" t="s">
        <v>1214</v>
      </c>
      <c r="C106" s="248" t="s">
        <v>1214</v>
      </c>
      <c r="D106" s="248" t="s">
        <v>1184</v>
      </c>
      <c r="E106" s="248">
        <v>4</v>
      </c>
      <c r="F106" s="248" t="s">
        <v>1215</v>
      </c>
      <c r="G106" s="248" t="s">
        <v>1186</v>
      </c>
      <c r="H106" s="248" t="s">
        <v>1186</v>
      </c>
      <c r="I106" s="248" t="s">
        <v>1187</v>
      </c>
      <c r="J106" s="248" t="s">
        <v>1216</v>
      </c>
      <c r="K106" s="248" t="s">
        <v>1216</v>
      </c>
      <c r="L106" s="248" t="s">
        <v>1397</v>
      </c>
      <c r="M106" s="248" t="s">
        <v>1398</v>
      </c>
      <c r="N106" s="248" t="s">
        <v>1191</v>
      </c>
      <c r="O106" s="248">
        <v>161</v>
      </c>
      <c r="P106" s="248" t="s">
        <v>1186</v>
      </c>
      <c r="Q106" s="248" t="s">
        <v>1186</v>
      </c>
      <c r="R106" s="248" t="s">
        <v>1187</v>
      </c>
    </row>
    <row r="107" spans="1:18" hidden="1">
      <c r="A107" s="248" t="s">
        <v>1181</v>
      </c>
      <c r="B107" s="248" t="s">
        <v>1214</v>
      </c>
      <c r="C107" s="248" t="s">
        <v>1214</v>
      </c>
      <c r="D107" s="248" t="s">
        <v>1184</v>
      </c>
      <c r="E107" s="248">
        <v>4</v>
      </c>
      <c r="F107" s="248" t="s">
        <v>1215</v>
      </c>
      <c r="G107" s="248" t="s">
        <v>1186</v>
      </c>
      <c r="H107" s="248" t="s">
        <v>1186</v>
      </c>
      <c r="I107" s="248" t="s">
        <v>1187</v>
      </c>
      <c r="J107" s="248" t="s">
        <v>1216</v>
      </c>
      <c r="K107" s="248" t="s">
        <v>1216</v>
      </c>
      <c r="L107" s="248" t="s">
        <v>1399</v>
      </c>
      <c r="M107" s="248" t="s">
        <v>1400</v>
      </c>
      <c r="N107" s="248" t="s">
        <v>1191</v>
      </c>
      <c r="O107" s="248">
        <v>162</v>
      </c>
      <c r="P107" s="248" t="s">
        <v>1186</v>
      </c>
      <c r="Q107" s="248" t="s">
        <v>1186</v>
      </c>
      <c r="R107" s="248" t="s">
        <v>1187</v>
      </c>
    </row>
    <row r="108" spans="1:18" hidden="1">
      <c r="A108" s="248" t="s">
        <v>1181</v>
      </c>
      <c r="B108" s="248" t="s">
        <v>1214</v>
      </c>
      <c r="C108" s="248" t="s">
        <v>1214</v>
      </c>
      <c r="D108" s="248" t="s">
        <v>1184</v>
      </c>
      <c r="E108" s="248">
        <v>4</v>
      </c>
      <c r="F108" s="248" t="s">
        <v>1215</v>
      </c>
      <c r="G108" s="248" t="s">
        <v>1186</v>
      </c>
      <c r="H108" s="248" t="s">
        <v>1186</v>
      </c>
      <c r="I108" s="248" t="s">
        <v>1187</v>
      </c>
      <c r="J108" s="248" t="s">
        <v>1216</v>
      </c>
      <c r="K108" s="248" t="s">
        <v>1216</v>
      </c>
      <c r="L108" s="248" t="s">
        <v>1401</v>
      </c>
      <c r="M108" s="248" t="s">
        <v>1402</v>
      </c>
      <c r="N108" s="248" t="s">
        <v>1191</v>
      </c>
      <c r="O108" s="248">
        <v>163</v>
      </c>
      <c r="P108" s="248" t="s">
        <v>1186</v>
      </c>
      <c r="Q108" s="248" t="s">
        <v>1186</v>
      </c>
      <c r="R108" s="248" t="s">
        <v>1187</v>
      </c>
    </row>
    <row r="109" spans="1:18" hidden="1">
      <c r="A109" s="248" t="s">
        <v>1181</v>
      </c>
      <c r="B109" s="248" t="s">
        <v>1214</v>
      </c>
      <c r="C109" s="248" t="s">
        <v>1214</v>
      </c>
      <c r="D109" s="248" t="s">
        <v>1184</v>
      </c>
      <c r="E109" s="248">
        <v>4</v>
      </c>
      <c r="F109" s="248" t="s">
        <v>1215</v>
      </c>
      <c r="G109" s="248" t="s">
        <v>1186</v>
      </c>
      <c r="H109" s="248" t="s">
        <v>1186</v>
      </c>
      <c r="I109" s="248" t="s">
        <v>1187</v>
      </c>
      <c r="J109" s="248" t="s">
        <v>1216</v>
      </c>
      <c r="K109" s="248" t="s">
        <v>1216</v>
      </c>
      <c r="L109" s="248" t="s">
        <v>1403</v>
      </c>
      <c r="M109" s="248" t="s">
        <v>1404</v>
      </c>
      <c r="N109" s="248" t="s">
        <v>1191</v>
      </c>
      <c r="O109" s="248">
        <v>164</v>
      </c>
      <c r="P109" s="248" t="s">
        <v>1186</v>
      </c>
      <c r="Q109" s="248" t="s">
        <v>1186</v>
      </c>
      <c r="R109" s="248" t="s">
        <v>1187</v>
      </c>
    </row>
    <row r="110" spans="1:18" hidden="1">
      <c r="A110" s="248" t="s">
        <v>1181</v>
      </c>
      <c r="B110" s="248" t="s">
        <v>1214</v>
      </c>
      <c r="C110" s="248" t="s">
        <v>1214</v>
      </c>
      <c r="D110" s="248" t="s">
        <v>1184</v>
      </c>
      <c r="E110" s="248">
        <v>4</v>
      </c>
      <c r="F110" s="248" t="s">
        <v>1215</v>
      </c>
      <c r="G110" s="248" t="s">
        <v>1186</v>
      </c>
      <c r="H110" s="248" t="s">
        <v>1186</v>
      </c>
      <c r="I110" s="248" t="s">
        <v>1187</v>
      </c>
      <c r="J110" s="248" t="s">
        <v>1216</v>
      </c>
      <c r="K110" s="248" t="s">
        <v>1216</v>
      </c>
      <c r="L110" s="248" t="s">
        <v>1405</v>
      </c>
      <c r="M110" s="248" t="s">
        <v>1406</v>
      </c>
      <c r="N110" s="248" t="s">
        <v>1191</v>
      </c>
      <c r="O110" s="248">
        <v>165</v>
      </c>
      <c r="P110" s="248" t="s">
        <v>1186</v>
      </c>
      <c r="Q110" s="248" t="s">
        <v>1186</v>
      </c>
      <c r="R110" s="248" t="s">
        <v>1187</v>
      </c>
    </row>
    <row r="111" spans="1:18" hidden="1">
      <c r="A111" s="248" t="s">
        <v>1181</v>
      </c>
      <c r="B111" s="248" t="s">
        <v>1214</v>
      </c>
      <c r="C111" s="248" t="s">
        <v>1214</v>
      </c>
      <c r="D111" s="248" t="s">
        <v>1184</v>
      </c>
      <c r="E111" s="248">
        <v>4</v>
      </c>
      <c r="F111" s="248" t="s">
        <v>1215</v>
      </c>
      <c r="G111" s="248" t="s">
        <v>1186</v>
      </c>
      <c r="H111" s="248" t="s">
        <v>1186</v>
      </c>
      <c r="I111" s="248" t="s">
        <v>1187</v>
      </c>
      <c r="J111" s="248" t="s">
        <v>1216</v>
      </c>
      <c r="K111" s="248" t="s">
        <v>1216</v>
      </c>
      <c r="L111" s="248" t="s">
        <v>1407</v>
      </c>
      <c r="M111" s="248" t="s">
        <v>1408</v>
      </c>
      <c r="N111" s="248" t="s">
        <v>1191</v>
      </c>
      <c r="O111" s="248">
        <v>166</v>
      </c>
      <c r="P111" s="248" t="s">
        <v>1186</v>
      </c>
      <c r="Q111" s="248" t="s">
        <v>1186</v>
      </c>
      <c r="R111" s="248" t="s">
        <v>1187</v>
      </c>
    </row>
    <row r="112" spans="1:18" hidden="1">
      <c r="A112" s="248" t="s">
        <v>1181</v>
      </c>
      <c r="B112" s="248" t="s">
        <v>1214</v>
      </c>
      <c r="C112" s="248" t="s">
        <v>1214</v>
      </c>
      <c r="D112" s="248" t="s">
        <v>1184</v>
      </c>
      <c r="E112" s="248">
        <v>4</v>
      </c>
      <c r="F112" s="248" t="s">
        <v>1215</v>
      </c>
      <c r="G112" s="248" t="s">
        <v>1186</v>
      </c>
      <c r="H112" s="248" t="s">
        <v>1186</v>
      </c>
      <c r="I112" s="248" t="s">
        <v>1187</v>
      </c>
      <c r="J112" s="248" t="s">
        <v>1216</v>
      </c>
      <c r="K112" s="248" t="s">
        <v>1216</v>
      </c>
      <c r="L112" s="248" t="s">
        <v>1409</v>
      </c>
      <c r="M112" s="248" t="s">
        <v>1410</v>
      </c>
      <c r="N112" s="248" t="s">
        <v>1191</v>
      </c>
      <c r="O112" s="248">
        <v>167</v>
      </c>
      <c r="P112" s="248" t="s">
        <v>1186</v>
      </c>
      <c r="Q112" s="248" t="s">
        <v>1186</v>
      </c>
      <c r="R112" s="248" t="s">
        <v>1187</v>
      </c>
    </row>
    <row r="113" spans="1:18" hidden="1">
      <c r="A113" s="248" t="s">
        <v>1181</v>
      </c>
      <c r="B113" s="248" t="s">
        <v>1214</v>
      </c>
      <c r="C113" s="248" t="s">
        <v>1214</v>
      </c>
      <c r="D113" s="248" t="s">
        <v>1184</v>
      </c>
      <c r="E113" s="248">
        <v>4</v>
      </c>
      <c r="F113" s="248" t="s">
        <v>1215</v>
      </c>
      <c r="G113" s="248" t="s">
        <v>1186</v>
      </c>
      <c r="H113" s="248" t="s">
        <v>1186</v>
      </c>
      <c r="I113" s="248" t="s">
        <v>1187</v>
      </c>
      <c r="J113" s="248" t="s">
        <v>1216</v>
      </c>
      <c r="K113" s="248" t="s">
        <v>1216</v>
      </c>
      <c r="L113" s="248" t="s">
        <v>1411</v>
      </c>
      <c r="M113" s="248" t="s">
        <v>1412</v>
      </c>
      <c r="N113" s="248" t="s">
        <v>1191</v>
      </c>
      <c r="O113" s="248">
        <v>168</v>
      </c>
      <c r="P113" s="248" t="s">
        <v>1186</v>
      </c>
      <c r="Q113" s="248" t="s">
        <v>1186</v>
      </c>
      <c r="R113" s="248" t="s">
        <v>1187</v>
      </c>
    </row>
    <row r="114" spans="1:18" hidden="1">
      <c r="A114" s="248" t="s">
        <v>1181</v>
      </c>
      <c r="B114" s="248" t="s">
        <v>1214</v>
      </c>
      <c r="C114" s="248" t="s">
        <v>1214</v>
      </c>
      <c r="D114" s="248" t="s">
        <v>1184</v>
      </c>
      <c r="E114" s="248">
        <v>4</v>
      </c>
      <c r="F114" s="248" t="s">
        <v>1215</v>
      </c>
      <c r="G114" s="248" t="s">
        <v>1186</v>
      </c>
      <c r="H114" s="248" t="s">
        <v>1186</v>
      </c>
      <c r="I114" s="248" t="s">
        <v>1187</v>
      </c>
      <c r="J114" s="248" t="s">
        <v>1216</v>
      </c>
      <c r="K114" s="248" t="s">
        <v>1216</v>
      </c>
      <c r="L114" s="248" t="s">
        <v>1413</v>
      </c>
      <c r="M114" s="248" t="s">
        <v>1414</v>
      </c>
      <c r="N114" s="248" t="s">
        <v>1191</v>
      </c>
      <c r="O114" s="248">
        <v>169</v>
      </c>
      <c r="P114" s="248" t="s">
        <v>1186</v>
      </c>
      <c r="Q114" s="248" t="s">
        <v>1186</v>
      </c>
      <c r="R114" s="248" t="s">
        <v>1187</v>
      </c>
    </row>
    <row r="115" spans="1:18" hidden="1">
      <c r="A115" s="248" t="s">
        <v>1181</v>
      </c>
      <c r="B115" s="248" t="s">
        <v>1214</v>
      </c>
      <c r="C115" s="248" t="s">
        <v>1214</v>
      </c>
      <c r="D115" s="248" t="s">
        <v>1184</v>
      </c>
      <c r="E115" s="248">
        <v>4</v>
      </c>
      <c r="F115" s="248" t="s">
        <v>1215</v>
      </c>
      <c r="G115" s="248" t="s">
        <v>1186</v>
      </c>
      <c r="H115" s="248" t="s">
        <v>1186</v>
      </c>
      <c r="I115" s="248" t="s">
        <v>1187</v>
      </c>
      <c r="J115" s="248" t="s">
        <v>1216</v>
      </c>
      <c r="K115" s="248" t="s">
        <v>1216</v>
      </c>
      <c r="L115" s="248" t="s">
        <v>1415</v>
      </c>
      <c r="M115" s="248" t="s">
        <v>1416</v>
      </c>
      <c r="N115" s="248" t="s">
        <v>1191</v>
      </c>
      <c r="O115" s="248">
        <v>170</v>
      </c>
      <c r="P115" s="248" t="s">
        <v>1186</v>
      </c>
      <c r="Q115" s="248" t="s">
        <v>1186</v>
      </c>
      <c r="R115" s="248" t="s">
        <v>1187</v>
      </c>
    </row>
    <row r="116" spans="1:18" hidden="1">
      <c r="A116" s="248" t="s">
        <v>1181</v>
      </c>
      <c r="B116" s="248" t="s">
        <v>1214</v>
      </c>
      <c r="C116" s="248" t="s">
        <v>1214</v>
      </c>
      <c r="D116" s="248" t="s">
        <v>1184</v>
      </c>
      <c r="E116" s="248">
        <v>4</v>
      </c>
      <c r="F116" s="248" t="s">
        <v>1215</v>
      </c>
      <c r="G116" s="248" t="s">
        <v>1186</v>
      </c>
      <c r="H116" s="248" t="s">
        <v>1186</v>
      </c>
      <c r="I116" s="248" t="s">
        <v>1187</v>
      </c>
      <c r="J116" s="248" t="s">
        <v>1216</v>
      </c>
      <c r="K116" s="248" t="s">
        <v>1216</v>
      </c>
      <c r="L116" s="248" t="s">
        <v>1417</v>
      </c>
      <c r="M116" s="248" t="s">
        <v>1418</v>
      </c>
      <c r="N116" s="248" t="s">
        <v>1191</v>
      </c>
      <c r="O116" s="248">
        <v>171</v>
      </c>
      <c r="P116" s="248" t="s">
        <v>1186</v>
      </c>
      <c r="Q116" s="248" t="s">
        <v>1186</v>
      </c>
      <c r="R116" s="248" t="s">
        <v>1187</v>
      </c>
    </row>
    <row r="117" spans="1:18" hidden="1">
      <c r="A117" s="248" t="s">
        <v>1181</v>
      </c>
      <c r="B117" s="248" t="s">
        <v>1214</v>
      </c>
      <c r="C117" s="248" t="s">
        <v>1214</v>
      </c>
      <c r="D117" s="248" t="s">
        <v>1184</v>
      </c>
      <c r="E117" s="248">
        <v>4</v>
      </c>
      <c r="F117" s="248" t="s">
        <v>1215</v>
      </c>
      <c r="G117" s="248" t="s">
        <v>1186</v>
      </c>
      <c r="H117" s="248" t="s">
        <v>1186</v>
      </c>
      <c r="I117" s="248" t="s">
        <v>1187</v>
      </c>
      <c r="J117" s="248" t="s">
        <v>1216</v>
      </c>
      <c r="K117" s="248" t="s">
        <v>1216</v>
      </c>
      <c r="L117" s="248" t="s">
        <v>1419</v>
      </c>
      <c r="M117" s="248" t="s">
        <v>1420</v>
      </c>
      <c r="N117" s="248" t="s">
        <v>1191</v>
      </c>
      <c r="O117" s="248">
        <v>172</v>
      </c>
      <c r="P117" s="248" t="s">
        <v>1186</v>
      </c>
      <c r="Q117" s="248" t="s">
        <v>1186</v>
      </c>
      <c r="R117" s="248" t="s">
        <v>1187</v>
      </c>
    </row>
    <row r="118" spans="1:18" hidden="1">
      <c r="A118" s="248" t="s">
        <v>1181</v>
      </c>
      <c r="B118" s="248" t="s">
        <v>1214</v>
      </c>
      <c r="C118" s="248" t="s">
        <v>1214</v>
      </c>
      <c r="D118" s="248" t="s">
        <v>1184</v>
      </c>
      <c r="E118" s="248">
        <v>4</v>
      </c>
      <c r="F118" s="248" t="s">
        <v>1215</v>
      </c>
      <c r="G118" s="248" t="s">
        <v>1186</v>
      </c>
      <c r="H118" s="248" t="s">
        <v>1186</v>
      </c>
      <c r="I118" s="248" t="s">
        <v>1187</v>
      </c>
      <c r="J118" s="248" t="s">
        <v>1216</v>
      </c>
      <c r="K118" s="248" t="s">
        <v>1216</v>
      </c>
      <c r="L118" s="248" t="s">
        <v>1421</v>
      </c>
      <c r="M118" s="248" t="s">
        <v>1422</v>
      </c>
      <c r="N118" s="248" t="s">
        <v>1191</v>
      </c>
      <c r="O118" s="248">
        <v>173</v>
      </c>
      <c r="P118" s="248" t="s">
        <v>1186</v>
      </c>
      <c r="Q118" s="248" t="s">
        <v>1186</v>
      </c>
      <c r="R118" s="248" t="s">
        <v>1187</v>
      </c>
    </row>
    <row r="119" spans="1:18" hidden="1">
      <c r="A119" s="248" t="s">
        <v>1181</v>
      </c>
      <c r="B119" s="248" t="s">
        <v>1214</v>
      </c>
      <c r="C119" s="248" t="s">
        <v>1214</v>
      </c>
      <c r="D119" s="248" t="s">
        <v>1184</v>
      </c>
      <c r="E119" s="248">
        <v>4</v>
      </c>
      <c r="F119" s="248" t="s">
        <v>1215</v>
      </c>
      <c r="G119" s="248" t="s">
        <v>1186</v>
      </c>
      <c r="H119" s="248" t="s">
        <v>1186</v>
      </c>
      <c r="I119" s="248" t="s">
        <v>1187</v>
      </c>
      <c r="J119" s="248" t="s">
        <v>1216</v>
      </c>
      <c r="K119" s="248" t="s">
        <v>1216</v>
      </c>
      <c r="L119" s="248" t="s">
        <v>1423</v>
      </c>
      <c r="M119" s="248" t="s">
        <v>1424</v>
      </c>
      <c r="N119" s="248" t="s">
        <v>1191</v>
      </c>
      <c r="O119" s="248">
        <v>174</v>
      </c>
      <c r="P119" s="248" t="s">
        <v>1186</v>
      </c>
      <c r="Q119" s="248" t="s">
        <v>1186</v>
      </c>
      <c r="R119" s="248" t="s">
        <v>1187</v>
      </c>
    </row>
    <row r="120" spans="1:18" hidden="1">
      <c r="A120" s="248" t="s">
        <v>1181</v>
      </c>
      <c r="B120" s="248" t="s">
        <v>1214</v>
      </c>
      <c r="C120" s="248" t="s">
        <v>1214</v>
      </c>
      <c r="D120" s="248" t="s">
        <v>1184</v>
      </c>
      <c r="E120" s="248">
        <v>4</v>
      </c>
      <c r="F120" s="248" t="s">
        <v>1215</v>
      </c>
      <c r="G120" s="248" t="s">
        <v>1186</v>
      </c>
      <c r="H120" s="248" t="s">
        <v>1186</v>
      </c>
      <c r="I120" s="248" t="s">
        <v>1187</v>
      </c>
      <c r="J120" s="248" t="s">
        <v>1216</v>
      </c>
      <c r="K120" s="248" t="s">
        <v>1216</v>
      </c>
      <c r="L120" s="248" t="s">
        <v>1425</v>
      </c>
      <c r="M120" s="248" t="s">
        <v>1426</v>
      </c>
      <c r="N120" s="248" t="s">
        <v>1191</v>
      </c>
      <c r="O120" s="248">
        <v>57</v>
      </c>
      <c r="P120" s="248" t="s">
        <v>1186</v>
      </c>
      <c r="Q120" s="248" t="s">
        <v>1186</v>
      </c>
      <c r="R120" s="248" t="s">
        <v>1187</v>
      </c>
    </row>
    <row r="121" spans="1:18" hidden="1">
      <c r="A121" s="248" t="s">
        <v>1181</v>
      </c>
      <c r="B121" s="248" t="s">
        <v>1214</v>
      </c>
      <c r="C121" s="248" t="s">
        <v>1214</v>
      </c>
      <c r="D121" s="248" t="s">
        <v>1184</v>
      </c>
      <c r="E121" s="248">
        <v>4</v>
      </c>
      <c r="F121" s="248" t="s">
        <v>1215</v>
      </c>
      <c r="G121" s="248" t="s">
        <v>1186</v>
      </c>
      <c r="H121" s="248" t="s">
        <v>1186</v>
      </c>
      <c r="I121" s="248" t="s">
        <v>1187</v>
      </c>
      <c r="J121" s="248" t="s">
        <v>1216</v>
      </c>
      <c r="K121" s="248" t="s">
        <v>1216</v>
      </c>
      <c r="L121" s="248" t="s">
        <v>1427</v>
      </c>
      <c r="M121" s="248" t="s">
        <v>1428</v>
      </c>
      <c r="N121" s="248" t="s">
        <v>1191</v>
      </c>
      <c r="O121" s="248">
        <v>58</v>
      </c>
      <c r="P121" s="248" t="s">
        <v>1186</v>
      </c>
      <c r="Q121" s="248" t="s">
        <v>1186</v>
      </c>
      <c r="R121" s="248" t="s">
        <v>1187</v>
      </c>
    </row>
    <row r="122" spans="1:18" hidden="1">
      <c r="A122" s="248" t="s">
        <v>1181</v>
      </c>
      <c r="B122" s="248" t="s">
        <v>1214</v>
      </c>
      <c r="C122" s="248" t="s">
        <v>1214</v>
      </c>
      <c r="D122" s="248" t="s">
        <v>1184</v>
      </c>
      <c r="E122" s="248">
        <v>4</v>
      </c>
      <c r="F122" s="248" t="s">
        <v>1215</v>
      </c>
      <c r="G122" s="248" t="s">
        <v>1186</v>
      </c>
      <c r="H122" s="248" t="s">
        <v>1186</v>
      </c>
      <c r="I122" s="248" t="s">
        <v>1187</v>
      </c>
      <c r="J122" s="248" t="s">
        <v>1216</v>
      </c>
      <c r="K122" s="248" t="s">
        <v>1216</v>
      </c>
      <c r="L122" s="248" t="s">
        <v>1429</v>
      </c>
      <c r="M122" s="248" t="s">
        <v>1430</v>
      </c>
      <c r="N122" s="248" t="s">
        <v>1191</v>
      </c>
      <c r="O122" s="248">
        <v>59</v>
      </c>
      <c r="P122" s="248" t="s">
        <v>1186</v>
      </c>
      <c r="Q122" s="248" t="s">
        <v>1186</v>
      </c>
      <c r="R122" s="248" t="s">
        <v>1187</v>
      </c>
    </row>
    <row r="123" spans="1:18" hidden="1">
      <c r="A123" s="248" t="s">
        <v>1181</v>
      </c>
      <c r="B123" s="248" t="s">
        <v>1214</v>
      </c>
      <c r="C123" s="248" t="s">
        <v>1214</v>
      </c>
      <c r="D123" s="248" t="s">
        <v>1184</v>
      </c>
      <c r="E123" s="248">
        <v>4</v>
      </c>
      <c r="F123" s="248" t="s">
        <v>1215</v>
      </c>
      <c r="G123" s="248" t="s">
        <v>1186</v>
      </c>
      <c r="H123" s="248" t="s">
        <v>1186</v>
      </c>
      <c r="I123" s="248" t="s">
        <v>1187</v>
      </c>
      <c r="J123" s="248" t="s">
        <v>1216</v>
      </c>
      <c r="K123" s="248" t="s">
        <v>1216</v>
      </c>
      <c r="L123" s="248" t="s">
        <v>1431</v>
      </c>
      <c r="M123" s="248" t="s">
        <v>1432</v>
      </c>
      <c r="N123" s="248" t="s">
        <v>1191</v>
      </c>
      <c r="O123" s="248">
        <v>60</v>
      </c>
      <c r="P123" s="248" t="s">
        <v>1186</v>
      </c>
      <c r="Q123" s="248" t="s">
        <v>1186</v>
      </c>
      <c r="R123" s="248" t="s">
        <v>1187</v>
      </c>
    </row>
    <row r="124" spans="1:18" hidden="1">
      <c r="A124" s="248" t="s">
        <v>1181</v>
      </c>
      <c r="B124" s="248" t="s">
        <v>1214</v>
      </c>
      <c r="C124" s="248" t="s">
        <v>1214</v>
      </c>
      <c r="D124" s="248" t="s">
        <v>1184</v>
      </c>
      <c r="E124" s="248">
        <v>4</v>
      </c>
      <c r="F124" s="248" t="s">
        <v>1215</v>
      </c>
      <c r="G124" s="248" t="s">
        <v>1186</v>
      </c>
      <c r="H124" s="248" t="s">
        <v>1186</v>
      </c>
      <c r="I124" s="248" t="s">
        <v>1187</v>
      </c>
      <c r="J124" s="248" t="s">
        <v>1216</v>
      </c>
      <c r="K124" s="248" t="s">
        <v>1216</v>
      </c>
      <c r="L124" s="248" t="s">
        <v>1433</v>
      </c>
      <c r="M124" s="248" t="s">
        <v>1434</v>
      </c>
      <c r="N124" s="248" t="s">
        <v>1191</v>
      </c>
      <c r="O124" s="248">
        <v>61</v>
      </c>
      <c r="P124" s="248" t="s">
        <v>1186</v>
      </c>
      <c r="Q124" s="248" t="s">
        <v>1186</v>
      </c>
      <c r="R124" s="248" t="s">
        <v>1187</v>
      </c>
    </row>
    <row r="125" spans="1:18" hidden="1">
      <c r="A125" s="248" t="s">
        <v>1181</v>
      </c>
      <c r="B125" s="248" t="s">
        <v>1214</v>
      </c>
      <c r="C125" s="248" t="s">
        <v>1214</v>
      </c>
      <c r="D125" s="248" t="s">
        <v>1184</v>
      </c>
      <c r="E125" s="248">
        <v>4</v>
      </c>
      <c r="F125" s="248" t="s">
        <v>1215</v>
      </c>
      <c r="G125" s="248" t="s">
        <v>1186</v>
      </c>
      <c r="H125" s="248" t="s">
        <v>1186</v>
      </c>
      <c r="I125" s="248" t="s">
        <v>1187</v>
      </c>
      <c r="J125" s="248" t="s">
        <v>1216</v>
      </c>
      <c r="K125" s="248" t="s">
        <v>1216</v>
      </c>
      <c r="L125" s="248" t="s">
        <v>1435</v>
      </c>
      <c r="M125" s="248" t="s">
        <v>1436</v>
      </c>
      <c r="N125" s="248" t="s">
        <v>1191</v>
      </c>
      <c r="O125" s="248">
        <v>62</v>
      </c>
      <c r="P125" s="248" t="s">
        <v>1186</v>
      </c>
      <c r="Q125" s="248" t="s">
        <v>1186</v>
      </c>
      <c r="R125" s="248" t="s">
        <v>1187</v>
      </c>
    </row>
    <row r="126" spans="1:18" hidden="1">
      <c r="A126" s="248" t="s">
        <v>1181</v>
      </c>
      <c r="B126" s="248" t="s">
        <v>1214</v>
      </c>
      <c r="C126" s="248" t="s">
        <v>1214</v>
      </c>
      <c r="D126" s="248" t="s">
        <v>1184</v>
      </c>
      <c r="E126" s="248">
        <v>4</v>
      </c>
      <c r="F126" s="248" t="s">
        <v>1215</v>
      </c>
      <c r="G126" s="248" t="s">
        <v>1186</v>
      </c>
      <c r="H126" s="248" t="s">
        <v>1186</v>
      </c>
      <c r="I126" s="248" t="s">
        <v>1187</v>
      </c>
      <c r="J126" s="248" t="s">
        <v>1216</v>
      </c>
      <c r="K126" s="248" t="s">
        <v>1216</v>
      </c>
      <c r="L126" s="248" t="s">
        <v>1437</v>
      </c>
      <c r="M126" s="248" t="s">
        <v>1438</v>
      </c>
      <c r="N126" s="248" t="s">
        <v>1191</v>
      </c>
      <c r="O126" s="248">
        <v>63</v>
      </c>
      <c r="P126" s="248" t="s">
        <v>1186</v>
      </c>
      <c r="Q126" s="248" t="s">
        <v>1186</v>
      </c>
      <c r="R126" s="248" t="s">
        <v>1187</v>
      </c>
    </row>
    <row r="127" spans="1:18" hidden="1">
      <c r="A127" s="248" t="s">
        <v>1181</v>
      </c>
      <c r="B127" s="248" t="s">
        <v>1214</v>
      </c>
      <c r="C127" s="248" t="s">
        <v>1214</v>
      </c>
      <c r="D127" s="248" t="s">
        <v>1184</v>
      </c>
      <c r="E127" s="248">
        <v>4</v>
      </c>
      <c r="F127" s="248" t="s">
        <v>1215</v>
      </c>
      <c r="G127" s="248" t="s">
        <v>1186</v>
      </c>
      <c r="H127" s="248" t="s">
        <v>1186</v>
      </c>
      <c r="I127" s="248" t="s">
        <v>1187</v>
      </c>
      <c r="J127" s="248" t="s">
        <v>1216</v>
      </c>
      <c r="K127" s="248" t="s">
        <v>1216</v>
      </c>
      <c r="L127" s="248" t="s">
        <v>1439</v>
      </c>
      <c r="M127" s="248" t="s">
        <v>1440</v>
      </c>
      <c r="N127" s="248" t="s">
        <v>1191</v>
      </c>
      <c r="O127" s="248">
        <v>64</v>
      </c>
      <c r="P127" s="248" t="s">
        <v>1186</v>
      </c>
      <c r="Q127" s="248" t="s">
        <v>1186</v>
      </c>
      <c r="R127" s="248" t="s">
        <v>1187</v>
      </c>
    </row>
    <row r="128" spans="1:18" hidden="1">
      <c r="A128" s="248" t="s">
        <v>1181</v>
      </c>
      <c r="B128" s="248" t="s">
        <v>1214</v>
      </c>
      <c r="C128" s="248" t="s">
        <v>1214</v>
      </c>
      <c r="D128" s="248" t="s">
        <v>1184</v>
      </c>
      <c r="E128" s="248">
        <v>4</v>
      </c>
      <c r="F128" s="248" t="s">
        <v>1215</v>
      </c>
      <c r="G128" s="248" t="s">
        <v>1186</v>
      </c>
      <c r="H128" s="248" t="s">
        <v>1186</v>
      </c>
      <c r="I128" s="248" t="s">
        <v>1187</v>
      </c>
      <c r="J128" s="248" t="s">
        <v>1216</v>
      </c>
      <c r="K128" s="248" t="s">
        <v>1216</v>
      </c>
      <c r="L128" s="248" t="s">
        <v>1441</v>
      </c>
      <c r="M128" s="248" t="s">
        <v>1442</v>
      </c>
      <c r="N128" s="248" t="s">
        <v>1191</v>
      </c>
      <c r="O128" s="248">
        <v>65</v>
      </c>
      <c r="P128" s="248" t="s">
        <v>1186</v>
      </c>
      <c r="Q128" s="248" t="s">
        <v>1186</v>
      </c>
      <c r="R128" s="248" t="s">
        <v>1187</v>
      </c>
    </row>
    <row r="129" spans="1:18" hidden="1">
      <c r="A129" s="248" t="s">
        <v>1181</v>
      </c>
      <c r="B129" s="248" t="s">
        <v>1214</v>
      </c>
      <c r="C129" s="248" t="s">
        <v>1214</v>
      </c>
      <c r="D129" s="248" t="s">
        <v>1184</v>
      </c>
      <c r="E129" s="248">
        <v>4</v>
      </c>
      <c r="F129" s="248" t="s">
        <v>1215</v>
      </c>
      <c r="G129" s="248" t="s">
        <v>1186</v>
      </c>
      <c r="H129" s="248" t="s">
        <v>1186</v>
      </c>
      <c r="I129" s="248" t="s">
        <v>1187</v>
      </c>
      <c r="J129" s="248" t="s">
        <v>1216</v>
      </c>
      <c r="K129" s="248" t="s">
        <v>1216</v>
      </c>
      <c r="L129" s="248" t="s">
        <v>1443</v>
      </c>
      <c r="M129" s="248" t="s">
        <v>1444</v>
      </c>
      <c r="N129" s="248" t="s">
        <v>1191</v>
      </c>
      <c r="O129" s="248">
        <v>66</v>
      </c>
      <c r="P129" s="248" t="s">
        <v>1186</v>
      </c>
      <c r="Q129" s="248" t="s">
        <v>1186</v>
      </c>
      <c r="R129" s="248" t="s">
        <v>1187</v>
      </c>
    </row>
    <row r="130" spans="1:18" hidden="1">
      <c r="A130" s="248" t="s">
        <v>1181</v>
      </c>
      <c r="B130" s="248" t="s">
        <v>1214</v>
      </c>
      <c r="C130" s="248" t="s">
        <v>1214</v>
      </c>
      <c r="D130" s="248" t="s">
        <v>1184</v>
      </c>
      <c r="E130" s="248">
        <v>4</v>
      </c>
      <c r="F130" s="248" t="s">
        <v>1215</v>
      </c>
      <c r="G130" s="248" t="s">
        <v>1186</v>
      </c>
      <c r="H130" s="248" t="s">
        <v>1186</v>
      </c>
      <c r="I130" s="248" t="s">
        <v>1187</v>
      </c>
      <c r="J130" s="248" t="s">
        <v>1216</v>
      </c>
      <c r="K130" s="248" t="s">
        <v>1216</v>
      </c>
      <c r="L130" s="248" t="s">
        <v>1445</v>
      </c>
      <c r="M130" s="248" t="s">
        <v>1446</v>
      </c>
      <c r="N130" s="248" t="s">
        <v>1191</v>
      </c>
      <c r="O130" s="248">
        <v>67</v>
      </c>
      <c r="P130" s="248" t="s">
        <v>1186</v>
      </c>
      <c r="Q130" s="248" t="s">
        <v>1186</v>
      </c>
      <c r="R130" s="248" t="s">
        <v>1187</v>
      </c>
    </row>
    <row r="131" spans="1:18" hidden="1">
      <c r="A131" s="248" t="s">
        <v>1181</v>
      </c>
      <c r="B131" s="248" t="s">
        <v>1214</v>
      </c>
      <c r="C131" s="248" t="s">
        <v>1214</v>
      </c>
      <c r="D131" s="248" t="s">
        <v>1184</v>
      </c>
      <c r="E131" s="248">
        <v>4</v>
      </c>
      <c r="F131" s="248" t="s">
        <v>1215</v>
      </c>
      <c r="G131" s="248" t="s">
        <v>1186</v>
      </c>
      <c r="H131" s="248" t="s">
        <v>1186</v>
      </c>
      <c r="I131" s="248" t="s">
        <v>1187</v>
      </c>
      <c r="J131" s="248" t="s">
        <v>1216</v>
      </c>
      <c r="K131" s="248" t="s">
        <v>1216</v>
      </c>
      <c r="L131" s="248" t="s">
        <v>1447</v>
      </c>
      <c r="M131" s="248" t="s">
        <v>1448</v>
      </c>
      <c r="N131" s="248" t="s">
        <v>1191</v>
      </c>
      <c r="O131" s="248">
        <v>68</v>
      </c>
      <c r="P131" s="248" t="s">
        <v>1186</v>
      </c>
      <c r="Q131" s="248" t="s">
        <v>1186</v>
      </c>
      <c r="R131" s="248" t="s">
        <v>1187</v>
      </c>
    </row>
    <row r="132" spans="1:18" hidden="1">
      <c r="A132" s="248" t="s">
        <v>1181</v>
      </c>
      <c r="B132" s="248" t="s">
        <v>1214</v>
      </c>
      <c r="C132" s="248" t="s">
        <v>1214</v>
      </c>
      <c r="D132" s="248" t="s">
        <v>1184</v>
      </c>
      <c r="E132" s="248">
        <v>4</v>
      </c>
      <c r="F132" s="248" t="s">
        <v>1215</v>
      </c>
      <c r="G132" s="248" t="s">
        <v>1186</v>
      </c>
      <c r="H132" s="248" t="s">
        <v>1186</v>
      </c>
      <c r="I132" s="248" t="s">
        <v>1187</v>
      </c>
      <c r="J132" s="248" t="s">
        <v>1216</v>
      </c>
      <c r="K132" s="248" t="s">
        <v>1216</v>
      </c>
      <c r="L132" s="248" t="s">
        <v>1449</v>
      </c>
      <c r="M132" s="248" t="s">
        <v>1450</v>
      </c>
      <c r="N132" s="248" t="s">
        <v>1191</v>
      </c>
      <c r="O132" s="248">
        <v>69</v>
      </c>
      <c r="P132" s="248" t="s">
        <v>1186</v>
      </c>
      <c r="Q132" s="248" t="s">
        <v>1186</v>
      </c>
      <c r="R132" s="248" t="s">
        <v>1187</v>
      </c>
    </row>
    <row r="133" spans="1:18" hidden="1">
      <c r="A133" s="248" t="s">
        <v>1181</v>
      </c>
      <c r="B133" s="248" t="s">
        <v>1214</v>
      </c>
      <c r="C133" s="248" t="s">
        <v>1214</v>
      </c>
      <c r="D133" s="248" t="s">
        <v>1184</v>
      </c>
      <c r="E133" s="248">
        <v>4</v>
      </c>
      <c r="F133" s="248" t="s">
        <v>1215</v>
      </c>
      <c r="G133" s="248" t="s">
        <v>1186</v>
      </c>
      <c r="H133" s="248" t="s">
        <v>1186</v>
      </c>
      <c r="I133" s="248" t="s">
        <v>1187</v>
      </c>
      <c r="J133" s="248" t="s">
        <v>1216</v>
      </c>
      <c r="K133" s="248" t="s">
        <v>1216</v>
      </c>
      <c r="L133" s="248" t="s">
        <v>1451</v>
      </c>
      <c r="M133" s="248" t="s">
        <v>1452</v>
      </c>
      <c r="N133" s="248" t="s">
        <v>1191</v>
      </c>
      <c r="O133" s="248">
        <v>70</v>
      </c>
      <c r="P133" s="248" t="s">
        <v>1186</v>
      </c>
      <c r="Q133" s="248" t="s">
        <v>1186</v>
      </c>
      <c r="R133" s="248" t="s">
        <v>1187</v>
      </c>
    </row>
    <row r="134" spans="1:18" hidden="1">
      <c r="A134" s="248" t="s">
        <v>1181</v>
      </c>
      <c r="B134" s="248" t="s">
        <v>1214</v>
      </c>
      <c r="C134" s="248" t="s">
        <v>1214</v>
      </c>
      <c r="D134" s="248" t="s">
        <v>1184</v>
      </c>
      <c r="E134" s="248">
        <v>4</v>
      </c>
      <c r="F134" s="248" t="s">
        <v>1215</v>
      </c>
      <c r="G134" s="248" t="s">
        <v>1186</v>
      </c>
      <c r="H134" s="248" t="s">
        <v>1186</v>
      </c>
      <c r="I134" s="248" t="s">
        <v>1187</v>
      </c>
      <c r="J134" s="248" t="s">
        <v>1216</v>
      </c>
      <c r="K134" s="248" t="s">
        <v>1216</v>
      </c>
      <c r="L134" s="248" t="s">
        <v>1453</v>
      </c>
      <c r="M134" s="248" t="s">
        <v>1454</v>
      </c>
      <c r="N134" s="248" t="s">
        <v>1191</v>
      </c>
      <c r="O134" s="248">
        <v>71</v>
      </c>
      <c r="P134" s="248" t="s">
        <v>1186</v>
      </c>
      <c r="Q134" s="248" t="s">
        <v>1186</v>
      </c>
      <c r="R134" s="248" t="s">
        <v>1187</v>
      </c>
    </row>
    <row r="135" spans="1:18" hidden="1">
      <c r="A135" s="248" t="s">
        <v>1181</v>
      </c>
      <c r="B135" s="248" t="s">
        <v>1214</v>
      </c>
      <c r="C135" s="248" t="s">
        <v>1214</v>
      </c>
      <c r="D135" s="248" t="s">
        <v>1184</v>
      </c>
      <c r="E135" s="248">
        <v>4</v>
      </c>
      <c r="F135" s="248" t="s">
        <v>1215</v>
      </c>
      <c r="G135" s="248" t="s">
        <v>1186</v>
      </c>
      <c r="H135" s="248" t="s">
        <v>1186</v>
      </c>
      <c r="I135" s="248" t="s">
        <v>1187</v>
      </c>
      <c r="J135" s="248" t="s">
        <v>1216</v>
      </c>
      <c r="K135" s="248" t="s">
        <v>1216</v>
      </c>
      <c r="L135" s="248" t="s">
        <v>1455</v>
      </c>
      <c r="M135" s="248" t="s">
        <v>1456</v>
      </c>
      <c r="N135" s="248" t="s">
        <v>1191</v>
      </c>
      <c r="O135" s="248">
        <v>72</v>
      </c>
      <c r="P135" s="248" t="s">
        <v>1186</v>
      </c>
      <c r="Q135" s="248" t="s">
        <v>1186</v>
      </c>
      <c r="R135" s="248" t="s">
        <v>1187</v>
      </c>
    </row>
    <row r="136" spans="1:18" hidden="1">
      <c r="A136" s="248" t="s">
        <v>1181</v>
      </c>
      <c r="B136" s="248" t="s">
        <v>1214</v>
      </c>
      <c r="C136" s="248" t="s">
        <v>1214</v>
      </c>
      <c r="D136" s="248" t="s">
        <v>1184</v>
      </c>
      <c r="E136" s="248">
        <v>4</v>
      </c>
      <c r="F136" s="248" t="s">
        <v>1215</v>
      </c>
      <c r="G136" s="248" t="s">
        <v>1186</v>
      </c>
      <c r="H136" s="248" t="s">
        <v>1186</v>
      </c>
      <c r="I136" s="248" t="s">
        <v>1187</v>
      </c>
      <c r="J136" s="248" t="s">
        <v>1216</v>
      </c>
      <c r="K136" s="248" t="s">
        <v>1216</v>
      </c>
      <c r="L136" s="248" t="s">
        <v>1457</v>
      </c>
      <c r="M136" s="248" t="s">
        <v>1458</v>
      </c>
      <c r="N136" s="248" t="s">
        <v>1191</v>
      </c>
      <c r="O136" s="248">
        <v>73</v>
      </c>
      <c r="P136" s="248" t="s">
        <v>1186</v>
      </c>
      <c r="Q136" s="248" t="s">
        <v>1186</v>
      </c>
      <c r="R136" s="248" t="s">
        <v>1187</v>
      </c>
    </row>
    <row r="137" spans="1:18" hidden="1">
      <c r="A137" s="248" t="s">
        <v>1181</v>
      </c>
      <c r="B137" s="248" t="s">
        <v>1214</v>
      </c>
      <c r="C137" s="248" t="s">
        <v>1214</v>
      </c>
      <c r="D137" s="248" t="s">
        <v>1184</v>
      </c>
      <c r="E137" s="248">
        <v>4</v>
      </c>
      <c r="F137" s="248" t="s">
        <v>1215</v>
      </c>
      <c r="G137" s="248" t="s">
        <v>1186</v>
      </c>
      <c r="H137" s="248" t="s">
        <v>1186</v>
      </c>
      <c r="I137" s="248" t="s">
        <v>1187</v>
      </c>
      <c r="J137" s="248" t="s">
        <v>1216</v>
      </c>
      <c r="K137" s="248" t="s">
        <v>1216</v>
      </c>
      <c r="L137" s="248" t="s">
        <v>1459</v>
      </c>
      <c r="M137" s="248" t="s">
        <v>1460</v>
      </c>
      <c r="N137" s="248" t="s">
        <v>1191</v>
      </c>
      <c r="O137" s="248">
        <v>22</v>
      </c>
      <c r="P137" s="248" t="s">
        <v>1186</v>
      </c>
      <c r="Q137" s="248" t="s">
        <v>1186</v>
      </c>
      <c r="R137" s="248" t="s">
        <v>1187</v>
      </c>
    </row>
    <row r="138" spans="1:18" hidden="1">
      <c r="A138" s="248" t="s">
        <v>1181</v>
      </c>
      <c r="B138" s="248" t="s">
        <v>1214</v>
      </c>
      <c r="C138" s="248" t="s">
        <v>1214</v>
      </c>
      <c r="D138" s="248" t="s">
        <v>1184</v>
      </c>
      <c r="E138" s="248">
        <v>4</v>
      </c>
      <c r="F138" s="248" t="s">
        <v>1215</v>
      </c>
      <c r="G138" s="248" t="s">
        <v>1186</v>
      </c>
      <c r="H138" s="248" t="s">
        <v>1186</v>
      </c>
      <c r="I138" s="248" t="s">
        <v>1187</v>
      </c>
      <c r="J138" s="248" t="s">
        <v>1216</v>
      </c>
      <c r="K138" s="248" t="s">
        <v>1216</v>
      </c>
      <c r="L138" s="248" t="s">
        <v>1461</v>
      </c>
      <c r="M138" s="248" t="s">
        <v>1462</v>
      </c>
      <c r="N138" s="248" t="s">
        <v>1191</v>
      </c>
      <c r="O138" s="248">
        <v>21</v>
      </c>
      <c r="P138" s="248" t="s">
        <v>1186</v>
      </c>
      <c r="Q138" s="248" t="s">
        <v>1186</v>
      </c>
      <c r="R138" s="248" t="s">
        <v>1187</v>
      </c>
    </row>
    <row r="139" spans="1:18" hidden="1">
      <c r="A139" s="248" t="s">
        <v>1181</v>
      </c>
      <c r="B139" s="248" t="s">
        <v>1214</v>
      </c>
      <c r="C139" s="248" t="s">
        <v>1214</v>
      </c>
      <c r="D139" s="248" t="s">
        <v>1184</v>
      </c>
      <c r="E139" s="248">
        <v>4</v>
      </c>
      <c r="F139" s="248" t="s">
        <v>1215</v>
      </c>
      <c r="G139" s="248" t="s">
        <v>1186</v>
      </c>
      <c r="H139" s="248" t="s">
        <v>1186</v>
      </c>
      <c r="I139" s="248" t="s">
        <v>1187</v>
      </c>
      <c r="J139" s="248" t="s">
        <v>1216</v>
      </c>
      <c r="K139" s="248" t="s">
        <v>1216</v>
      </c>
      <c r="L139" s="248" t="s">
        <v>1463</v>
      </c>
      <c r="M139" s="248" t="s">
        <v>1464</v>
      </c>
      <c r="N139" s="248" t="s">
        <v>1191</v>
      </c>
      <c r="O139" s="248">
        <v>23</v>
      </c>
      <c r="P139" s="248" t="s">
        <v>1186</v>
      </c>
      <c r="Q139" s="248" t="s">
        <v>1186</v>
      </c>
      <c r="R139" s="248" t="s">
        <v>1187</v>
      </c>
    </row>
    <row r="140" spans="1:18" hidden="1">
      <c r="A140" s="248" t="s">
        <v>1181</v>
      </c>
      <c r="B140" s="248" t="s">
        <v>1214</v>
      </c>
      <c r="C140" s="248" t="s">
        <v>1214</v>
      </c>
      <c r="D140" s="248" t="s">
        <v>1184</v>
      </c>
      <c r="E140" s="248">
        <v>4</v>
      </c>
      <c r="F140" s="248" t="s">
        <v>1215</v>
      </c>
      <c r="G140" s="248" t="s">
        <v>1186</v>
      </c>
      <c r="H140" s="248" t="s">
        <v>1186</v>
      </c>
      <c r="I140" s="248" t="s">
        <v>1187</v>
      </c>
      <c r="J140" s="248" t="s">
        <v>1216</v>
      </c>
      <c r="K140" s="248" t="s">
        <v>1216</v>
      </c>
      <c r="L140" s="248" t="s">
        <v>1465</v>
      </c>
      <c r="M140" s="248" t="s">
        <v>1466</v>
      </c>
      <c r="N140" s="248" t="s">
        <v>1191</v>
      </c>
      <c r="O140" s="248">
        <v>24</v>
      </c>
      <c r="P140" s="248" t="s">
        <v>1186</v>
      </c>
      <c r="Q140" s="248" t="s">
        <v>1186</v>
      </c>
      <c r="R140" s="248" t="s">
        <v>1187</v>
      </c>
    </row>
    <row r="141" spans="1:18" hidden="1">
      <c r="A141" s="248" t="s">
        <v>1181</v>
      </c>
      <c r="B141" s="248" t="s">
        <v>1214</v>
      </c>
      <c r="C141" s="248" t="s">
        <v>1214</v>
      </c>
      <c r="D141" s="248" t="s">
        <v>1184</v>
      </c>
      <c r="E141" s="248">
        <v>4</v>
      </c>
      <c r="F141" s="248" t="s">
        <v>1215</v>
      </c>
      <c r="G141" s="248" t="s">
        <v>1186</v>
      </c>
      <c r="H141" s="248" t="s">
        <v>1186</v>
      </c>
      <c r="I141" s="248" t="s">
        <v>1187</v>
      </c>
      <c r="J141" s="248" t="s">
        <v>1216</v>
      </c>
      <c r="K141" s="248" t="s">
        <v>1216</v>
      </c>
      <c r="L141" s="248" t="s">
        <v>1467</v>
      </c>
      <c r="M141" s="248" t="s">
        <v>1468</v>
      </c>
      <c r="N141" s="248" t="s">
        <v>1191</v>
      </c>
      <c r="O141" s="248">
        <v>25</v>
      </c>
      <c r="P141" s="248" t="s">
        <v>1186</v>
      </c>
      <c r="Q141" s="248" t="s">
        <v>1186</v>
      </c>
      <c r="R141" s="248" t="s">
        <v>1187</v>
      </c>
    </row>
    <row r="142" spans="1:18" hidden="1">
      <c r="A142" s="248" t="s">
        <v>1181</v>
      </c>
      <c r="B142" s="248" t="s">
        <v>1214</v>
      </c>
      <c r="C142" s="248" t="s">
        <v>1214</v>
      </c>
      <c r="D142" s="248" t="s">
        <v>1184</v>
      </c>
      <c r="E142" s="248">
        <v>4</v>
      </c>
      <c r="F142" s="248" t="s">
        <v>1215</v>
      </c>
      <c r="G142" s="248" t="s">
        <v>1186</v>
      </c>
      <c r="H142" s="248" t="s">
        <v>1186</v>
      </c>
      <c r="I142" s="248" t="s">
        <v>1187</v>
      </c>
      <c r="J142" s="248" t="s">
        <v>1216</v>
      </c>
      <c r="K142" s="248" t="s">
        <v>1216</v>
      </c>
      <c r="L142" s="248" t="s">
        <v>1469</v>
      </c>
      <c r="M142" s="248" t="s">
        <v>1470</v>
      </c>
      <c r="N142" s="248" t="s">
        <v>1191</v>
      </c>
      <c r="O142" s="248">
        <v>98</v>
      </c>
      <c r="P142" s="248" t="s">
        <v>1186</v>
      </c>
      <c r="Q142" s="248" t="s">
        <v>1186</v>
      </c>
      <c r="R142" s="248" t="s">
        <v>1187</v>
      </c>
    </row>
    <row r="143" spans="1:18" hidden="1">
      <c r="A143" s="248" t="s">
        <v>1181</v>
      </c>
      <c r="B143" s="248" t="s">
        <v>1214</v>
      </c>
      <c r="C143" s="248" t="s">
        <v>1214</v>
      </c>
      <c r="D143" s="248" t="s">
        <v>1184</v>
      </c>
      <c r="E143" s="248">
        <v>4</v>
      </c>
      <c r="F143" s="248" t="s">
        <v>1215</v>
      </c>
      <c r="G143" s="248" t="s">
        <v>1186</v>
      </c>
      <c r="H143" s="248" t="s">
        <v>1186</v>
      </c>
      <c r="I143" s="248" t="s">
        <v>1187</v>
      </c>
      <c r="J143" s="248" t="s">
        <v>1216</v>
      </c>
      <c r="K143" s="248" t="s">
        <v>1216</v>
      </c>
      <c r="L143" s="248" t="s">
        <v>1471</v>
      </c>
      <c r="M143" s="248" t="s">
        <v>1472</v>
      </c>
      <c r="N143" s="248" t="s">
        <v>1191</v>
      </c>
      <c r="O143" s="248">
        <v>99</v>
      </c>
      <c r="P143" s="248" t="s">
        <v>1186</v>
      </c>
      <c r="Q143" s="248" t="s">
        <v>1186</v>
      </c>
      <c r="R143" s="248" t="s">
        <v>1187</v>
      </c>
    </row>
    <row r="144" spans="1:18" hidden="1">
      <c r="A144" s="248" t="s">
        <v>1181</v>
      </c>
      <c r="B144" s="248" t="s">
        <v>1214</v>
      </c>
      <c r="C144" s="248" t="s">
        <v>1214</v>
      </c>
      <c r="D144" s="248" t="s">
        <v>1184</v>
      </c>
      <c r="E144" s="248">
        <v>4</v>
      </c>
      <c r="F144" s="248" t="s">
        <v>1215</v>
      </c>
      <c r="G144" s="248" t="s">
        <v>1186</v>
      </c>
      <c r="H144" s="248" t="s">
        <v>1186</v>
      </c>
      <c r="I144" s="248" t="s">
        <v>1187</v>
      </c>
      <c r="J144" s="248" t="s">
        <v>1216</v>
      </c>
      <c r="K144" s="248" t="s">
        <v>1216</v>
      </c>
      <c r="L144" s="248" t="s">
        <v>1473</v>
      </c>
      <c r="M144" s="248" t="s">
        <v>1474</v>
      </c>
      <c r="N144" s="248" t="s">
        <v>1191</v>
      </c>
      <c r="O144" s="248">
        <v>100</v>
      </c>
      <c r="P144" s="248" t="s">
        <v>1186</v>
      </c>
      <c r="Q144" s="248" t="s">
        <v>1186</v>
      </c>
      <c r="R144" s="248" t="s">
        <v>1187</v>
      </c>
    </row>
    <row r="145" spans="1:18" hidden="1">
      <c r="A145" s="248" t="s">
        <v>1181</v>
      </c>
      <c r="B145" s="248" t="s">
        <v>1214</v>
      </c>
      <c r="C145" s="248" t="s">
        <v>1214</v>
      </c>
      <c r="D145" s="248" t="s">
        <v>1184</v>
      </c>
      <c r="E145" s="248">
        <v>4</v>
      </c>
      <c r="F145" s="248" t="s">
        <v>1215</v>
      </c>
      <c r="G145" s="248" t="s">
        <v>1186</v>
      </c>
      <c r="H145" s="248" t="s">
        <v>1186</v>
      </c>
      <c r="I145" s="248" t="s">
        <v>1187</v>
      </c>
      <c r="J145" s="248" t="s">
        <v>1216</v>
      </c>
      <c r="K145" s="248" t="s">
        <v>1216</v>
      </c>
      <c r="L145" s="248" t="s">
        <v>1475</v>
      </c>
      <c r="M145" s="248" t="s">
        <v>1476</v>
      </c>
      <c r="N145" s="248" t="s">
        <v>1191</v>
      </c>
      <c r="O145" s="248">
        <v>101</v>
      </c>
      <c r="P145" s="248" t="s">
        <v>1186</v>
      </c>
      <c r="Q145" s="248" t="s">
        <v>1186</v>
      </c>
      <c r="R145" s="248" t="s">
        <v>1187</v>
      </c>
    </row>
    <row r="146" spans="1:18" hidden="1">
      <c r="A146" s="248" t="s">
        <v>1181</v>
      </c>
      <c r="B146" s="248" t="s">
        <v>1214</v>
      </c>
      <c r="C146" s="248" t="s">
        <v>1214</v>
      </c>
      <c r="D146" s="248" t="s">
        <v>1184</v>
      </c>
      <c r="E146" s="248">
        <v>4</v>
      </c>
      <c r="F146" s="248" t="s">
        <v>1215</v>
      </c>
      <c r="G146" s="248" t="s">
        <v>1186</v>
      </c>
      <c r="H146" s="248" t="s">
        <v>1186</v>
      </c>
      <c r="I146" s="248" t="s">
        <v>1187</v>
      </c>
      <c r="J146" s="248" t="s">
        <v>1216</v>
      </c>
      <c r="K146" s="248" t="s">
        <v>1216</v>
      </c>
      <c r="L146" s="248" t="s">
        <v>1477</v>
      </c>
      <c r="M146" s="248" t="s">
        <v>1478</v>
      </c>
      <c r="N146" s="248" t="s">
        <v>1191</v>
      </c>
      <c r="O146" s="248">
        <v>102</v>
      </c>
      <c r="P146" s="248" t="s">
        <v>1186</v>
      </c>
      <c r="Q146" s="248" t="s">
        <v>1186</v>
      </c>
      <c r="R146" s="248" t="s">
        <v>1187</v>
      </c>
    </row>
    <row r="147" spans="1:18" hidden="1">
      <c r="A147" s="248" t="s">
        <v>1181</v>
      </c>
      <c r="B147" s="248" t="s">
        <v>1214</v>
      </c>
      <c r="C147" s="248" t="s">
        <v>1214</v>
      </c>
      <c r="D147" s="248" t="s">
        <v>1184</v>
      </c>
      <c r="E147" s="248">
        <v>4</v>
      </c>
      <c r="F147" s="248" t="s">
        <v>1215</v>
      </c>
      <c r="G147" s="248" t="s">
        <v>1186</v>
      </c>
      <c r="H147" s="248" t="s">
        <v>1186</v>
      </c>
      <c r="I147" s="248" t="s">
        <v>1187</v>
      </c>
      <c r="J147" s="248" t="s">
        <v>1216</v>
      </c>
      <c r="K147" s="248" t="s">
        <v>1216</v>
      </c>
      <c r="L147" s="248" t="s">
        <v>1479</v>
      </c>
      <c r="M147" s="248" t="s">
        <v>1480</v>
      </c>
      <c r="N147" s="248" t="s">
        <v>1191</v>
      </c>
      <c r="O147" s="248">
        <v>103</v>
      </c>
      <c r="P147" s="248" t="s">
        <v>1186</v>
      </c>
      <c r="Q147" s="248" t="s">
        <v>1186</v>
      </c>
      <c r="R147" s="248" t="s">
        <v>1187</v>
      </c>
    </row>
    <row r="148" spans="1:18" hidden="1">
      <c r="A148" s="248" t="s">
        <v>1181</v>
      </c>
      <c r="B148" s="248" t="s">
        <v>1214</v>
      </c>
      <c r="C148" s="248" t="s">
        <v>1214</v>
      </c>
      <c r="D148" s="248" t="s">
        <v>1184</v>
      </c>
      <c r="E148" s="248">
        <v>4</v>
      </c>
      <c r="F148" s="248" t="s">
        <v>1215</v>
      </c>
      <c r="G148" s="248" t="s">
        <v>1186</v>
      </c>
      <c r="H148" s="248" t="s">
        <v>1186</v>
      </c>
      <c r="I148" s="248" t="s">
        <v>1187</v>
      </c>
      <c r="J148" s="248" t="s">
        <v>1216</v>
      </c>
      <c r="K148" s="248" t="s">
        <v>1216</v>
      </c>
      <c r="L148" s="248" t="s">
        <v>1481</v>
      </c>
      <c r="M148" s="248" t="s">
        <v>1482</v>
      </c>
      <c r="N148" s="248" t="s">
        <v>1191</v>
      </c>
      <c r="O148" s="248">
        <v>104</v>
      </c>
      <c r="P148" s="248" t="s">
        <v>1186</v>
      </c>
      <c r="Q148" s="248" t="s">
        <v>1186</v>
      </c>
      <c r="R148" s="248" t="s">
        <v>1187</v>
      </c>
    </row>
    <row r="149" spans="1:18" hidden="1">
      <c r="A149" s="248" t="s">
        <v>1181</v>
      </c>
      <c r="B149" s="248" t="s">
        <v>1214</v>
      </c>
      <c r="C149" s="248" t="s">
        <v>1214</v>
      </c>
      <c r="D149" s="248" t="s">
        <v>1184</v>
      </c>
      <c r="E149" s="248">
        <v>4</v>
      </c>
      <c r="F149" s="248" t="s">
        <v>1215</v>
      </c>
      <c r="G149" s="248" t="s">
        <v>1186</v>
      </c>
      <c r="H149" s="248" t="s">
        <v>1186</v>
      </c>
      <c r="I149" s="248" t="s">
        <v>1187</v>
      </c>
      <c r="J149" s="248" t="s">
        <v>1216</v>
      </c>
      <c r="K149" s="248" t="s">
        <v>1216</v>
      </c>
      <c r="L149" s="248" t="s">
        <v>1483</v>
      </c>
      <c r="M149" s="248" t="s">
        <v>1484</v>
      </c>
      <c r="N149" s="248" t="s">
        <v>1191</v>
      </c>
      <c r="O149" s="248">
        <v>105</v>
      </c>
      <c r="P149" s="248" t="s">
        <v>1186</v>
      </c>
      <c r="Q149" s="248" t="s">
        <v>1186</v>
      </c>
      <c r="R149" s="248" t="s">
        <v>1187</v>
      </c>
    </row>
    <row r="150" spans="1:18" hidden="1">
      <c r="A150" s="248" t="s">
        <v>1181</v>
      </c>
      <c r="B150" s="248" t="s">
        <v>1214</v>
      </c>
      <c r="C150" s="248" t="s">
        <v>1214</v>
      </c>
      <c r="D150" s="248" t="s">
        <v>1184</v>
      </c>
      <c r="E150" s="248">
        <v>4</v>
      </c>
      <c r="F150" s="248" t="s">
        <v>1215</v>
      </c>
      <c r="G150" s="248" t="s">
        <v>1186</v>
      </c>
      <c r="H150" s="248" t="s">
        <v>1186</v>
      </c>
      <c r="I150" s="248" t="s">
        <v>1187</v>
      </c>
      <c r="J150" s="248" t="s">
        <v>1216</v>
      </c>
      <c r="K150" s="248" t="s">
        <v>1216</v>
      </c>
      <c r="L150" s="248" t="s">
        <v>1485</v>
      </c>
      <c r="M150" s="248" t="s">
        <v>1486</v>
      </c>
      <c r="N150" s="248" t="s">
        <v>1191</v>
      </c>
      <c r="O150" s="248">
        <v>106</v>
      </c>
      <c r="P150" s="248" t="s">
        <v>1186</v>
      </c>
      <c r="Q150" s="248" t="s">
        <v>1186</v>
      </c>
      <c r="R150" s="248" t="s">
        <v>1187</v>
      </c>
    </row>
    <row r="151" spans="1:18" hidden="1">
      <c r="A151" s="248" t="s">
        <v>1181</v>
      </c>
      <c r="B151" s="248" t="s">
        <v>1214</v>
      </c>
      <c r="C151" s="248" t="s">
        <v>1214</v>
      </c>
      <c r="D151" s="248" t="s">
        <v>1184</v>
      </c>
      <c r="E151" s="248">
        <v>4</v>
      </c>
      <c r="F151" s="248" t="s">
        <v>1215</v>
      </c>
      <c r="G151" s="248" t="s">
        <v>1186</v>
      </c>
      <c r="H151" s="248" t="s">
        <v>1186</v>
      </c>
      <c r="I151" s="248" t="s">
        <v>1187</v>
      </c>
      <c r="J151" s="248" t="s">
        <v>1216</v>
      </c>
      <c r="K151" s="248" t="s">
        <v>1216</v>
      </c>
      <c r="L151" s="248" t="s">
        <v>1487</v>
      </c>
      <c r="M151" s="248" t="s">
        <v>1488</v>
      </c>
      <c r="N151" s="248" t="s">
        <v>1191</v>
      </c>
      <c r="O151" s="248">
        <v>107</v>
      </c>
      <c r="P151" s="248" t="s">
        <v>1186</v>
      </c>
      <c r="Q151" s="248" t="s">
        <v>1186</v>
      </c>
      <c r="R151" s="248" t="s">
        <v>1187</v>
      </c>
    </row>
    <row r="152" spans="1:18" hidden="1">
      <c r="A152" s="248" t="s">
        <v>1181</v>
      </c>
      <c r="B152" s="248" t="s">
        <v>1214</v>
      </c>
      <c r="C152" s="248" t="s">
        <v>1214</v>
      </c>
      <c r="D152" s="248" t="s">
        <v>1184</v>
      </c>
      <c r="E152" s="248">
        <v>4</v>
      </c>
      <c r="F152" s="248" t="s">
        <v>1215</v>
      </c>
      <c r="G152" s="248" t="s">
        <v>1186</v>
      </c>
      <c r="H152" s="248" t="s">
        <v>1186</v>
      </c>
      <c r="I152" s="248" t="s">
        <v>1187</v>
      </c>
      <c r="J152" s="248" t="s">
        <v>1216</v>
      </c>
      <c r="K152" s="248" t="s">
        <v>1216</v>
      </c>
      <c r="L152" s="248" t="s">
        <v>1489</v>
      </c>
      <c r="M152" s="248" t="s">
        <v>1490</v>
      </c>
      <c r="N152" s="248" t="s">
        <v>1191</v>
      </c>
      <c r="O152" s="248">
        <v>108</v>
      </c>
      <c r="P152" s="248" t="s">
        <v>1186</v>
      </c>
      <c r="Q152" s="248" t="s">
        <v>1186</v>
      </c>
      <c r="R152" s="248" t="s">
        <v>1187</v>
      </c>
    </row>
    <row r="153" spans="1:18" hidden="1">
      <c r="A153" s="248" t="s">
        <v>1181</v>
      </c>
      <c r="B153" s="248" t="s">
        <v>1214</v>
      </c>
      <c r="C153" s="248" t="s">
        <v>1214</v>
      </c>
      <c r="D153" s="248" t="s">
        <v>1184</v>
      </c>
      <c r="E153" s="248">
        <v>4</v>
      </c>
      <c r="F153" s="248" t="s">
        <v>1215</v>
      </c>
      <c r="G153" s="248" t="s">
        <v>1186</v>
      </c>
      <c r="H153" s="248" t="s">
        <v>1186</v>
      </c>
      <c r="I153" s="248" t="s">
        <v>1187</v>
      </c>
      <c r="J153" s="248" t="s">
        <v>1216</v>
      </c>
      <c r="K153" s="248" t="s">
        <v>1216</v>
      </c>
      <c r="L153" s="248" t="s">
        <v>1491</v>
      </c>
      <c r="M153" s="248" t="s">
        <v>1492</v>
      </c>
      <c r="N153" s="248" t="s">
        <v>1191</v>
      </c>
      <c r="O153" s="248">
        <v>109</v>
      </c>
      <c r="P153" s="248" t="s">
        <v>1186</v>
      </c>
      <c r="Q153" s="248" t="s">
        <v>1186</v>
      </c>
      <c r="R153" s="248" t="s">
        <v>1187</v>
      </c>
    </row>
    <row r="154" spans="1:18" hidden="1">
      <c r="A154" s="248" t="s">
        <v>1181</v>
      </c>
      <c r="B154" s="248" t="s">
        <v>1214</v>
      </c>
      <c r="C154" s="248" t="s">
        <v>1214</v>
      </c>
      <c r="D154" s="248" t="s">
        <v>1184</v>
      </c>
      <c r="E154" s="248">
        <v>4</v>
      </c>
      <c r="F154" s="248" t="s">
        <v>1215</v>
      </c>
      <c r="G154" s="248" t="s">
        <v>1186</v>
      </c>
      <c r="H154" s="248" t="s">
        <v>1186</v>
      </c>
      <c r="I154" s="248" t="s">
        <v>1187</v>
      </c>
      <c r="J154" s="248" t="s">
        <v>1216</v>
      </c>
      <c r="K154" s="248" t="s">
        <v>1216</v>
      </c>
      <c r="L154" s="248" t="s">
        <v>1493</v>
      </c>
      <c r="M154" s="248" t="s">
        <v>1494</v>
      </c>
      <c r="N154" s="248" t="s">
        <v>1191</v>
      </c>
      <c r="O154" s="248">
        <v>110</v>
      </c>
      <c r="P154" s="248" t="s">
        <v>1186</v>
      </c>
      <c r="Q154" s="248" t="s">
        <v>1186</v>
      </c>
      <c r="R154" s="248" t="s">
        <v>1187</v>
      </c>
    </row>
    <row r="155" spans="1:18" hidden="1">
      <c r="A155" s="248" t="s">
        <v>1181</v>
      </c>
      <c r="B155" s="248" t="s">
        <v>1214</v>
      </c>
      <c r="C155" s="248" t="s">
        <v>1214</v>
      </c>
      <c r="D155" s="248" t="s">
        <v>1184</v>
      </c>
      <c r="E155" s="248">
        <v>4</v>
      </c>
      <c r="F155" s="248" t="s">
        <v>1215</v>
      </c>
      <c r="G155" s="248" t="s">
        <v>1186</v>
      </c>
      <c r="H155" s="248" t="s">
        <v>1186</v>
      </c>
      <c r="I155" s="248" t="s">
        <v>1187</v>
      </c>
      <c r="J155" s="248" t="s">
        <v>1216</v>
      </c>
      <c r="K155" s="248" t="s">
        <v>1216</v>
      </c>
      <c r="L155" s="248" t="s">
        <v>1495</v>
      </c>
      <c r="M155" s="248" t="s">
        <v>1496</v>
      </c>
      <c r="N155" s="248" t="s">
        <v>1191</v>
      </c>
      <c r="O155" s="248">
        <v>111</v>
      </c>
      <c r="P155" s="248" t="s">
        <v>1186</v>
      </c>
      <c r="Q155" s="248" t="s">
        <v>1186</v>
      </c>
      <c r="R155" s="248" t="s">
        <v>1187</v>
      </c>
    </row>
    <row r="156" spans="1:18" hidden="1">
      <c r="A156" s="248" t="s">
        <v>1181</v>
      </c>
      <c r="B156" s="248" t="s">
        <v>1214</v>
      </c>
      <c r="C156" s="248" t="s">
        <v>1214</v>
      </c>
      <c r="D156" s="248" t="s">
        <v>1184</v>
      </c>
      <c r="E156" s="248">
        <v>4</v>
      </c>
      <c r="F156" s="248" t="s">
        <v>1215</v>
      </c>
      <c r="G156" s="248" t="s">
        <v>1186</v>
      </c>
      <c r="H156" s="248" t="s">
        <v>1186</v>
      </c>
      <c r="I156" s="248" t="s">
        <v>1187</v>
      </c>
      <c r="J156" s="248" t="s">
        <v>1216</v>
      </c>
      <c r="K156" s="248" t="s">
        <v>1216</v>
      </c>
      <c r="L156" s="248" t="s">
        <v>1497</v>
      </c>
      <c r="M156" s="248" t="s">
        <v>1498</v>
      </c>
      <c r="N156" s="248" t="s">
        <v>1191</v>
      </c>
      <c r="O156" s="248">
        <v>175</v>
      </c>
      <c r="P156" s="248" t="s">
        <v>1186</v>
      </c>
      <c r="Q156" s="248" t="s">
        <v>1186</v>
      </c>
      <c r="R156" s="248" t="s">
        <v>1187</v>
      </c>
    </row>
    <row r="157" spans="1:18" hidden="1">
      <c r="A157" s="248" t="s">
        <v>1181</v>
      </c>
      <c r="B157" s="248" t="s">
        <v>1214</v>
      </c>
      <c r="C157" s="248" t="s">
        <v>1214</v>
      </c>
      <c r="D157" s="248" t="s">
        <v>1184</v>
      </c>
      <c r="E157" s="248">
        <v>4</v>
      </c>
      <c r="F157" s="248" t="s">
        <v>1215</v>
      </c>
      <c r="G157" s="248" t="s">
        <v>1186</v>
      </c>
      <c r="H157" s="248" t="s">
        <v>1186</v>
      </c>
      <c r="I157" s="248" t="s">
        <v>1187</v>
      </c>
      <c r="J157" s="248" t="s">
        <v>1216</v>
      </c>
      <c r="K157" s="248" t="s">
        <v>1216</v>
      </c>
      <c r="L157" s="248" t="s">
        <v>1499</v>
      </c>
      <c r="M157" s="248" t="s">
        <v>1500</v>
      </c>
      <c r="N157" s="248" t="s">
        <v>1191</v>
      </c>
      <c r="O157" s="248">
        <v>176</v>
      </c>
      <c r="P157" s="248" t="s">
        <v>1186</v>
      </c>
      <c r="Q157" s="248" t="s">
        <v>1186</v>
      </c>
      <c r="R157" s="248" t="s">
        <v>1187</v>
      </c>
    </row>
    <row r="158" spans="1:18" hidden="1">
      <c r="A158" s="248" t="s">
        <v>1181</v>
      </c>
      <c r="B158" s="248" t="s">
        <v>1214</v>
      </c>
      <c r="C158" s="248" t="s">
        <v>1214</v>
      </c>
      <c r="D158" s="248" t="s">
        <v>1184</v>
      </c>
      <c r="E158" s="248">
        <v>4</v>
      </c>
      <c r="F158" s="248" t="s">
        <v>1215</v>
      </c>
      <c r="G158" s="248" t="s">
        <v>1186</v>
      </c>
      <c r="H158" s="248" t="s">
        <v>1186</v>
      </c>
      <c r="I158" s="248" t="s">
        <v>1187</v>
      </c>
      <c r="J158" s="248" t="s">
        <v>1216</v>
      </c>
      <c r="K158" s="248" t="s">
        <v>1216</v>
      </c>
      <c r="L158" s="248" t="s">
        <v>1501</v>
      </c>
      <c r="M158" s="248" t="s">
        <v>1502</v>
      </c>
      <c r="N158" s="248" t="s">
        <v>1191</v>
      </c>
      <c r="O158" s="248">
        <v>112</v>
      </c>
      <c r="P158" s="248" t="s">
        <v>1186</v>
      </c>
      <c r="Q158" s="248" t="s">
        <v>1186</v>
      </c>
      <c r="R158" s="248" t="s">
        <v>1187</v>
      </c>
    </row>
    <row r="159" spans="1:18" hidden="1">
      <c r="A159" s="248" t="s">
        <v>1181</v>
      </c>
      <c r="B159" s="248" t="s">
        <v>1214</v>
      </c>
      <c r="C159" s="248" t="s">
        <v>1214</v>
      </c>
      <c r="D159" s="248" t="s">
        <v>1184</v>
      </c>
      <c r="E159" s="248">
        <v>4</v>
      </c>
      <c r="F159" s="248" t="s">
        <v>1215</v>
      </c>
      <c r="G159" s="248" t="s">
        <v>1186</v>
      </c>
      <c r="H159" s="248" t="s">
        <v>1186</v>
      </c>
      <c r="I159" s="248" t="s">
        <v>1187</v>
      </c>
      <c r="J159" s="248" t="s">
        <v>1216</v>
      </c>
      <c r="K159" s="248" t="s">
        <v>1216</v>
      </c>
      <c r="L159" s="248" t="s">
        <v>1503</v>
      </c>
      <c r="M159" s="248" t="s">
        <v>1504</v>
      </c>
      <c r="N159" s="248" t="s">
        <v>1191</v>
      </c>
      <c r="O159" s="248">
        <v>113</v>
      </c>
      <c r="P159" s="248" t="s">
        <v>1186</v>
      </c>
      <c r="Q159" s="248" t="s">
        <v>1186</v>
      </c>
      <c r="R159" s="248" t="s">
        <v>1187</v>
      </c>
    </row>
    <row r="160" spans="1:18" hidden="1">
      <c r="A160" s="248" t="s">
        <v>1181</v>
      </c>
      <c r="B160" s="248" t="s">
        <v>1214</v>
      </c>
      <c r="C160" s="248" t="s">
        <v>1214</v>
      </c>
      <c r="D160" s="248" t="s">
        <v>1184</v>
      </c>
      <c r="E160" s="248">
        <v>4</v>
      </c>
      <c r="F160" s="248" t="s">
        <v>1215</v>
      </c>
      <c r="G160" s="248" t="s">
        <v>1186</v>
      </c>
      <c r="H160" s="248" t="s">
        <v>1186</v>
      </c>
      <c r="I160" s="248" t="s">
        <v>1187</v>
      </c>
      <c r="J160" s="248" t="s">
        <v>1216</v>
      </c>
      <c r="K160" s="248" t="s">
        <v>1216</v>
      </c>
      <c r="L160" s="248" t="s">
        <v>1505</v>
      </c>
      <c r="M160" s="248" t="s">
        <v>1506</v>
      </c>
      <c r="N160" s="248" t="s">
        <v>1191</v>
      </c>
      <c r="O160" s="248">
        <v>114</v>
      </c>
      <c r="P160" s="248" t="s">
        <v>1186</v>
      </c>
      <c r="Q160" s="248" t="s">
        <v>1186</v>
      </c>
      <c r="R160" s="248" t="s">
        <v>1187</v>
      </c>
    </row>
    <row r="161" spans="1:18" hidden="1">
      <c r="A161" s="248" t="s">
        <v>1181</v>
      </c>
      <c r="B161" s="248" t="s">
        <v>1214</v>
      </c>
      <c r="C161" s="248" t="s">
        <v>1214</v>
      </c>
      <c r="D161" s="248" t="s">
        <v>1184</v>
      </c>
      <c r="E161" s="248">
        <v>4</v>
      </c>
      <c r="F161" s="248" t="s">
        <v>1215</v>
      </c>
      <c r="G161" s="248" t="s">
        <v>1186</v>
      </c>
      <c r="H161" s="248" t="s">
        <v>1186</v>
      </c>
      <c r="I161" s="248" t="s">
        <v>1187</v>
      </c>
      <c r="J161" s="248" t="s">
        <v>1216</v>
      </c>
      <c r="K161" s="248" t="s">
        <v>1216</v>
      </c>
      <c r="L161" s="248" t="s">
        <v>1507</v>
      </c>
      <c r="M161" s="248" t="s">
        <v>1508</v>
      </c>
      <c r="N161" s="248" t="s">
        <v>1191</v>
      </c>
      <c r="O161" s="248">
        <v>115</v>
      </c>
      <c r="P161" s="248" t="s">
        <v>1186</v>
      </c>
      <c r="Q161" s="248" t="s">
        <v>1186</v>
      </c>
      <c r="R161" s="248" t="s">
        <v>1187</v>
      </c>
    </row>
    <row r="162" spans="1:18" hidden="1">
      <c r="A162" s="248" t="s">
        <v>1181</v>
      </c>
      <c r="B162" s="248" t="s">
        <v>1214</v>
      </c>
      <c r="C162" s="248" t="s">
        <v>1214</v>
      </c>
      <c r="D162" s="248" t="s">
        <v>1184</v>
      </c>
      <c r="E162" s="248">
        <v>4</v>
      </c>
      <c r="F162" s="248" t="s">
        <v>1215</v>
      </c>
      <c r="G162" s="248" t="s">
        <v>1186</v>
      </c>
      <c r="H162" s="248" t="s">
        <v>1186</v>
      </c>
      <c r="I162" s="248" t="s">
        <v>1187</v>
      </c>
      <c r="J162" s="248" t="s">
        <v>1216</v>
      </c>
      <c r="K162" s="248" t="s">
        <v>1216</v>
      </c>
      <c r="L162" s="248" t="s">
        <v>1509</v>
      </c>
      <c r="M162" s="248" t="s">
        <v>1510</v>
      </c>
      <c r="N162" s="248" t="s">
        <v>1191</v>
      </c>
      <c r="O162" s="248">
        <v>116</v>
      </c>
      <c r="P162" s="248" t="s">
        <v>1186</v>
      </c>
      <c r="Q162" s="248" t="s">
        <v>1186</v>
      </c>
      <c r="R162" s="248" t="s">
        <v>1187</v>
      </c>
    </row>
    <row r="163" spans="1:18" hidden="1">
      <c r="A163" s="248" t="s">
        <v>1181</v>
      </c>
      <c r="B163" s="248" t="s">
        <v>1214</v>
      </c>
      <c r="C163" s="248" t="s">
        <v>1214</v>
      </c>
      <c r="D163" s="248" t="s">
        <v>1184</v>
      </c>
      <c r="E163" s="248">
        <v>4</v>
      </c>
      <c r="F163" s="248" t="s">
        <v>1215</v>
      </c>
      <c r="G163" s="248" t="s">
        <v>1186</v>
      </c>
      <c r="H163" s="248" t="s">
        <v>1186</v>
      </c>
      <c r="I163" s="248" t="s">
        <v>1187</v>
      </c>
      <c r="J163" s="248" t="s">
        <v>1216</v>
      </c>
      <c r="K163" s="248" t="s">
        <v>1216</v>
      </c>
      <c r="L163" s="248" t="s">
        <v>1511</v>
      </c>
      <c r="M163" s="248" t="s">
        <v>1512</v>
      </c>
      <c r="N163" s="248" t="s">
        <v>1191</v>
      </c>
      <c r="O163" s="248">
        <v>117</v>
      </c>
      <c r="P163" s="248" t="s">
        <v>1186</v>
      </c>
      <c r="Q163" s="248" t="s">
        <v>1186</v>
      </c>
      <c r="R163" s="248" t="s">
        <v>1187</v>
      </c>
    </row>
    <row r="164" spans="1:18" hidden="1">
      <c r="A164" s="248" t="s">
        <v>1181</v>
      </c>
      <c r="B164" s="248" t="s">
        <v>1214</v>
      </c>
      <c r="C164" s="248" t="s">
        <v>1214</v>
      </c>
      <c r="D164" s="248" t="s">
        <v>1184</v>
      </c>
      <c r="E164" s="248">
        <v>4</v>
      </c>
      <c r="F164" s="248" t="s">
        <v>1215</v>
      </c>
      <c r="G164" s="248" t="s">
        <v>1186</v>
      </c>
      <c r="H164" s="248" t="s">
        <v>1186</v>
      </c>
      <c r="I164" s="248" t="s">
        <v>1187</v>
      </c>
      <c r="J164" s="248" t="s">
        <v>1216</v>
      </c>
      <c r="K164" s="248" t="s">
        <v>1216</v>
      </c>
      <c r="L164" s="248" t="s">
        <v>1513</v>
      </c>
      <c r="M164" s="248" t="s">
        <v>1514</v>
      </c>
      <c r="N164" s="248" t="s">
        <v>1191</v>
      </c>
      <c r="O164" s="248">
        <v>118</v>
      </c>
      <c r="P164" s="248" t="s">
        <v>1186</v>
      </c>
      <c r="Q164" s="248" t="s">
        <v>1186</v>
      </c>
      <c r="R164" s="248" t="s">
        <v>1187</v>
      </c>
    </row>
    <row r="165" spans="1:18" hidden="1">
      <c r="A165" s="248" t="s">
        <v>1181</v>
      </c>
      <c r="B165" s="248" t="s">
        <v>1214</v>
      </c>
      <c r="C165" s="248" t="s">
        <v>1214</v>
      </c>
      <c r="D165" s="248" t="s">
        <v>1184</v>
      </c>
      <c r="E165" s="248">
        <v>4</v>
      </c>
      <c r="F165" s="248" t="s">
        <v>1215</v>
      </c>
      <c r="G165" s="248" t="s">
        <v>1186</v>
      </c>
      <c r="H165" s="248" t="s">
        <v>1186</v>
      </c>
      <c r="I165" s="248" t="s">
        <v>1187</v>
      </c>
      <c r="J165" s="248" t="s">
        <v>1216</v>
      </c>
      <c r="K165" s="248" t="s">
        <v>1216</v>
      </c>
      <c r="L165" s="248" t="s">
        <v>1515</v>
      </c>
      <c r="M165" s="248" t="s">
        <v>1516</v>
      </c>
      <c r="N165" s="248" t="s">
        <v>1191</v>
      </c>
      <c r="O165" s="248">
        <v>119</v>
      </c>
      <c r="P165" s="248" t="s">
        <v>1186</v>
      </c>
      <c r="Q165" s="248" t="s">
        <v>1186</v>
      </c>
      <c r="R165" s="248" t="s">
        <v>1187</v>
      </c>
    </row>
    <row r="166" spans="1:18" hidden="1">
      <c r="A166" s="248" t="s">
        <v>1181</v>
      </c>
      <c r="B166" s="248" t="s">
        <v>1214</v>
      </c>
      <c r="C166" s="248" t="s">
        <v>1214</v>
      </c>
      <c r="D166" s="248" t="s">
        <v>1184</v>
      </c>
      <c r="E166" s="248">
        <v>4</v>
      </c>
      <c r="F166" s="248" t="s">
        <v>1215</v>
      </c>
      <c r="G166" s="248" t="s">
        <v>1186</v>
      </c>
      <c r="H166" s="248" t="s">
        <v>1186</v>
      </c>
      <c r="I166" s="248" t="s">
        <v>1187</v>
      </c>
      <c r="J166" s="248" t="s">
        <v>1216</v>
      </c>
      <c r="K166" s="248" t="s">
        <v>1216</v>
      </c>
      <c r="L166" s="248" t="s">
        <v>1517</v>
      </c>
      <c r="M166" s="248" t="s">
        <v>1518</v>
      </c>
      <c r="N166" s="248" t="s">
        <v>1191</v>
      </c>
      <c r="O166" s="248">
        <v>120</v>
      </c>
      <c r="P166" s="248" t="s">
        <v>1186</v>
      </c>
      <c r="Q166" s="248" t="s">
        <v>1186</v>
      </c>
      <c r="R166" s="248" t="s">
        <v>1187</v>
      </c>
    </row>
    <row r="167" spans="1:18" hidden="1">
      <c r="A167" s="248" t="s">
        <v>1181</v>
      </c>
      <c r="B167" s="248" t="s">
        <v>1214</v>
      </c>
      <c r="C167" s="248" t="s">
        <v>1214</v>
      </c>
      <c r="D167" s="248" t="s">
        <v>1184</v>
      </c>
      <c r="E167" s="248">
        <v>4</v>
      </c>
      <c r="F167" s="248" t="s">
        <v>1215</v>
      </c>
      <c r="G167" s="248" t="s">
        <v>1186</v>
      </c>
      <c r="H167" s="248" t="s">
        <v>1186</v>
      </c>
      <c r="I167" s="248" t="s">
        <v>1187</v>
      </c>
      <c r="J167" s="248" t="s">
        <v>1216</v>
      </c>
      <c r="K167" s="248" t="s">
        <v>1216</v>
      </c>
      <c r="L167" s="248" t="s">
        <v>1519</v>
      </c>
      <c r="M167" s="248" t="s">
        <v>1520</v>
      </c>
      <c r="N167" s="248" t="s">
        <v>1191</v>
      </c>
      <c r="O167" s="248">
        <v>121</v>
      </c>
      <c r="P167" s="248" t="s">
        <v>1186</v>
      </c>
      <c r="Q167" s="248" t="s">
        <v>1186</v>
      </c>
      <c r="R167" s="248" t="s">
        <v>1187</v>
      </c>
    </row>
    <row r="168" spans="1:18" hidden="1">
      <c r="A168" s="248" t="s">
        <v>1181</v>
      </c>
      <c r="B168" s="248" t="s">
        <v>1214</v>
      </c>
      <c r="C168" s="248" t="s">
        <v>1214</v>
      </c>
      <c r="D168" s="248" t="s">
        <v>1184</v>
      </c>
      <c r="E168" s="248">
        <v>4</v>
      </c>
      <c r="F168" s="248" t="s">
        <v>1215</v>
      </c>
      <c r="G168" s="248" t="s">
        <v>1186</v>
      </c>
      <c r="H168" s="248" t="s">
        <v>1186</v>
      </c>
      <c r="I168" s="248" t="s">
        <v>1187</v>
      </c>
      <c r="J168" s="248" t="s">
        <v>1216</v>
      </c>
      <c r="K168" s="248" t="s">
        <v>1216</v>
      </c>
      <c r="L168" s="248" t="s">
        <v>1521</v>
      </c>
      <c r="M168" s="248" t="s">
        <v>1522</v>
      </c>
      <c r="N168" s="248" t="s">
        <v>1191</v>
      </c>
      <c r="O168" s="248">
        <v>122</v>
      </c>
      <c r="P168" s="248" t="s">
        <v>1186</v>
      </c>
      <c r="Q168" s="248" t="s">
        <v>1186</v>
      </c>
      <c r="R168" s="248" t="s">
        <v>1187</v>
      </c>
    </row>
    <row r="169" spans="1:18" hidden="1">
      <c r="A169" s="248" t="s">
        <v>1181</v>
      </c>
      <c r="B169" s="248" t="s">
        <v>1214</v>
      </c>
      <c r="C169" s="248" t="s">
        <v>1214</v>
      </c>
      <c r="D169" s="248" t="s">
        <v>1184</v>
      </c>
      <c r="E169" s="248">
        <v>4</v>
      </c>
      <c r="F169" s="248" t="s">
        <v>1215</v>
      </c>
      <c r="G169" s="248" t="s">
        <v>1186</v>
      </c>
      <c r="H169" s="248" t="s">
        <v>1186</v>
      </c>
      <c r="I169" s="248" t="s">
        <v>1187</v>
      </c>
      <c r="J169" s="248" t="s">
        <v>1216</v>
      </c>
      <c r="K169" s="248" t="s">
        <v>1216</v>
      </c>
      <c r="L169" s="248" t="s">
        <v>1523</v>
      </c>
      <c r="M169" s="248" t="s">
        <v>1524</v>
      </c>
      <c r="N169" s="248" t="s">
        <v>1191</v>
      </c>
      <c r="O169" s="248">
        <v>123</v>
      </c>
      <c r="P169" s="248" t="s">
        <v>1186</v>
      </c>
      <c r="Q169" s="248" t="s">
        <v>1186</v>
      </c>
      <c r="R169" s="248" t="s">
        <v>1187</v>
      </c>
    </row>
    <row r="170" spans="1:18" hidden="1">
      <c r="A170" s="248" t="s">
        <v>1181</v>
      </c>
      <c r="B170" s="248" t="s">
        <v>1214</v>
      </c>
      <c r="C170" s="248" t="s">
        <v>1214</v>
      </c>
      <c r="D170" s="248" t="s">
        <v>1184</v>
      </c>
      <c r="E170" s="248">
        <v>4</v>
      </c>
      <c r="F170" s="248" t="s">
        <v>1215</v>
      </c>
      <c r="G170" s="248" t="s">
        <v>1186</v>
      </c>
      <c r="H170" s="248" t="s">
        <v>1186</v>
      </c>
      <c r="I170" s="248" t="s">
        <v>1187</v>
      </c>
      <c r="J170" s="248" t="s">
        <v>1216</v>
      </c>
      <c r="K170" s="248" t="s">
        <v>1216</v>
      </c>
      <c r="L170" s="248" t="s">
        <v>1525</v>
      </c>
      <c r="M170" s="248" t="s">
        <v>1526</v>
      </c>
      <c r="N170" s="248" t="s">
        <v>1191</v>
      </c>
      <c r="O170" s="248">
        <v>124</v>
      </c>
      <c r="P170" s="248" t="s">
        <v>1186</v>
      </c>
      <c r="Q170" s="248" t="s">
        <v>1186</v>
      </c>
      <c r="R170" s="248" t="s">
        <v>1187</v>
      </c>
    </row>
    <row r="171" spans="1:18" hidden="1">
      <c r="A171" s="248" t="s">
        <v>1181</v>
      </c>
      <c r="B171" s="248" t="s">
        <v>1214</v>
      </c>
      <c r="C171" s="248" t="s">
        <v>1214</v>
      </c>
      <c r="D171" s="248" t="s">
        <v>1184</v>
      </c>
      <c r="E171" s="248">
        <v>4</v>
      </c>
      <c r="F171" s="248" t="s">
        <v>1215</v>
      </c>
      <c r="G171" s="248" t="s">
        <v>1186</v>
      </c>
      <c r="H171" s="248" t="s">
        <v>1186</v>
      </c>
      <c r="I171" s="248" t="s">
        <v>1187</v>
      </c>
      <c r="J171" s="248" t="s">
        <v>1216</v>
      </c>
      <c r="K171" s="248" t="s">
        <v>1216</v>
      </c>
      <c r="L171" s="248" t="s">
        <v>1527</v>
      </c>
      <c r="M171" s="248" t="s">
        <v>1528</v>
      </c>
      <c r="N171" s="248" t="s">
        <v>1191</v>
      </c>
      <c r="O171" s="248">
        <v>125</v>
      </c>
      <c r="P171" s="248" t="s">
        <v>1186</v>
      </c>
      <c r="Q171" s="248" t="s">
        <v>1186</v>
      </c>
      <c r="R171" s="248" t="s">
        <v>1187</v>
      </c>
    </row>
    <row r="172" spans="1:18" hidden="1">
      <c r="A172" s="248" t="s">
        <v>1181</v>
      </c>
      <c r="B172" s="248" t="s">
        <v>1214</v>
      </c>
      <c r="C172" s="248" t="s">
        <v>1214</v>
      </c>
      <c r="D172" s="248" t="s">
        <v>1184</v>
      </c>
      <c r="E172" s="248">
        <v>4</v>
      </c>
      <c r="F172" s="248" t="s">
        <v>1215</v>
      </c>
      <c r="G172" s="248" t="s">
        <v>1186</v>
      </c>
      <c r="H172" s="248" t="s">
        <v>1186</v>
      </c>
      <c r="I172" s="248" t="s">
        <v>1187</v>
      </c>
      <c r="J172" s="248" t="s">
        <v>1216</v>
      </c>
      <c r="K172" s="248" t="s">
        <v>1216</v>
      </c>
      <c r="L172" s="248" t="s">
        <v>1529</v>
      </c>
      <c r="M172" s="248" t="s">
        <v>1530</v>
      </c>
      <c r="N172" s="248" t="s">
        <v>1191</v>
      </c>
      <c r="O172" s="248">
        <v>126</v>
      </c>
      <c r="P172" s="248" t="s">
        <v>1186</v>
      </c>
      <c r="Q172" s="248" t="s">
        <v>1186</v>
      </c>
      <c r="R172" s="248" t="s">
        <v>1187</v>
      </c>
    </row>
    <row r="173" spans="1:18" hidden="1">
      <c r="A173" s="248" t="s">
        <v>1181</v>
      </c>
      <c r="B173" s="248" t="s">
        <v>1214</v>
      </c>
      <c r="C173" s="248" t="s">
        <v>1214</v>
      </c>
      <c r="D173" s="248" t="s">
        <v>1184</v>
      </c>
      <c r="E173" s="248">
        <v>4</v>
      </c>
      <c r="F173" s="248" t="s">
        <v>1215</v>
      </c>
      <c r="G173" s="248" t="s">
        <v>1186</v>
      </c>
      <c r="H173" s="248" t="s">
        <v>1186</v>
      </c>
      <c r="I173" s="248" t="s">
        <v>1187</v>
      </c>
      <c r="J173" s="248" t="s">
        <v>1216</v>
      </c>
      <c r="K173" s="248" t="s">
        <v>1216</v>
      </c>
      <c r="L173" s="248" t="s">
        <v>1531</v>
      </c>
      <c r="M173" s="248" t="s">
        <v>1532</v>
      </c>
      <c r="N173" s="248" t="s">
        <v>1191</v>
      </c>
      <c r="O173" s="248">
        <v>127</v>
      </c>
      <c r="P173" s="248" t="s">
        <v>1186</v>
      </c>
      <c r="Q173" s="248" t="s">
        <v>1186</v>
      </c>
      <c r="R173" s="248" t="s">
        <v>1187</v>
      </c>
    </row>
    <row r="174" spans="1:18" hidden="1">
      <c r="A174" s="248" t="s">
        <v>1181</v>
      </c>
      <c r="B174" s="248" t="s">
        <v>1214</v>
      </c>
      <c r="C174" s="248" t="s">
        <v>1214</v>
      </c>
      <c r="D174" s="248" t="s">
        <v>1184</v>
      </c>
      <c r="E174" s="248">
        <v>4</v>
      </c>
      <c r="F174" s="248" t="s">
        <v>1215</v>
      </c>
      <c r="G174" s="248" t="s">
        <v>1186</v>
      </c>
      <c r="H174" s="248" t="s">
        <v>1186</v>
      </c>
      <c r="I174" s="248" t="s">
        <v>1187</v>
      </c>
      <c r="J174" s="248" t="s">
        <v>1216</v>
      </c>
      <c r="K174" s="248" t="s">
        <v>1216</v>
      </c>
      <c r="L174" s="248" t="s">
        <v>1533</v>
      </c>
      <c r="M174" s="248" t="s">
        <v>1534</v>
      </c>
      <c r="N174" s="248" t="s">
        <v>1191</v>
      </c>
      <c r="O174" s="248">
        <v>128</v>
      </c>
      <c r="P174" s="248" t="s">
        <v>1186</v>
      </c>
      <c r="Q174" s="248" t="s">
        <v>1186</v>
      </c>
      <c r="R174" s="248" t="s">
        <v>1187</v>
      </c>
    </row>
    <row r="175" spans="1:18" hidden="1">
      <c r="A175" s="248" t="s">
        <v>1181</v>
      </c>
      <c r="B175" s="248" t="s">
        <v>1214</v>
      </c>
      <c r="C175" s="248" t="s">
        <v>1214</v>
      </c>
      <c r="D175" s="248" t="s">
        <v>1184</v>
      </c>
      <c r="E175" s="248">
        <v>4</v>
      </c>
      <c r="F175" s="248" t="s">
        <v>1215</v>
      </c>
      <c r="G175" s="248" t="s">
        <v>1186</v>
      </c>
      <c r="H175" s="248" t="s">
        <v>1186</v>
      </c>
      <c r="I175" s="248" t="s">
        <v>1187</v>
      </c>
      <c r="J175" s="248" t="s">
        <v>1216</v>
      </c>
      <c r="K175" s="248" t="s">
        <v>1216</v>
      </c>
      <c r="L175" s="248" t="s">
        <v>1535</v>
      </c>
      <c r="M175" s="248" t="s">
        <v>1536</v>
      </c>
      <c r="N175" s="248" t="s">
        <v>1191</v>
      </c>
      <c r="O175" s="248">
        <v>129</v>
      </c>
      <c r="P175" s="248" t="s">
        <v>1186</v>
      </c>
      <c r="Q175" s="248" t="s">
        <v>1186</v>
      </c>
      <c r="R175" s="248" t="s">
        <v>1187</v>
      </c>
    </row>
    <row r="176" spans="1:18" hidden="1">
      <c r="A176" s="248" t="s">
        <v>1181</v>
      </c>
      <c r="B176" s="248" t="s">
        <v>1214</v>
      </c>
      <c r="C176" s="248" t="s">
        <v>1214</v>
      </c>
      <c r="D176" s="248" t="s">
        <v>1184</v>
      </c>
      <c r="E176" s="248">
        <v>4</v>
      </c>
      <c r="F176" s="248" t="s">
        <v>1215</v>
      </c>
      <c r="G176" s="248" t="s">
        <v>1186</v>
      </c>
      <c r="H176" s="248" t="s">
        <v>1186</v>
      </c>
      <c r="I176" s="248" t="s">
        <v>1187</v>
      </c>
      <c r="J176" s="248" t="s">
        <v>1216</v>
      </c>
      <c r="K176" s="248" t="s">
        <v>1216</v>
      </c>
      <c r="L176" s="248" t="s">
        <v>1537</v>
      </c>
      <c r="M176" s="248" t="s">
        <v>1538</v>
      </c>
      <c r="N176" s="248" t="s">
        <v>1191</v>
      </c>
      <c r="O176" s="248">
        <v>130</v>
      </c>
      <c r="P176" s="248" t="s">
        <v>1186</v>
      </c>
      <c r="Q176" s="248" t="s">
        <v>1186</v>
      </c>
      <c r="R176" s="248" t="s">
        <v>1187</v>
      </c>
    </row>
    <row r="177" spans="1:18" hidden="1">
      <c r="A177" s="248" t="s">
        <v>1181</v>
      </c>
      <c r="B177" s="248" t="s">
        <v>1214</v>
      </c>
      <c r="C177" s="248" t="s">
        <v>1214</v>
      </c>
      <c r="D177" s="248" t="s">
        <v>1184</v>
      </c>
      <c r="E177" s="248">
        <v>4</v>
      </c>
      <c r="F177" s="248" t="s">
        <v>1215</v>
      </c>
      <c r="G177" s="248" t="s">
        <v>1186</v>
      </c>
      <c r="H177" s="248" t="s">
        <v>1186</v>
      </c>
      <c r="I177" s="248" t="s">
        <v>1187</v>
      </c>
      <c r="J177" s="248" t="s">
        <v>1216</v>
      </c>
      <c r="K177" s="248" t="s">
        <v>1216</v>
      </c>
      <c r="L177" s="248" t="s">
        <v>1539</v>
      </c>
      <c r="M177" s="248" t="s">
        <v>1540</v>
      </c>
      <c r="N177" s="248" t="s">
        <v>1191</v>
      </c>
      <c r="O177" s="248">
        <v>131</v>
      </c>
      <c r="P177" s="248" t="s">
        <v>1186</v>
      </c>
      <c r="Q177" s="248" t="s">
        <v>1186</v>
      </c>
      <c r="R177" s="248" t="s">
        <v>1187</v>
      </c>
    </row>
    <row r="178" spans="1:18" hidden="1">
      <c r="A178" s="248" t="s">
        <v>1181</v>
      </c>
      <c r="B178" s="248" t="s">
        <v>1214</v>
      </c>
      <c r="C178" s="248" t="s">
        <v>1214</v>
      </c>
      <c r="D178" s="248" t="s">
        <v>1184</v>
      </c>
      <c r="E178" s="248">
        <v>4</v>
      </c>
      <c r="F178" s="248" t="s">
        <v>1215</v>
      </c>
      <c r="G178" s="248" t="s">
        <v>1186</v>
      </c>
      <c r="H178" s="248" t="s">
        <v>1186</v>
      </c>
      <c r="I178" s="248" t="s">
        <v>1187</v>
      </c>
      <c r="J178" s="248" t="s">
        <v>1216</v>
      </c>
      <c r="K178" s="248" t="s">
        <v>1216</v>
      </c>
      <c r="L178" s="248" t="s">
        <v>1541</v>
      </c>
      <c r="M178" s="248" t="s">
        <v>1542</v>
      </c>
      <c r="N178" s="248" t="s">
        <v>1191</v>
      </c>
      <c r="O178" s="248">
        <v>132</v>
      </c>
      <c r="P178" s="248" t="s">
        <v>1186</v>
      </c>
      <c r="Q178" s="248" t="s">
        <v>1186</v>
      </c>
      <c r="R178" s="248" t="s">
        <v>1187</v>
      </c>
    </row>
    <row r="179" spans="1:18" hidden="1">
      <c r="A179" s="248" t="s">
        <v>1181</v>
      </c>
      <c r="B179" s="248" t="s">
        <v>1214</v>
      </c>
      <c r="C179" s="248" t="s">
        <v>1214</v>
      </c>
      <c r="D179" s="248" t="s">
        <v>1184</v>
      </c>
      <c r="E179" s="248">
        <v>4</v>
      </c>
      <c r="F179" s="248" t="s">
        <v>1215</v>
      </c>
      <c r="G179" s="248" t="s">
        <v>1186</v>
      </c>
      <c r="H179" s="248" t="s">
        <v>1186</v>
      </c>
      <c r="I179" s="248" t="s">
        <v>1187</v>
      </c>
      <c r="J179" s="248" t="s">
        <v>1216</v>
      </c>
      <c r="K179" s="248" t="s">
        <v>1216</v>
      </c>
      <c r="L179" s="248" t="s">
        <v>1543</v>
      </c>
      <c r="M179" s="248" t="s">
        <v>1544</v>
      </c>
      <c r="N179" s="248" t="s">
        <v>1191</v>
      </c>
      <c r="O179" s="248">
        <v>133</v>
      </c>
      <c r="P179" s="248" t="s">
        <v>1186</v>
      </c>
      <c r="Q179" s="248" t="s">
        <v>1186</v>
      </c>
      <c r="R179" s="248" t="s">
        <v>1187</v>
      </c>
    </row>
    <row r="180" spans="1:18" hidden="1">
      <c r="A180" s="248" t="s">
        <v>1181</v>
      </c>
      <c r="B180" s="248" t="s">
        <v>1214</v>
      </c>
      <c r="C180" s="248" t="s">
        <v>1214</v>
      </c>
      <c r="D180" s="248" t="s">
        <v>1184</v>
      </c>
      <c r="E180" s="248">
        <v>4</v>
      </c>
      <c r="F180" s="248" t="s">
        <v>1215</v>
      </c>
      <c r="G180" s="248" t="s">
        <v>1186</v>
      </c>
      <c r="H180" s="248" t="s">
        <v>1186</v>
      </c>
      <c r="I180" s="248" t="s">
        <v>1187</v>
      </c>
      <c r="J180" s="248" t="s">
        <v>1216</v>
      </c>
      <c r="K180" s="248" t="s">
        <v>1216</v>
      </c>
      <c r="L180" s="248" t="s">
        <v>1545</v>
      </c>
      <c r="M180" s="248" t="s">
        <v>1546</v>
      </c>
      <c r="N180" s="248" t="s">
        <v>1191</v>
      </c>
      <c r="O180" s="248">
        <v>177</v>
      </c>
      <c r="P180" s="248" t="s">
        <v>1186</v>
      </c>
      <c r="Q180" s="248" t="s">
        <v>1186</v>
      </c>
      <c r="R180" s="248" t="s">
        <v>1187</v>
      </c>
    </row>
    <row r="181" spans="1:18" hidden="1">
      <c r="A181" s="248" t="s">
        <v>1181</v>
      </c>
      <c r="B181" s="248" t="s">
        <v>1214</v>
      </c>
      <c r="C181" s="248" t="s">
        <v>1214</v>
      </c>
      <c r="D181" s="248" t="s">
        <v>1184</v>
      </c>
      <c r="E181" s="248">
        <v>4</v>
      </c>
      <c r="F181" s="248" t="s">
        <v>1215</v>
      </c>
      <c r="G181" s="248" t="s">
        <v>1186</v>
      </c>
      <c r="H181" s="248" t="s">
        <v>1186</v>
      </c>
      <c r="I181" s="248" t="s">
        <v>1187</v>
      </c>
      <c r="J181" s="248" t="s">
        <v>1216</v>
      </c>
      <c r="K181" s="248" t="s">
        <v>1216</v>
      </c>
      <c r="L181" s="248" t="s">
        <v>1547</v>
      </c>
      <c r="M181" s="248" t="s">
        <v>1548</v>
      </c>
      <c r="N181" s="248" t="s">
        <v>1191</v>
      </c>
      <c r="O181" s="248">
        <v>1</v>
      </c>
      <c r="P181" s="248" t="s">
        <v>1186</v>
      </c>
      <c r="Q181" s="248" t="s">
        <v>1186</v>
      </c>
      <c r="R181" s="248" t="s">
        <v>1187</v>
      </c>
    </row>
    <row r="182" spans="1:18" hidden="1">
      <c r="A182" s="248" t="s">
        <v>1181</v>
      </c>
      <c r="B182" s="248" t="s">
        <v>1214</v>
      </c>
      <c r="C182" s="248" t="s">
        <v>1214</v>
      </c>
      <c r="D182" s="248" t="s">
        <v>1184</v>
      </c>
      <c r="E182" s="248">
        <v>4</v>
      </c>
      <c r="F182" s="248" t="s">
        <v>1215</v>
      </c>
      <c r="G182" s="248" t="s">
        <v>1186</v>
      </c>
      <c r="H182" s="248" t="s">
        <v>1186</v>
      </c>
      <c r="I182" s="248" t="s">
        <v>1187</v>
      </c>
      <c r="J182" s="248" t="s">
        <v>1216</v>
      </c>
      <c r="K182" s="248" t="s">
        <v>1216</v>
      </c>
      <c r="L182" s="248" t="s">
        <v>1549</v>
      </c>
      <c r="M182" s="248" t="s">
        <v>1550</v>
      </c>
      <c r="N182" s="248" t="s">
        <v>1191</v>
      </c>
      <c r="O182" s="248">
        <v>2</v>
      </c>
      <c r="P182" s="248" t="s">
        <v>1186</v>
      </c>
      <c r="Q182" s="248" t="s">
        <v>1186</v>
      </c>
      <c r="R182" s="248" t="s">
        <v>1187</v>
      </c>
    </row>
    <row r="183" spans="1:18" hidden="1">
      <c r="A183" s="248" t="s">
        <v>1181</v>
      </c>
      <c r="B183" s="248" t="s">
        <v>1214</v>
      </c>
      <c r="C183" s="248" t="s">
        <v>1214</v>
      </c>
      <c r="D183" s="248" t="s">
        <v>1184</v>
      </c>
      <c r="E183" s="248">
        <v>4</v>
      </c>
      <c r="F183" s="248" t="s">
        <v>1215</v>
      </c>
      <c r="G183" s="248" t="s">
        <v>1186</v>
      </c>
      <c r="H183" s="248" t="s">
        <v>1186</v>
      </c>
      <c r="I183" s="248" t="s">
        <v>1187</v>
      </c>
      <c r="J183" s="248" t="s">
        <v>1216</v>
      </c>
      <c r="K183" s="248" t="s">
        <v>1216</v>
      </c>
      <c r="L183" s="248" t="s">
        <v>1551</v>
      </c>
      <c r="M183" s="248" t="s">
        <v>1552</v>
      </c>
      <c r="N183" s="248" t="s">
        <v>1191</v>
      </c>
      <c r="O183" s="248">
        <v>3</v>
      </c>
      <c r="P183" s="248" t="s">
        <v>1186</v>
      </c>
      <c r="Q183" s="248" t="s">
        <v>1186</v>
      </c>
      <c r="R183" s="248" t="s">
        <v>1187</v>
      </c>
    </row>
    <row r="184" spans="1:18" hidden="1">
      <c r="A184" s="248" t="s">
        <v>1181</v>
      </c>
      <c r="B184" s="248" t="s">
        <v>1214</v>
      </c>
      <c r="C184" s="248" t="s">
        <v>1214</v>
      </c>
      <c r="D184" s="248" t="s">
        <v>1184</v>
      </c>
      <c r="E184" s="248">
        <v>4</v>
      </c>
      <c r="F184" s="248" t="s">
        <v>1215</v>
      </c>
      <c r="G184" s="248" t="s">
        <v>1186</v>
      </c>
      <c r="H184" s="248" t="s">
        <v>1186</v>
      </c>
      <c r="I184" s="248" t="s">
        <v>1187</v>
      </c>
      <c r="J184" s="248" t="s">
        <v>1216</v>
      </c>
      <c r="K184" s="248" t="s">
        <v>1216</v>
      </c>
      <c r="L184" s="248" t="s">
        <v>1553</v>
      </c>
      <c r="M184" s="248" t="s">
        <v>1554</v>
      </c>
      <c r="N184" s="248" t="s">
        <v>1191</v>
      </c>
      <c r="O184" s="248">
        <v>4</v>
      </c>
      <c r="P184" s="248" t="s">
        <v>1186</v>
      </c>
      <c r="Q184" s="248" t="s">
        <v>1186</v>
      </c>
      <c r="R184" s="248" t="s">
        <v>1187</v>
      </c>
    </row>
    <row r="185" spans="1:18" hidden="1">
      <c r="A185" s="248" t="s">
        <v>1181</v>
      </c>
      <c r="B185" s="248" t="s">
        <v>1214</v>
      </c>
      <c r="C185" s="248" t="s">
        <v>1214</v>
      </c>
      <c r="D185" s="248" t="s">
        <v>1184</v>
      </c>
      <c r="E185" s="248">
        <v>4</v>
      </c>
      <c r="F185" s="248" t="s">
        <v>1215</v>
      </c>
      <c r="G185" s="248" t="s">
        <v>1186</v>
      </c>
      <c r="H185" s="248" t="s">
        <v>1186</v>
      </c>
      <c r="I185" s="248" t="s">
        <v>1187</v>
      </c>
      <c r="J185" s="248" t="s">
        <v>1216</v>
      </c>
      <c r="K185" s="248" t="s">
        <v>1216</v>
      </c>
      <c r="L185" s="248" t="s">
        <v>1555</v>
      </c>
      <c r="M185" s="248" t="s">
        <v>1556</v>
      </c>
      <c r="N185" s="248" t="s">
        <v>1191</v>
      </c>
      <c r="O185" s="248">
        <v>5</v>
      </c>
      <c r="P185" s="248" t="s">
        <v>1186</v>
      </c>
      <c r="Q185" s="248" t="s">
        <v>1186</v>
      </c>
      <c r="R185" s="248" t="s">
        <v>1187</v>
      </c>
    </row>
    <row r="186" spans="1:18" hidden="1">
      <c r="A186" s="248" t="s">
        <v>1181</v>
      </c>
      <c r="B186" s="248" t="s">
        <v>1214</v>
      </c>
      <c r="C186" s="248" t="s">
        <v>1214</v>
      </c>
      <c r="D186" s="248" t="s">
        <v>1184</v>
      </c>
      <c r="E186" s="248">
        <v>4</v>
      </c>
      <c r="F186" s="248" t="s">
        <v>1215</v>
      </c>
      <c r="G186" s="248" t="s">
        <v>1186</v>
      </c>
      <c r="H186" s="248" t="s">
        <v>1186</v>
      </c>
      <c r="I186" s="248" t="s">
        <v>1187</v>
      </c>
      <c r="J186" s="248" t="s">
        <v>1216</v>
      </c>
      <c r="K186" s="248" t="s">
        <v>1216</v>
      </c>
      <c r="L186" s="248" t="s">
        <v>1557</v>
      </c>
      <c r="M186" s="248" t="s">
        <v>1558</v>
      </c>
      <c r="N186" s="248" t="s">
        <v>1191</v>
      </c>
      <c r="O186" s="248">
        <v>6</v>
      </c>
      <c r="P186" s="248" t="s">
        <v>1186</v>
      </c>
      <c r="Q186" s="248" t="s">
        <v>1186</v>
      </c>
      <c r="R186" s="248" t="s">
        <v>1187</v>
      </c>
    </row>
    <row r="187" spans="1:18" hidden="1">
      <c r="A187" s="248" t="s">
        <v>1181</v>
      </c>
      <c r="B187" s="248" t="s">
        <v>1214</v>
      </c>
      <c r="C187" s="248" t="s">
        <v>1214</v>
      </c>
      <c r="D187" s="248" t="s">
        <v>1184</v>
      </c>
      <c r="E187" s="248">
        <v>4</v>
      </c>
      <c r="F187" s="248" t="s">
        <v>1215</v>
      </c>
      <c r="G187" s="248" t="s">
        <v>1186</v>
      </c>
      <c r="H187" s="248" t="s">
        <v>1186</v>
      </c>
      <c r="I187" s="248" t="s">
        <v>1187</v>
      </c>
      <c r="J187" s="248" t="s">
        <v>1216</v>
      </c>
      <c r="K187" s="248" t="s">
        <v>1216</v>
      </c>
      <c r="L187" s="248" t="s">
        <v>1559</v>
      </c>
      <c r="M187" s="248" t="s">
        <v>1560</v>
      </c>
      <c r="N187" s="248" t="s">
        <v>1191</v>
      </c>
      <c r="O187" s="248">
        <v>7</v>
      </c>
      <c r="P187" s="248" t="s">
        <v>1186</v>
      </c>
      <c r="Q187" s="248" t="s">
        <v>1186</v>
      </c>
      <c r="R187" s="248" t="s">
        <v>1187</v>
      </c>
    </row>
    <row r="188" spans="1:18" hidden="1">
      <c r="A188" s="248" t="s">
        <v>1181</v>
      </c>
      <c r="B188" s="248" t="s">
        <v>1214</v>
      </c>
      <c r="C188" s="248" t="s">
        <v>1214</v>
      </c>
      <c r="D188" s="248" t="s">
        <v>1184</v>
      </c>
      <c r="E188" s="248">
        <v>4</v>
      </c>
      <c r="F188" s="248" t="s">
        <v>1215</v>
      </c>
      <c r="G188" s="248" t="s">
        <v>1186</v>
      </c>
      <c r="H188" s="248" t="s">
        <v>1186</v>
      </c>
      <c r="I188" s="248" t="s">
        <v>1187</v>
      </c>
      <c r="J188" s="248" t="s">
        <v>1216</v>
      </c>
      <c r="K188" s="248" t="s">
        <v>1216</v>
      </c>
      <c r="L188" s="248" t="s">
        <v>1561</v>
      </c>
      <c r="M188" s="248" t="s">
        <v>1562</v>
      </c>
      <c r="N188" s="248" t="s">
        <v>1191</v>
      </c>
      <c r="O188" s="248">
        <v>8</v>
      </c>
      <c r="P188" s="248" t="s">
        <v>1186</v>
      </c>
      <c r="Q188" s="248" t="s">
        <v>1186</v>
      </c>
      <c r="R188" s="248" t="s">
        <v>1187</v>
      </c>
    </row>
    <row r="189" spans="1:18" hidden="1">
      <c r="A189" s="248" t="s">
        <v>1181</v>
      </c>
      <c r="B189" s="248" t="s">
        <v>1214</v>
      </c>
      <c r="C189" s="248" t="s">
        <v>1214</v>
      </c>
      <c r="D189" s="248" t="s">
        <v>1184</v>
      </c>
      <c r="E189" s="248">
        <v>4</v>
      </c>
      <c r="F189" s="248" t="s">
        <v>1215</v>
      </c>
      <c r="G189" s="248" t="s">
        <v>1186</v>
      </c>
      <c r="H189" s="248" t="s">
        <v>1186</v>
      </c>
      <c r="I189" s="248" t="s">
        <v>1187</v>
      </c>
      <c r="J189" s="248" t="s">
        <v>1216</v>
      </c>
      <c r="K189" s="248" t="s">
        <v>1216</v>
      </c>
      <c r="L189" s="248" t="s">
        <v>1563</v>
      </c>
      <c r="M189" s="248" t="s">
        <v>1564</v>
      </c>
      <c r="N189" s="248" t="s">
        <v>1191</v>
      </c>
      <c r="O189" s="248">
        <v>9</v>
      </c>
      <c r="P189" s="248" t="s">
        <v>1186</v>
      </c>
      <c r="Q189" s="248" t="s">
        <v>1186</v>
      </c>
      <c r="R189" s="248" t="s">
        <v>1187</v>
      </c>
    </row>
    <row r="190" spans="1:18" hidden="1">
      <c r="A190" s="248" t="s">
        <v>1181</v>
      </c>
      <c r="B190" s="248" t="s">
        <v>1214</v>
      </c>
      <c r="C190" s="248" t="s">
        <v>1214</v>
      </c>
      <c r="D190" s="248" t="s">
        <v>1184</v>
      </c>
      <c r="E190" s="248">
        <v>4</v>
      </c>
      <c r="F190" s="248" t="s">
        <v>1215</v>
      </c>
      <c r="G190" s="248" t="s">
        <v>1186</v>
      </c>
      <c r="H190" s="248" t="s">
        <v>1186</v>
      </c>
      <c r="I190" s="248" t="s">
        <v>1187</v>
      </c>
      <c r="J190" s="248" t="s">
        <v>1216</v>
      </c>
      <c r="K190" s="248" t="s">
        <v>1216</v>
      </c>
      <c r="L190" s="248" t="s">
        <v>1565</v>
      </c>
      <c r="M190" s="248" t="s">
        <v>1566</v>
      </c>
      <c r="N190" s="248" t="s">
        <v>1191</v>
      </c>
      <c r="O190" s="248">
        <v>10</v>
      </c>
      <c r="P190" s="248" t="s">
        <v>1186</v>
      </c>
      <c r="Q190" s="248" t="s">
        <v>1186</v>
      </c>
      <c r="R190" s="248" t="s">
        <v>1187</v>
      </c>
    </row>
    <row r="191" spans="1:18" hidden="1">
      <c r="A191" s="248" t="s">
        <v>1181</v>
      </c>
      <c r="B191" s="248" t="s">
        <v>1214</v>
      </c>
      <c r="C191" s="248" t="s">
        <v>1214</v>
      </c>
      <c r="D191" s="248" t="s">
        <v>1184</v>
      </c>
      <c r="E191" s="248">
        <v>4</v>
      </c>
      <c r="F191" s="248" t="s">
        <v>1215</v>
      </c>
      <c r="G191" s="248" t="s">
        <v>1186</v>
      </c>
      <c r="H191" s="248" t="s">
        <v>1186</v>
      </c>
      <c r="I191" s="248" t="s">
        <v>1187</v>
      </c>
      <c r="J191" s="248" t="s">
        <v>1216</v>
      </c>
      <c r="K191" s="248" t="s">
        <v>1216</v>
      </c>
      <c r="L191" s="248" t="s">
        <v>1567</v>
      </c>
      <c r="M191" s="248" t="s">
        <v>1568</v>
      </c>
      <c r="N191" s="248" t="s">
        <v>1191</v>
      </c>
      <c r="O191" s="248">
        <v>11</v>
      </c>
      <c r="P191" s="248" t="s">
        <v>1186</v>
      </c>
      <c r="Q191" s="248" t="s">
        <v>1186</v>
      </c>
      <c r="R191" s="248" t="s">
        <v>1187</v>
      </c>
    </row>
    <row r="192" spans="1:18" hidden="1">
      <c r="A192" s="248" t="s">
        <v>1181</v>
      </c>
      <c r="B192" s="248" t="s">
        <v>1214</v>
      </c>
      <c r="C192" s="248" t="s">
        <v>1214</v>
      </c>
      <c r="D192" s="248" t="s">
        <v>1184</v>
      </c>
      <c r="E192" s="248">
        <v>4</v>
      </c>
      <c r="F192" s="248" t="s">
        <v>1215</v>
      </c>
      <c r="G192" s="248" t="s">
        <v>1186</v>
      </c>
      <c r="H192" s="248" t="s">
        <v>1186</v>
      </c>
      <c r="I192" s="248" t="s">
        <v>1187</v>
      </c>
      <c r="J192" s="248" t="s">
        <v>1216</v>
      </c>
      <c r="K192" s="248" t="s">
        <v>1216</v>
      </c>
      <c r="L192" s="248" t="s">
        <v>1569</v>
      </c>
      <c r="M192" s="248" t="s">
        <v>1570</v>
      </c>
      <c r="N192" s="248" t="s">
        <v>1191</v>
      </c>
      <c r="O192" s="248">
        <v>30</v>
      </c>
      <c r="P192" s="248" t="s">
        <v>1186</v>
      </c>
      <c r="Q192" s="248" t="s">
        <v>1186</v>
      </c>
      <c r="R192" s="248" t="s">
        <v>1187</v>
      </c>
    </row>
    <row r="193" spans="1:18" hidden="1">
      <c r="A193" s="248" t="s">
        <v>1181</v>
      </c>
      <c r="B193" s="248" t="s">
        <v>1214</v>
      </c>
      <c r="C193" s="248" t="s">
        <v>1214</v>
      </c>
      <c r="D193" s="248" t="s">
        <v>1184</v>
      </c>
      <c r="E193" s="248">
        <v>4</v>
      </c>
      <c r="F193" s="248" t="s">
        <v>1215</v>
      </c>
      <c r="G193" s="248" t="s">
        <v>1186</v>
      </c>
      <c r="H193" s="248" t="s">
        <v>1186</v>
      </c>
      <c r="I193" s="248" t="s">
        <v>1187</v>
      </c>
      <c r="J193" s="248" t="s">
        <v>1216</v>
      </c>
      <c r="K193" s="248" t="s">
        <v>1216</v>
      </c>
      <c r="L193" s="248" t="s">
        <v>1571</v>
      </c>
      <c r="M193" s="248" t="s">
        <v>1572</v>
      </c>
      <c r="N193" s="248" t="s">
        <v>1191</v>
      </c>
      <c r="O193" s="248">
        <v>31</v>
      </c>
      <c r="P193" s="248" t="s">
        <v>1186</v>
      </c>
      <c r="Q193" s="248" t="s">
        <v>1186</v>
      </c>
      <c r="R193" s="248" t="s">
        <v>1187</v>
      </c>
    </row>
    <row r="194" spans="1:18" hidden="1">
      <c r="A194" s="248" t="s">
        <v>1204</v>
      </c>
      <c r="B194" s="248" t="s">
        <v>1573</v>
      </c>
      <c r="C194" s="248" t="s">
        <v>1573</v>
      </c>
      <c r="D194" s="248" t="s">
        <v>1184</v>
      </c>
      <c r="E194" s="248">
        <v>3</v>
      </c>
      <c r="F194" s="248" t="s">
        <v>1574</v>
      </c>
      <c r="G194" s="248" t="s">
        <v>1186</v>
      </c>
      <c r="H194" s="248" t="s">
        <v>1186</v>
      </c>
      <c r="I194" s="248" t="s">
        <v>1187</v>
      </c>
      <c r="J194" s="248" t="s">
        <v>1575</v>
      </c>
      <c r="K194" s="248" t="s">
        <v>1575</v>
      </c>
      <c r="L194" s="248" t="s">
        <v>1576</v>
      </c>
      <c r="M194" s="248" t="s">
        <v>1577</v>
      </c>
      <c r="N194" s="248" t="s">
        <v>1191</v>
      </c>
      <c r="O194" s="248">
        <v>1</v>
      </c>
      <c r="P194" s="248" t="s">
        <v>1186</v>
      </c>
      <c r="Q194" s="248" t="s">
        <v>1186</v>
      </c>
      <c r="R194" s="248" t="s">
        <v>1187</v>
      </c>
    </row>
    <row r="195" spans="1:18" hidden="1">
      <c r="A195" s="248" t="s">
        <v>1204</v>
      </c>
      <c r="B195" s="248" t="s">
        <v>1573</v>
      </c>
      <c r="C195" s="248" t="s">
        <v>1573</v>
      </c>
      <c r="D195" s="248" t="s">
        <v>1184</v>
      </c>
      <c r="E195" s="248">
        <v>3</v>
      </c>
      <c r="F195" s="248" t="s">
        <v>1574</v>
      </c>
      <c r="G195" s="248" t="s">
        <v>1186</v>
      </c>
      <c r="H195" s="248" t="s">
        <v>1186</v>
      </c>
      <c r="I195" s="248" t="s">
        <v>1187</v>
      </c>
      <c r="J195" s="248" t="s">
        <v>1575</v>
      </c>
      <c r="K195" s="248" t="s">
        <v>1575</v>
      </c>
      <c r="L195" s="248" t="s">
        <v>1578</v>
      </c>
      <c r="M195" s="248" t="s">
        <v>1579</v>
      </c>
      <c r="N195" s="248" t="s">
        <v>1191</v>
      </c>
      <c r="O195" s="248">
        <v>2</v>
      </c>
      <c r="P195" s="248" t="s">
        <v>1186</v>
      </c>
      <c r="Q195" s="248" t="s">
        <v>1186</v>
      </c>
      <c r="R195" s="248" t="s">
        <v>1187</v>
      </c>
    </row>
    <row r="196" spans="1:18" hidden="1">
      <c r="A196" s="248" t="s">
        <v>1204</v>
      </c>
      <c r="B196" s="248" t="s">
        <v>1573</v>
      </c>
      <c r="C196" s="248" t="s">
        <v>1573</v>
      </c>
      <c r="D196" s="248" t="s">
        <v>1184</v>
      </c>
      <c r="E196" s="248">
        <v>3</v>
      </c>
      <c r="F196" s="248" t="s">
        <v>1574</v>
      </c>
      <c r="G196" s="248" t="s">
        <v>1186</v>
      </c>
      <c r="H196" s="248" t="s">
        <v>1186</v>
      </c>
      <c r="I196" s="248" t="s">
        <v>1187</v>
      </c>
      <c r="J196" s="248" t="s">
        <v>1575</v>
      </c>
      <c r="K196" s="248" t="s">
        <v>1575</v>
      </c>
      <c r="L196" s="248" t="s">
        <v>1580</v>
      </c>
      <c r="M196" s="248" t="s">
        <v>1581</v>
      </c>
      <c r="N196" s="248" t="s">
        <v>1191</v>
      </c>
      <c r="O196" s="248">
        <v>3</v>
      </c>
      <c r="P196" s="248" t="s">
        <v>1186</v>
      </c>
      <c r="Q196" s="248" t="s">
        <v>1186</v>
      </c>
      <c r="R196" s="248" t="s">
        <v>1187</v>
      </c>
    </row>
    <row r="197" spans="1:18" hidden="1">
      <c r="A197" s="248" t="s">
        <v>1204</v>
      </c>
      <c r="B197" s="248" t="s">
        <v>1573</v>
      </c>
      <c r="C197" s="248" t="s">
        <v>1573</v>
      </c>
      <c r="D197" s="248" t="s">
        <v>1184</v>
      </c>
      <c r="E197" s="248">
        <v>3</v>
      </c>
      <c r="F197" s="248" t="s">
        <v>7415</v>
      </c>
      <c r="G197" s="248" t="s">
        <v>1186</v>
      </c>
      <c r="H197" s="248" t="s">
        <v>1186</v>
      </c>
      <c r="I197" s="248" t="s">
        <v>1187</v>
      </c>
      <c r="J197" s="248" t="s">
        <v>1575</v>
      </c>
      <c r="K197" s="248" t="s">
        <v>1575</v>
      </c>
      <c r="L197" s="248" t="s">
        <v>1582</v>
      </c>
      <c r="M197" s="248" t="s">
        <v>1583</v>
      </c>
      <c r="N197" s="248" t="s">
        <v>1191</v>
      </c>
      <c r="O197" s="248">
        <v>4</v>
      </c>
      <c r="P197" s="248" t="s">
        <v>1186</v>
      </c>
      <c r="Q197" s="248" t="s">
        <v>1186</v>
      </c>
      <c r="R197" s="248" t="s">
        <v>1187</v>
      </c>
    </row>
    <row r="198" spans="1:18" hidden="1">
      <c r="A198" s="248" t="s">
        <v>1204</v>
      </c>
      <c r="B198" s="248" t="s">
        <v>1584</v>
      </c>
      <c r="C198" s="248" t="s">
        <v>1584</v>
      </c>
      <c r="D198" s="248" t="s">
        <v>1184</v>
      </c>
      <c r="E198" s="248">
        <v>3</v>
      </c>
      <c r="F198" s="248" t="s">
        <v>1585</v>
      </c>
      <c r="G198" s="248" t="s">
        <v>1186</v>
      </c>
      <c r="H198" s="248" t="s">
        <v>1186</v>
      </c>
      <c r="I198" s="248" t="s">
        <v>1187</v>
      </c>
      <c r="J198" s="248" t="s">
        <v>1586</v>
      </c>
      <c r="K198" s="248" t="s">
        <v>1586</v>
      </c>
      <c r="L198" s="248" t="s">
        <v>1576</v>
      </c>
      <c r="M198" s="248" t="s">
        <v>1587</v>
      </c>
      <c r="N198" s="248" t="s">
        <v>1191</v>
      </c>
      <c r="O198" s="248">
        <v>1</v>
      </c>
      <c r="P198" s="248" t="s">
        <v>1186</v>
      </c>
      <c r="Q198" s="248" t="s">
        <v>1186</v>
      </c>
      <c r="R198" s="248" t="s">
        <v>1187</v>
      </c>
    </row>
    <row r="199" spans="1:18" hidden="1">
      <c r="A199" s="248" t="s">
        <v>1204</v>
      </c>
      <c r="B199" s="248" t="s">
        <v>1588</v>
      </c>
      <c r="C199" s="248" t="s">
        <v>1588</v>
      </c>
      <c r="D199" s="248" t="s">
        <v>1184</v>
      </c>
      <c r="E199" s="248">
        <v>3</v>
      </c>
      <c r="F199" s="248" t="s">
        <v>1589</v>
      </c>
      <c r="G199" s="248" t="s">
        <v>1186</v>
      </c>
      <c r="H199" s="248" t="s">
        <v>1186</v>
      </c>
      <c r="I199" s="248" t="s">
        <v>1187</v>
      </c>
      <c r="J199" s="248" t="s">
        <v>1590</v>
      </c>
      <c r="K199" s="248" t="s">
        <v>1590</v>
      </c>
      <c r="L199" s="248" t="s">
        <v>1576</v>
      </c>
      <c r="M199" s="248" t="s">
        <v>1591</v>
      </c>
      <c r="N199" s="248" t="s">
        <v>1191</v>
      </c>
      <c r="O199" s="248">
        <v>1</v>
      </c>
      <c r="P199" s="248" t="s">
        <v>1186</v>
      </c>
      <c r="Q199" s="248" t="s">
        <v>1186</v>
      </c>
      <c r="R199" s="248" t="s">
        <v>1187</v>
      </c>
    </row>
    <row r="200" spans="1:18" hidden="1">
      <c r="A200" s="248" t="s">
        <v>1204</v>
      </c>
      <c r="B200" s="248" t="s">
        <v>1588</v>
      </c>
      <c r="C200" s="248" t="s">
        <v>1588</v>
      </c>
      <c r="D200" s="248" t="s">
        <v>1184</v>
      </c>
      <c r="E200" s="248">
        <v>3</v>
      </c>
      <c r="F200" s="248" t="s">
        <v>1589</v>
      </c>
      <c r="G200" s="248" t="s">
        <v>1186</v>
      </c>
      <c r="H200" s="248" t="s">
        <v>1186</v>
      </c>
      <c r="I200" s="248" t="s">
        <v>1187</v>
      </c>
      <c r="J200" s="248" t="s">
        <v>1590</v>
      </c>
      <c r="K200" s="248" t="s">
        <v>1590</v>
      </c>
      <c r="L200" s="248" t="s">
        <v>1592</v>
      </c>
      <c r="M200" s="248" t="s">
        <v>1593</v>
      </c>
      <c r="N200" s="248" t="s">
        <v>1191</v>
      </c>
      <c r="O200" s="248">
        <v>2</v>
      </c>
      <c r="P200" s="248" t="s">
        <v>1186</v>
      </c>
      <c r="Q200" s="248" t="s">
        <v>1186</v>
      </c>
      <c r="R200" s="248" t="s">
        <v>1187</v>
      </c>
    </row>
    <row r="201" spans="1:18" hidden="1">
      <c r="A201" s="248" t="s">
        <v>1204</v>
      </c>
      <c r="B201" s="248" t="s">
        <v>1588</v>
      </c>
      <c r="C201" s="248" t="s">
        <v>1588</v>
      </c>
      <c r="D201" s="248" t="s">
        <v>1184</v>
      </c>
      <c r="E201" s="248">
        <v>3</v>
      </c>
      <c r="F201" s="248" t="s">
        <v>1589</v>
      </c>
      <c r="G201" s="248" t="s">
        <v>1186</v>
      </c>
      <c r="H201" s="248" t="s">
        <v>1186</v>
      </c>
      <c r="I201" s="248" t="s">
        <v>1187</v>
      </c>
      <c r="J201" s="248" t="s">
        <v>1590</v>
      </c>
      <c r="K201" s="248" t="s">
        <v>1590</v>
      </c>
      <c r="L201" s="248" t="s">
        <v>1578</v>
      </c>
      <c r="M201" s="248" t="s">
        <v>1594</v>
      </c>
      <c r="N201" s="248" t="s">
        <v>1191</v>
      </c>
      <c r="O201" s="248">
        <v>3</v>
      </c>
      <c r="P201" s="248" t="s">
        <v>1186</v>
      </c>
      <c r="Q201" s="248" t="s">
        <v>1186</v>
      </c>
      <c r="R201" s="248" t="s">
        <v>1187</v>
      </c>
    </row>
    <row r="202" spans="1:18" hidden="1">
      <c r="A202" s="248" t="s">
        <v>1204</v>
      </c>
      <c r="B202" s="248" t="s">
        <v>1588</v>
      </c>
      <c r="C202" s="248" t="s">
        <v>1588</v>
      </c>
      <c r="D202" s="248" t="s">
        <v>1184</v>
      </c>
      <c r="E202" s="248">
        <v>3</v>
      </c>
      <c r="F202" s="248" t="s">
        <v>1589</v>
      </c>
      <c r="G202" s="248" t="s">
        <v>1186</v>
      </c>
      <c r="H202" s="248" t="s">
        <v>1186</v>
      </c>
      <c r="I202" s="248" t="s">
        <v>1187</v>
      </c>
      <c r="J202" s="248" t="s">
        <v>1590</v>
      </c>
      <c r="K202" s="248" t="s">
        <v>1590</v>
      </c>
      <c r="L202" s="248" t="s">
        <v>1595</v>
      </c>
      <c r="M202" s="248" t="s">
        <v>1596</v>
      </c>
      <c r="N202" s="248" t="s">
        <v>1191</v>
      </c>
      <c r="O202" s="248">
        <v>4</v>
      </c>
      <c r="P202" s="248" t="s">
        <v>1186</v>
      </c>
      <c r="Q202" s="248" t="s">
        <v>1186</v>
      </c>
      <c r="R202" s="248" t="s">
        <v>1187</v>
      </c>
    </row>
    <row r="203" spans="1:18" hidden="1">
      <c r="A203" s="248" t="s">
        <v>1204</v>
      </c>
      <c r="B203" s="248" t="s">
        <v>1597</v>
      </c>
      <c r="C203" s="248" t="s">
        <v>1597</v>
      </c>
      <c r="D203" s="248" t="s">
        <v>1184</v>
      </c>
      <c r="E203" s="248">
        <v>3</v>
      </c>
      <c r="F203" s="248" t="s">
        <v>1598</v>
      </c>
      <c r="G203" s="248" t="s">
        <v>1186</v>
      </c>
      <c r="H203" s="248" t="s">
        <v>1186</v>
      </c>
      <c r="I203" s="248" t="s">
        <v>1187</v>
      </c>
      <c r="J203" s="248" t="s">
        <v>1599</v>
      </c>
      <c r="K203" s="248" t="s">
        <v>1599</v>
      </c>
      <c r="L203" s="248" t="s">
        <v>1576</v>
      </c>
      <c r="M203" s="248" t="s">
        <v>1600</v>
      </c>
      <c r="N203" s="248" t="s">
        <v>1191</v>
      </c>
      <c r="O203" s="248">
        <v>1</v>
      </c>
      <c r="P203" s="248" t="s">
        <v>1186</v>
      </c>
      <c r="Q203" s="248" t="s">
        <v>1186</v>
      </c>
      <c r="R203" s="248" t="s">
        <v>1187</v>
      </c>
    </row>
    <row r="204" spans="1:18" hidden="1">
      <c r="A204" s="248" t="s">
        <v>1204</v>
      </c>
      <c r="B204" s="248" t="s">
        <v>1597</v>
      </c>
      <c r="C204" s="248" t="s">
        <v>1597</v>
      </c>
      <c r="D204" s="248" t="s">
        <v>1184</v>
      </c>
      <c r="E204" s="248">
        <v>3</v>
      </c>
      <c r="F204" s="248" t="s">
        <v>1598</v>
      </c>
      <c r="G204" s="248" t="s">
        <v>1186</v>
      </c>
      <c r="H204" s="248" t="s">
        <v>1186</v>
      </c>
      <c r="I204" s="248" t="s">
        <v>1187</v>
      </c>
      <c r="J204" s="248" t="s">
        <v>1599</v>
      </c>
      <c r="K204" s="248" t="s">
        <v>1599</v>
      </c>
      <c r="L204" s="248" t="s">
        <v>1578</v>
      </c>
      <c r="M204" s="248" t="s">
        <v>1601</v>
      </c>
      <c r="N204" s="248" t="s">
        <v>1191</v>
      </c>
      <c r="O204" s="248">
        <v>3</v>
      </c>
      <c r="P204" s="248" t="s">
        <v>1186</v>
      </c>
      <c r="Q204" s="248" t="s">
        <v>1186</v>
      </c>
      <c r="R204" s="248" t="s">
        <v>1187</v>
      </c>
    </row>
    <row r="205" spans="1:18" hidden="1">
      <c r="A205" s="248" t="s">
        <v>1204</v>
      </c>
      <c r="B205" s="248" t="s">
        <v>1602</v>
      </c>
      <c r="C205" s="248" t="s">
        <v>1602</v>
      </c>
      <c r="D205" s="248" t="s">
        <v>1184</v>
      </c>
      <c r="E205" s="248">
        <v>3</v>
      </c>
      <c r="F205" s="248" t="s">
        <v>1603</v>
      </c>
      <c r="G205" s="248" t="s">
        <v>1186</v>
      </c>
      <c r="H205" s="248" t="s">
        <v>1186</v>
      </c>
      <c r="I205" s="248" t="s">
        <v>1187</v>
      </c>
      <c r="J205" s="248" t="s">
        <v>1604</v>
      </c>
      <c r="K205" s="248" t="s">
        <v>1604</v>
      </c>
      <c r="L205" s="248" t="s">
        <v>1576</v>
      </c>
      <c r="M205" s="248" t="s">
        <v>1605</v>
      </c>
      <c r="N205" s="248" t="s">
        <v>1191</v>
      </c>
      <c r="O205" s="248">
        <v>1</v>
      </c>
      <c r="P205" s="248" t="s">
        <v>1186</v>
      </c>
      <c r="Q205" s="248" t="s">
        <v>1186</v>
      </c>
      <c r="R205" s="248" t="s">
        <v>1187</v>
      </c>
    </row>
    <row r="206" spans="1:18" hidden="1">
      <c r="A206" s="248" t="s">
        <v>1204</v>
      </c>
      <c r="B206" s="248" t="s">
        <v>1602</v>
      </c>
      <c r="C206" s="248" t="s">
        <v>1602</v>
      </c>
      <c r="D206" s="248" t="s">
        <v>1184</v>
      </c>
      <c r="E206" s="248">
        <v>3</v>
      </c>
      <c r="F206" s="248" t="s">
        <v>1603</v>
      </c>
      <c r="G206" s="248" t="s">
        <v>1186</v>
      </c>
      <c r="H206" s="248" t="s">
        <v>1186</v>
      </c>
      <c r="I206" s="248" t="s">
        <v>1187</v>
      </c>
      <c r="J206" s="248" t="s">
        <v>1604</v>
      </c>
      <c r="K206" s="248" t="s">
        <v>1604</v>
      </c>
      <c r="L206" s="248" t="s">
        <v>1592</v>
      </c>
      <c r="M206" s="248" t="s">
        <v>1606</v>
      </c>
      <c r="N206" s="248" t="s">
        <v>1191</v>
      </c>
      <c r="O206" s="248">
        <v>2</v>
      </c>
      <c r="P206" s="248" t="s">
        <v>1186</v>
      </c>
      <c r="Q206" s="248" t="s">
        <v>1186</v>
      </c>
      <c r="R206" s="248" t="s">
        <v>1187</v>
      </c>
    </row>
    <row r="207" spans="1:18" hidden="1">
      <c r="A207" s="248" t="s">
        <v>1204</v>
      </c>
      <c r="B207" s="248" t="s">
        <v>1602</v>
      </c>
      <c r="C207" s="248" t="s">
        <v>1602</v>
      </c>
      <c r="D207" s="248" t="s">
        <v>1184</v>
      </c>
      <c r="E207" s="248">
        <v>3</v>
      </c>
      <c r="F207" s="248" t="s">
        <v>1603</v>
      </c>
      <c r="G207" s="248" t="s">
        <v>1186</v>
      </c>
      <c r="H207" s="248" t="s">
        <v>1186</v>
      </c>
      <c r="I207" s="248" t="s">
        <v>1187</v>
      </c>
      <c r="J207" s="248" t="s">
        <v>1604</v>
      </c>
      <c r="K207" s="248" t="s">
        <v>1604</v>
      </c>
      <c r="L207" s="248" t="s">
        <v>1578</v>
      </c>
      <c r="M207" s="248" t="s">
        <v>1607</v>
      </c>
      <c r="N207" s="248" t="s">
        <v>1191</v>
      </c>
      <c r="O207" s="248">
        <v>3</v>
      </c>
      <c r="P207" s="248" t="s">
        <v>1186</v>
      </c>
      <c r="Q207" s="248" t="s">
        <v>1186</v>
      </c>
      <c r="R207" s="248" t="s">
        <v>1187</v>
      </c>
    </row>
    <row r="208" spans="1:18" hidden="1">
      <c r="A208" s="248" t="s">
        <v>1204</v>
      </c>
      <c r="B208" s="248" t="s">
        <v>1602</v>
      </c>
      <c r="C208" s="248" t="s">
        <v>1602</v>
      </c>
      <c r="D208" s="248" t="s">
        <v>1184</v>
      </c>
      <c r="E208" s="248">
        <v>3</v>
      </c>
      <c r="F208" s="248" t="s">
        <v>1603</v>
      </c>
      <c r="G208" s="248" t="s">
        <v>1186</v>
      </c>
      <c r="H208" s="248" t="s">
        <v>1186</v>
      </c>
      <c r="I208" s="248" t="s">
        <v>1187</v>
      </c>
      <c r="J208" s="248" t="s">
        <v>1604</v>
      </c>
      <c r="K208" s="248" t="s">
        <v>1604</v>
      </c>
      <c r="L208" s="248" t="s">
        <v>1595</v>
      </c>
      <c r="M208" s="248" t="s">
        <v>1608</v>
      </c>
      <c r="N208" s="248" t="s">
        <v>1191</v>
      </c>
      <c r="O208" s="248">
        <v>4</v>
      </c>
      <c r="P208" s="248" t="s">
        <v>1186</v>
      </c>
      <c r="Q208" s="248" t="s">
        <v>1186</v>
      </c>
      <c r="R208" s="248" t="s">
        <v>1187</v>
      </c>
    </row>
    <row r="209" spans="1:18" hidden="1">
      <c r="A209" s="248" t="s">
        <v>1204</v>
      </c>
      <c r="B209" s="248" t="s">
        <v>1602</v>
      </c>
      <c r="C209" s="248" t="s">
        <v>1602</v>
      </c>
      <c r="D209" s="248" t="s">
        <v>1184</v>
      </c>
      <c r="E209" s="248">
        <v>3</v>
      </c>
      <c r="F209" s="248" t="s">
        <v>1603</v>
      </c>
      <c r="G209" s="248" t="s">
        <v>1186</v>
      </c>
      <c r="H209" s="248" t="s">
        <v>1186</v>
      </c>
      <c r="I209" s="248" t="s">
        <v>1187</v>
      </c>
      <c r="J209" s="248" t="s">
        <v>1604</v>
      </c>
      <c r="K209" s="248" t="s">
        <v>1604</v>
      </c>
      <c r="L209" s="248" t="s">
        <v>1580</v>
      </c>
      <c r="M209" s="248" t="s">
        <v>1609</v>
      </c>
      <c r="N209" s="248" t="s">
        <v>1191</v>
      </c>
      <c r="O209" s="248">
        <v>5</v>
      </c>
      <c r="P209" s="248" t="s">
        <v>1186</v>
      </c>
      <c r="Q209" s="248" t="s">
        <v>1186</v>
      </c>
      <c r="R209" s="248" t="s">
        <v>1187</v>
      </c>
    </row>
    <row r="210" spans="1:18" hidden="1">
      <c r="A210" s="248" t="s">
        <v>1204</v>
      </c>
      <c r="B210" s="248" t="s">
        <v>1602</v>
      </c>
      <c r="C210" s="248" t="s">
        <v>1602</v>
      </c>
      <c r="D210" s="248" t="s">
        <v>1184</v>
      </c>
      <c r="E210" s="248">
        <v>3</v>
      </c>
      <c r="F210" s="248" t="s">
        <v>1603</v>
      </c>
      <c r="G210" s="248" t="s">
        <v>1186</v>
      </c>
      <c r="H210" s="248" t="s">
        <v>1186</v>
      </c>
      <c r="I210" s="248" t="s">
        <v>1187</v>
      </c>
      <c r="J210" s="248" t="s">
        <v>1604</v>
      </c>
      <c r="K210" s="248" t="s">
        <v>1604</v>
      </c>
      <c r="L210" s="248" t="s">
        <v>1610</v>
      </c>
      <c r="M210" s="248" t="s">
        <v>1611</v>
      </c>
      <c r="N210" s="248" t="s">
        <v>1191</v>
      </c>
      <c r="O210" s="248">
        <v>6</v>
      </c>
      <c r="P210" s="248" t="s">
        <v>1186</v>
      </c>
      <c r="Q210" s="248" t="s">
        <v>1186</v>
      </c>
      <c r="R210" s="248" t="s">
        <v>1187</v>
      </c>
    </row>
    <row r="211" spans="1:18" hidden="1">
      <c r="A211" s="248" t="s">
        <v>1204</v>
      </c>
      <c r="B211" s="248" t="s">
        <v>1602</v>
      </c>
      <c r="C211" s="248" t="s">
        <v>1602</v>
      </c>
      <c r="D211" s="248" t="s">
        <v>1184</v>
      </c>
      <c r="E211" s="248">
        <v>3</v>
      </c>
      <c r="F211" s="248" t="s">
        <v>1603</v>
      </c>
      <c r="G211" s="248" t="s">
        <v>1186</v>
      </c>
      <c r="H211" s="248" t="s">
        <v>1186</v>
      </c>
      <c r="I211" s="248" t="s">
        <v>1187</v>
      </c>
      <c r="J211" s="248" t="s">
        <v>1604</v>
      </c>
      <c r="K211" s="248" t="s">
        <v>1604</v>
      </c>
      <c r="L211" s="248" t="s">
        <v>1582</v>
      </c>
      <c r="M211" s="248" t="s">
        <v>1612</v>
      </c>
      <c r="N211" s="248" t="s">
        <v>1191</v>
      </c>
      <c r="O211" s="248">
        <v>7</v>
      </c>
      <c r="P211" s="248" t="s">
        <v>1186</v>
      </c>
      <c r="Q211" s="248" t="s">
        <v>1186</v>
      </c>
      <c r="R211" s="248" t="s">
        <v>1187</v>
      </c>
    </row>
    <row r="212" spans="1:18" hidden="1">
      <c r="A212" s="248" t="s">
        <v>1204</v>
      </c>
      <c r="B212" s="248" t="s">
        <v>1602</v>
      </c>
      <c r="C212" s="248" t="s">
        <v>1602</v>
      </c>
      <c r="D212" s="248" t="s">
        <v>1184</v>
      </c>
      <c r="E212" s="248">
        <v>3</v>
      </c>
      <c r="F212" s="248" t="s">
        <v>1603</v>
      </c>
      <c r="G212" s="248" t="s">
        <v>1186</v>
      </c>
      <c r="H212" s="248" t="s">
        <v>1186</v>
      </c>
      <c r="I212" s="248" t="s">
        <v>1187</v>
      </c>
      <c r="J212" s="248" t="s">
        <v>1604</v>
      </c>
      <c r="K212" s="248" t="s">
        <v>1604</v>
      </c>
      <c r="L212" s="248" t="s">
        <v>1613</v>
      </c>
      <c r="M212" s="248" t="s">
        <v>1614</v>
      </c>
      <c r="N212" s="248" t="s">
        <v>1191</v>
      </c>
      <c r="O212" s="248">
        <v>8</v>
      </c>
      <c r="P212" s="248" t="s">
        <v>1186</v>
      </c>
      <c r="Q212" s="248" t="s">
        <v>1186</v>
      </c>
      <c r="R212" s="248" t="s">
        <v>1187</v>
      </c>
    </row>
    <row r="213" spans="1:18" hidden="1">
      <c r="A213" s="248" t="s">
        <v>1204</v>
      </c>
      <c r="B213" s="248" t="s">
        <v>1602</v>
      </c>
      <c r="C213" s="248" t="s">
        <v>1602</v>
      </c>
      <c r="D213" s="248" t="s">
        <v>1184</v>
      </c>
      <c r="E213" s="248">
        <v>3</v>
      </c>
      <c r="F213" s="248" t="s">
        <v>1603</v>
      </c>
      <c r="G213" s="248" t="s">
        <v>1186</v>
      </c>
      <c r="H213" s="248" t="s">
        <v>1186</v>
      </c>
      <c r="I213" s="248" t="s">
        <v>1187</v>
      </c>
      <c r="J213" s="248" t="s">
        <v>1604</v>
      </c>
      <c r="K213" s="248" t="s">
        <v>1604</v>
      </c>
      <c r="L213" s="248" t="s">
        <v>1615</v>
      </c>
      <c r="M213" s="248" t="s">
        <v>1616</v>
      </c>
      <c r="N213" s="248" t="s">
        <v>1191</v>
      </c>
      <c r="O213" s="248">
        <v>9</v>
      </c>
      <c r="P213" s="248" t="s">
        <v>1186</v>
      </c>
      <c r="Q213" s="248" t="s">
        <v>1186</v>
      </c>
      <c r="R213" s="248" t="s">
        <v>1187</v>
      </c>
    </row>
    <row r="214" spans="1:18" hidden="1">
      <c r="A214" s="248" t="s">
        <v>1204</v>
      </c>
      <c r="B214" s="248" t="s">
        <v>1617</v>
      </c>
      <c r="C214" s="248" t="s">
        <v>1618</v>
      </c>
      <c r="D214" s="248" t="s">
        <v>1184</v>
      </c>
      <c r="E214" s="248">
        <v>3</v>
      </c>
      <c r="F214" s="248" t="s">
        <v>1619</v>
      </c>
      <c r="G214" s="248" t="s">
        <v>1186</v>
      </c>
      <c r="H214" s="248" t="s">
        <v>1186</v>
      </c>
      <c r="I214" s="248" t="s">
        <v>1187</v>
      </c>
      <c r="J214" s="248" t="s">
        <v>1620</v>
      </c>
      <c r="K214" s="248" t="s">
        <v>1620</v>
      </c>
      <c r="L214" s="248" t="s">
        <v>1576</v>
      </c>
      <c r="M214" s="248" t="s">
        <v>803</v>
      </c>
      <c r="N214" s="248" t="s">
        <v>1191</v>
      </c>
      <c r="O214" s="248">
        <v>1</v>
      </c>
      <c r="P214" s="248" t="s">
        <v>1186</v>
      </c>
      <c r="Q214" s="248" t="s">
        <v>1186</v>
      </c>
      <c r="R214" s="248" t="s">
        <v>1187</v>
      </c>
    </row>
    <row r="215" spans="1:18" hidden="1">
      <c r="A215" s="248" t="s">
        <v>1204</v>
      </c>
      <c r="B215" s="248" t="s">
        <v>1617</v>
      </c>
      <c r="C215" s="248" t="s">
        <v>1618</v>
      </c>
      <c r="D215" s="248" t="s">
        <v>1184</v>
      </c>
      <c r="E215" s="248">
        <v>3</v>
      </c>
      <c r="F215" s="248" t="s">
        <v>1619</v>
      </c>
      <c r="G215" s="248" t="s">
        <v>1186</v>
      </c>
      <c r="H215" s="248" t="s">
        <v>1186</v>
      </c>
      <c r="I215" s="248" t="s">
        <v>1187</v>
      </c>
      <c r="J215" s="248" t="s">
        <v>1620</v>
      </c>
      <c r="K215" s="248" t="s">
        <v>1620</v>
      </c>
      <c r="L215" s="248" t="s">
        <v>1592</v>
      </c>
      <c r="M215" s="248" t="s">
        <v>788</v>
      </c>
      <c r="N215" s="248" t="s">
        <v>1191</v>
      </c>
      <c r="O215" s="248">
        <v>2</v>
      </c>
      <c r="P215" s="248" t="s">
        <v>1186</v>
      </c>
      <c r="Q215" s="248" t="s">
        <v>1186</v>
      </c>
      <c r="R215" s="248" t="s">
        <v>1187</v>
      </c>
    </row>
    <row r="216" spans="1:18" hidden="1">
      <c r="A216" s="248" t="s">
        <v>1204</v>
      </c>
      <c r="B216" s="248" t="s">
        <v>1621</v>
      </c>
      <c r="C216" s="248" t="s">
        <v>1622</v>
      </c>
      <c r="D216" s="248" t="s">
        <v>1184</v>
      </c>
      <c r="E216" s="248">
        <v>3</v>
      </c>
      <c r="F216" s="248" t="s">
        <v>1623</v>
      </c>
      <c r="G216" s="248" t="s">
        <v>1186</v>
      </c>
      <c r="H216" s="248" t="s">
        <v>1186</v>
      </c>
      <c r="I216" s="248" t="s">
        <v>1187</v>
      </c>
      <c r="J216" s="248" t="s">
        <v>1624</v>
      </c>
      <c r="K216" s="248" t="s">
        <v>1624</v>
      </c>
      <c r="L216" s="248" t="s">
        <v>1576</v>
      </c>
      <c r="M216" s="248" t="s">
        <v>193</v>
      </c>
      <c r="N216" s="248" t="s">
        <v>1191</v>
      </c>
      <c r="O216" s="248">
        <v>1</v>
      </c>
      <c r="P216" s="248" t="s">
        <v>1186</v>
      </c>
      <c r="Q216" s="248" t="s">
        <v>1186</v>
      </c>
      <c r="R216" s="248" t="s">
        <v>1187</v>
      </c>
    </row>
    <row r="217" spans="1:18" hidden="1">
      <c r="A217" s="248" t="s">
        <v>1204</v>
      </c>
      <c r="B217" s="248" t="s">
        <v>1621</v>
      </c>
      <c r="C217" s="248" t="s">
        <v>1622</v>
      </c>
      <c r="D217" s="248" t="s">
        <v>1184</v>
      </c>
      <c r="E217" s="248">
        <v>3</v>
      </c>
      <c r="F217" s="248" t="s">
        <v>1623</v>
      </c>
      <c r="G217" s="248" t="s">
        <v>1186</v>
      </c>
      <c r="H217" s="248" t="s">
        <v>1186</v>
      </c>
      <c r="I217" s="248" t="s">
        <v>1187</v>
      </c>
      <c r="J217" s="248" t="s">
        <v>1624</v>
      </c>
      <c r="K217" s="248" t="s">
        <v>1624</v>
      </c>
      <c r="L217" s="248" t="s">
        <v>1592</v>
      </c>
      <c r="M217" s="248" t="s">
        <v>1625</v>
      </c>
      <c r="N217" s="248" t="s">
        <v>1191</v>
      </c>
      <c r="O217" s="248">
        <v>2</v>
      </c>
      <c r="P217" s="248" t="s">
        <v>1186</v>
      </c>
      <c r="Q217" s="248" t="s">
        <v>1186</v>
      </c>
      <c r="R217" s="248" t="s">
        <v>1187</v>
      </c>
    </row>
    <row r="218" spans="1:18" hidden="1">
      <c r="A218" s="248" t="s">
        <v>1204</v>
      </c>
      <c r="B218" s="248" t="s">
        <v>1621</v>
      </c>
      <c r="C218" s="248" t="s">
        <v>1622</v>
      </c>
      <c r="D218" s="248" t="s">
        <v>1184</v>
      </c>
      <c r="E218" s="248">
        <v>3</v>
      </c>
      <c r="F218" s="248" t="s">
        <v>1623</v>
      </c>
      <c r="G218" s="248" t="s">
        <v>1186</v>
      </c>
      <c r="H218" s="248" t="s">
        <v>1186</v>
      </c>
      <c r="I218" s="248" t="s">
        <v>1187</v>
      </c>
      <c r="J218" s="248" t="s">
        <v>1624</v>
      </c>
      <c r="K218" s="248" t="s">
        <v>1624</v>
      </c>
      <c r="L218" s="248" t="s">
        <v>1578</v>
      </c>
      <c r="M218" s="248" t="s">
        <v>790</v>
      </c>
      <c r="N218" s="248" t="s">
        <v>1191</v>
      </c>
      <c r="O218" s="248">
        <v>3</v>
      </c>
      <c r="P218" s="248" t="s">
        <v>1186</v>
      </c>
      <c r="Q218" s="248" t="s">
        <v>1186</v>
      </c>
      <c r="R218" s="248" t="s">
        <v>1187</v>
      </c>
    </row>
    <row r="219" spans="1:18" hidden="1">
      <c r="A219" s="248" t="s">
        <v>1204</v>
      </c>
      <c r="B219" s="248" t="s">
        <v>1626</v>
      </c>
      <c r="C219" s="248" t="s">
        <v>1627</v>
      </c>
      <c r="D219" s="248" t="s">
        <v>1184</v>
      </c>
      <c r="E219" s="248">
        <v>3</v>
      </c>
      <c r="F219" s="248" t="s">
        <v>1628</v>
      </c>
      <c r="G219" s="248" t="s">
        <v>1186</v>
      </c>
      <c r="H219" s="248" t="s">
        <v>1186</v>
      </c>
      <c r="I219" s="248" t="s">
        <v>1187</v>
      </c>
      <c r="J219" s="248" t="s">
        <v>1629</v>
      </c>
      <c r="K219" s="248" t="s">
        <v>1629</v>
      </c>
      <c r="L219" s="248" t="s">
        <v>1576</v>
      </c>
      <c r="M219" s="248" t="s">
        <v>1630</v>
      </c>
      <c r="N219" s="248" t="s">
        <v>1191</v>
      </c>
      <c r="O219" s="248">
        <v>1</v>
      </c>
      <c r="P219" s="248" t="s">
        <v>1186</v>
      </c>
      <c r="Q219" s="248" t="s">
        <v>1186</v>
      </c>
      <c r="R219" s="248" t="s">
        <v>1187</v>
      </c>
    </row>
    <row r="220" spans="1:18" hidden="1">
      <c r="A220" s="248" t="s">
        <v>1204</v>
      </c>
      <c r="B220" s="248" t="s">
        <v>1626</v>
      </c>
      <c r="C220" s="248" t="s">
        <v>1627</v>
      </c>
      <c r="D220" s="248" t="s">
        <v>1184</v>
      </c>
      <c r="E220" s="248">
        <v>3</v>
      </c>
      <c r="F220" s="248" t="s">
        <v>1628</v>
      </c>
      <c r="G220" s="248" t="s">
        <v>1186</v>
      </c>
      <c r="H220" s="248" t="s">
        <v>1186</v>
      </c>
      <c r="I220" s="248" t="s">
        <v>1187</v>
      </c>
      <c r="J220" s="248" t="s">
        <v>1629</v>
      </c>
      <c r="K220" s="248" t="s">
        <v>1629</v>
      </c>
      <c r="L220" s="248" t="s">
        <v>1592</v>
      </c>
      <c r="M220" s="248" t="s">
        <v>1631</v>
      </c>
      <c r="N220" s="248" t="s">
        <v>1191</v>
      </c>
      <c r="O220" s="248">
        <v>2</v>
      </c>
      <c r="P220" s="248" t="s">
        <v>1186</v>
      </c>
      <c r="Q220" s="248" t="s">
        <v>1186</v>
      </c>
      <c r="R220" s="248" t="s">
        <v>1187</v>
      </c>
    </row>
    <row r="221" spans="1:18" hidden="1">
      <c r="A221" s="248" t="s">
        <v>1204</v>
      </c>
      <c r="B221" s="248" t="s">
        <v>1626</v>
      </c>
      <c r="C221" s="248" t="s">
        <v>1627</v>
      </c>
      <c r="D221" s="248" t="s">
        <v>1184</v>
      </c>
      <c r="E221" s="248">
        <v>3</v>
      </c>
      <c r="F221" s="248" t="s">
        <v>1628</v>
      </c>
      <c r="G221" s="248" t="s">
        <v>1186</v>
      </c>
      <c r="H221" s="248" t="s">
        <v>1186</v>
      </c>
      <c r="I221" s="248" t="s">
        <v>1187</v>
      </c>
      <c r="J221" s="248" t="s">
        <v>1629</v>
      </c>
      <c r="K221" s="248" t="s">
        <v>1629</v>
      </c>
      <c r="L221" s="248" t="s">
        <v>1578</v>
      </c>
      <c r="M221" s="248" t="s">
        <v>1632</v>
      </c>
      <c r="N221" s="248" t="s">
        <v>1191</v>
      </c>
      <c r="O221" s="248">
        <v>3</v>
      </c>
      <c r="P221" s="248" t="s">
        <v>1186</v>
      </c>
      <c r="Q221" s="248" t="s">
        <v>1186</v>
      </c>
      <c r="R221" s="248" t="s">
        <v>1187</v>
      </c>
    </row>
    <row r="222" spans="1:18" hidden="1">
      <c r="A222" s="248" t="s">
        <v>1204</v>
      </c>
      <c r="B222" s="248" t="s">
        <v>1626</v>
      </c>
      <c r="C222" s="248" t="s">
        <v>1627</v>
      </c>
      <c r="D222" s="248" t="s">
        <v>1184</v>
      </c>
      <c r="E222" s="248">
        <v>3</v>
      </c>
      <c r="F222" s="248" t="s">
        <v>1628</v>
      </c>
      <c r="G222" s="248" t="s">
        <v>1186</v>
      </c>
      <c r="H222" s="248" t="s">
        <v>1186</v>
      </c>
      <c r="I222" s="248" t="s">
        <v>1187</v>
      </c>
      <c r="J222" s="248" t="s">
        <v>1629</v>
      </c>
      <c r="K222" s="248" t="s">
        <v>1629</v>
      </c>
      <c r="L222" s="248" t="s">
        <v>1595</v>
      </c>
      <c r="M222" s="248" t="s">
        <v>1633</v>
      </c>
      <c r="N222" s="248" t="s">
        <v>1191</v>
      </c>
      <c r="O222" s="248">
        <v>4</v>
      </c>
      <c r="P222" s="248" t="s">
        <v>1186</v>
      </c>
      <c r="Q222" s="248" t="s">
        <v>1186</v>
      </c>
      <c r="R222" s="248" t="s">
        <v>1187</v>
      </c>
    </row>
    <row r="223" spans="1:18" hidden="1">
      <c r="A223" s="248" t="s">
        <v>1204</v>
      </c>
      <c r="B223" s="248" t="s">
        <v>1626</v>
      </c>
      <c r="C223" s="248" t="s">
        <v>1627</v>
      </c>
      <c r="D223" s="248" t="s">
        <v>1184</v>
      </c>
      <c r="E223" s="248">
        <v>3</v>
      </c>
      <c r="F223" s="248" t="s">
        <v>1628</v>
      </c>
      <c r="G223" s="248" t="s">
        <v>1186</v>
      </c>
      <c r="H223" s="248" t="s">
        <v>1186</v>
      </c>
      <c r="I223" s="248" t="s">
        <v>1187</v>
      </c>
      <c r="J223" s="248" t="s">
        <v>1629</v>
      </c>
      <c r="K223" s="248" t="s">
        <v>1629</v>
      </c>
      <c r="L223" s="248" t="s">
        <v>1580</v>
      </c>
      <c r="M223" s="248" t="s">
        <v>1634</v>
      </c>
      <c r="N223" s="248" t="s">
        <v>1191</v>
      </c>
      <c r="O223" s="248">
        <v>5</v>
      </c>
      <c r="P223" s="248" t="s">
        <v>1186</v>
      </c>
      <c r="Q223" s="248" t="s">
        <v>1186</v>
      </c>
      <c r="R223" s="248" t="s">
        <v>1187</v>
      </c>
    </row>
    <row r="224" spans="1:18" hidden="1">
      <c r="A224" s="248" t="s">
        <v>1204</v>
      </c>
      <c r="B224" s="248" t="s">
        <v>1626</v>
      </c>
      <c r="C224" s="248" t="s">
        <v>1627</v>
      </c>
      <c r="D224" s="248" t="s">
        <v>1184</v>
      </c>
      <c r="E224" s="248">
        <v>3</v>
      </c>
      <c r="F224" s="248" t="s">
        <v>1628</v>
      </c>
      <c r="G224" s="248" t="s">
        <v>1186</v>
      </c>
      <c r="H224" s="248" t="s">
        <v>1186</v>
      </c>
      <c r="I224" s="248" t="s">
        <v>1187</v>
      </c>
      <c r="J224" s="248" t="s">
        <v>1629</v>
      </c>
      <c r="K224" s="248" t="s">
        <v>1629</v>
      </c>
      <c r="L224" s="248" t="s">
        <v>1610</v>
      </c>
      <c r="M224" s="248" t="s">
        <v>991</v>
      </c>
      <c r="N224" s="248" t="s">
        <v>1191</v>
      </c>
      <c r="O224" s="248">
        <v>6</v>
      </c>
      <c r="P224" s="248" t="s">
        <v>1186</v>
      </c>
      <c r="Q224" s="248" t="s">
        <v>1186</v>
      </c>
      <c r="R224" s="248" t="s">
        <v>1187</v>
      </c>
    </row>
    <row r="225" spans="1:18" hidden="1">
      <c r="A225" s="248" t="s">
        <v>1204</v>
      </c>
      <c r="B225" s="248" t="s">
        <v>1626</v>
      </c>
      <c r="C225" s="248" t="s">
        <v>1627</v>
      </c>
      <c r="D225" s="248" t="s">
        <v>1184</v>
      </c>
      <c r="E225" s="248">
        <v>3</v>
      </c>
      <c r="F225" s="248" t="s">
        <v>1628</v>
      </c>
      <c r="G225" s="248" t="s">
        <v>1186</v>
      </c>
      <c r="H225" s="248" t="s">
        <v>1186</v>
      </c>
      <c r="I225" s="248" t="s">
        <v>1187</v>
      </c>
      <c r="J225" s="248" t="s">
        <v>1629</v>
      </c>
      <c r="K225" s="248" t="s">
        <v>1629</v>
      </c>
      <c r="L225" s="248" t="s">
        <v>1582</v>
      </c>
      <c r="M225" s="248" t="s">
        <v>1635</v>
      </c>
      <c r="N225" s="248" t="s">
        <v>1191</v>
      </c>
      <c r="O225" s="248">
        <v>7</v>
      </c>
      <c r="P225" s="248" t="s">
        <v>1186</v>
      </c>
      <c r="Q225" s="248" t="s">
        <v>1186</v>
      </c>
      <c r="R225" s="248" t="s">
        <v>1187</v>
      </c>
    </row>
    <row r="226" spans="1:18" hidden="1">
      <c r="A226" s="248" t="s">
        <v>1204</v>
      </c>
      <c r="B226" s="248" t="s">
        <v>1626</v>
      </c>
      <c r="C226" s="248" t="s">
        <v>1627</v>
      </c>
      <c r="D226" s="248" t="s">
        <v>1184</v>
      </c>
      <c r="E226" s="248">
        <v>3</v>
      </c>
      <c r="F226" s="248" t="s">
        <v>1628</v>
      </c>
      <c r="G226" s="248" t="s">
        <v>1186</v>
      </c>
      <c r="H226" s="248" t="s">
        <v>1186</v>
      </c>
      <c r="I226" s="248" t="s">
        <v>1187</v>
      </c>
      <c r="J226" s="248" t="s">
        <v>1629</v>
      </c>
      <c r="K226" s="248" t="s">
        <v>1629</v>
      </c>
      <c r="L226" s="248" t="s">
        <v>1636</v>
      </c>
      <c r="M226" s="248" t="s">
        <v>1616</v>
      </c>
      <c r="N226" s="248" t="s">
        <v>1191</v>
      </c>
      <c r="O226" s="248">
        <v>7</v>
      </c>
      <c r="P226" s="248" t="s">
        <v>1186</v>
      </c>
      <c r="Q226" s="248" t="s">
        <v>1186</v>
      </c>
      <c r="R226" s="248" t="s">
        <v>1187</v>
      </c>
    </row>
    <row r="227" spans="1:18" hidden="1">
      <c r="A227" s="248" t="s">
        <v>1204</v>
      </c>
      <c r="B227" s="248" t="s">
        <v>1637</v>
      </c>
      <c r="C227" s="248" t="s">
        <v>1638</v>
      </c>
      <c r="D227" s="248" t="s">
        <v>1184</v>
      </c>
      <c r="E227" s="248">
        <v>3</v>
      </c>
      <c r="F227" s="248" t="s">
        <v>1639</v>
      </c>
      <c r="G227" s="248" t="s">
        <v>1186</v>
      </c>
      <c r="H227" s="248" t="s">
        <v>1186</v>
      </c>
      <c r="I227" s="248" t="s">
        <v>1187</v>
      </c>
      <c r="J227" s="248" t="s">
        <v>1640</v>
      </c>
      <c r="K227" s="248" t="s">
        <v>1640</v>
      </c>
      <c r="L227" s="248" t="s">
        <v>1576</v>
      </c>
      <c r="M227" s="248" t="s">
        <v>790</v>
      </c>
      <c r="N227" s="248" t="s">
        <v>1191</v>
      </c>
      <c r="O227" s="248">
        <v>1</v>
      </c>
      <c r="P227" s="248" t="s">
        <v>1186</v>
      </c>
      <c r="Q227" s="248" t="s">
        <v>1186</v>
      </c>
      <c r="R227" s="248" t="s">
        <v>1187</v>
      </c>
    </row>
    <row r="228" spans="1:18" hidden="1">
      <c r="A228" s="248" t="s">
        <v>1204</v>
      </c>
      <c r="B228" s="248" t="s">
        <v>1637</v>
      </c>
      <c r="C228" s="248" t="s">
        <v>1638</v>
      </c>
      <c r="D228" s="248" t="s">
        <v>1184</v>
      </c>
      <c r="E228" s="248">
        <v>3</v>
      </c>
      <c r="F228" s="248" t="s">
        <v>1639</v>
      </c>
      <c r="G228" s="248" t="s">
        <v>1186</v>
      </c>
      <c r="H228" s="248" t="s">
        <v>1186</v>
      </c>
      <c r="I228" s="248" t="s">
        <v>1187</v>
      </c>
      <c r="J228" s="248" t="s">
        <v>1640</v>
      </c>
      <c r="K228" s="248" t="s">
        <v>1640</v>
      </c>
      <c r="L228" s="248" t="s">
        <v>1592</v>
      </c>
      <c r="M228" s="248" t="s">
        <v>1641</v>
      </c>
      <c r="N228" s="248" t="s">
        <v>1191</v>
      </c>
      <c r="O228" s="248">
        <v>2</v>
      </c>
      <c r="P228" s="248" t="s">
        <v>1186</v>
      </c>
      <c r="Q228" s="248" t="s">
        <v>1186</v>
      </c>
      <c r="R228" s="248" t="s">
        <v>1187</v>
      </c>
    </row>
    <row r="229" spans="1:18" hidden="1">
      <c r="A229" s="248" t="s">
        <v>1204</v>
      </c>
      <c r="B229" s="248" t="s">
        <v>1637</v>
      </c>
      <c r="C229" s="248" t="s">
        <v>1638</v>
      </c>
      <c r="D229" s="248" t="s">
        <v>1184</v>
      </c>
      <c r="E229" s="248">
        <v>3</v>
      </c>
      <c r="F229" s="248" t="s">
        <v>1639</v>
      </c>
      <c r="G229" s="248" t="s">
        <v>1186</v>
      </c>
      <c r="H229" s="248" t="s">
        <v>1186</v>
      </c>
      <c r="I229" s="248" t="s">
        <v>1187</v>
      </c>
      <c r="J229" s="248" t="s">
        <v>1640</v>
      </c>
      <c r="K229" s="248" t="s">
        <v>1640</v>
      </c>
      <c r="L229" s="248" t="s">
        <v>1578</v>
      </c>
      <c r="M229" s="248" t="s">
        <v>1642</v>
      </c>
      <c r="N229" s="248" t="s">
        <v>1191</v>
      </c>
      <c r="O229" s="248">
        <v>3</v>
      </c>
      <c r="P229" s="248" t="s">
        <v>1186</v>
      </c>
      <c r="Q229" s="248" t="s">
        <v>1186</v>
      </c>
      <c r="R229" s="248" t="s">
        <v>1187</v>
      </c>
    </row>
    <row r="230" spans="1:18" hidden="1">
      <c r="A230" s="248" t="s">
        <v>1204</v>
      </c>
      <c r="B230" s="248" t="s">
        <v>1643</v>
      </c>
      <c r="C230" s="248" t="s">
        <v>1643</v>
      </c>
      <c r="D230" s="248" t="s">
        <v>1184</v>
      </c>
      <c r="E230" s="248">
        <v>3</v>
      </c>
      <c r="F230" s="248" t="s">
        <v>1644</v>
      </c>
      <c r="G230" s="248" t="s">
        <v>1186</v>
      </c>
      <c r="H230" s="248" t="s">
        <v>1186</v>
      </c>
      <c r="I230" s="248" t="s">
        <v>1187</v>
      </c>
      <c r="J230" s="248" t="s">
        <v>1645</v>
      </c>
      <c r="K230" s="248" t="s">
        <v>1645</v>
      </c>
      <c r="L230" s="248" t="s">
        <v>1576</v>
      </c>
      <c r="M230" s="248" t="s">
        <v>1646</v>
      </c>
      <c r="N230" s="248" t="s">
        <v>1191</v>
      </c>
      <c r="O230" s="248">
        <v>1</v>
      </c>
      <c r="P230" s="248" t="s">
        <v>1186</v>
      </c>
      <c r="Q230" s="248" t="s">
        <v>1186</v>
      </c>
      <c r="R230" s="248" t="s">
        <v>1187</v>
      </c>
    </row>
    <row r="231" spans="1:18" hidden="1">
      <c r="A231" s="248" t="s">
        <v>1204</v>
      </c>
      <c r="B231" s="248" t="s">
        <v>1643</v>
      </c>
      <c r="C231" s="248" t="s">
        <v>1643</v>
      </c>
      <c r="D231" s="248" t="s">
        <v>1184</v>
      </c>
      <c r="E231" s="248">
        <v>3</v>
      </c>
      <c r="F231" s="248" t="s">
        <v>1644</v>
      </c>
      <c r="G231" s="248" t="s">
        <v>1186</v>
      </c>
      <c r="H231" s="248" t="s">
        <v>1186</v>
      </c>
      <c r="I231" s="248" t="s">
        <v>1187</v>
      </c>
      <c r="J231" s="248" t="s">
        <v>1645</v>
      </c>
      <c r="K231" s="248" t="s">
        <v>1645</v>
      </c>
      <c r="L231" s="248" t="s">
        <v>1592</v>
      </c>
      <c r="M231" s="248" t="s">
        <v>1647</v>
      </c>
      <c r="N231" s="248" t="s">
        <v>1191</v>
      </c>
      <c r="O231" s="248">
        <v>2</v>
      </c>
      <c r="P231" s="248" t="s">
        <v>1186</v>
      </c>
      <c r="Q231" s="248" t="s">
        <v>1186</v>
      </c>
      <c r="R231" s="248" t="s">
        <v>1187</v>
      </c>
    </row>
    <row r="232" spans="1:18" hidden="1">
      <c r="A232" s="248" t="s">
        <v>1204</v>
      </c>
      <c r="B232" s="248" t="s">
        <v>1648</v>
      </c>
      <c r="C232" s="248" t="s">
        <v>1649</v>
      </c>
      <c r="D232" s="248" t="s">
        <v>1184</v>
      </c>
      <c r="E232" s="248">
        <v>3</v>
      </c>
      <c r="F232" s="248" t="s">
        <v>1650</v>
      </c>
      <c r="G232" s="248" t="s">
        <v>1186</v>
      </c>
      <c r="H232" s="248" t="s">
        <v>1186</v>
      </c>
      <c r="I232" s="248" t="s">
        <v>1187</v>
      </c>
      <c r="J232" s="248" t="s">
        <v>1651</v>
      </c>
      <c r="K232" s="248" t="s">
        <v>1651</v>
      </c>
      <c r="L232" s="248" t="s">
        <v>1576</v>
      </c>
      <c r="M232" s="248" t="s">
        <v>1652</v>
      </c>
      <c r="N232" s="248" t="s">
        <v>1191</v>
      </c>
      <c r="O232" s="248">
        <v>1</v>
      </c>
      <c r="P232" s="248" t="s">
        <v>1186</v>
      </c>
      <c r="Q232" s="248" t="s">
        <v>1186</v>
      </c>
      <c r="R232" s="248" t="s">
        <v>1187</v>
      </c>
    </row>
    <row r="233" spans="1:18" hidden="1">
      <c r="A233" s="248" t="s">
        <v>1204</v>
      </c>
      <c r="B233" s="248" t="s">
        <v>1648</v>
      </c>
      <c r="C233" s="248" t="s">
        <v>1649</v>
      </c>
      <c r="D233" s="248" t="s">
        <v>1184</v>
      </c>
      <c r="E233" s="248">
        <v>3</v>
      </c>
      <c r="F233" s="248" t="s">
        <v>1650</v>
      </c>
      <c r="G233" s="248" t="s">
        <v>1186</v>
      </c>
      <c r="H233" s="248" t="s">
        <v>1186</v>
      </c>
      <c r="I233" s="248" t="s">
        <v>1187</v>
      </c>
      <c r="J233" s="248" t="s">
        <v>1651</v>
      </c>
      <c r="K233" s="248" t="s">
        <v>1651</v>
      </c>
      <c r="L233" s="248" t="s">
        <v>1592</v>
      </c>
      <c r="M233" s="248" t="s">
        <v>1653</v>
      </c>
      <c r="N233" s="248" t="s">
        <v>1191</v>
      </c>
      <c r="O233" s="248">
        <v>2</v>
      </c>
      <c r="P233" s="248" t="s">
        <v>1186</v>
      </c>
      <c r="Q233" s="248" t="s">
        <v>1186</v>
      </c>
      <c r="R233" s="248" t="s">
        <v>1187</v>
      </c>
    </row>
    <row r="234" spans="1:18" hidden="1">
      <c r="A234" s="248" t="s">
        <v>1204</v>
      </c>
      <c r="B234" s="248" t="s">
        <v>1648</v>
      </c>
      <c r="C234" s="248" t="s">
        <v>1649</v>
      </c>
      <c r="D234" s="248" t="s">
        <v>1184</v>
      </c>
      <c r="E234" s="248">
        <v>3</v>
      </c>
      <c r="F234" s="248" t="s">
        <v>1650</v>
      </c>
      <c r="G234" s="248" t="s">
        <v>1186</v>
      </c>
      <c r="H234" s="248" t="s">
        <v>1186</v>
      </c>
      <c r="I234" s="248" t="s">
        <v>1187</v>
      </c>
      <c r="J234" s="248" t="s">
        <v>1651</v>
      </c>
      <c r="K234" s="248" t="s">
        <v>1651</v>
      </c>
      <c r="L234" s="248" t="s">
        <v>1578</v>
      </c>
      <c r="M234" s="248" t="s">
        <v>1654</v>
      </c>
      <c r="N234" s="248" t="s">
        <v>1191</v>
      </c>
      <c r="O234" s="248">
        <v>3</v>
      </c>
      <c r="P234" s="248" t="s">
        <v>1186</v>
      </c>
      <c r="Q234" s="248" t="s">
        <v>1186</v>
      </c>
      <c r="R234" s="248" t="s">
        <v>1187</v>
      </c>
    </row>
    <row r="235" spans="1:18" hidden="1">
      <c r="A235" s="248" t="s">
        <v>1204</v>
      </c>
      <c r="B235" s="248" t="s">
        <v>1648</v>
      </c>
      <c r="C235" s="248" t="s">
        <v>1649</v>
      </c>
      <c r="D235" s="248" t="s">
        <v>1184</v>
      </c>
      <c r="E235" s="248">
        <v>3</v>
      </c>
      <c r="F235" s="248" t="s">
        <v>1650</v>
      </c>
      <c r="G235" s="248" t="s">
        <v>1186</v>
      </c>
      <c r="H235" s="248" t="s">
        <v>1186</v>
      </c>
      <c r="I235" s="248" t="s">
        <v>1187</v>
      </c>
      <c r="J235" s="248" t="s">
        <v>1651</v>
      </c>
      <c r="K235" s="248" t="s">
        <v>1651</v>
      </c>
      <c r="L235" s="248" t="s">
        <v>1615</v>
      </c>
      <c r="M235" s="248" t="s">
        <v>1594</v>
      </c>
      <c r="N235" s="248" t="s">
        <v>1191</v>
      </c>
      <c r="O235" s="248">
        <v>4</v>
      </c>
      <c r="P235" s="248" t="s">
        <v>1186</v>
      </c>
      <c r="Q235" s="248" t="s">
        <v>1186</v>
      </c>
      <c r="R235" s="248" t="s">
        <v>1187</v>
      </c>
    </row>
    <row r="236" spans="1:18" hidden="1">
      <c r="A236" s="248" t="s">
        <v>1206</v>
      </c>
      <c r="B236" s="248" t="s">
        <v>1655</v>
      </c>
      <c r="C236" s="248" t="s">
        <v>1655</v>
      </c>
      <c r="D236" s="248" t="s">
        <v>1184</v>
      </c>
      <c r="E236" s="248">
        <v>3</v>
      </c>
      <c r="F236" s="248" t="s">
        <v>1656</v>
      </c>
      <c r="G236" s="248" t="s">
        <v>1186</v>
      </c>
      <c r="H236" s="248" t="s">
        <v>1186</v>
      </c>
      <c r="I236" s="248" t="s">
        <v>1187</v>
      </c>
      <c r="J236" s="248" t="s">
        <v>1657</v>
      </c>
      <c r="K236" s="248" t="s">
        <v>1657</v>
      </c>
      <c r="L236" s="248" t="s">
        <v>1576</v>
      </c>
      <c r="M236" s="248" t="s">
        <v>1658</v>
      </c>
      <c r="N236" s="248" t="s">
        <v>1191</v>
      </c>
      <c r="O236" s="248">
        <v>1</v>
      </c>
      <c r="P236" s="248" t="s">
        <v>1186</v>
      </c>
      <c r="Q236" s="248" t="s">
        <v>1186</v>
      </c>
      <c r="R236" s="248" t="s">
        <v>1187</v>
      </c>
    </row>
    <row r="237" spans="1:18" hidden="1">
      <c r="A237" s="248" t="s">
        <v>1206</v>
      </c>
      <c r="B237" s="248" t="s">
        <v>1655</v>
      </c>
      <c r="C237" s="248" t="s">
        <v>1655</v>
      </c>
      <c r="D237" s="248" t="s">
        <v>1184</v>
      </c>
      <c r="E237" s="248">
        <v>3</v>
      </c>
      <c r="F237" s="248" t="s">
        <v>1656</v>
      </c>
      <c r="G237" s="248" t="s">
        <v>1186</v>
      </c>
      <c r="H237" s="248" t="s">
        <v>1186</v>
      </c>
      <c r="I237" s="248" t="s">
        <v>1187</v>
      </c>
      <c r="J237" s="248" t="s">
        <v>1657</v>
      </c>
      <c r="K237" s="248" t="s">
        <v>1657</v>
      </c>
      <c r="L237" s="248" t="s">
        <v>1592</v>
      </c>
      <c r="M237" s="248" t="s">
        <v>1659</v>
      </c>
      <c r="N237" s="248" t="s">
        <v>1191</v>
      </c>
      <c r="O237" s="248">
        <v>2</v>
      </c>
      <c r="P237" s="248" t="s">
        <v>1186</v>
      </c>
      <c r="Q237" s="248" t="s">
        <v>1186</v>
      </c>
      <c r="R237" s="248" t="s">
        <v>1187</v>
      </c>
    </row>
    <row r="238" spans="1:18" hidden="1">
      <c r="A238" s="248" t="s">
        <v>1206</v>
      </c>
      <c r="B238" s="248" t="s">
        <v>1655</v>
      </c>
      <c r="C238" s="248" t="s">
        <v>1655</v>
      </c>
      <c r="D238" s="248" t="s">
        <v>1184</v>
      </c>
      <c r="E238" s="248">
        <v>3</v>
      </c>
      <c r="F238" s="248" t="s">
        <v>1656</v>
      </c>
      <c r="G238" s="248" t="s">
        <v>1186</v>
      </c>
      <c r="H238" s="248" t="s">
        <v>1186</v>
      </c>
      <c r="I238" s="248" t="s">
        <v>1187</v>
      </c>
      <c r="J238" s="248" t="s">
        <v>1657</v>
      </c>
      <c r="K238" s="248" t="s">
        <v>1657</v>
      </c>
      <c r="L238" s="248" t="s">
        <v>1578</v>
      </c>
      <c r="M238" s="248" t="s">
        <v>1660</v>
      </c>
      <c r="N238" s="248" t="s">
        <v>1191</v>
      </c>
      <c r="O238" s="248">
        <v>3</v>
      </c>
      <c r="P238" s="248" t="s">
        <v>1186</v>
      </c>
      <c r="Q238" s="248" t="s">
        <v>1186</v>
      </c>
      <c r="R238" s="248" t="s">
        <v>1187</v>
      </c>
    </row>
    <row r="239" spans="1:18" hidden="1">
      <c r="A239" s="248" t="s">
        <v>1206</v>
      </c>
      <c r="B239" s="248" t="s">
        <v>1655</v>
      </c>
      <c r="C239" s="248" t="s">
        <v>1655</v>
      </c>
      <c r="D239" s="248" t="s">
        <v>1184</v>
      </c>
      <c r="E239" s="248">
        <v>3</v>
      </c>
      <c r="F239" s="248" t="s">
        <v>1656</v>
      </c>
      <c r="G239" s="248" t="s">
        <v>1186</v>
      </c>
      <c r="H239" s="248" t="s">
        <v>1186</v>
      </c>
      <c r="I239" s="248" t="s">
        <v>1187</v>
      </c>
      <c r="J239" s="248" t="s">
        <v>1657</v>
      </c>
      <c r="K239" s="248" t="s">
        <v>1657</v>
      </c>
      <c r="L239" s="248" t="s">
        <v>1595</v>
      </c>
      <c r="M239" s="248" t="s">
        <v>1661</v>
      </c>
      <c r="N239" s="248" t="s">
        <v>1191</v>
      </c>
      <c r="O239" s="248">
        <v>4</v>
      </c>
      <c r="P239" s="248" t="s">
        <v>1186</v>
      </c>
      <c r="Q239" s="248" t="s">
        <v>1186</v>
      </c>
      <c r="R239" s="248" t="s">
        <v>1187</v>
      </c>
    </row>
    <row r="240" spans="1:18" hidden="1">
      <c r="A240" s="248" t="s">
        <v>1206</v>
      </c>
      <c r="B240" s="248" t="s">
        <v>1655</v>
      </c>
      <c r="C240" s="248" t="s">
        <v>1655</v>
      </c>
      <c r="D240" s="248" t="s">
        <v>1184</v>
      </c>
      <c r="E240" s="248">
        <v>3</v>
      </c>
      <c r="F240" s="248" t="s">
        <v>1656</v>
      </c>
      <c r="G240" s="248" t="s">
        <v>1186</v>
      </c>
      <c r="H240" s="248" t="s">
        <v>1186</v>
      </c>
      <c r="I240" s="248" t="s">
        <v>1187</v>
      </c>
      <c r="J240" s="248" t="s">
        <v>1657</v>
      </c>
      <c r="K240" s="248" t="s">
        <v>1657</v>
      </c>
      <c r="L240" s="248" t="s">
        <v>1580</v>
      </c>
      <c r="M240" s="248" t="s">
        <v>1662</v>
      </c>
      <c r="N240" s="248" t="s">
        <v>1191</v>
      </c>
      <c r="O240" s="248">
        <v>5</v>
      </c>
      <c r="P240" s="248" t="s">
        <v>1186</v>
      </c>
      <c r="Q240" s="248" t="s">
        <v>1186</v>
      </c>
      <c r="R240" s="248" t="s">
        <v>1187</v>
      </c>
    </row>
    <row r="241" spans="1:18" hidden="1">
      <c r="A241" s="248" t="s">
        <v>1206</v>
      </c>
      <c r="B241" s="248" t="s">
        <v>1663</v>
      </c>
      <c r="C241" s="248" t="s">
        <v>1663</v>
      </c>
      <c r="D241" s="248" t="s">
        <v>1184</v>
      </c>
      <c r="E241" s="248">
        <v>3</v>
      </c>
      <c r="F241" s="248" t="s">
        <v>1664</v>
      </c>
      <c r="G241" s="248" t="s">
        <v>1186</v>
      </c>
      <c r="H241" s="248" t="s">
        <v>1186</v>
      </c>
      <c r="I241" s="248" t="s">
        <v>1187</v>
      </c>
      <c r="J241" s="248" t="s">
        <v>1665</v>
      </c>
      <c r="K241" s="248" t="s">
        <v>1665</v>
      </c>
      <c r="L241" s="248" t="s">
        <v>1666</v>
      </c>
      <c r="M241" s="248" t="s">
        <v>1667</v>
      </c>
      <c r="N241" s="248" t="s">
        <v>1191</v>
      </c>
      <c r="O241" s="248">
        <v>1</v>
      </c>
      <c r="P241" s="248" t="s">
        <v>1186</v>
      </c>
      <c r="Q241" s="248" t="s">
        <v>1186</v>
      </c>
      <c r="R241" s="248" t="s">
        <v>1187</v>
      </c>
    </row>
    <row r="242" spans="1:18" hidden="1">
      <c r="A242" s="248" t="s">
        <v>1206</v>
      </c>
      <c r="B242" s="248" t="s">
        <v>1663</v>
      </c>
      <c r="C242" s="248" t="s">
        <v>1663</v>
      </c>
      <c r="D242" s="248" t="s">
        <v>1184</v>
      </c>
      <c r="E242" s="248">
        <v>3</v>
      </c>
      <c r="F242" s="248" t="s">
        <v>1664</v>
      </c>
      <c r="G242" s="248" t="s">
        <v>1186</v>
      </c>
      <c r="H242" s="248" t="s">
        <v>1186</v>
      </c>
      <c r="I242" s="248" t="s">
        <v>1187</v>
      </c>
      <c r="J242" s="248" t="s">
        <v>1665</v>
      </c>
      <c r="K242" s="248" t="s">
        <v>1665</v>
      </c>
      <c r="L242" s="248" t="s">
        <v>1576</v>
      </c>
      <c r="M242" s="248" t="s">
        <v>1668</v>
      </c>
      <c r="N242" s="248" t="s">
        <v>1191</v>
      </c>
      <c r="O242" s="248">
        <v>2</v>
      </c>
      <c r="P242" s="248" t="s">
        <v>1186</v>
      </c>
      <c r="Q242" s="248" t="s">
        <v>1186</v>
      </c>
      <c r="R242" s="248" t="s">
        <v>1187</v>
      </c>
    </row>
    <row r="243" spans="1:18" hidden="1">
      <c r="A243" s="248" t="s">
        <v>1206</v>
      </c>
      <c r="B243" s="248" t="s">
        <v>1663</v>
      </c>
      <c r="C243" s="248" t="s">
        <v>1663</v>
      </c>
      <c r="D243" s="248" t="s">
        <v>1184</v>
      </c>
      <c r="E243" s="248">
        <v>3</v>
      </c>
      <c r="F243" s="248" t="s">
        <v>1664</v>
      </c>
      <c r="G243" s="248" t="s">
        <v>1186</v>
      </c>
      <c r="H243" s="248" t="s">
        <v>1186</v>
      </c>
      <c r="I243" s="248" t="s">
        <v>1187</v>
      </c>
      <c r="J243" s="248" t="s">
        <v>1665</v>
      </c>
      <c r="K243" s="248" t="s">
        <v>1665</v>
      </c>
      <c r="L243" s="248" t="s">
        <v>1592</v>
      </c>
      <c r="M243" s="248" t="s">
        <v>1669</v>
      </c>
      <c r="N243" s="248" t="s">
        <v>1191</v>
      </c>
      <c r="O243" s="248">
        <v>3</v>
      </c>
      <c r="P243" s="248" t="s">
        <v>1186</v>
      </c>
      <c r="Q243" s="248" t="s">
        <v>1186</v>
      </c>
      <c r="R243" s="248" t="s">
        <v>1187</v>
      </c>
    </row>
    <row r="244" spans="1:18" hidden="1">
      <c r="A244" s="248" t="s">
        <v>1206</v>
      </c>
      <c r="B244" s="248" t="s">
        <v>1663</v>
      </c>
      <c r="C244" s="248" t="s">
        <v>1663</v>
      </c>
      <c r="D244" s="248" t="s">
        <v>1184</v>
      </c>
      <c r="E244" s="248">
        <v>3</v>
      </c>
      <c r="F244" s="248" t="s">
        <v>1664</v>
      </c>
      <c r="G244" s="248" t="s">
        <v>1186</v>
      </c>
      <c r="H244" s="248" t="s">
        <v>1186</v>
      </c>
      <c r="I244" s="248" t="s">
        <v>1187</v>
      </c>
      <c r="J244" s="248" t="s">
        <v>1665</v>
      </c>
      <c r="K244" s="248" t="s">
        <v>1665</v>
      </c>
      <c r="L244" s="248" t="s">
        <v>1578</v>
      </c>
      <c r="M244" s="248" t="s">
        <v>1670</v>
      </c>
      <c r="N244" s="248" t="s">
        <v>1191</v>
      </c>
      <c r="O244" s="248">
        <v>4</v>
      </c>
      <c r="P244" s="248" t="s">
        <v>1186</v>
      </c>
      <c r="Q244" s="248" t="s">
        <v>1186</v>
      </c>
      <c r="R244" s="248" t="s">
        <v>1187</v>
      </c>
    </row>
    <row r="245" spans="1:18" hidden="1">
      <c r="A245" s="248" t="s">
        <v>1206</v>
      </c>
      <c r="B245" s="248" t="s">
        <v>1671</v>
      </c>
      <c r="C245" s="248" t="s">
        <v>1672</v>
      </c>
      <c r="D245" s="248" t="s">
        <v>1184</v>
      </c>
      <c r="E245" s="248">
        <v>2</v>
      </c>
      <c r="F245" s="248" t="s">
        <v>1673</v>
      </c>
      <c r="G245" s="248" t="s">
        <v>1186</v>
      </c>
      <c r="H245" s="248" t="s">
        <v>1186</v>
      </c>
      <c r="I245" s="248" t="s">
        <v>1187</v>
      </c>
      <c r="J245" s="248" t="s">
        <v>1674</v>
      </c>
      <c r="K245" s="248" t="s">
        <v>1674</v>
      </c>
      <c r="L245" s="248" t="s">
        <v>1675</v>
      </c>
      <c r="M245" s="248" t="s">
        <v>1676</v>
      </c>
      <c r="N245" s="248" t="s">
        <v>1191</v>
      </c>
      <c r="O245" s="248">
        <v>1</v>
      </c>
      <c r="P245" s="248" t="s">
        <v>1186</v>
      </c>
      <c r="Q245" s="248" t="s">
        <v>1186</v>
      </c>
      <c r="R245" s="248" t="s">
        <v>1187</v>
      </c>
    </row>
    <row r="246" spans="1:18" hidden="1">
      <c r="A246" s="248" t="s">
        <v>1206</v>
      </c>
      <c r="B246" s="248" t="s">
        <v>1671</v>
      </c>
      <c r="C246" s="248" t="s">
        <v>1672</v>
      </c>
      <c r="D246" s="248" t="s">
        <v>1184</v>
      </c>
      <c r="E246" s="248">
        <v>2</v>
      </c>
      <c r="F246" s="248" t="s">
        <v>1673</v>
      </c>
      <c r="G246" s="248" t="s">
        <v>1186</v>
      </c>
      <c r="H246" s="248" t="s">
        <v>1186</v>
      </c>
      <c r="I246" s="248" t="s">
        <v>1187</v>
      </c>
      <c r="J246" s="248" t="s">
        <v>1674</v>
      </c>
      <c r="K246" s="248" t="s">
        <v>1674</v>
      </c>
      <c r="L246" s="248" t="s">
        <v>1677</v>
      </c>
      <c r="M246" s="248" t="s">
        <v>1678</v>
      </c>
      <c r="N246" s="248" t="s">
        <v>1191</v>
      </c>
      <c r="O246" s="248">
        <v>2</v>
      </c>
      <c r="P246" s="248" t="s">
        <v>1186</v>
      </c>
      <c r="Q246" s="248" t="s">
        <v>1186</v>
      </c>
      <c r="R246" s="248" t="s">
        <v>1187</v>
      </c>
    </row>
    <row r="247" spans="1:18" hidden="1">
      <c r="A247" s="248" t="s">
        <v>1206</v>
      </c>
      <c r="B247" s="248" t="s">
        <v>1679</v>
      </c>
      <c r="C247" s="248" t="s">
        <v>1679</v>
      </c>
      <c r="D247" s="248" t="s">
        <v>1184</v>
      </c>
      <c r="E247" s="248">
        <v>3</v>
      </c>
      <c r="F247" s="248" t="s">
        <v>1680</v>
      </c>
      <c r="G247" s="248" t="s">
        <v>1186</v>
      </c>
      <c r="H247" s="248" t="s">
        <v>1186</v>
      </c>
      <c r="I247" s="248" t="s">
        <v>1187</v>
      </c>
      <c r="J247" s="248" t="s">
        <v>1681</v>
      </c>
      <c r="K247" s="248" t="s">
        <v>1681</v>
      </c>
      <c r="L247" s="248" t="s">
        <v>1576</v>
      </c>
      <c r="M247" s="248" t="s">
        <v>1682</v>
      </c>
      <c r="N247" s="248" t="s">
        <v>1191</v>
      </c>
      <c r="O247" s="248">
        <v>1</v>
      </c>
      <c r="P247" s="248" t="s">
        <v>1186</v>
      </c>
      <c r="Q247" s="248" t="s">
        <v>1186</v>
      </c>
      <c r="R247" s="248" t="s">
        <v>1187</v>
      </c>
    </row>
    <row r="248" spans="1:18" hidden="1">
      <c r="A248" s="248" t="s">
        <v>1206</v>
      </c>
      <c r="B248" s="248" t="s">
        <v>1679</v>
      </c>
      <c r="C248" s="248" t="s">
        <v>1679</v>
      </c>
      <c r="D248" s="248" t="s">
        <v>1184</v>
      </c>
      <c r="E248" s="248">
        <v>3</v>
      </c>
      <c r="F248" s="248" t="s">
        <v>1680</v>
      </c>
      <c r="G248" s="248" t="s">
        <v>1186</v>
      </c>
      <c r="H248" s="248" t="s">
        <v>1186</v>
      </c>
      <c r="I248" s="248" t="s">
        <v>1187</v>
      </c>
      <c r="J248" s="248" t="s">
        <v>1681</v>
      </c>
      <c r="K248" s="248" t="s">
        <v>1681</v>
      </c>
      <c r="L248" s="248" t="s">
        <v>1592</v>
      </c>
      <c r="M248" s="248" t="s">
        <v>1683</v>
      </c>
      <c r="N248" s="248" t="s">
        <v>1191</v>
      </c>
      <c r="O248" s="248">
        <v>2</v>
      </c>
      <c r="P248" s="248" t="s">
        <v>1186</v>
      </c>
      <c r="Q248" s="248" t="s">
        <v>1186</v>
      </c>
      <c r="R248" s="248" t="s">
        <v>1187</v>
      </c>
    </row>
    <row r="249" spans="1:18" hidden="1">
      <c r="A249" s="248" t="s">
        <v>1206</v>
      </c>
      <c r="B249" s="248" t="s">
        <v>1679</v>
      </c>
      <c r="C249" s="248" t="s">
        <v>1679</v>
      </c>
      <c r="D249" s="248" t="s">
        <v>1184</v>
      </c>
      <c r="E249" s="248">
        <v>3</v>
      </c>
      <c r="F249" s="248" t="s">
        <v>1680</v>
      </c>
      <c r="G249" s="248" t="s">
        <v>1186</v>
      </c>
      <c r="H249" s="248" t="s">
        <v>1186</v>
      </c>
      <c r="I249" s="248" t="s">
        <v>1187</v>
      </c>
      <c r="J249" s="248" t="s">
        <v>1681</v>
      </c>
      <c r="K249" s="248" t="s">
        <v>1681</v>
      </c>
      <c r="L249" s="248" t="s">
        <v>1580</v>
      </c>
      <c r="M249" s="248" t="s">
        <v>1684</v>
      </c>
      <c r="N249" s="248" t="s">
        <v>1191</v>
      </c>
      <c r="O249" s="248">
        <v>5</v>
      </c>
      <c r="P249" s="248" t="s">
        <v>1186</v>
      </c>
      <c r="Q249" s="248" t="s">
        <v>1186</v>
      </c>
      <c r="R249" s="248" t="s">
        <v>1187</v>
      </c>
    </row>
    <row r="250" spans="1:18" hidden="1">
      <c r="A250" s="248" t="s">
        <v>1206</v>
      </c>
      <c r="B250" s="248" t="s">
        <v>1679</v>
      </c>
      <c r="C250" s="248" t="s">
        <v>7412</v>
      </c>
      <c r="D250" s="248" t="s">
        <v>1184</v>
      </c>
      <c r="E250" s="248">
        <v>3</v>
      </c>
      <c r="F250" s="248" t="s">
        <v>7411</v>
      </c>
      <c r="G250" s="248" t="s">
        <v>1186</v>
      </c>
      <c r="H250" s="248" t="s">
        <v>1186</v>
      </c>
      <c r="I250" s="248" t="s">
        <v>1187</v>
      </c>
      <c r="J250" s="248" t="s">
        <v>1681</v>
      </c>
      <c r="K250" s="248" t="s">
        <v>1681</v>
      </c>
      <c r="L250" s="248" t="s">
        <v>1610</v>
      </c>
      <c r="M250" s="248" t="s">
        <v>1685</v>
      </c>
      <c r="N250" s="248" t="s">
        <v>1191</v>
      </c>
      <c r="O250" s="248">
        <v>6</v>
      </c>
      <c r="P250" s="248" t="s">
        <v>1186</v>
      </c>
      <c r="Q250" s="248" t="s">
        <v>1186</v>
      </c>
      <c r="R250" s="248" t="s">
        <v>1187</v>
      </c>
    </row>
    <row r="251" spans="1:18" hidden="1">
      <c r="A251" s="248" t="s">
        <v>1206</v>
      </c>
      <c r="B251" s="248" t="s">
        <v>1679</v>
      </c>
      <c r="C251" s="248" t="s">
        <v>1679</v>
      </c>
      <c r="D251" s="248" t="s">
        <v>1184</v>
      </c>
      <c r="E251" s="248">
        <v>3</v>
      </c>
      <c r="F251" s="248" t="s">
        <v>1680</v>
      </c>
      <c r="G251" s="248" t="s">
        <v>1186</v>
      </c>
      <c r="H251" s="248" t="s">
        <v>1186</v>
      </c>
      <c r="I251" s="248" t="s">
        <v>1187</v>
      </c>
      <c r="J251" s="248" t="s">
        <v>1681</v>
      </c>
      <c r="K251" s="248" t="s">
        <v>1681</v>
      </c>
      <c r="L251" s="248" t="s">
        <v>1582</v>
      </c>
      <c r="M251" s="248" t="s">
        <v>1686</v>
      </c>
      <c r="N251" s="248" t="s">
        <v>1191</v>
      </c>
      <c r="O251" s="248">
        <v>7</v>
      </c>
      <c r="P251" s="248" t="s">
        <v>1186</v>
      </c>
      <c r="Q251" s="248" t="s">
        <v>1186</v>
      </c>
      <c r="R251" s="248" t="s">
        <v>1187</v>
      </c>
    </row>
    <row r="252" spans="1:18" hidden="1">
      <c r="A252" s="248" t="s">
        <v>1206</v>
      </c>
      <c r="B252" s="248" t="s">
        <v>1679</v>
      </c>
      <c r="C252" s="248" t="s">
        <v>1679</v>
      </c>
      <c r="D252" s="248" t="s">
        <v>1184</v>
      </c>
      <c r="E252" s="248">
        <v>3</v>
      </c>
      <c r="F252" s="248" t="s">
        <v>1680</v>
      </c>
      <c r="G252" s="248" t="s">
        <v>1186</v>
      </c>
      <c r="H252" s="248" t="s">
        <v>1186</v>
      </c>
      <c r="I252" s="248" t="s">
        <v>1187</v>
      </c>
      <c r="J252" s="248" t="s">
        <v>1681</v>
      </c>
      <c r="K252" s="248" t="s">
        <v>1681</v>
      </c>
      <c r="L252" s="248" t="s">
        <v>1613</v>
      </c>
      <c r="M252" s="248" t="s">
        <v>1687</v>
      </c>
      <c r="N252" s="248" t="s">
        <v>1191</v>
      </c>
      <c r="O252" s="248">
        <v>8</v>
      </c>
      <c r="P252" s="248" t="s">
        <v>1186</v>
      </c>
      <c r="Q252" s="248" t="s">
        <v>1186</v>
      </c>
      <c r="R252" s="248" t="s">
        <v>1187</v>
      </c>
    </row>
    <row r="253" spans="1:18" hidden="1">
      <c r="A253" s="248" t="s">
        <v>1206</v>
      </c>
      <c r="B253" s="248" t="s">
        <v>1679</v>
      </c>
      <c r="C253" s="248" t="s">
        <v>1679</v>
      </c>
      <c r="D253" s="248" t="s">
        <v>1184</v>
      </c>
      <c r="E253" s="248">
        <v>3</v>
      </c>
      <c r="F253" s="248" t="s">
        <v>1680</v>
      </c>
      <c r="G253" s="248" t="s">
        <v>1186</v>
      </c>
      <c r="H253" s="248" t="s">
        <v>1186</v>
      </c>
      <c r="I253" s="248" t="s">
        <v>1187</v>
      </c>
      <c r="J253" s="248" t="s">
        <v>1681</v>
      </c>
      <c r="K253" s="248" t="s">
        <v>1681</v>
      </c>
      <c r="L253" s="248" t="s">
        <v>1636</v>
      </c>
      <c r="M253" s="248" t="s">
        <v>1688</v>
      </c>
      <c r="N253" s="248" t="s">
        <v>1191</v>
      </c>
      <c r="O253" s="248">
        <v>9</v>
      </c>
      <c r="P253" s="248" t="s">
        <v>1186</v>
      </c>
      <c r="Q253" s="248" t="s">
        <v>1186</v>
      </c>
      <c r="R253" s="248" t="s">
        <v>1187</v>
      </c>
    </row>
    <row r="254" spans="1:18" hidden="1">
      <c r="A254" s="248" t="s">
        <v>1206</v>
      </c>
      <c r="B254" s="248" t="s">
        <v>1679</v>
      </c>
      <c r="C254" s="248" t="s">
        <v>1679</v>
      </c>
      <c r="D254" s="248" t="s">
        <v>1184</v>
      </c>
      <c r="E254" s="248">
        <v>3</v>
      </c>
      <c r="F254" s="248" t="s">
        <v>1680</v>
      </c>
      <c r="G254" s="248" t="s">
        <v>1186</v>
      </c>
      <c r="H254" s="248" t="s">
        <v>1186</v>
      </c>
      <c r="I254" s="248" t="s">
        <v>1187</v>
      </c>
      <c r="J254" s="248" t="s">
        <v>1681</v>
      </c>
      <c r="K254" s="248" t="s">
        <v>1681</v>
      </c>
      <c r="L254" s="248" t="s">
        <v>1689</v>
      </c>
      <c r="M254" s="248" t="s">
        <v>1690</v>
      </c>
      <c r="N254" s="248" t="s">
        <v>1191</v>
      </c>
      <c r="O254" s="248">
        <v>10</v>
      </c>
      <c r="P254" s="248" t="s">
        <v>1186</v>
      </c>
      <c r="Q254" s="248" t="s">
        <v>1186</v>
      </c>
      <c r="R254" s="248" t="s">
        <v>1187</v>
      </c>
    </row>
    <row r="255" spans="1:18" hidden="1">
      <c r="A255" s="248" t="s">
        <v>1206</v>
      </c>
      <c r="B255" s="248" t="s">
        <v>1679</v>
      </c>
      <c r="C255" s="248" t="s">
        <v>1679</v>
      </c>
      <c r="D255" s="248" t="s">
        <v>1184</v>
      </c>
      <c r="E255" s="248">
        <v>3</v>
      </c>
      <c r="F255" s="248" t="s">
        <v>1680</v>
      </c>
      <c r="G255" s="248" t="s">
        <v>1186</v>
      </c>
      <c r="H255" s="248" t="s">
        <v>1186</v>
      </c>
      <c r="I255" s="248" t="s">
        <v>1187</v>
      </c>
      <c r="J255" s="248" t="s">
        <v>1681</v>
      </c>
      <c r="K255" s="248" t="s">
        <v>1681</v>
      </c>
      <c r="L255" s="248" t="s">
        <v>1691</v>
      </c>
      <c r="M255" s="248" t="s">
        <v>1692</v>
      </c>
      <c r="N255" s="248" t="s">
        <v>1191</v>
      </c>
      <c r="O255" s="248">
        <v>11</v>
      </c>
      <c r="P255" s="248" t="s">
        <v>1186</v>
      </c>
      <c r="Q255" s="248" t="s">
        <v>1186</v>
      </c>
      <c r="R255" s="248" t="s">
        <v>1187</v>
      </c>
    </row>
    <row r="256" spans="1:18" hidden="1">
      <c r="A256" s="248" t="s">
        <v>1206</v>
      </c>
      <c r="B256" s="248" t="s">
        <v>1679</v>
      </c>
      <c r="C256" s="248" t="s">
        <v>1679</v>
      </c>
      <c r="D256" s="248" t="s">
        <v>1184</v>
      </c>
      <c r="E256" s="248">
        <v>3</v>
      </c>
      <c r="F256" s="248" t="s">
        <v>1680</v>
      </c>
      <c r="G256" s="248" t="s">
        <v>1186</v>
      </c>
      <c r="H256" s="248" t="s">
        <v>1186</v>
      </c>
      <c r="I256" s="248" t="s">
        <v>1187</v>
      </c>
      <c r="J256" s="248" t="s">
        <v>1681</v>
      </c>
      <c r="K256" s="248" t="s">
        <v>1681</v>
      </c>
      <c r="L256" s="248" t="s">
        <v>1693</v>
      </c>
      <c r="M256" s="248" t="s">
        <v>1694</v>
      </c>
      <c r="N256" s="248" t="s">
        <v>1191</v>
      </c>
      <c r="O256" s="248">
        <v>12</v>
      </c>
      <c r="P256" s="248" t="s">
        <v>1186</v>
      </c>
      <c r="Q256" s="248" t="s">
        <v>1186</v>
      </c>
      <c r="R256" s="248" t="s">
        <v>1187</v>
      </c>
    </row>
    <row r="257" spans="1:18" hidden="1">
      <c r="A257" s="248" t="s">
        <v>1206</v>
      </c>
      <c r="B257" s="248" t="s">
        <v>1679</v>
      </c>
      <c r="C257" s="248" t="s">
        <v>1679</v>
      </c>
      <c r="D257" s="248" t="s">
        <v>1184</v>
      </c>
      <c r="E257" s="248">
        <v>3</v>
      </c>
      <c r="F257" s="248" t="s">
        <v>7411</v>
      </c>
      <c r="G257" s="248" t="s">
        <v>1186</v>
      </c>
      <c r="H257" s="248" t="s">
        <v>1186</v>
      </c>
      <c r="I257" s="248" t="s">
        <v>1187</v>
      </c>
      <c r="J257" s="248" t="s">
        <v>1681</v>
      </c>
      <c r="K257" s="248" t="s">
        <v>1681</v>
      </c>
      <c r="L257" s="248" t="s">
        <v>1695</v>
      </c>
      <c r="M257" s="248" t="s">
        <v>7413</v>
      </c>
      <c r="N257" s="248" t="s">
        <v>1191</v>
      </c>
      <c r="O257" s="248">
        <v>13</v>
      </c>
      <c r="P257" s="248" t="s">
        <v>1186</v>
      </c>
      <c r="Q257" s="248" t="s">
        <v>1186</v>
      </c>
      <c r="R257" s="248" t="s">
        <v>1187</v>
      </c>
    </row>
    <row r="258" spans="1:18" hidden="1">
      <c r="A258" s="248" t="s">
        <v>1206</v>
      </c>
      <c r="B258" s="248" t="s">
        <v>1679</v>
      </c>
      <c r="C258" s="248" t="s">
        <v>1679</v>
      </c>
      <c r="D258" s="248" t="s">
        <v>1184</v>
      </c>
      <c r="E258" s="248">
        <v>3</v>
      </c>
      <c r="F258" s="248" t="s">
        <v>1680</v>
      </c>
      <c r="G258" s="248" t="s">
        <v>1186</v>
      </c>
      <c r="H258" s="248" t="s">
        <v>1186</v>
      </c>
      <c r="I258" s="248" t="s">
        <v>1187</v>
      </c>
      <c r="J258" s="248" t="s">
        <v>1681</v>
      </c>
      <c r="K258" s="248" t="s">
        <v>1681</v>
      </c>
      <c r="L258" s="248" t="s">
        <v>1696</v>
      </c>
      <c r="M258" s="248" t="s">
        <v>1697</v>
      </c>
      <c r="N258" s="248" t="s">
        <v>1191</v>
      </c>
      <c r="O258" s="248">
        <v>14</v>
      </c>
      <c r="P258" s="248" t="s">
        <v>1186</v>
      </c>
      <c r="Q258" s="248" t="s">
        <v>1186</v>
      </c>
      <c r="R258" s="248" t="s">
        <v>1187</v>
      </c>
    </row>
    <row r="259" spans="1:18" hidden="1">
      <c r="A259" s="248" t="s">
        <v>1206</v>
      </c>
      <c r="B259" s="248" t="s">
        <v>1679</v>
      </c>
      <c r="C259" s="248" t="s">
        <v>1679</v>
      </c>
      <c r="D259" s="248" t="s">
        <v>1184</v>
      </c>
      <c r="E259" s="248">
        <v>3</v>
      </c>
      <c r="F259" s="248" t="s">
        <v>1680</v>
      </c>
      <c r="G259" s="248" t="s">
        <v>1186</v>
      </c>
      <c r="H259" s="248" t="s">
        <v>1186</v>
      </c>
      <c r="I259" s="248" t="s">
        <v>1187</v>
      </c>
      <c r="J259" s="248" t="s">
        <v>1681</v>
      </c>
      <c r="K259" s="248" t="s">
        <v>1681</v>
      </c>
      <c r="L259" s="248" t="s">
        <v>1698</v>
      </c>
      <c r="M259" s="248" t="s">
        <v>1699</v>
      </c>
      <c r="N259" s="248" t="s">
        <v>1191</v>
      </c>
      <c r="O259" s="248">
        <v>15</v>
      </c>
      <c r="P259" s="248" t="s">
        <v>1186</v>
      </c>
      <c r="Q259" s="248" t="s">
        <v>1186</v>
      </c>
      <c r="R259" s="248" t="s">
        <v>1187</v>
      </c>
    </row>
    <row r="260" spans="1:18" hidden="1">
      <c r="A260" s="248" t="s">
        <v>1206</v>
      </c>
      <c r="B260" s="248" t="s">
        <v>1679</v>
      </c>
      <c r="C260" s="248" t="s">
        <v>1679</v>
      </c>
      <c r="D260" s="248" t="s">
        <v>1184</v>
      </c>
      <c r="E260" s="248">
        <v>3</v>
      </c>
      <c r="F260" s="248" t="s">
        <v>1680</v>
      </c>
      <c r="G260" s="248" t="s">
        <v>1186</v>
      </c>
      <c r="H260" s="248" t="s">
        <v>1186</v>
      </c>
      <c r="I260" s="248" t="s">
        <v>1187</v>
      </c>
      <c r="J260" s="248" t="s">
        <v>1681</v>
      </c>
      <c r="K260" s="248" t="s">
        <v>1681</v>
      </c>
      <c r="L260" s="248" t="s">
        <v>1700</v>
      </c>
      <c r="M260" s="248" t="s">
        <v>1701</v>
      </c>
      <c r="N260" s="248" t="s">
        <v>1191</v>
      </c>
      <c r="O260" s="248">
        <v>16</v>
      </c>
      <c r="P260" s="248" t="s">
        <v>1186</v>
      </c>
      <c r="Q260" s="248" t="s">
        <v>1186</v>
      </c>
      <c r="R260" s="248" t="s">
        <v>1187</v>
      </c>
    </row>
    <row r="261" spans="1:18" hidden="1">
      <c r="A261" s="248" t="s">
        <v>1206</v>
      </c>
      <c r="B261" s="248" t="s">
        <v>1679</v>
      </c>
      <c r="C261" s="248" t="s">
        <v>1679</v>
      </c>
      <c r="D261" s="248" t="s">
        <v>1184</v>
      </c>
      <c r="E261" s="248">
        <v>3</v>
      </c>
      <c r="F261" s="248" t="s">
        <v>1680</v>
      </c>
      <c r="G261" s="248" t="s">
        <v>1186</v>
      </c>
      <c r="H261" s="248" t="s">
        <v>1186</v>
      </c>
      <c r="I261" s="248" t="s">
        <v>1187</v>
      </c>
      <c r="J261" s="248" t="s">
        <v>1681</v>
      </c>
      <c r="K261" s="248" t="s">
        <v>1681</v>
      </c>
      <c r="L261" s="248" t="s">
        <v>1702</v>
      </c>
      <c r="M261" s="248" t="s">
        <v>1703</v>
      </c>
      <c r="N261" s="248" t="s">
        <v>1191</v>
      </c>
      <c r="O261" s="248">
        <v>17</v>
      </c>
      <c r="P261" s="248" t="s">
        <v>1186</v>
      </c>
      <c r="Q261" s="248" t="s">
        <v>1186</v>
      </c>
      <c r="R261" s="248" t="s">
        <v>1187</v>
      </c>
    </row>
    <row r="262" spans="1:18" hidden="1">
      <c r="A262" s="248" t="s">
        <v>1206</v>
      </c>
      <c r="B262" s="248" t="s">
        <v>1679</v>
      </c>
      <c r="C262" s="248" t="s">
        <v>1679</v>
      </c>
      <c r="D262" s="248" t="s">
        <v>1184</v>
      </c>
      <c r="E262" s="248">
        <v>3</v>
      </c>
      <c r="F262" s="248" t="s">
        <v>1680</v>
      </c>
      <c r="G262" s="248" t="s">
        <v>1186</v>
      </c>
      <c r="H262" s="248" t="s">
        <v>1186</v>
      </c>
      <c r="I262" s="248" t="s">
        <v>1187</v>
      </c>
      <c r="J262" s="248" t="s">
        <v>1681</v>
      </c>
      <c r="K262" s="248" t="s">
        <v>1681</v>
      </c>
      <c r="L262" s="248" t="s">
        <v>1704</v>
      </c>
      <c r="M262" s="248" t="s">
        <v>1705</v>
      </c>
      <c r="N262" s="248" t="s">
        <v>1191</v>
      </c>
      <c r="O262" s="248">
        <v>18</v>
      </c>
      <c r="P262" s="248" t="s">
        <v>1186</v>
      </c>
      <c r="Q262" s="248" t="s">
        <v>1186</v>
      </c>
      <c r="R262" s="248" t="s">
        <v>1187</v>
      </c>
    </row>
    <row r="263" spans="1:18" hidden="1">
      <c r="A263" s="248" t="s">
        <v>1206</v>
      </c>
      <c r="B263" s="248" t="s">
        <v>1706</v>
      </c>
      <c r="C263" s="248" t="s">
        <v>1706</v>
      </c>
      <c r="D263" s="248" t="s">
        <v>1184</v>
      </c>
      <c r="E263" s="248">
        <v>3</v>
      </c>
      <c r="F263" s="248" t="s">
        <v>1707</v>
      </c>
      <c r="G263" s="248" t="s">
        <v>1186</v>
      </c>
      <c r="H263" s="248" t="s">
        <v>1186</v>
      </c>
      <c r="I263" s="248" t="s">
        <v>1187</v>
      </c>
      <c r="J263" s="248" t="s">
        <v>1708</v>
      </c>
      <c r="K263" s="248" t="s">
        <v>1708</v>
      </c>
      <c r="L263" s="248" t="s">
        <v>1576</v>
      </c>
      <c r="M263" s="248" t="s">
        <v>1709</v>
      </c>
      <c r="N263" s="248" t="s">
        <v>1191</v>
      </c>
      <c r="O263" s="248">
        <v>1</v>
      </c>
      <c r="P263" s="248" t="s">
        <v>1186</v>
      </c>
      <c r="Q263" s="248" t="s">
        <v>1186</v>
      </c>
      <c r="R263" s="248" t="s">
        <v>1187</v>
      </c>
    </row>
    <row r="264" spans="1:18" hidden="1">
      <c r="A264" s="248" t="s">
        <v>1206</v>
      </c>
      <c r="B264" s="248" t="s">
        <v>1706</v>
      </c>
      <c r="C264" s="248" t="s">
        <v>1706</v>
      </c>
      <c r="D264" s="248" t="s">
        <v>1184</v>
      </c>
      <c r="E264" s="248">
        <v>3</v>
      </c>
      <c r="F264" s="248" t="s">
        <v>1707</v>
      </c>
      <c r="G264" s="248" t="s">
        <v>1186</v>
      </c>
      <c r="H264" s="248" t="s">
        <v>1186</v>
      </c>
      <c r="I264" s="248" t="s">
        <v>1187</v>
      </c>
      <c r="J264" s="248" t="s">
        <v>1708</v>
      </c>
      <c r="K264" s="248" t="s">
        <v>1708</v>
      </c>
      <c r="L264" s="248" t="s">
        <v>1592</v>
      </c>
      <c r="M264" s="248" t="s">
        <v>1710</v>
      </c>
      <c r="N264" s="248" t="s">
        <v>1191</v>
      </c>
      <c r="O264" s="248">
        <v>2</v>
      </c>
      <c r="P264" s="248" t="s">
        <v>1186</v>
      </c>
      <c r="Q264" s="248" t="s">
        <v>1186</v>
      </c>
      <c r="R264" s="248" t="s">
        <v>1187</v>
      </c>
    </row>
    <row r="265" spans="1:18" hidden="1">
      <c r="A265" s="248" t="s">
        <v>1206</v>
      </c>
      <c r="B265" s="248" t="s">
        <v>1706</v>
      </c>
      <c r="C265" s="248" t="s">
        <v>1706</v>
      </c>
      <c r="D265" s="248" t="s">
        <v>1184</v>
      </c>
      <c r="E265" s="248">
        <v>3</v>
      </c>
      <c r="F265" s="248" t="s">
        <v>1707</v>
      </c>
      <c r="G265" s="248" t="s">
        <v>1186</v>
      </c>
      <c r="H265" s="248" t="s">
        <v>1186</v>
      </c>
      <c r="I265" s="248" t="s">
        <v>1187</v>
      </c>
      <c r="J265" s="248" t="s">
        <v>1708</v>
      </c>
      <c r="K265" s="248" t="s">
        <v>1708</v>
      </c>
      <c r="L265" s="248" t="s">
        <v>1578</v>
      </c>
      <c r="M265" s="248" t="s">
        <v>1711</v>
      </c>
      <c r="N265" s="248" t="s">
        <v>1191</v>
      </c>
      <c r="O265" s="248">
        <v>3</v>
      </c>
      <c r="P265" s="248" t="s">
        <v>1186</v>
      </c>
      <c r="Q265" s="248" t="s">
        <v>1186</v>
      </c>
      <c r="R265" s="248" t="s">
        <v>1187</v>
      </c>
    </row>
    <row r="266" spans="1:18" hidden="1">
      <c r="A266" s="248" t="s">
        <v>1206</v>
      </c>
      <c r="B266" s="248" t="s">
        <v>1706</v>
      </c>
      <c r="C266" s="248" t="s">
        <v>1706</v>
      </c>
      <c r="D266" s="248" t="s">
        <v>1184</v>
      </c>
      <c r="E266" s="248">
        <v>3</v>
      </c>
      <c r="F266" s="248" t="s">
        <v>1707</v>
      </c>
      <c r="G266" s="248" t="s">
        <v>1186</v>
      </c>
      <c r="H266" s="248" t="s">
        <v>1186</v>
      </c>
      <c r="I266" s="248" t="s">
        <v>1187</v>
      </c>
      <c r="J266" s="248" t="s">
        <v>1708</v>
      </c>
      <c r="K266" s="248" t="s">
        <v>1708</v>
      </c>
      <c r="L266" s="248" t="s">
        <v>1595</v>
      </c>
      <c r="M266" s="248" t="s">
        <v>1712</v>
      </c>
      <c r="N266" s="248" t="s">
        <v>1191</v>
      </c>
      <c r="O266" s="248">
        <v>4</v>
      </c>
      <c r="P266" s="248" t="s">
        <v>1186</v>
      </c>
      <c r="Q266" s="248" t="s">
        <v>1186</v>
      </c>
      <c r="R266" s="248" t="s">
        <v>1187</v>
      </c>
    </row>
    <row r="267" spans="1:18" hidden="1">
      <c r="A267" s="248" t="s">
        <v>1206</v>
      </c>
      <c r="B267" s="248" t="s">
        <v>1713</v>
      </c>
      <c r="C267" s="248" t="s">
        <v>1713</v>
      </c>
      <c r="D267" s="248" t="s">
        <v>1184</v>
      </c>
      <c r="E267" s="248">
        <v>3</v>
      </c>
      <c r="F267" s="248" t="s">
        <v>1714</v>
      </c>
      <c r="G267" s="248" t="s">
        <v>1186</v>
      </c>
      <c r="H267" s="248" t="s">
        <v>1186</v>
      </c>
      <c r="I267" s="248" t="s">
        <v>1187</v>
      </c>
      <c r="J267" s="248" t="s">
        <v>1715</v>
      </c>
      <c r="K267" s="248" t="s">
        <v>1715</v>
      </c>
      <c r="L267" s="248" t="s">
        <v>1576</v>
      </c>
      <c r="M267" s="248" t="s">
        <v>1716</v>
      </c>
      <c r="N267" s="248" t="s">
        <v>1191</v>
      </c>
      <c r="O267" s="248">
        <v>1</v>
      </c>
      <c r="P267" s="248" t="s">
        <v>1186</v>
      </c>
      <c r="Q267" s="248" t="s">
        <v>1186</v>
      </c>
      <c r="R267" s="248" t="s">
        <v>1187</v>
      </c>
    </row>
    <row r="268" spans="1:18" hidden="1">
      <c r="A268" s="248" t="s">
        <v>1206</v>
      </c>
      <c r="B268" s="248" t="s">
        <v>1713</v>
      </c>
      <c r="C268" s="248" t="s">
        <v>1713</v>
      </c>
      <c r="D268" s="248" t="s">
        <v>1184</v>
      </c>
      <c r="E268" s="248">
        <v>3</v>
      </c>
      <c r="F268" s="248" t="s">
        <v>1714</v>
      </c>
      <c r="G268" s="248" t="s">
        <v>1186</v>
      </c>
      <c r="H268" s="248" t="s">
        <v>1186</v>
      </c>
      <c r="I268" s="248" t="s">
        <v>1187</v>
      </c>
      <c r="J268" s="248" t="s">
        <v>1715</v>
      </c>
      <c r="K268" s="248" t="s">
        <v>1715</v>
      </c>
      <c r="L268" s="248" t="s">
        <v>1582</v>
      </c>
      <c r="M268" s="248" t="s">
        <v>1717</v>
      </c>
      <c r="N268" s="248" t="s">
        <v>1191</v>
      </c>
      <c r="O268" s="248">
        <v>2</v>
      </c>
      <c r="P268" s="248" t="s">
        <v>1186</v>
      </c>
      <c r="Q268" s="248" t="s">
        <v>1186</v>
      </c>
      <c r="R268" s="248" t="s">
        <v>1187</v>
      </c>
    </row>
    <row r="269" spans="1:18" hidden="1">
      <c r="A269" s="248" t="s">
        <v>1206</v>
      </c>
      <c r="B269" s="248" t="s">
        <v>1718</v>
      </c>
      <c r="C269" s="248" t="s">
        <v>1718</v>
      </c>
      <c r="D269" s="248" t="s">
        <v>1184</v>
      </c>
      <c r="E269" s="248">
        <v>3</v>
      </c>
      <c r="F269" s="248" t="s">
        <v>1719</v>
      </c>
      <c r="G269" s="248" t="s">
        <v>1186</v>
      </c>
      <c r="H269" s="248" t="s">
        <v>1186</v>
      </c>
      <c r="I269" s="248" t="s">
        <v>1187</v>
      </c>
      <c r="J269" s="248" t="s">
        <v>1720</v>
      </c>
      <c r="K269" s="248" t="s">
        <v>1720</v>
      </c>
      <c r="L269" s="248" t="s">
        <v>1576</v>
      </c>
      <c r="M269" s="248" t="s">
        <v>1721</v>
      </c>
      <c r="N269" s="248" t="s">
        <v>1191</v>
      </c>
      <c r="O269" s="248">
        <v>1</v>
      </c>
      <c r="P269" s="248" t="s">
        <v>1186</v>
      </c>
      <c r="Q269" s="248" t="s">
        <v>1186</v>
      </c>
      <c r="R269" s="248" t="s">
        <v>1187</v>
      </c>
    </row>
    <row r="270" spans="1:18" hidden="1">
      <c r="A270" s="248" t="s">
        <v>1206</v>
      </c>
      <c r="B270" s="248" t="s">
        <v>1718</v>
      </c>
      <c r="C270" s="248" t="s">
        <v>1718</v>
      </c>
      <c r="D270" s="248" t="s">
        <v>1184</v>
      </c>
      <c r="E270" s="248">
        <v>3</v>
      </c>
      <c r="F270" s="248" t="s">
        <v>1719</v>
      </c>
      <c r="G270" s="248" t="s">
        <v>1186</v>
      </c>
      <c r="H270" s="248" t="s">
        <v>1186</v>
      </c>
      <c r="I270" s="248" t="s">
        <v>1187</v>
      </c>
      <c r="J270" s="248" t="s">
        <v>1720</v>
      </c>
      <c r="K270" s="248" t="s">
        <v>1720</v>
      </c>
      <c r="L270" s="248" t="s">
        <v>1592</v>
      </c>
      <c r="M270" s="248" t="s">
        <v>1722</v>
      </c>
      <c r="N270" s="248" t="s">
        <v>1191</v>
      </c>
      <c r="O270" s="248">
        <v>2</v>
      </c>
      <c r="P270" s="248" t="s">
        <v>1186</v>
      </c>
      <c r="Q270" s="248" t="s">
        <v>1186</v>
      </c>
      <c r="R270" s="248" t="s">
        <v>1187</v>
      </c>
    </row>
    <row r="271" spans="1:18" hidden="1">
      <c r="A271" s="248" t="s">
        <v>1206</v>
      </c>
      <c r="B271" s="248" t="s">
        <v>1718</v>
      </c>
      <c r="C271" s="248" t="s">
        <v>1718</v>
      </c>
      <c r="D271" s="248" t="s">
        <v>1184</v>
      </c>
      <c r="E271" s="248">
        <v>3</v>
      </c>
      <c r="F271" s="248" t="s">
        <v>1719</v>
      </c>
      <c r="G271" s="248" t="s">
        <v>1186</v>
      </c>
      <c r="H271" s="248" t="s">
        <v>1186</v>
      </c>
      <c r="I271" s="248" t="s">
        <v>1187</v>
      </c>
      <c r="J271" s="248" t="s">
        <v>1720</v>
      </c>
      <c r="K271" s="248" t="s">
        <v>1720</v>
      </c>
      <c r="L271" s="248" t="s">
        <v>1578</v>
      </c>
      <c r="M271" s="248" t="s">
        <v>1723</v>
      </c>
      <c r="N271" s="248" t="s">
        <v>1191</v>
      </c>
      <c r="O271" s="248">
        <v>3</v>
      </c>
      <c r="P271" s="248" t="s">
        <v>1186</v>
      </c>
      <c r="Q271" s="248" t="s">
        <v>1186</v>
      </c>
      <c r="R271" s="248" t="s">
        <v>1187</v>
      </c>
    </row>
    <row r="272" spans="1:18" hidden="1">
      <c r="A272" s="248" t="s">
        <v>1206</v>
      </c>
      <c r="B272" s="248" t="s">
        <v>1718</v>
      </c>
      <c r="C272" s="248" t="s">
        <v>1718</v>
      </c>
      <c r="D272" s="248" t="s">
        <v>1184</v>
      </c>
      <c r="E272" s="248">
        <v>3</v>
      </c>
      <c r="F272" s="248" t="s">
        <v>1719</v>
      </c>
      <c r="G272" s="248" t="s">
        <v>1186</v>
      </c>
      <c r="H272" s="248" t="s">
        <v>1186</v>
      </c>
      <c r="I272" s="248" t="s">
        <v>1187</v>
      </c>
      <c r="J272" s="248" t="s">
        <v>1720</v>
      </c>
      <c r="K272" s="248" t="s">
        <v>1720</v>
      </c>
      <c r="L272" s="248" t="s">
        <v>1595</v>
      </c>
      <c r="M272" s="248" t="s">
        <v>1724</v>
      </c>
      <c r="N272" s="248" t="s">
        <v>1191</v>
      </c>
      <c r="O272" s="248">
        <v>4</v>
      </c>
      <c r="P272" s="248" t="s">
        <v>1186</v>
      </c>
      <c r="Q272" s="248" t="s">
        <v>1186</v>
      </c>
      <c r="R272" s="248" t="s">
        <v>1187</v>
      </c>
    </row>
    <row r="273" spans="1:18" hidden="1">
      <c r="A273" s="248" t="s">
        <v>1206</v>
      </c>
      <c r="B273" s="248" t="s">
        <v>1718</v>
      </c>
      <c r="C273" s="248" t="s">
        <v>1718</v>
      </c>
      <c r="D273" s="248" t="s">
        <v>1184</v>
      </c>
      <c r="E273" s="248">
        <v>3</v>
      </c>
      <c r="F273" s="248" t="s">
        <v>1719</v>
      </c>
      <c r="G273" s="248" t="s">
        <v>1186</v>
      </c>
      <c r="H273" s="248" t="s">
        <v>1186</v>
      </c>
      <c r="I273" s="248" t="s">
        <v>1187</v>
      </c>
      <c r="J273" s="248" t="s">
        <v>1720</v>
      </c>
      <c r="K273" s="248" t="s">
        <v>1720</v>
      </c>
      <c r="L273" s="248" t="s">
        <v>1580</v>
      </c>
      <c r="M273" s="248" t="s">
        <v>1725</v>
      </c>
      <c r="N273" s="248" t="s">
        <v>1191</v>
      </c>
      <c r="O273" s="248">
        <v>5</v>
      </c>
      <c r="P273" s="248" t="s">
        <v>1186</v>
      </c>
      <c r="Q273" s="248" t="s">
        <v>1186</v>
      </c>
      <c r="R273" s="248" t="s">
        <v>1187</v>
      </c>
    </row>
    <row r="274" spans="1:18" hidden="1">
      <c r="A274" s="248" t="s">
        <v>1206</v>
      </c>
      <c r="B274" s="248" t="s">
        <v>1718</v>
      </c>
      <c r="C274" s="248" t="s">
        <v>1718</v>
      </c>
      <c r="D274" s="248" t="s">
        <v>1184</v>
      </c>
      <c r="E274" s="248">
        <v>3</v>
      </c>
      <c r="F274" s="248" t="s">
        <v>1719</v>
      </c>
      <c r="G274" s="248" t="s">
        <v>1186</v>
      </c>
      <c r="H274" s="248" t="s">
        <v>1186</v>
      </c>
      <c r="I274" s="248" t="s">
        <v>1187</v>
      </c>
      <c r="J274" s="248" t="s">
        <v>1720</v>
      </c>
      <c r="K274" s="248" t="s">
        <v>1720</v>
      </c>
      <c r="L274" s="248" t="s">
        <v>1610</v>
      </c>
      <c r="M274" s="248" t="s">
        <v>1726</v>
      </c>
      <c r="N274" s="248" t="s">
        <v>1191</v>
      </c>
      <c r="O274" s="248">
        <v>6</v>
      </c>
      <c r="P274" s="248" t="s">
        <v>1186</v>
      </c>
      <c r="Q274" s="248" t="s">
        <v>1186</v>
      </c>
      <c r="R274" s="248" t="s">
        <v>1187</v>
      </c>
    </row>
    <row r="275" spans="1:18" hidden="1">
      <c r="A275" s="248" t="s">
        <v>1206</v>
      </c>
      <c r="B275" s="248" t="s">
        <v>1718</v>
      </c>
      <c r="C275" s="248" t="s">
        <v>1718</v>
      </c>
      <c r="D275" s="248" t="s">
        <v>1184</v>
      </c>
      <c r="E275" s="248">
        <v>3</v>
      </c>
      <c r="F275" s="248" t="s">
        <v>1719</v>
      </c>
      <c r="G275" s="248" t="s">
        <v>1186</v>
      </c>
      <c r="H275" s="248" t="s">
        <v>1186</v>
      </c>
      <c r="I275" s="248" t="s">
        <v>1187</v>
      </c>
      <c r="J275" s="248" t="s">
        <v>1720</v>
      </c>
      <c r="K275" s="248" t="s">
        <v>1720</v>
      </c>
      <c r="L275" s="248" t="s">
        <v>1582</v>
      </c>
      <c r="M275" s="248" t="s">
        <v>1727</v>
      </c>
      <c r="N275" s="248" t="s">
        <v>1191</v>
      </c>
      <c r="O275" s="248">
        <v>7</v>
      </c>
      <c r="P275" s="248" t="s">
        <v>1186</v>
      </c>
      <c r="Q275" s="248" t="s">
        <v>1186</v>
      </c>
      <c r="R275" s="248" t="s">
        <v>1187</v>
      </c>
    </row>
    <row r="276" spans="1:18" hidden="1">
      <c r="A276" s="248" t="s">
        <v>1206</v>
      </c>
      <c r="B276" s="248" t="s">
        <v>1728</v>
      </c>
      <c r="C276" s="248" t="s">
        <v>1728</v>
      </c>
      <c r="D276" s="248" t="s">
        <v>1184</v>
      </c>
      <c r="E276" s="248">
        <v>3</v>
      </c>
      <c r="F276" s="248" t="s">
        <v>1729</v>
      </c>
      <c r="G276" s="248" t="s">
        <v>1186</v>
      </c>
      <c r="H276" s="248" t="s">
        <v>1186</v>
      </c>
      <c r="I276" s="248" t="s">
        <v>1187</v>
      </c>
      <c r="J276" s="248" t="s">
        <v>1730</v>
      </c>
      <c r="K276" s="248" t="s">
        <v>1730</v>
      </c>
      <c r="L276" s="248" t="s">
        <v>1576</v>
      </c>
      <c r="M276" s="248" t="s">
        <v>1731</v>
      </c>
      <c r="N276" s="248" t="s">
        <v>1191</v>
      </c>
      <c r="O276" s="248">
        <v>1</v>
      </c>
      <c r="P276" s="248" t="s">
        <v>1186</v>
      </c>
      <c r="Q276" s="248" t="s">
        <v>1186</v>
      </c>
      <c r="R276" s="248" t="s">
        <v>1187</v>
      </c>
    </row>
    <row r="277" spans="1:18" hidden="1">
      <c r="A277" s="248" t="s">
        <v>1206</v>
      </c>
      <c r="B277" s="248" t="s">
        <v>1728</v>
      </c>
      <c r="C277" s="248" t="s">
        <v>1728</v>
      </c>
      <c r="D277" s="248" t="s">
        <v>1184</v>
      </c>
      <c r="E277" s="248">
        <v>3</v>
      </c>
      <c r="F277" s="248" t="s">
        <v>1729</v>
      </c>
      <c r="G277" s="248" t="s">
        <v>1186</v>
      </c>
      <c r="H277" s="248" t="s">
        <v>1186</v>
      </c>
      <c r="I277" s="248" t="s">
        <v>1187</v>
      </c>
      <c r="J277" s="248" t="s">
        <v>1730</v>
      </c>
      <c r="K277" s="248" t="s">
        <v>1730</v>
      </c>
      <c r="L277" s="248" t="s">
        <v>1592</v>
      </c>
      <c r="M277" s="248" t="s">
        <v>1732</v>
      </c>
      <c r="N277" s="248" t="s">
        <v>1191</v>
      </c>
      <c r="O277" s="248">
        <v>2</v>
      </c>
      <c r="P277" s="248" t="s">
        <v>1186</v>
      </c>
      <c r="Q277" s="248" t="s">
        <v>1186</v>
      </c>
      <c r="R277" s="248" t="s">
        <v>1187</v>
      </c>
    </row>
    <row r="278" spans="1:18" hidden="1">
      <c r="A278" s="248" t="s">
        <v>1206</v>
      </c>
      <c r="B278" s="248" t="s">
        <v>1728</v>
      </c>
      <c r="C278" s="248" t="s">
        <v>1728</v>
      </c>
      <c r="D278" s="248" t="s">
        <v>1184</v>
      </c>
      <c r="E278" s="248">
        <v>3</v>
      </c>
      <c r="F278" s="248" t="s">
        <v>1729</v>
      </c>
      <c r="G278" s="248" t="s">
        <v>1186</v>
      </c>
      <c r="H278" s="248" t="s">
        <v>1186</v>
      </c>
      <c r="I278" s="248" t="s">
        <v>1187</v>
      </c>
      <c r="J278" s="248" t="s">
        <v>1730</v>
      </c>
      <c r="K278" s="248" t="s">
        <v>1730</v>
      </c>
      <c r="L278" s="248" t="s">
        <v>1578</v>
      </c>
      <c r="M278" s="248" t="s">
        <v>1733</v>
      </c>
      <c r="N278" s="248" t="s">
        <v>1191</v>
      </c>
      <c r="O278" s="248">
        <v>3</v>
      </c>
      <c r="P278" s="248" t="s">
        <v>1186</v>
      </c>
      <c r="Q278" s="248" t="s">
        <v>1186</v>
      </c>
      <c r="R278" s="248" t="s">
        <v>1187</v>
      </c>
    </row>
    <row r="279" spans="1:18" hidden="1">
      <c r="A279" s="248" t="s">
        <v>1206</v>
      </c>
      <c r="B279" s="248" t="s">
        <v>1734</v>
      </c>
      <c r="C279" s="248" t="s">
        <v>1734</v>
      </c>
      <c r="D279" s="248" t="s">
        <v>1184</v>
      </c>
      <c r="E279" s="248">
        <v>3</v>
      </c>
      <c r="F279" s="248" t="s">
        <v>1735</v>
      </c>
      <c r="G279" s="248" t="s">
        <v>1186</v>
      </c>
      <c r="H279" s="248" t="s">
        <v>1186</v>
      </c>
      <c r="I279" s="248" t="s">
        <v>1187</v>
      </c>
      <c r="J279" s="248" t="s">
        <v>1736</v>
      </c>
      <c r="K279" s="248" t="s">
        <v>1736</v>
      </c>
      <c r="L279" s="248" t="s">
        <v>1576</v>
      </c>
      <c r="M279" s="248" t="s">
        <v>1737</v>
      </c>
      <c r="N279" s="248" t="s">
        <v>1191</v>
      </c>
      <c r="O279" s="248">
        <v>1</v>
      </c>
      <c r="P279" s="248" t="s">
        <v>1186</v>
      </c>
      <c r="Q279" s="248" t="s">
        <v>1186</v>
      </c>
      <c r="R279" s="248" t="s">
        <v>1187</v>
      </c>
    </row>
    <row r="280" spans="1:18" hidden="1">
      <c r="A280" s="248" t="s">
        <v>1206</v>
      </c>
      <c r="B280" s="248" t="s">
        <v>1734</v>
      </c>
      <c r="C280" s="248" t="s">
        <v>1734</v>
      </c>
      <c r="D280" s="248" t="s">
        <v>1184</v>
      </c>
      <c r="E280" s="248">
        <v>3</v>
      </c>
      <c r="F280" s="248" t="s">
        <v>1735</v>
      </c>
      <c r="G280" s="248" t="s">
        <v>1186</v>
      </c>
      <c r="H280" s="248" t="s">
        <v>1186</v>
      </c>
      <c r="I280" s="248" t="s">
        <v>1187</v>
      </c>
      <c r="J280" s="248" t="s">
        <v>1736</v>
      </c>
      <c r="K280" s="248" t="s">
        <v>1736</v>
      </c>
      <c r="L280" s="248" t="s">
        <v>1592</v>
      </c>
      <c r="M280" s="248" t="s">
        <v>1738</v>
      </c>
      <c r="N280" s="248" t="s">
        <v>1191</v>
      </c>
      <c r="O280" s="248">
        <v>2</v>
      </c>
      <c r="P280" s="248" t="s">
        <v>1186</v>
      </c>
      <c r="Q280" s="248" t="s">
        <v>1186</v>
      </c>
      <c r="R280" s="248" t="s">
        <v>1187</v>
      </c>
    </row>
    <row r="281" spans="1:18" hidden="1">
      <c r="A281" s="248" t="s">
        <v>1206</v>
      </c>
      <c r="B281" s="248" t="s">
        <v>1739</v>
      </c>
      <c r="C281" s="248" t="s">
        <v>1739</v>
      </c>
      <c r="D281" s="248" t="s">
        <v>1184</v>
      </c>
      <c r="E281" s="248">
        <v>3</v>
      </c>
      <c r="F281" s="248" t="s">
        <v>1740</v>
      </c>
      <c r="G281" s="248" t="s">
        <v>1186</v>
      </c>
      <c r="H281" s="248" t="s">
        <v>1186</v>
      </c>
      <c r="I281" s="248" t="s">
        <v>1187</v>
      </c>
      <c r="J281" s="248" t="s">
        <v>1741</v>
      </c>
      <c r="K281" s="248" t="s">
        <v>1741</v>
      </c>
      <c r="L281" s="248" t="s">
        <v>1742</v>
      </c>
      <c r="M281" s="248" t="s">
        <v>1743</v>
      </c>
      <c r="N281" s="248" t="s">
        <v>1191</v>
      </c>
      <c r="O281" s="248">
        <v>1</v>
      </c>
      <c r="P281" s="248" t="s">
        <v>1186</v>
      </c>
      <c r="Q281" s="248" t="s">
        <v>1186</v>
      </c>
      <c r="R281" s="248" t="s">
        <v>1187</v>
      </c>
    </row>
    <row r="282" spans="1:18" hidden="1">
      <c r="A282" s="248" t="s">
        <v>1206</v>
      </c>
      <c r="B282" s="248" t="s">
        <v>1739</v>
      </c>
      <c r="C282" s="248" t="s">
        <v>1739</v>
      </c>
      <c r="D282" s="248" t="s">
        <v>1184</v>
      </c>
      <c r="E282" s="248">
        <v>3</v>
      </c>
      <c r="F282" s="248" t="s">
        <v>1740</v>
      </c>
      <c r="G282" s="248" t="s">
        <v>1186</v>
      </c>
      <c r="H282" s="248" t="s">
        <v>1186</v>
      </c>
      <c r="I282" s="248" t="s">
        <v>1187</v>
      </c>
      <c r="J282" s="248" t="s">
        <v>1741</v>
      </c>
      <c r="K282" s="248" t="s">
        <v>1741</v>
      </c>
      <c r="L282" s="248" t="s">
        <v>1744</v>
      </c>
      <c r="M282" s="248" t="s">
        <v>1745</v>
      </c>
      <c r="N282" s="248" t="s">
        <v>1191</v>
      </c>
      <c r="O282" s="248">
        <v>2</v>
      </c>
      <c r="P282" s="248" t="s">
        <v>1186</v>
      </c>
      <c r="Q282" s="248" t="s">
        <v>1186</v>
      </c>
      <c r="R282" s="248" t="s">
        <v>1187</v>
      </c>
    </row>
    <row r="283" spans="1:18" hidden="1">
      <c r="A283" s="248" t="s">
        <v>1206</v>
      </c>
      <c r="B283" s="248" t="s">
        <v>1739</v>
      </c>
      <c r="C283" s="248" t="s">
        <v>1739</v>
      </c>
      <c r="D283" s="248" t="s">
        <v>1184</v>
      </c>
      <c r="E283" s="248">
        <v>3</v>
      </c>
      <c r="F283" s="248" t="s">
        <v>1740</v>
      </c>
      <c r="G283" s="248" t="s">
        <v>1186</v>
      </c>
      <c r="H283" s="248" t="s">
        <v>1186</v>
      </c>
      <c r="I283" s="248" t="s">
        <v>1187</v>
      </c>
      <c r="J283" s="248" t="s">
        <v>1741</v>
      </c>
      <c r="K283" s="248" t="s">
        <v>1741</v>
      </c>
      <c r="L283" s="248" t="s">
        <v>1746</v>
      </c>
      <c r="M283" s="248" t="s">
        <v>1747</v>
      </c>
      <c r="N283" s="248" t="s">
        <v>1191</v>
      </c>
      <c r="O283" s="248">
        <v>3</v>
      </c>
      <c r="P283" s="248" t="s">
        <v>1186</v>
      </c>
      <c r="Q283" s="248" t="s">
        <v>1186</v>
      </c>
      <c r="R283" s="248" t="s">
        <v>1187</v>
      </c>
    </row>
    <row r="284" spans="1:18" hidden="1">
      <c r="A284" s="248" t="s">
        <v>1206</v>
      </c>
      <c r="B284" s="248" t="s">
        <v>1739</v>
      </c>
      <c r="C284" s="248" t="s">
        <v>1739</v>
      </c>
      <c r="D284" s="248" t="s">
        <v>1184</v>
      </c>
      <c r="E284" s="248">
        <v>3</v>
      </c>
      <c r="F284" s="248" t="s">
        <v>1740</v>
      </c>
      <c r="G284" s="248" t="s">
        <v>1186</v>
      </c>
      <c r="H284" s="248" t="s">
        <v>1186</v>
      </c>
      <c r="I284" s="248" t="s">
        <v>1187</v>
      </c>
      <c r="J284" s="248" t="s">
        <v>1741</v>
      </c>
      <c r="K284" s="248" t="s">
        <v>1741</v>
      </c>
      <c r="L284" s="248" t="s">
        <v>1748</v>
      </c>
      <c r="M284" s="248" t="s">
        <v>1749</v>
      </c>
      <c r="N284" s="248" t="s">
        <v>1191</v>
      </c>
      <c r="O284" s="248">
        <v>4</v>
      </c>
      <c r="P284" s="248" t="s">
        <v>1186</v>
      </c>
      <c r="Q284" s="248" t="s">
        <v>1186</v>
      </c>
      <c r="R284" s="248" t="s">
        <v>1187</v>
      </c>
    </row>
    <row r="285" spans="1:18" hidden="1">
      <c r="A285" s="248" t="s">
        <v>1206</v>
      </c>
      <c r="B285" s="248" t="s">
        <v>1750</v>
      </c>
      <c r="C285" s="248" t="s">
        <v>1751</v>
      </c>
      <c r="D285" s="248" t="s">
        <v>1184</v>
      </c>
      <c r="E285" s="248">
        <v>1</v>
      </c>
      <c r="F285" s="248" t="s">
        <v>1752</v>
      </c>
      <c r="G285" s="248" t="s">
        <v>1186</v>
      </c>
      <c r="H285" s="248" t="s">
        <v>1186</v>
      </c>
      <c r="I285" s="248" t="s">
        <v>1187</v>
      </c>
      <c r="J285" s="248" t="s">
        <v>1753</v>
      </c>
      <c r="K285" s="248" t="s">
        <v>1753</v>
      </c>
      <c r="L285" s="248" t="s">
        <v>1754</v>
      </c>
      <c r="M285" s="248" t="s">
        <v>193</v>
      </c>
      <c r="N285" s="248" t="s">
        <v>1191</v>
      </c>
      <c r="O285" s="248">
        <v>1</v>
      </c>
      <c r="P285" s="248" t="s">
        <v>1186</v>
      </c>
      <c r="Q285" s="248" t="s">
        <v>1186</v>
      </c>
      <c r="R285" s="248" t="s">
        <v>1187</v>
      </c>
    </row>
    <row r="286" spans="1:18" hidden="1">
      <c r="A286" s="248" t="s">
        <v>1206</v>
      </c>
      <c r="B286" s="248" t="s">
        <v>1750</v>
      </c>
      <c r="C286" s="248" t="s">
        <v>1751</v>
      </c>
      <c r="D286" s="248" t="s">
        <v>1184</v>
      </c>
      <c r="E286" s="248">
        <v>1</v>
      </c>
      <c r="F286" s="248" t="s">
        <v>1752</v>
      </c>
      <c r="G286" s="248" t="s">
        <v>1186</v>
      </c>
      <c r="H286" s="248" t="s">
        <v>1186</v>
      </c>
      <c r="I286" s="248" t="s">
        <v>1187</v>
      </c>
      <c r="J286" s="248" t="s">
        <v>1753</v>
      </c>
      <c r="K286" s="248" t="s">
        <v>1753</v>
      </c>
      <c r="L286" s="248" t="s">
        <v>1755</v>
      </c>
      <c r="M286" s="248" t="s">
        <v>1756</v>
      </c>
      <c r="N286" s="248" t="s">
        <v>1191</v>
      </c>
      <c r="O286" s="248">
        <v>2</v>
      </c>
      <c r="P286" s="248" t="s">
        <v>1186</v>
      </c>
      <c r="Q286" s="248" t="s">
        <v>1186</v>
      </c>
      <c r="R286" s="248" t="s">
        <v>1187</v>
      </c>
    </row>
    <row r="287" spans="1:18" hidden="1">
      <c r="A287" s="248" t="s">
        <v>1206</v>
      </c>
      <c r="B287" s="248" t="s">
        <v>1750</v>
      </c>
      <c r="C287" s="248" t="s">
        <v>1751</v>
      </c>
      <c r="D287" s="248" t="s">
        <v>1184</v>
      </c>
      <c r="E287" s="248">
        <v>1</v>
      </c>
      <c r="F287" s="248" t="s">
        <v>1752</v>
      </c>
      <c r="G287" s="248" t="s">
        <v>1186</v>
      </c>
      <c r="H287" s="248" t="s">
        <v>1186</v>
      </c>
      <c r="I287" s="248" t="s">
        <v>1187</v>
      </c>
      <c r="J287" s="248" t="s">
        <v>1753</v>
      </c>
      <c r="K287" s="248" t="s">
        <v>1753</v>
      </c>
      <c r="L287" s="248" t="s">
        <v>1757</v>
      </c>
      <c r="M287" s="248" t="s">
        <v>1758</v>
      </c>
      <c r="N287" s="248" t="s">
        <v>1191</v>
      </c>
      <c r="O287" s="248">
        <v>3</v>
      </c>
      <c r="P287" s="248" t="s">
        <v>1186</v>
      </c>
      <c r="Q287" s="248" t="s">
        <v>1186</v>
      </c>
      <c r="R287" s="248" t="s">
        <v>1187</v>
      </c>
    </row>
    <row r="288" spans="1:18" hidden="1">
      <c r="A288" s="248" t="s">
        <v>1206</v>
      </c>
      <c r="B288" s="248" t="s">
        <v>1759</v>
      </c>
      <c r="C288" s="248" t="s">
        <v>1759</v>
      </c>
      <c r="D288" s="248" t="s">
        <v>1184</v>
      </c>
      <c r="E288" s="248">
        <v>3</v>
      </c>
      <c r="F288" s="248" t="s">
        <v>1760</v>
      </c>
      <c r="G288" s="248" t="s">
        <v>1186</v>
      </c>
      <c r="H288" s="248" t="s">
        <v>1186</v>
      </c>
      <c r="I288" s="248" t="s">
        <v>1187</v>
      </c>
      <c r="J288" s="248" t="s">
        <v>1761</v>
      </c>
      <c r="K288" s="248" t="s">
        <v>1761</v>
      </c>
      <c r="L288" s="248" t="s">
        <v>1576</v>
      </c>
      <c r="M288" s="248" t="s">
        <v>1762</v>
      </c>
      <c r="N288" s="248" t="s">
        <v>1191</v>
      </c>
      <c r="O288" s="248">
        <v>1</v>
      </c>
      <c r="P288" s="248" t="s">
        <v>1186</v>
      </c>
      <c r="Q288" s="248" t="s">
        <v>1186</v>
      </c>
      <c r="R288" s="248" t="s">
        <v>1187</v>
      </c>
    </row>
    <row r="289" spans="1:18" hidden="1">
      <c r="A289" s="248" t="s">
        <v>1206</v>
      </c>
      <c r="B289" s="248" t="s">
        <v>1759</v>
      </c>
      <c r="C289" s="248" t="s">
        <v>1759</v>
      </c>
      <c r="D289" s="248" t="s">
        <v>1184</v>
      </c>
      <c r="E289" s="248">
        <v>3</v>
      </c>
      <c r="F289" s="248" t="s">
        <v>1760</v>
      </c>
      <c r="G289" s="248" t="s">
        <v>1186</v>
      </c>
      <c r="H289" s="248" t="s">
        <v>1186</v>
      </c>
      <c r="I289" s="248" t="s">
        <v>1187</v>
      </c>
      <c r="J289" s="248" t="s">
        <v>1761</v>
      </c>
      <c r="K289" s="248" t="s">
        <v>1761</v>
      </c>
      <c r="L289" s="248" t="s">
        <v>1578</v>
      </c>
      <c r="M289" s="248" t="s">
        <v>1587</v>
      </c>
      <c r="N289" s="248" t="s">
        <v>1191</v>
      </c>
      <c r="O289" s="248">
        <v>2</v>
      </c>
      <c r="P289" s="248" t="s">
        <v>1186</v>
      </c>
      <c r="Q289" s="248" t="s">
        <v>1186</v>
      </c>
      <c r="R289" s="248" t="s">
        <v>1187</v>
      </c>
    </row>
    <row r="290" spans="1:18" hidden="1">
      <c r="A290" s="248" t="s">
        <v>1206</v>
      </c>
      <c r="B290" s="248" t="s">
        <v>1759</v>
      </c>
      <c r="C290" s="248" t="s">
        <v>1759</v>
      </c>
      <c r="D290" s="248" t="s">
        <v>1184</v>
      </c>
      <c r="E290" s="248">
        <v>3</v>
      </c>
      <c r="F290" s="248" t="s">
        <v>1760</v>
      </c>
      <c r="G290" s="248" t="s">
        <v>1186</v>
      </c>
      <c r="H290" s="248" t="s">
        <v>1186</v>
      </c>
      <c r="I290" s="248" t="s">
        <v>1187</v>
      </c>
      <c r="J290" s="248" t="s">
        <v>1761</v>
      </c>
      <c r="K290" s="248" t="s">
        <v>1761</v>
      </c>
      <c r="L290" s="248" t="s">
        <v>1582</v>
      </c>
      <c r="M290" s="248" t="s">
        <v>1763</v>
      </c>
      <c r="N290" s="248" t="s">
        <v>1191</v>
      </c>
      <c r="O290" s="248">
        <v>3</v>
      </c>
      <c r="P290" s="248" t="s">
        <v>1186</v>
      </c>
      <c r="Q290" s="248" t="s">
        <v>1186</v>
      </c>
      <c r="R290" s="248" t="s">
        <v>1187</v>
      </c>
    </row>
    <row r="291" spans="1:18" hidden="1">
      <c r="A291" s="248" t="s">
        <v>1206</v>
      </c>
      <c r="B291" s="248" t="s">
        <v>1764</v>
      </c>
      <c r="C291" s="248" t="s">
        <v>1765</v>
      </c>
      <c r="D291" s="248" t="s">
        <v>1184</v>
      </c>
      <c r="E291" s="248">
        <v>3</v>
      </c>
      <c r="F291" s="248" t="s">
        <v>1766</v>
      </c>
      <c r="G291" s="248" t="s">
        <v>1186</v>
      </c>
      <c r="H291" s="248" t="s">
        <v>1186</v>
      </c>
      <c r="I291" s="248" t="s">
        <v>1187</v>
      </c>
      <c r="J291" s="248" t="s">
        <v>1767</v>
      </c>
      <c r="K291" s="248" t="s">
        <v>1767</v>
      </c>
      <c r="L291" s="248" t="s">
        <v>1576</v>
      </c>
      <c r="M291" s="248" t="s">
        <v>1768</v>
      </c>
      <c r="N291" s="248" t="s">
        <v>1191</v>
      </c>
      <c r="O291" s="248">
        <v>1</v>
      </c>
      <c r="P291" s="248" t="s">
        <v>1186</v>
      </c>
      <c r="Q291" s="248" t="s">
        <v>1186</v>
      </c>
      <c r="R291" s="248" t="s">
        <v>1187</v>
      </c>
    </row>
    <row r="292" spans="1:18" hidden="1">
      <c r="A292" s="248" t="s">
        <v>1206</v>
      </c>
      <c r="B292" s="248" t="s">
        <v>1764</v>
      </c>
      <c r="C292" s="248" t="s">
        <v>1765</v>
      </c>
      <c r="D292" s="248" t="s">
        <v>1184</v>
      </c>
      <c r="E292" s="248">
        <v>3</v>
      </c>
      <c r="F292" s="248" t="s">
        <v>1766</v>
      </c>
      <c r="G292" s="248" t="s">
        <v>1186</v>
      </c>
      <c r="H292" s="248" t="s">
        <v>1186</v>
      </c>
      <c r="I292" s="248" t="s">
        <v>1187</v>
      </c>
      <c r="J292" s="248" t="s">
        <v>1767</v>
      </c>
      <c r="K292" s="248" t="s">
        <v>1767</v>
      </c>
      <c r="L292" s="248" t="s">
        <v>1595</v>
      </c>
      <c r="M292" s="248" t="s">
        <v>1662</v>
      </c>
      <c r="N292" s="248" t="s">
        <v>1191</v>
      </c>
      <c r="O292" s="248">
        <v>2</v>
      </c>
      <c r="P292" s="248" t="s">
        <v>1186</v>
      </c>
      <c r="Q292" s="248" t="s">
        <v>1186</v>
      </c>
      <c r="R292" s="248" t="s">
        <v>1187</v>
      </c>
    </row>
    <row r="293" spans="1:18" hidden="1">
      <c r="A293" s="248" t="s">
        <v>1206</v>
      </c>
      <c r="B293" s="248" t="s">
        <v>1764</v>
      </c>
      <c r="C293" s="248" t="s">
        <v>1765</v>
      </c>
      <c r="D293" s="248" t="s">
        <v>1184</v>
      </c>
      <c r="E293" s="248">
        <v>3</v>
      </c>
      <c r="F293" s="248" t="s">
        <v>1766</v>
      </c>
      <c r="G293" s="248" t="s">
        <v>1186</v>
      </c>
      <c r="H293" s="248" t="s">
        <v>1186</v>
      </c>
      <c r="I293" s="248" t="s">
        <v>1187</v>
      </c>
      <c r="J293" s="248" t="s">
        <v>1767</v>
      </c>
      <c r="K293" s="248" t="s">
        <v>1767</v>
      </c>
      <c r="L293" s="248" t="s">
        <v>1580</v>
      </c>
      <c r="M293" s="248" t="s">
        <v>1769</v>
      </c>
      <c r="N293" s="248" t="s">
        <v>1191</v>
      </c>
      <c r="O293" s="248">
        <v>3</v>
      </c>
      <c r="P293" s="248" t="s">
        <v>1186</v>
      </c>
      <c r="Q293" s="248" t="s">
        <v>1186</v>
      </c>
      <c r="R293" s="248" t="s">
        <v>1187</v>
      </c>
    </row>
    <row r="294" spans="1:18" hidden="1">
      <c r="A294" s="248" t="s">
        <v>1206</v>
      </c>
      <c r="B294" s="248" t="s">
        <v>1764</v>
      </c>
      <c r="C294" s="248" t="s">
        <v>1765</v>
      </c>
      <c r="D294" s="248" t="s">
        <v>1184</v>
      </c>
      <c r="E294" s="248">
        <v>3</v>
      </c>
      <c r="F294" s="248" t="s">
        <v>1766</v>
      </c>
      <c r="G294" s="248" t="s">
        <v>1186</v>
      </c>
      <c r="H294" s="248" t="s">
        <v>1186</v>
      </c>
      <c r="I294" s="248" t="s">
        <v>1187</v>
      </c>
      <c r="J294" s="248" t="s">
        <v>1767</v>
      </c>
      <c r="K294" s="248" t="s">
        <v>1767</v>
      </c>
      <c r="L294" s="248" t="s">
        <v>1610</v>
      </c>
      <c r="M294" s="248" t="s">
        <v>1770</v>
      </c>
      <c r="N294" s="248" t="s">
        <v>1191</v>
      </c>
      <c r="O294" s="248">
        <v>4</v>
      </c>
      <c r="P294" s="248" t="s">
        <v>1186</v>
      </c>
      <c r="Q294" s="248" t="s">
        <v>1186</v>
      </c>
      <c r="R294" s="248" t="s">
        <v>1187</v>
      </c>
    </row>
    <row r="295" spans="1:18" hidden="1">
      <c r="A295" s="248" t="s">
        <v>1206</v>
      </c>
      <c r="B295" s="248" t="s">
        <v>1771</v>
      </c>
      <c r="C295" s="248" t="s">
        <v>1771</v>
      </c>
      <c r="D295" s="248" t="s">
        <v>1184</v>
      </c>
      <c r="E295" s="248">
        <v>3</v>
      </c>
      <c r="F295" s="248" t="s">
        <v>1772</v>
      </c>
      <c r="G295" s="248" t="s">
        <v>1186</v>
      </c>
      <c r="H295" s="248" t="s">
        <v>1186</v>
      </c>
      <c r="I295" s="248" t="s">
        <v>1187</v>
      </c>
      <c r="J295" s="248" t="s">
        <v>1773</v>
      </c>
      <c r="K295" s="248" t="s">
        <v>1773</v>
      </c>
      <c r="L295" s="248" t="s">
        <v>1576</v>
      </c>
      <c r="M295" s="248" t="s">
        <v>1774</v>
      </c>
      <c r="N295" s="248" t="s">
        <v>1191</v>
      </c>
      <c r="O295" s="248">
        <v>1</v>
      </c>
      <c r="P295" s="248" t="s">
        <v>1186</v>
      </c>
      <c r="Q295" s="248" t="s">
        <v>1186</v>
      </c>
      <c r="R295" s="248" t="s">
        <v>1187</v>
      </c>
    </row>
    <row r="296" spans="1:18" hidden="1">
      <c r="A296" s="248" t="s">
        <v>1206</v>
      </c>
      <c r="B296" s="248" t="s">
        <v>1771</v>
      </c>
      <c r="C296" s="248" t="s">
        <v>1771</v>
      </c>
      <c r="D296" s="248" t="s">
        <v>1184</v>
      </c>
      <c r="E296" s="248">
        <v>3</v>
      </c>
      <c r="F296" s="248" t="s">
        <v>1772</v>
      </c>
      <c r="G296" s="248" t="s">
        <v>1186</v>
      </c>
      <c r="H296" s="248" t="s">
        <v>1186</v>
      </c>
      <c r="I296" s="248" t="s">
        <v>1187</v>
      </c>
      <c r="J296" s="248" t="s">
        <v>1773</v>
      </c>
      <c r="K296" s="248" t="s">
        <v>1773</v>
      </c>
      <c r="L296" s="248" t="s">
        <v>1592</v>
      </c>
      <c r="M296" s="248" t="s">
        <v>1775</v>
      </c>
      <c r="N296" s="248" t="s">
        <v>1191</v>
      </c>
      <c r="O296" s="248">
        <v>2</v>
      </c>
      <c r="P296" s="248" t="s">
        <v>1186</v>
      </c>
      <c r="Q296" s="248" t="s">
        <v>1186</v>
      </c>
      <c r="R296" s="248" t="s">
        <v>1187</v>
      </c>
    </row>
    <row r="297" spans="1:18" hidden="1">
      <c r="A297" s="248" t="s">
        <v>1206</v>
      </c>
      <c r="B297" s="248" t="s">
        <v>1771</v>
      </c>
      <c r="C297" s="248" t="s">
        <v>1771</v>
      </c>
      <c r="D297" s="248" t="s">
        <v>1184</v>
      </c>
      <c r="E297" s="248">
        <v>3</v>
      </c>
      <c r="F297" s="248" t="s">
        <v>1772</v>
      </c>
      <c r="G297" s="248" t="s">
        <v>1186</v>
      </c>
      <c r="H297" s="248" t="s">
        <v>1186</v>
      </c>
      <c r="I297" s="248" t="s">
        <v>1187</v>
      </c>
      <c r="J297" s="248" t="s">
        <v>1773</v>
      </c>
      <c r="K297" s="248" t="s">
        <v>1773</v>
      </c>
      <c r="L297" s="248" t="s">
        <v>1578</v>
      </c>
      <c r="M297" s="248" t="s">
        <v>1776</v>
      </c>
      <c r="N297" s="248" t="s">
        <v>1191</v>
      </c>
      <c r="O297" s="248">
        <v>3</v>
      </c>
      <c r="P297" s="248" t="s">
        <v>1186</v>
      </c>
      <c r="Q297" s="248" t="s">
        <v>1186</v>
      </c>
      <c r="R297" s="248" t="s">
        <v>1187</v>
      </c>
    </row>
    <row r="298" spans="1:18" hidden="1">
      <c r="A298" s="248" t="s">
        <v>1206</v>
      </c>
      <c r="B298" s="248" t="s">
        <v>1771</v>
      </c>
      <c r="C298" s="248" t="s">
        <v>1771</v>
      </c>
      <c r="D298" s="248" t="s">
        <v>1184</v>
      </c>
      <c r="E298" s="248">
        <v>3</v>
      </c>
      <c r="F298" s="248" t="s">
        <v>1772</v>
      </c>
      <c r="G298" s="248" t="s">
        <v>1186</v>
      </c>
      <c r="H298" s="248" t="s">
        <v>1186</v>
      </c>
      <c r="I298" s="248" t="s">
        <v>1187</v>
      </c>
      <c r="J298" s="248" t="s">
        <v>1773</v>
      </c>
      <c r="K298" s="248" t="s">
        <v>1773</v>
      </c>
      <c r="L298" s="248" t="s">
        <v>1595</v>
      </c>
      <c r="M298" s="248" t="s">
        <v>1777</v>
      </c>
      <c r="N298" s="248" t="s">
        <v>1191</v>
      </c>
      <c r="O298" s="248">
        <v>4</v>
      </c>
      <c r="P298" s="248" t="s">
        <v>1186</v>
      </c>
      <c r="Q298" s="248" t="s">
        <v>1186</v>
      </c>
      <c r="R298" s="248" t="s">
        <v>1187</v>
      </c>
    </row>
    <row r="299" spans="1:18" hidden="1">
      <c r="A299" s="248" t="s">
        <v>1206</v>
      </c>
      <c r="B299" s="248" t="s">
        <v>1778</v>
      </c>
      <c r="C299" s="248" t="s">
        <v>1778</v>
      </c>
      <c r="D299" s="248" t="s">
        <v>1184</v>
      </c>
      <c r="E299" s="248">
        <v>3</v>
      </c>
      <c r="F299" s="248" t="s">
        <v>1779</v>
      </c>
      <c r="G299" s="248" t="s">
        <v>1186</v>
      </c>
      <c r="H299" s="248" t="s">
        <v>1186</v>
      </c>
      <c r="I299" s="248" t="s">
        <v>1187</v>
      </c>
      <c r="J299" s="248" t="s">
        <v>1780</v>
      </c>
      <c r="K299" s="248" t="s">
        <v>1780</v>
      </c>
      <c r="L299" s="248" t="s">
        <v>1576</v>
      </c>
      <c r="M299" s="248" t="s">
        <v>1774</v>
      </c>
      <c r="N299" s="248" t="s">
        <v>1191</v>
      </c>
      <c r="O299" s="248">
        <v>1</v>
      </c>
      <c r="P299" s="248" t="s">
        <v>1186</v>
      </c>
      <c r="Q299" s="248" t="s">
        <v>1186</v>
      </c>
      <c r="R299" s="248" t="s">
        <v>1187</v>
      </c>
    </row>
    <row r="300" spans="1:18" hidden="1">
      <c r="A300" s="248" t="s">
        <v>1206</v>
      </c>
      <c r="B300" s="248" t="s">
        <v>1778</v>
      </c>
      <c r="C300" s="248" t="s">
        <v>1778</v>
      </c>
      <c r="D300" s="248" t="s">
        <v>1184</v>
      </c>
      <c r="E300" s="248">
        <v>3</v>
      </c>
      <c r="F300" s="248" t="s">
        <v>1779</v>
      </c>
      <c r="G300" s="248" t="s">
        <v>1186</v>
      </c>
      <c r="H300" s="248" t="s">
        <v>1186</v>
      </c>
      <c r="I300" s="248" t="s">
        <v>1187</v>
      </c>
      <c r="J300" s="248" t="s">
        <v>1780</v>
      </c>
      <c r="K300" s="248" t="s">
        <v>1780</v>
      </c>
      <c r="L300" s="248" t="s">
        <v>1592</v>
      </c>
      <c r="M300" s="248" t="s">
        <v>1775</v>
      </c>
      <c r="N300" s="248" t="s">
        <v>1191</v>
      </c>
      <c r="O300" s="248">
        <v>2</v>
      </c>
      <c r="P300" s="248" t="s">
        <v>1186</v>
      </c>
      <c r="Q300" s="248" t="s">
        <v>1186</v>
      </c>
      <c r="R300" s="248" t="s">
        <v>1187</v>
      </c>
    </row>
    <row r="301" spans="1:18" hidden="1">
      <c r="A301" s="248" t="s">
        <v>1206</v>
      </c>
      <c r="B301" s="248" t="s">
        <v>1778</v>
      </c>
      <c r="C301" s="248" t="s">
        <v>1778</v>
      </c>
      <c r="D301" s="248" t="s">
        <v>1184</v>
      </c>
      <c r="E301" s="248">
        <v>3</v>
      </c>
      <c r="F301" s="248" t="s">
        <v>1779</v>
      </c>
      <c r="G301" s="248" t="s">
        <v>1186</v>
      </c>
      <c r="H301" s="248" t="s">
        <v>1186</v>
      </c>
      <c r="I301" s="248" t="s">
        <v>1187</v>
      </c>
      <c r="J301" s="248" t="s">
        <v>1780</v>
      </c>
      <c r="K301" s="248" t="s">
        <v>1780</v>
      </c>
      <c r="L301" s="248" t="s">
        <v>1578</v>
      </c>
      <c r="M301" s="248" t="s">
        <v>1781</v>
      </c>
      <c r="N301" s="248" t="s">
        <v>1191</v>
      </c>
      <c r="O301" s="248">
        <v>3</v>
      </c>
      <c r="P301" s="248" t="s">
        <v>1186</v>
      </c>
      <c r="Q301" s="248" t="s">
        <v>1186</v>
      </c>
      <c r="R301" s="248" t="s">
        <v>1187</v>
      </c>
    </row>
    <row r="302" spans="1:18" hidden="1">
      <c r="A302" s="248" t="s">
        <v>1206</v>
      </c>
      <c r="B302" s="248" t="s">
        <v>1778</v>
      </c>
      <c r="C302" s="248" t="s">
        <v>1778</v>
      </c>
      <c r="D302" s="248" t="s">
        <v>1184</v>
      </c>
      <c r="E302" s="248">
        <v>3</v>
      </c>
      <c r="F302" s="248" t="s">
        <v>1779</v>
      </c>
      <c r="G302" s="248" t="s">
        <v>1186</v>
      </c>
      <c r="H302" s="248" t="s">
        <v>1186</v>
      </c>
      <c r="I302" s="248" t="s">
        <v>1187</v>
      </c>
      <c r="J302" s="248" t="s">
        <v>1780</v>
      </c>
      <c r="K302" s="248" t="s">
        <v>1780</v>
      </c>
      <c r="L302" s="248" t="s">
        <v>1595</v>
      </c>
      <c r="M302" s="248" t="s">
        <v>1782</v>
      </c>
      <c r="N302" s="248" t="s">
        <v>1191</v>
      </c>
      <c r="O302" s="248">
        <v>4</v>
      </c>
      <c r="P302" s="248" t="s">
        <v>1186</v>
      </c>
      <c r="Q302" s="248" t="s">
        <v>1186</v>
      </c>
      <c r="R302" s="248" t="s">
        <v>1187</v>
      </c>
    </row>
    <row r="303" spans="1:18" hidden="1">
      <c r="A303" s="248" t="s">
        <v>1206</v>
      </c>
      <c r="B303" s="248" t="s">
        <v>1778</v>
      </c>
      <c r="C303" s="248" t="s">
        <v>1778</v>
      </c>
      <c r="D303" s="248" t="s">
        <v>1184</v>
      </c>
      <c r="E303" s="248">
        <v>3</v>
      </c>
      <c r="F303" s="248" t="s">
        <v>1779</v>
      </c>
      <c r="G303" s="248" t="s">
        <v>1186</v>
      </c>
      <c r="H303" s="248" t="s">
        <v>1186</v>
      </c>
      <c r="I303" s="248" t="s">
        <v>1187</v>
      </c>
      <c r="J303" s="248" t="s">
        <v>1780</v>
      </c>
      <c r="K303" s="248" t="s">
        <v>1780</v>
      </c>
      <c r="L303" s="248" t="s">
        <v>1580</v>
      </c>
      <c r="M303" s="248" t="s">
        <v>1777</v>
      </c>
      <c r="N303" s="248" t="s">
        <v>1191</v>
      </c>
      <c r="O303" s="248">
        <v>5</v>
      </c>
      <c r="P303" s="248" t="s">
        <v>1186</v>
      </c>
      <c r="Q303" s="248" t="s">
        <v>1186</v>
      </c>
      <c r="R303" s="248" t="s">
        <v>1187</v>
      </c>
    </row>
    <row r="304" spans="1:18" hidden="1">
      <c r="A304" s="248" t="s">
        <v>1206</v>
      </c>
      <c r="B304" s="248" t="s">
        <v>1783</v>
      </c>
      <c r="C304" s="248" t="s">
        <v>1783</v>
      </c>
      <c r="D304" s="248" t="s">
        <v>1184</v>
      </c>
      <c r="E304" s="248">
        <v>3</v>
      </c>
      <c r="F304" s="248" t="s">
        <v>1784</v>
      </c>
      <c r="G304" s="248" t="s">
        <v>1186</v>
      </c>
      <c r="H304" s="248" t="s">
        <v>1186</v>
      </c>
      <c r="I304" s="248" t="s">
        <v>1187</v>
      </c>
      <c r="J304" s="248" t="s">
        <v>1785</v>
      </c>
      <c r="K304" s="248" t="s">
        <v>1785</v>
      </c>
      <c r="L304" s="248" t="s">
        <v>1576</v>
      </c>
      <c r="M304" s="248" t="s">
        <v>1786</v>
      </c>
      <c r="N304" s="248" t="s">
        <v>1191</v>
      </c>
      <c r="O304" s="248">
        <v>1</v>
      </c>
      <c r="P304" s="248" t="s">
        <v>1186</v>
      </c>
      <c r="Q304" s="248" t="s">
        <v>1186</v>
      </c>
      <c r="R304" s="248" t="s">
        <v>1187</v>
      </c>
    </row>
    <row r="305" spans="1:18" hidden="1">
      <c r="A305" s="248" t="s">
        <v>1206</v>
      </c>
      <c r="B305" s="248" t="s">
        <v>1783</v>
      </c>
      <c r="C305" s="248" t="s">
        <v>1783</v>
      </c>
      <c r="D305" s="248" t="s">
        <v>1184</v>
      </c>
      <c r="E305" s="248">
        <v>3</v>
      </c>
      <c r="F305" s="248" t="s">
        <v>1784</v>
      </c>
      <c r="G305" s="248" t="s">
        <v>1186</v>
      </c>
      <c r="H305" s="248" t="s">
        <v>1186</v>
      </c>
      <c r="I305" s="248" t="s">
        <v>1187</v>
      </c>
      <c r="J305" s="248" t="s">
        <v>1785</v>
      </c>
      <c r="K305" s="248" t="s">
        <v>1785</v>
      </c>
      <c r="L305" s="248" t="s">
        <v>1578</v>
      </c>
      <c r="M305" s="248" t="s">
        <v>1787</v>
      </c>
      <c r="N305" s="248" t="s">
        <v>1191</v>
      </c>
      <c r="O305" s="248">
        <v>2</v>
      </c>
      <c r="P305" s="248" t="s">
        <v>1186</v>
      </c>
      <c r="Q305" s="248" t="s">
        <v>1186</v>
      </c>
      <c r="R305" s="248" t="s">
        <v>1187</v>
      </c>
    </row>
    <row r="306" spans="1:18" hidden="1">
      <c r="A306" s="248" t="s">
        <v>1206</v>
      </c>
      <c r="B306" s="248" t="s">
        <v>1788</v>
      </c>
      <c r="C306" s="248" t="s">
        <v>1788</v>
      </c>
      <c r="D306" s="248" t="s">
        <v>1184</v>
      </c>
      <c r="E306" s="248">
        <v>3</v>
      </c>
      <c r="F306" s="248" t="s">
        <v>1789</v>
      </c>
      <c r="G306" s="248" t="s">
        <v>1186</v>
      </c>
      <c r="H306" s="248" t="s">
        <v>1186</v>
      </c>
      <c r="I306" s="248" t="s">
        <v>1187</v>
      </c>
      <c r="J306" s="248" t="s">
        <v>1790</v>
      </c>
      <c r="K306" s="248" t="s">
        <v>1790</v>
      </c>
      <c r="L306" s="248" t="s">
        <v>1576</v>
      </c>
      <c r="M306" s="248" t="s">
        <v>1203</v>
      </c>
      <c r="N306" s="248" t="s">
        <v>1191</v>
      </c>
      <c r="O306" s="248">
        <v>1</v>
      </c>
      <c r="P306" s="248" t="s">
        <v>1186</v>
      </c>
      <c r="Q306" s="248" t="s">
        <v>1186</v>
      </c>
      <c r="R306" s="248" t="s">
        <v>1187</v>
      </c>
    </row>
    <row r="307" spans="1:18" hidden="1">
      <c r="A307" s="248" t="s">
        <v>1206</v>
      </c>
      <c r="B307" s="248" t="s">
        <v>1788</v>
      </c>
      <c r="C307" s="248" t="s">
        <v>1788</v>
      </c>
      <c r="D307" s="248" t="s">
        <v>1184</v>
      </c>
      <c r="E307" s="248">
        <v>3</v>
      </c>
      <c r="F307" s="248" t="s">
        <v>1789</v>
      </c>
      <c r="G307" s="248" t="s">
        <v>1186</v>
      </c>
      <c r="H307" s="248" t="s">
        <v>1186</v>
      </c>
      <c r="I307" s="248" t="s">
        <v>1187</v>
      </c>
      <c r="J307" s="248" t="s">
        <v>1790</v>
      </c>
      <c r="K307" s="248" t="s">
        <v>1790</v>
      </c>
      <c r="L307" s="248" t="s">
        <v>1592</v>
      </c>
      <c r="M307" s="248" t="s">
        <v>1791</v>
      </c>
      <c r="N307" s="248" t="s">
        <v>1191</v>
      </c>
      <c r="O307" s="248">
        <v>2</v>
      </c>
      <c r="P307" s="248" t="s">
        <v>1186</v>
      </c>
      <c r="Q307" s="248" t="s">
        <v>1186</v>
      </c>
      <c r="R307" s="248" t="s">
        <v>1187</v>
      </c>
    </row>
    <row r="308" spans="1:18" hidden="1">
      <c r="A308" s="248" t="s">
        <v>1206</v>
      </c>
      <c r="B308" s="248" t="s">
        <v>1788</v>
      </c>
      <c r="C308" s="248" t="s">
        <v>1788</v>
      </c>
      <c r="D308" s="248" t="s">
        <v>1184</v>
      </c>
      <c r="E308" s="248">
        <v>3</v>
      </c>
      <c r="F308" s="248" t="s">
        <v>1789</v>
      </c>
      <c r="G308" s="248" t="s">
        <v>1186</v>
      </c>
      <c r="H308" s="248" t="s">
        <v>1186</v>
      </c>
      <c r="I308" s="248" t="s">
        <v>1187</v>
      </c>
      <c r="J308" s="248" t="s">
        <v>1790</v>
      </c>
      <c r="K308" s="248" t="s">
        <v>1790</v>
      </c>
      <c r="L308" s="248" t="s">
        <v>1578</v>
      </c>
      <c r="M308" s="248" t="s">
        <v>1792</v>
      </c>
      <c r="N308" s="248" t="s">
        <v>1191</v>
      </c>
      <c r="O308" s="248">
        <v>3</v>
      </c>
      <c r="P308" s="248" t="s">
        <v>1186</v>
      </c>
      <c r="Q308" s="248" t="s">
        <v>1186</v>
      </c>
      <c r="R308" s="248" t="s">
        <v>1187</v>
      </c>
    </row>
    <row r="309" spans="1:18" hidden="1">
      <c r="A309" s="248" t="s">
        <v>1206</v>
      </c>
      <c r="B309" s="248" t="s">
        <v>1793</v>
      </c>
      <c r="C309" s="248" t="s">
        <v>1793</v>
      </c>
      <c r="D309" s="248" t="s">
        <v>1184</v>
      </c>
      <c r="E309" s="248">
        <v>3</v>
      </c>
      <c r="F309" s="248" t="s">
        <v>1794</v>
      </c>
      <c r="G309" s="248" t="s">
        <v>1186</v>
      </c>
      <c r="H309" s="248" t="s">
        <v>1186</v>
      </c>
      <c r="I309" s="248" t="s">
        <v>1187</v>
      </c>
      <c r="J309" s="248" t="s">
        <v>1795</v>
      </c>
      <c r="K309" s="248" t="s">
        <v>1795</v>
      </c>
      <c r="L309" s="248" t="s">
        <v>1576</v>
      </c>
      <c r="M309" s="248" t="s">
        <v>1796</v>
      </c>
      <c r="N309" s="248" t="s">
        <v>1191</v>
      </c>
      <c r="O309" s="248">
        <v>1</v>
      </c>
      <c r="P309" s="248" t="s">
        <v>1186</v>
      </c>
      <c r="Q309" s="248" t="s">
        <v>1186</v>
      </c>
      <c r="R309" s="248" t="s">
        <v>1187</v>
      </c>
    </row>
    <row r="310" spans="1:18" hidden="1">
      <c r="A310" s="248" t="s">
        <v>1206</v>
      </c>
      <c r="B310" s="248" t="s">
        <v>1793</v>
      </c>
      <c r="C310" s="248" t="s">
        <v>1793</v>
      </c>
      <c r="D310" s="248" t="s">
        <v>1184</v>
      </c>
      <c r="E310" s="248">
        <v>3</v>
      </c>
      <c r="F310" s="248" t="s">
        <v>1794</v>
      </c>
      <c r="G310" s="248" t="s">
        <v>1186</v>
      </c>
      <c r="H310" s="248" t="s">
        <v>1186</v>
      </c>
      <c r="I310" s="248" t="s">
        <v>1187</v>
      </c>
      <c r="J310" s="248" t="s">
        <v>1795</v>
      </c>
      <c r="K310" s="248" t="s">
        <v>1795</v>
      </c>
      <c r="L310" s="248" t="s">
        <v>1592</v>
      </c>
      <c r="M310" s="248" t="s">
        <v>1797</v>
      </c>
      <c r="N310" s="248" t="s">
        <v>1191</v>
      </c>
      <c r="O310" s="248">
        <v>2</v>
      </c>
      <c r="P310" s="248" t="s">
        <v>1186</v>
      </c>
      <c r="Q310" s="248" t="s">
        <v>1186</v>
      </c>
      <c r="R310" s="248" t="s">
        <v>1187</v>
      </c>
    </row>
    <row r="311" spans="1:18" hidden="1">
      <c r="A311" s="248" t="s">
        <v>1206</v>
      </c>
      <c r="B311" s="248" t="s">
        <v>1793</v>
      </c>
      <c r="C311" s="248" t="s">
        <v>1793</v>
      </c>
      <c r="D311" s="248" t="s">
        <v>1184</v>
      </c>
      <c r="E311" s="248">
        <v>3</v>
      </c>
      <c r="F311" s="248" t="s">
        <v>1794</v>
      </c>
      <c r="G311" s="248" t="s">
        <v>1186</v>
      </c>
      <c r="H311" s="248" t="s">
        <v>1186</v>
      </c>
      <c r="I311" s="248" t="s">
        <v>1187</v>
      </c>
      <c r="J311" s="248" t="s">
        <v>1795</v>
      </c>
      <c r="K311" s="248" t="s">
        <v>1795</v>
      </c>
      <c r="L311" s="248" t="s">
        <v>1578</v>
      </c>
      <c r="M311" s="248" t="s">
        <v>1798</v>
      </c>
      <c r="N311" s="248" t="s">
        <v>1191</v>
      </c>
      <c r="O311" s="248">
        <v>3</v>
      </c>
      <c r="P311" s="248" t="s">
        <v>1186</v>
      </c>
      <c r="Q311" s="248" t="s">
        <v>1186</v>
      </c>
      <c r="R311" s="248" t="s">
        <v>1187</v>
      </c>
    </row>
    <row r="312" spans="1:18" hidden="1">
      <c r="A312" s="248" t="s">
        <v>1206</v>
      </c>
      <c r="B312" s="248" t="s">
        <v>1799</v>
      </c>
      <c r="C312" s="248" t="s">
        <v>1799</v>
      </c>
      <c r="D312" s="248" t="s">
        <v>1184</v>
      </c>
      <c r="E312" s="248">
        <v>3</v>
      </c>
      <c r="F312" s="248" t="s">
        <v>1800</v>
      </c>
      <c r="G312" s="248" t="s">
        <v>1186</v>
      </c>
      <c r="H312" s="248" t="s">
        <v>1186</v>
      </c>
      <c r="I312" s="248" t="s">
        <v>1187</v>
      </c>
      <c r="J312" s="248" t="s">
        <v>1801</v>
      </c>
      <c r="K312" s="248" t="s">
        <v>1801</v>
      </c>
      <c r="L312" s="248" t="s">
        <v>1576</v>
      </c>
      <c r="M312" s="248" t="s">
        <v>1802</v>
      </c>
      <c r="N312" s="248" t="s">
        <v>1191</v>
      </c>
      <c r="O312" s="248">
        <v>1</v>
      </c>
      <c r="P312" s="248" t="s">
        <v>1186</v>
      </c>
      <c r="Q312" s="248" t="s">
        <v>1186</v>
      </c>
      <c r="R312" s="248" t="s">
        <v>1187</v>
      </c>
    </row>
    <row r="313" spans="1:18" hidden="1">
      <c r="A313" s="248" t="s">
        <v>1206</v>
      </c>
      <c r="B313" s="248" t="s">
        <v>1799</v>
      </c>
      <c r="C313" s="248" t="s">
        <v>1799</v>
      </c>
      <c r="D313" s="248" t="s">
        <v>1184</v>
      </c>
      <c r="E313" s="248">
        <v>3</v>
      </c>
      <c r="F313" s="248" t="s">
        <v>1800</v>
      </c>
      <c r="G313" s="248" t="s">
        <v>1186</v>
      </c>
      <c r="H313" s="248" t="s">
        <v>1186</v>
      </c>
      <c r="I313" s="248" t="s">
        <v>1187</v>
      </c>
      <c r="J313" s="248" t="s">
        <v>1801</v>
      </c>
      <c r="K313" s="248" t="s">
        <v>1801</v>
      </c>
      <c r="L313" s="248" t="s">
        <v>1592</v>
      </c>
      <c r="M313" s="248" t="s">
        <v>1803</v>
      </c>
      <c r="N313" s="248" t="s">
        <v>1191</v>
      </c>
      <c r="O313" s="248">
        <v>2</v>
      </c>
      <c r="P313" s="248" t="s">
        <v>1186</v>
      </c>
      <c r="Q313" s="248" t="s">
        <v>1186</v>
      </c>
      <c r="R313" s="248" t="s">
        <v>1187</v>
      </c>
    </row>
    <row r="314" spans="1:18" hidden="1">
      <c r="A314" s="248" t="s">
        <v>1206</v>
      </c>
      <c r="B314" s="248" t="s">
        <v>1804</v>
      </c>
      <c r="C314" s="248" t="s">
        <v>1805</v>
      </c>
      <c r="D314" s="248" t="s">
        <v>1184</v>
      </c>
      <c r="E314" s="248">
        <v>3</v>
      </c>
      <c r="F314" s="248" t="s">
        <v>1191</v>
      </c>
      <c r="G314" s="248" t="s">
        <v>1186</v>
      </c>
      <c r="H314" s="248" t="s">
        <v>1186</v>
      </c>
      <c r="I314" s="248" t="s">
        <v>1187</v>
      </c>
      <c r="J314" s="248" t="s">
        <v>1806</v>
      </c>
      <c r="K314" s="248" t="s">
        <v>1806</v>
      </c>
      <c r="L314" s="248" t="s">
        <v>1576</v>
      </c>
      <c r="M314" s="248" t="s">
        <v>1807</v>
      </c>
      <c r="N314" s="248" t="s">
        <v>1191</v>
      </c>
      <c r="O314" s="248">
        <v>1</v>
      </c>
      <c r="P314" s="248" t="s">
        <v>1186</v>
      </c>
      <c r="Q314" s="248" t="s">
        <v>1186</v>
      </c>
      <c r="R314" s="248" t="s">
        <v>1187</v>
      </c>
    </row>
    <row r="315" spans="1:18" hidden="1">
      <c r="A315" s="248" t="s">
        <v>1206</v>
      </c>
      <c r="B315" s="248" t="s">
        <v>1804</v>
      </c>
      <c r="C315" s="248" t="s">
        <v>1805</v>
      </c>
      <c r="D315" s="248" t="s">
        <v>1184</v>
      </c>
      <c r="E315" s="248">
        <v>3</v>
      </c>
      <c r="F315" s="248" t="s">
        <v>1191</v>
      </c>
      <c r="G315" s="248" t="s">
        <v>1186</v>
      </c>
      <c r="H315" s="248" t="s">
        <v>1186</v>
      </c>
      <c r="I315" s="248" t="s">
        <v>1187</v>
      </c>
      <c r="J315" s="248" t="s">
        <v>1806</v>
      </c>
      <c r="K315" s="248" t="s">
        <v>1806</v>
      </c>
      <c r="L315" s="248" t="s">
        <v>1592</v>
      </c>
      <c r="M315" s="248" t="s">
        <v>1808</v>
      </c>
      <c r="N315" s="248" t="s">
        <v>1191</v>
      </c>
      <c r="O315" s="248">
        <v>2</v>
      </c>
      <c r="P315" s="248" t="s">
        <v>1186</v>
      </c>
      <c r="Q315" s="248" t="s">
        <v>1186</v>
      </c>
      <c r="R315" s="248" t="s">
        <v>1187</v>
      </c>
    </row>
    <row r="316" spans="1:18" hidden="1">
      <c r="A316" s="248" t="s">
        <v>1206</v>
      </c>
      <c r="B316" s="248" t="s">
        <v>1804</v>
      </c>
      <c r="C316" s="248" t="s">
        <v>1805</v>
      </c>
      <c r="D316" s="248" t="s">
        <v>1184</v>
      </c>
      <c r="E316" s="248">
        <v>3</v>
      </c>
      <c r="F316" s="248" t="s">
        <v>1191</v>
      </c>
      <c r="G316" s="248" t="s">
        <v>1186</v>
      </c>
      <c r="H316" s="248" t="s">
        <v>1186</v>
      </c>
      <c r="I316" s="248" t="s">
        <v>1187</v>
      </c>
      <c r="J316" s="248" t="s">
        <v>1806</v>
      </c>
      <c r="K316" s="248" t="s">
        <v>1806</v>
      </c>
      <c r="L316" s="248" t="s">
        <v>1578</v>
      </c>
      <c r="M316" s="248" t="s">
        <v>1809</v>
      </c>
      <c r="N316" s="248" t="s">
        <v>1191</v>
      </c>
      <c r="O316" s="248">
        <v>3</v>
      </c>
      <c r="P316" s="248" t="s">
        <v>1186</v>
      </c>
      <c r="Q316" s="248" t="s">
        <v>1186</v>
      </c>
      <c r="R316" s="248" t="s">
        <v>1187</v>
      </c>
    </row>
    <row r="317" spans="1:18" hidden="1">
      <c r="A317" s="248" t="s">
        <v>1206</v>
      </c>
      <c r="B317" s="248" t="s">
        <v>1804</v>
      </c>
      <c r="C317" s="248" t="s">
        <v>1805</v>
      </c>
      <c r="D317" s="248" t="s">
        <v>1184</v>
      </c>
      <c r="E317" s="248">
        <v>3</v>
      </c>
      <c r="F317" s="248" t="s">
        <v>1191</v>
      </c>
      <c r="G317" s="248" t="s">
        <v>1186</v>
      </c>
      <c r="H317" s="248" t="s">
        <v>1186</v>
      </c>
      <c r="I317" s="248" t="s">
        <v>1187</v>
      </c>
      <c r="J317" s="248" t="s">
        <v>1806</v>
      </c>
      <c r="K317" s="248" t="s">
        <v>1806</v>
      </c>
      <c r="L317" s="248" t="s">
        <v>1595</v>
      </c>
      <c r="M317" s="248" t="s">
        <v>1810</v>
      </c>
      <c r="N317" s="248" t="s">
        <v>1191</v>
      </c>
      <c r="O317" s="248">
        <v>4</v>
      </c>
      <c r="P317" s="248" t="s">
        <v>1186</v>
      </c>
      <c r="Q317" s="248" t="s">
        <v>1186</v>
      </c>
      <c r="R317" s="248" t="s">
        <v>1187</v>
      </c>
    </row>
    <row r="318" spans="1:18" hidden="1">
      <c r="A318" s="248" t="s">
        <v>1206</v>
      </c>
      <c r="B318" s="248" t="s">
        <v>1811</v>
      </c>
      <c r="C318" s="248" t="s">
        <v>1812</v>
      </c>
      <c r="D318" s="248" t="s">
        <v>1184</v>
      </c>
      <c r="E318" s="248">
        <v>3</v>
      </c>
      <c r="F318" s="248" t="s">
        <v>1191</v>
      </c>
      <c r="G318" s="248" t="s">
        <v>1186</v>
      </c>
      <c r="H318" s="248" t="s">
        <v>1186</v>
      </c>
      <c r="I318" s="248" t="s">
        <v>1187</v>
      </c>
      <c r="J318" s="248" t="s">
        <v>1813</v>
      </c>
      <c r="K318" s="248" t="s">
        <v>1813</v>
      </c>
      <c r="L318" s="248" t="s">
        <v>1576</v>
      </c>
      <c r="M318" s="248" t="s">
        <v>1814</v>
      </c>
      <c r="N318" s="248" t="s">
        <v>1191</v>
      </c>
      <c r="O318" s="248">
        <v>1</v>
      </c>
      <c r="P318" s="248" t="s">
        <v>1186</v>
      </c>
      <c r="Q318" s="248" t="s">
        <v>1186</v>
      </c>
      <c r="R318" s="248" t="s">
        <v>1187</v>
      </c>
    </row>
    <row r="319" spans="1:18" hidden="1">
      <c r="A319" s="248" t="s">
        <v>1206</v>
      </c>
      <c r="B319" s="248" t="s">
        <v>1811</v>
      </c>
      <c r="C319" s="248" t="s">
        <v>1812</v>
      </c>
      <c r="D319" s="248" t="s">
        <v>1184</v>
      </c>
      <c r="E319" s="248">
        <v>3</v>
      </c>
      <c r="F319" s="248" t="s">
        <v>1191</v>
      </c>
      <c r="G319" s="248" t="s">
        <v>1186</v>
      </c>
      <c r="H319" s="248" t="s">
        <v>1186</v>
      </c>
      <c r="I319" s="248" t="s">
        <v>1187</v>
      </c>
      <c r="J319" s="248" t="s">
        <v>1813</v>
      </c>
      <c r="K319" s="248" t="s">
        <v>1813</v>
      </c>
      <c r="L319" s="248" t="s">
        <v>1592</v>
      </c>
      <c r="M319" s="248" t="s">
        <v>1815</v>
      </c>
      <c r="N319" s="248" t="s">
        <v>1191</v>
      </c>
      <c r="O319" s="248">
        <v>2</v>
      </c>
      <c r="P319" s="248" t="s">
        <v>1186</v>
      </c>
      <c r="Q319" s="248" t="s">
        <v>1186</v>
      </c>
      <c r="R319" s="248" t="s">
        <v>1187</v>
      </c>
    </row>
    <row r="320" spans="1:18" hidden="1">
      <c r="A320" s="248" t="s">
        <v>1206</v>
      </c>
      <c r="B320" s="248" t="s">
        <v>1811</v>
      </c>
      <c r="C320" s="248" t="s">
        <v>1812</v>
      </c>
      <c r="D320" s="248" t="s">
        <v>1184</v>
      </c>
      <c r="E320" s="248">
        <v>3</v>
      </c>
      <c r="F320" s="248" t="s">
        <v>1191</v>
      </c>
      <c r="G320" s="248" t="s">
        <v>1186</v>
      </c>
      <c r="H320" s="248" t="s">
        <v>1186</v>
      </c>
      <c r="I320" s="248" t="s">
        <v>1187</v>
      </c>
      <c r="J320" s="248" t="s">
        <v>1813</v>
      </c>
      <c r="K320" s="248" t="s">
        <v>1813</v>
      </c>
      <c r="L320" s="248" t="s">
        <v>1578</v>
      </c>
      <c r="M320" s="248" t="s">
        <v>1816</v>
      </c>
      <c r="N320" s="248" t="s">
        <v>1191</v>
      </c>
      <c r="O320" s="248">
        <v>3</v>
      </c>
      <c r="P320" s="248" t="s">
        <v>1186</v>
      </c>
      <c r="Q320" s="248" t="s">
        <v>1186</v>
      </c>
      <c r="R320" s="248" t="s">
        <v>1187</v>
      </c>
    </row>
    <row r="321" spans="1:18" hidden="1">
      <c r="A321" s="248" t="s">
        <v>1206</v>
      </c>
      <c r="B321" s="248" t="s">
        <v>1811</v>
      </c>
      <c r="C321" s="248" t="s">
        <v>1812</v>
      </c>
      <c r="D321" s="248" t="s">
        <v>1184</v>
      </c>
      <c r="E321" s="248">
        <v>3</v>
      </c>
      <c r="F321" s="248" t="s">
        <v>1191</v>
      </c>
      <c r="G321" s="248" t="s">
        <v>1186</v>
      </c>
      <c r="H321" s="248" t="s">
        <v>1186</v>
      </c>
      <c r="I321" s="248" t="s">
        <v>1187</v>
      </c>
      <c r="J321" s="248" t="s">
        <v>1813</v>
      </c>
      <c r="K321" s="248" t="s">
        <v>1813</v>
      </c>
      <c r="L321" s="248" t="s">
        <v>1595</v>
      </c>
      <c r="M321" s="248" t="s">
        <v>820</v>
      </c>
      <c r="N321" s="248" t="s">
        <v>1191</v>
      </c>
      <c r="O321" s="248">
        <v>4</v>
      </c>
      <c r="P321" s="248" t="s">
        <v>1186</v>
      </c>
      <c r="Q321" s="248" t="s">
        <v>1186</v>
      </c>
      <c r="R321" s="248" t="s">
        <v>1187</v>
      </c>
    </row>
    <row r="322" spans="1:18" hidden="1">
      <c r="A322" s="248" t="s">
        <v>1206</v>
      </c>
      <c r="B322" s="248" t="s">
        <v>1811</v>
      </c>
      <c r="C322" s="248" t="s">
        <v>1812</v>
      </c>
      <c r="D322" s="248" t="s">
        <v>1184</v>
      </c>
      <c r="E322" s="248">
        <v>3</v>
      </c>
      <c r="F322" s="248" t="s">
        <v>1191</v>
      </c>
      <c r="G322" s="248" t="s">
        <v>1186</v>
      </c>
      <c r="H322" s="248" t="s">
        <v>1186</v>
      </c>
      <c r="I322" s="248" t="s">
        <v>1187</v>
      </c>
      <c r="J322" s="248" t="s">
        <v>1813</v>
      </c>
      <c r="K322" s="248" t="s">
        <v>1813</v>
      </c>
      <c r="L322" s="248" t="s">
        <v>1580</v>
      </c>
      <c r="M322" s="248" t="s">
        <v>1810</v>
      </c>
      <c r="N322" s="248" t="s">
        <v>1191</v>
      </c>
      <c r="O322" s="248">
        <v>5</v>
      </c>
      <c r="P322" s="248" t="s">
        <v>1186</v>
      </c>
      <c r="Q322" s="248" t="s">
        <v>1186</v>
      </c>
      <c r="R322" s="248" t="s">
        <v>1187</v>
      </c>
    </row>
    <row r="323" spans="1:18" hidden="1">
      <c r="A323" s="248" t="s">
        <v>1206</v>
      </c>
      <c r="B323" s="248" t="s">
        <v>1811</v>
      </c>
      <c r="C323" s="248" t="s">
        <v>1812</v>
      </c>
      <c r="D323" s="248" t="s">
        <v>1184</v>
      </c>
      <c r="E323" s="248">
        <v>3</v>
      </c>
      <c r="F323" s="248" t="s">
        <v>1191</v>
      </c>
      <c r="G323" s="248" t="s">
        <v>1186</v>
      </c>
      <c r="H323" s="248" t="s">
        <v>1186</v>
      </c>
      <c r="I323" s="248" t="s">
        <v>1187</v>
      </c>
      <c r="J323" s="248" t="s">
        <v>1813</v>
      </c>
      <c r="K323" s="248" t="s">
        <v>1813</v>
      </c>
      <c r="L323" s="248" t="s">
        <v>1610</v>
      </c>
      <c r="M323" s="248" t="s">
        <v>1817</v>
      </c>
      <c r="N323" s="248" t="s">
        <v>1191</v>
      </c>
      <c r="O323" s="248">
        <v>6</v>
      </c>
      <c r="P323" s="248" t="s">
        <v>1186</v>
      </c>
      <c r="Q323" s="248" t="s">
        <v>1186</v>
      </c>
      <c r="R323" s="248" t="s">
        <v>1187</v>
      </c>
    </row>
    <row r="324" spans="1:18" hidden="1">
      <c r="A324" s="248" t="s">
        <v>1206</v>
      </c>
      <c r="B324" s="248" t="s">
        <v>1818</v>
      </c>
      <c r="C324" s="248" t="s">
        <v>1818</v>
      </c>
      <c r="D324" s="248" t="s">
        <v>1184</v>
      </c>
      <c r="E324" s="248">
        <v>3</v>
      </c>
      <c r="F324" s="248" t="s">
        <v>1819</v>
      </c>
      <c r="G324" s="248" t="s">
        <v>1186</v>
      </c>
      <c r="H324" s="248" t="s">
        <v>1186</v>
      </c>
      <c r="I324" s="248" t="s">
        <v>1187</v>
      </c>
      <c r="J324" s="248" t="s">
        <v>1820</v>
      </c>
      <c r="K324" s="248" t="s">
        <v>1820</v>
      </c>
      <c r="L324" s="248" t="s">
        <v>1576</v>
      </c>
      <c r="M324" s="248" t="s">
        <v>803</v>
      </c>
      <c r="N324" s="248" t="s">
        <v>1191</v>
      </c>
      <c r="O324" s="248">
        <v>1</v>
      </c>
      <c r="P324" s="248" t="s">
        <v>1186</v>
      </c>
      <c r="Q324" s="248" t="s">
        <v>1186</v>
      </c>
      <c r="R324" s="248" t="s">
        <v>1187</v>
      </c>
    </row>
    <row r="325" spans="1:18" hidden="1">
      <c r="A325" s="248" t="s">
        <v>1206</v>
      </c>
      <c r="B325" s="248" t="s">
        <v>1818</v>
      </c>
      <c r="C325" s="248" t="s">
        <v>1818</v>
      </c>
      <c r="D325" s="248" t="s">
        <v>1184</v>
      </c>
      <c r="E325" s="248">
        <v>3</v>
      </c>
      <c r="F325" s="248" t="s">
        <v>1819</v>
      </c>
      <c r="G325" s="248" t="s">
        <v>1186</v>
      </c>
      <c r="H325" s="248" t="s">
        <v>1186</v>
      </c>
      <c r="I325" s="248" t="s">
        <v>1187</v>
      </c>
      <c r="J325" s="248" t="s">
        <v>1820</v>
      </c>
      <c r="K325" s="248" t="s">
        <v>1820</v>
      </c>
      <c r="L325" s="248" t="s">
        <v>1592</v>
      </c>
      <c r="M325" s="248" t="s">
        <v>788</v>
      </c>
      <c r="N325" s="248" t="s">
        <v>1191</v>
      </c>
      <c r="O325" s="248">
        <v>2</v>
      </c>
      <c r="P325" s="248" t="s">
        <v>1186</v>
      </c>
      <c r="Q325" s="248" t="s">
        <v>1186</v>
      </c>
      <c r="R325" s="248" t="s">
        <v>1187</v>
      </c>
    </row>
    <row r="326" spans="1:18">
      <c r="A326" s="248" t="s">
        <v>1206</v>
      </c>
      <c r="B326" s="248" t="s">
        <v>1821</v>
      </c>
      <c r="C326" s="248" t="s">
        <v>1822</v>
      </c>
      <c r="D326" s="248" t="s">
        <v>1184</v>
      </c>
      <c r="E326" s="248">
        <v>3</v>
      </c>
      <c r="F326" s="248" t="s">
        <v>7429</v>
      </c>
      <c r="G326" s="248" t="s">
        <v>1186</v>
      </c>
      <c r="H326" s="248" t="s">
        <v>1186</v>
      </c>
      <c r="I326" s="248" t="s">
        <v>1187</v>
      </c>
      <c r="J326" s="248" t="s">
        <v>1824</v>
      </c>
      <c r="K326" s="248" t="s">
        <v>1824</v>
      </c>
      <c r="L326" s="248" t="s">
        <v>1576</v>
      </c>
      <c r="M326" s="248" t="s">
        <v>1641</v>
      </c>
      <c r="N326" s="248" t="s">
        <v>1191</v>
      </c>
      <c r="O326" s="248">
        <v>1</v>
      </c>
      <c r="P326" s="248" t="s">
        <v>1186</v>
      </c>
      <c r="Q326" s="248" t="s">
        <v>1186</v>
      </c>
      <c r="R326" s="248" t="s">
        <v>1187</v>
      </c>
    </row>
    <row r="327" spans="1:18">
      <c r="A327" s="248" t="s">
        <v>1206</v>
      </c>
      <c r="B327" s="248" t="s">
        <v>1821</v>
      </c>
      <c r="C327" s="248" t="s">
        <v>1822</v>
      </c>
      <c r="D327" s="248" t="s">
        <v>1184</v>
      </c>
      <c r="E327" s="248">
        <v>3</v>
      </c>
      <c r="F327" s="248" t="s">
        <v>1823</v>
      </c>
      <c r="G327" s="248" t="s">
        <v>1186</v>
      </c>
      <c r="H327" s="248" t="s">
        <v>1186</v>
      </c>
      <c r="I327" s="248" t="s">
        <v>1187</v>
      </c>
      <c r="J327" s="248" t="s">
        <v>1824</v>
      </c>
      <c r="K327" s="248" t="s">
        <v>1824</v>
      </c>
      <c r="L327" s="248" t="s">
        <v>1592</v>
      </c>
      <c r="M327" s="248" t="s">
        <v>1642</v>
      </c>
      <c r="N327" s="248" t="s">
        <v>1191</v>
      </c>
      <c r="O327" s="248">
        <v>2</v>
      </c>
      <c r="P327" s="248" t="s">
        <v>1186</v>
      </c>
      <c r="Q327" s="248" t="s">
        <v>1186</v>
      </c>
      <c r="R327" s="248" t="s">
        <v>1187</v>
      </c>
    </row>
    <row r="328" spans="1:18">
      <c r="A328" s="248" t="s">
        <v>1206</v>
      </c>
      <c r="B328" s="248" t="s">
        <v>1821</v>
      </c>
      <c r="C328" s="248" t="s">
        <v>1822</v>
      </c>
      <c r="D328" s="248" t="s">
        <v>1184</v>
      </c>
      <c r="E328" s="248">
        <v>3</v>
      </c>
      <c r="F328" s="248" t="s">
        <v>1823</v>
      </c>
      <c r="G328" s="248" t="s">
        <v>1186</v>
      </c>
      <c r="H328" s="248" t="s">
        <v>1186</v>
      </c>
      <c r="I328" s="248" t="s">
        <v>1187</v>
      </c>
      <c r="J328" s="248" t="s">
        <v>1824</v>
      </c>
      <c r="K328" s="248" t="s">
        <v>1824</v>
      </c>
      <c r="L328" s="248" t="s">
        <v>1636</v>
      </c>
      <c r="M328" s="248" t="s">
        <v>1616</v>
      </c>
      <c r="N328" s="248" t="s">
        <v>1191</v>
      </c>
      <c r="O328" s="248">
        <v>3</v>
      </c>
      <c r="P328" s="248" t="s">
        <v>1186</v>
      </c>
      <c r="Q328" s="248" t="s">
        <v>1186</v>
      </c>
      <c r="R328" s="248" t="s">
        <v>1187</v>
      </c>
    </row>
    <row r="329" spans="1:18" hidden="1">
      <c r="A329" s="248" t="s">
        <v>1206</v>
      </c>
      <c r="B329" s="248" t="s">
        <v>1825</v>
      </c>
      <c r="C329" s="248" t="s">
        <v>1825</v>
      </c>
      <c r="D329" s="248" t="s">
        <v>1184</v>
      </c>
      <c r="E329" s="248">
        <v>3</v>
      </c>
      <c r="F329" s="248" t="s">
        <v>1826</v>
      </c>
      <c r="G329" s="248" t="s">
        <v>1186</v>
      </c>
      <c r="H329" s="248" t="s">
        <v>1186</v>
      </c>
      <c r="I329" s="248" t="s">
        <v>1187</v>
      </c>
      <c r="J329" s="248" t="s">
        <v>1827</v>
      </c>
      <c r="K329" s="248" t="s">
        <v>1827</v>
      </c>
      <c r="L329" s="248" t="s">
        <v>1828</v>
      </c>
      <c r="M329" s="248" t="s">
        <v>1203</v>
      </c>
      <c r="N329" s="248" t="s">
        <v>1195</v>
      </c>
      <c r="O329" s="248">
        <v>12</v>
      </c>
      <c r="P329" s="248" t="s">
        <v>1186</v>
      </c>
      <c r="Q329" s="248" t="s">
        <v>1186</v>
      </c>
      <c r="R329" s="248" t="s">
        <v>1187</v>
      </c>
    </row>
    <row r="330" spans="1:18" hidden="1">
      <c r="A330" s="248" t="s">
        <v>1206</v>
      </c>
      <c r="B330" s="248" t="s">
        <v>1825</v>
      </c>
      <c r="C330" s="248" t="s">
        <v>1825</v>
      </c>
      <c r="D330" s="248" t="s">
        <v>1184</v>
      </c>
      <c r="E330" s="248">
        <v>3</v>
      </c>
      <c r="F330" s="248" t="s">
        <v>1826</v>
      </c>
      <c r="G330" s="248" t="s">
        <v>1186</v>
      </c>
      <c r="H330" s="248" t="s">
        <v>1186</v>
      </c>
      <c r="I330" s="248" t="s">
        <v>1187</v>
      </c>
      <c r="J330" s="248" t="s">
        <v>1827</v>
      </c>
      <c r="K330" s="248" t="s">
        <v>1827</v>
      </c>
      <c r="L330" s="248" t="s">
        <v>1829</v>
      </c>
      <c r="M330" s="248" t="s">
        <v>1830</v>
      </c>
      <c r="N330" s="248" t="s">
        <v>1195</v>
      </c>
      <c r="O330" s="248">
        <v>13</v>
      </c>
      <c r="P330" s="248" t="s">
        <v>1186</v>
      </c>
      <c r="Q330" s="248" t="s">
        <v>1186</v>
      </c>
      <c r="R330" s="248" t="s">
        <v>1187</v>
      </c>
    </row>
    <row r="331" spans="1:18" hidden="1">
      <c r="A331" s="248" t="s">
        <v>1206</v>
      </c>
      <c r="B331" s="248" t="s">
        <v>1825</v>
      </c>
      <c r="C331" s="248" t="s">
        <v>1825</v>
      </c>
      <c r="D331" s="248" t="s">
        <v>1184</v>
      </c>
      <c r="E331" s="248">
        <v>3</v>
      </c>
      <c r="F331" s="248" t="s">
        <v>1826</v>
      </c>
      <c r="G331" s="248" t="s">
        <v>1186</v>
      </c>
      <c r="H331" s="248" t="s">
        <v>1186</v>
      </c>
      <c r="I331" s="248" t="s">
        <v>1187</v>
      </c>
      <c r="J331" s="248" t="s">
        <v>1827</v>
      </c>
      <c r="K331" s="248" t="s">
        <v>1827</v>
      </c>
      <c r="L331" s="248" t="s">
        <v>1831</v>
      </c>
      <c r="M331" s="248" t="s">
        <v>1832</v>
      </c>
      <c r="N331" s="248" t="s">
        <v>1195</v>
      </c>
      <c r="O331" s="248">
        <v>14</v>
      </c>
      <c r="P331" s="248" t="s">
        <v>1186</v>
      </c>
      <c r="Q331" s="248" t="s">
        <v>1186</v>
      </c>
      <c r="R331" s="248" t="s">
        <v>1187</v>
      </c>
    </row>
    <row r="332" spans="1:18" hidden="1">
      <c r="A332" s="248" t="s">
        <v>1206</v>
      </c>
      <c r="B332" s="248" t="s">
        <v>1825</v>
      </c>
      <c r="C332" s="248" t="s">
        <v>1825</v>
      </c>
      <c r="D332" s="248" t="s">
        <v>1184</v>
      </c>
      <c r="E332" s="248">
        <v>3</v>
      </c>
      <c r="F332" s="248" t="s">
        <v>1826</v>
      </c>
      <c r="G332" s="248" t="s">
        <v>1186</v>
      </c>
      <c r="H332" s="248" t="s">
        <v>1186</v>
      </c>
      <c r="I332" s="248" t="s">
        <v>1187</v>
      </c>
      <c r="J332" s="248" t="s">
        <v>1827</v>
      </c>
      <c r="K332" s="248" t="s">
        <v>1827</v>
      </c>
      <c r="L332" s="248" t="s">
        <v>1833</v>
      </c>
      <c r="M332" s="248" t="s">
        <v>1834</v>
      </c>
      <c r="N332" s="248" t="s">
        <v>1195</v>
      </c>
      <c r="O332" s="248">
        <v>15</v>
      </c>
      <c r="P332" s="248" t="s">
        <v>1186</v>
      </c>
      <c r="Q332" s="248" t="s">
        <v>1186</v>
      </c>
      <c r="R332" s="248" t="s">
        <v>1187</v>
      </c>
    </row>
    <row r="333" spans="1:18" hidden="1">
      <c r="A333" s="248" t="s">
        <v>1206</v>
      </c>
      <c r="B333" s="248" t="s">
        <v>1825</v>
      </c>
      <c r="C333" s="248" t="s">
        <v>1825</v>
      </c>
      <c r="D333" s="248" t="s">
        <v>1184</v>
      </c>
      <c r="E333" s="248">
        <v>3</v>
      </c>
      <c r="F333" s="248" t="s">
        <v>1826</v>
      </c>
      <c r="G333" s="248" t="s">
        <v>1186</v>
      </c>
      <c r="H333" s="248" t="s">
        <v>1186</v>
      </c>
      <c r="I333" s="248" t="s">
        <v>1187</v>
      </c>
      <c r="J333" s="248" t="s">
        <v>1827</v>
      </c>
      <c r="K333" s="248" t="s">
        <v>1827</v>
      </c>
      <c r="L333" s="248" t="s">
        <v>1835</v>
      </c>
      <c r="M333" s="248" t="s">
        <v>1203</v>
      </c>
      <c r="N333" s="248" t="s">
        <v>1197</v>
      </c>
      <c r="O333" s="248">
        <v>8</v>
      </c>
      <c r="P333" s="248" t="s">
        <v>1186</v>
      </c>
      <c r="Q333" s="248" t="s">
        <v>1186</v>
      </c>
      <c r="R333" s="248" t="s">
        <v>1187</v>
      </c>
    </row>
    <row r="334" spans="1:18" hidden="1">
      <c r="A334" s="248" t="s">
        <v>1206</v>
      </c>
      <c r="B334" s="248" t="s">
        <v>1825</v>
      </c>
      <c r="C334" s="248" t="s">
        <v>1825</v>
      </c>
      <c r="D334" s="248" t="s">
        <v>1184</v>
      </c>
      <c r="E334" s="248">
        <v>3</v>
      </c>
      <c r="F334" s="248" t="s">
        <v>1826</v>
      </c>
      <c r="G334" s="248" t="s">
        <v>1186</v>
      </c>
      <c r="H334" s="248" t="s">
        <v>1186</v>
      </c>
      <c r="I334" s="248" t="s">
        <v>1187</v>
      </c>
      <c r="J334" s="248" t="s">
        <v>1827</v>
      </c>
      <c r="K334" s="248" t="s">
        <v>1827</v>
      </c>
      <c r="L334" s="248" t="s">
        <v>1836</v>
      </c>
      <c r="M334" s="248" t="s">
        <v>1830</v>
      </c>
      <c r="N334" s="248" t="s">
        <v>1197</v>
      </c>
      <c r="O334" s="248">
        <v>9</v>
      </c>
      <c r="P334" s="248" t="s">
        <v>1186</v>
      </c>
      <c r="Q334" s="248" t="s">
        <v>1186</v>
      </c>
      <c r="R334" s="248" t="s">
        <v>1187</v>
      </c>
    </row>
    <row r="335" spans="1:18" hidden="1">
      <c r="A335" s="248" t="s">
        <v>1206</v>
      </c>
      <c r="B335" s="248" t="s">
        <v>1825</v>
      </c>
      <c r="C335" s="248" t="s">
        <v>1825</v>
      </c>
      <c r="D335" s="248" t="s">
        <v>1184</v>
      </c>
      <c r="E335" s="248">
        <v>3</v>
      </c>
      <c r="F335" s="248" t="s">
        <v>1826</v>
      </c>
      <c r="G335" s="248" t="s">
        <v>1186</v>
      </c>
      <c r="H335" s="248" t="s">
        <v>1186</v>
      </c>
      <c r="I335" s="248" t="s">
        <v>1187</v>
      </c>
      <c r="J335" s="248" t="s">
        <v>1827</v>
      </c>
      <c r="K335" s="248" t="s">
        <v>1827</v>
      </c>
      <c r="L335" s="248" t="s">
        <v>1837</v>
      </c>
      <c r="M335" s="248" t="s">
        <v>1832</v>
      </c>
      <c r="N335" s="248" t="s">
        <v>1197</v>
      </c>
      <c r="O335" s="248">
        <v>10</v>
      </c>
      <c r="P335" s="248" t="s">
        <v>1186</v>
      </c>
      <c r="Q335" s="248" t="s">
        <v>1186</v>
      </c>
      <c r="R335" s="248" t="s">
        <v>1187</v>
      </c>
    </row>
    <row r="336" spans="1:18" hidden="1">
      <c r="A336" s="248" t="s">
        <v>1206</v>
      </c>
      <c r="B336" s="248" t="s">
        <v>1825</v>
      </c>
      <c r="C336" s="248" t="s">
        <v>1825</v>
      </c>
      <c r="D336" s="248" t="s">
        <v>1184</v>
      </c>
      <c r="E336" s="248">
        <v>3</v>
      </c>
      <c r="F336" s="248" t="s">
        <v>1826</v>
      </c>
      <c r="G336" s="248" t="s">
        <v>1186</v>
      </c>
      <c r="H336" s="248" t="s">
        <v>1186</v>
      </c>
      <c r="I336" s="248" t="s">
        <v>1187</v>
      </c>
      <c r="J336" s="248" t="s">
        <v>1827</v>
      </c>
      <c r="K336" s="248" t="s">
        <v>1827</v>
      </c>
      <c r="L336" s="248" t="s">
        <v>1838</v>
      </c>
      <c r="M336" s="248" t="s">
        <v>1834</v>
      </c>
      <c r="N336" s="248" t="s">
        <v>1197</v>
      </c>
      <c r="O336" s="248">
        <v>11</v>
      </c>
      <c r="P336" s="248" t="s">
        <v>1186</v>
      </c>
      <c r="Q336" s="248" t="s">
        <v>1186</v>
      </c>
      <c r="R336" s="248" t="s">
        <v>1187</v>
      </c>
    </row>
    <row r="337" spans="1:18" hidden="1">
      <c r="A337" s="248" t="s">
        <v>1206</v>
      </c>
      <c r="B337" s="248" t="s">
        <v>1825</v>
      </c>
      <c r="C337" s="248" t="s">
        <v>1825</v>
      </c>
      <c r="D337" s="248" t="s">
        <v>1184</v>
      </c>
      <c r="E337" s="248">
        <v>3</v>
      </c>
      <c r="F337" s="248" t="s">
        <v>1826</v>
      </c>
      <c r="G337" s="248" t="s">
        <v>1186</v>
      </c>
      <c r="H337" s="248" t="s">
        <v>1186</v>
      </c>
      <c r="I337" s="248" t="s">
        <v>1187</v>
      </c>
      <c r="J337" s="248" t="s">
        <v>1827</v>
      </c>
      <c r="K337" s="248" t="s">
        <v>1827</v>
      </c>
      <c r="L337" s="248" t="s">
        <v>1839</v>
      </c>
      <c r="M337" s="248" t="s">
        <v>1203</v>
      </c>
      <c r="N337" s="248" t="s">
        <v>1199</v>
      </c>
      <c r="O337" s="248">
        <v>1</v>
      </c>
      <c r="P337" s="248" t="s">
        <v>1186</v>
      </c>
      <c r="Q337" s="248" t="s">
        <v>1186</v>
      </c>
      <c r="R337" s="248" t="s">
        <v>1187</v>
      </c>
    </row>
    <row r="338" spans="1:18" hidden="1">
      <c r="A338" s="248" t="s">
        <v>1206</v>
      </c>
      <c r="B338" s="248" t="s">
        <v>1825</v>
      </c>
      <c r="C338" s="248" t="s">
        <v>1825</v>
      </c>
      <c r="D338" s="248" t="s">
        <v>1184</v>
      </c>
      <c r="E338" s="248">
        <v>3</v>
      </c>
      <c r="F338" s="248" t="s">
        <v>1826</v>
      </c>
      <c r="G338" s="248" t="s">
        <v>1186</v>
      </c>
      <c r="H338" s="248" t="s">
        <v>1186</v>
      </c>
      <c r="I338" s="248" t="s">
        <v>1187</v>
      </c>
      <c r="J338" s="248" t="s">
        <v>1827</v>
      </c>
      <c r="K338" s="248" t="s">
        <v>1827</v>
      </c>
      <c r="L338" s="248" t="s">
        <v>1840</v>
      </c>
      <c r="M338" s="248" t="s">
        <v>1830</v>
      </c>
      <c r="N338" s="248" t="s">
        <v>1199</v>
      </c>
      <c r="O338" s="248">
        <v>2</v>
      </c>
      <c r="P338" s="248" t="s">
        <v>1186</v>
      </c>
      <c r="Q338" s="248" t="s">
        <v>1187</v>
      </c>
      <c r="R338" s="248" t="s">
        <v>1187</v>
      </c>
    </row>
    <row r="339" spans="1:18" hidden="1">
      <c r="A339" s="248" t="s">
        <v>1206</v>
      </c>
      <c r="B339" s="248" t="s">
        <v>1825</v>
      </c>
      <c r="C339" s="248" t="s">
        <v>1825</v>
      </c>
      <c r="D339" s="248" t="s">
        <v>1184</v>
      </c>
      <c r="E339" s="248">
        <v>3</v>
      </c>
      <c r="F339" s="248" t="s">
        <v>1826</v>
      </c>
      <c r="G339" s="248" t="s">
        <v>1186</v>
      </c>
      <c r="H339" s="248" t="s">
        <v>1186</v>
      </c>
      <c r="I339" s="248" t="s">
        <v>1187</v>
      </c>
      <c r="J339" s="248" t="s">
        <v>1827</v>
      </c>
      <c r="K339" s="248" t="s">
        <v>1827</v>
      </c>
      <c r="L339" s="248" t="s">
        <v>1841</v>
      </c>
      <c r="M339" s="248" t="s">
        <v>1832</v>
      </c>
      <c r="N339" s="248" t="s">
        <v>1199</v>
      </c>
      <c r="O339" s="248">
        <v>3</v>
      </c>
      <c r="P339" s="248" t="s">
        <v>1186</v>
      </c>
      <c r="Q339" s="248" t="s">
        <v>1186</v>
      </c>
      <c r="R339" s="248" t="s">
        <v>1187</v>
      </c>
    </row>
    <row r="340" spans="1:18" hidden="1">
      <c r="A340" s="248" t="s">
        <v>1206</v>
      </c>
      <c r="B340" s="248" t="s">
        <v>1825</v>
      </c>
      <c r="C340" s="248" t="s">
        <v>1825</v>
      </c>
      <c r="D340" s="248" t="s">
        <v>1184</v>
      </c>
      <c r="E340" s="248">
        <v>3</v>
      </c>
      <c r="F340" s="248" t="s">
        <v>1826</v>
      </c>
      <c r="G340" s="248" t="s">
        <v>1186</v>
      </c>
      <c r="H340" s="248" t="s">
        <v>1186</v>
      </c>
      <c r="I340" s="248" t="s">
        <v>1187</v>
      </c>
      <c r="J340" s="248" t="s">
        <v>1827</v>
      </c>
      <c r="K340" s="248" t="s">
        <v>1827</v>
      </c>
      <c r="L340" s="248" t="s">
        <v>1842</v>
      </c>
      <c r="M340" s="248" t="s">
        <v>1834</v>
      </c>
      <c r="N340" s="248" t="s">
        <v>1199</v>
      </c>
      <c r="O340" s="248">
        <v>4</v>
      </c>
      <c r="P340" s="248" t="s">
        <v>1186</v>
      </c>
      <c r="Q340" s="248" t="s">
        <v>1186</v>
      </c>
      <c r="R340" s="248" t="s">
        <v>1187</v>
      </c>
    </row>
    <row r="341" spans="1:18" hidden="1">
      <c r="A341" s="248" t="s">
        <v>1206</v>
      </c>
      <c r="B341" s="248" t="s">
        <v>1825</v>
      </c>
      <c r="C341" s="248" t="s">
        <v>1825</v>
      </c>
      <c r="D341" s="248" t="s">
        <v>1184</v>
      </c>
      <c r="E341" s="248">
        <v>3</v>
      </c>
      <c r="F341" s="248" t="s">
        <v>1826</v>
      </c>
      <c r="G341" s="248" t="s">
        <v>1186</v>
      </c>
      <c r="H341" s="248" t="s">
        <v>1186</v>
      </c>
      <c r="I341" s="248" t="s">
        <v>1187</v>
      </c>
      <c r="J341" s="248" t="s">
        <v>1827</v>
      </c>
      <c r="K341" s="248" t="s">
        <v>1827</v>
      </c>
      <c r="L341" s="248" t="s">
        <v>1843</v>
      </c>
      <c r="M341" s="248" t="s">
        <v>1844</v>
      </c>
      <c r="N341" s="248" t="s">
        <v>1199</v>
      </c>
      <c r="O341" s="248">
        <v>5</v>
      </c>
      <c r="P341" s="248" t="s">
        <v>1186</v>
      </c>
      <c r="Q341" s="248" t="s">
        <v>1186</v>
      </c>
      <c r="R341" s="248" t="s">
        <v>1187</v>
      </c>
    </row>
    <row r="342" spans="1:18" hidden="1">
      <c r="A342" s="248" t="s">
        <v>1206</v>
      </c>
      <c r="B342" s="248" t="s">
        <v>1825</v>
      </c>
      <c r="C342" s="248" t="s">
        <v>1825</v>
      </c>
      <c r="D342" s="248" t="s">
        <v>1184</v>
      </c>
      <c r="E342" s="248">
        <v>3</v>
      </c>
      <c r="F342" s="248" t="s">
        <v>1826</v>
      </c>
      <c r="G342" s="248" t="s">
        <v>1186</v>
      </c>
      <c r="H342" s="248" t="s">
        <v>1186</v>
      </c>
      <c r="I342" s="248" t="s">
        <v>1187</v>
      </c>
      <c r="J342" s="248" t="s">
        <v>1827</v>
      </c>
      <c r="K342" s="248" t="s">
        <v>1827</v>
      </c>
      <c r="L342" s="248" t="s">
        <v>1845</v>
      </c>
      <c r="M342" s="248" t="s">
        <v>1846</v>
      </c>
      <c r="N342" s="248" t="s">
        <v>1199</v>
      </c>
      <c r="O342" s="248">
        <v>6</v>
      </c>
      <c r="P342" s="248" t="s">
        <v>1186</v>
      </c>
      <c r="Q342" s="248" t="s">
        <v>1186</v>
      </c>
      <c r="R342" s="248" t="s">
        <v>1187</v>
      </c>
    </row>
    <row r="343" spans="1:18" hidden="1">
      <c r="A343" s="248" t="s">
        <v>1206</v>
      </c>
      <c r="B343" s="248" t="s">
        <v>1825</v>
      </c>
      <c r="C343" s="248" t="s">
        <v>1825</v>
      </c>
      <c r="D343" s="248" t="s">
        <v>1184</v>
      </c>
      <c r="E343" s="248">
        <v>3</v>
      </c>
      <c r="F343" s="248" t="s">
        <v>1826</v>
      </c>
      <c r="G343" s="248" t="s">
        <v>1186</v>
      </c>
      <c r="H343" s="248" t="s">
        <v>1186</v>
      </c>
      <c r="I343" s="248" t="s">
        <v>1187</v>
      </c>
      <c r="J343" s="248" t="s">
        <v>1827</v>
      </c>
      <c r="K343" s="248" t="s">
        <v>1827</v>
      </c>
      <c r="L343" s="248" t="s">
        <v>1847</v>
      </c>
      <c r="M343" s="248" t="s">
        <v>1848</v>
      </c>
      <c r="N343" s="248" t="s">
        <v>1199</v>
      </c>
      <c r="O343" s="248">
        <v>7</v>
      </c>
      <c r="P343" s="248" t="s">
        <v>1186</v>
      </c>
      <c r="Q343" s="248" t="s">
        <v>1186</v>
      </c>
      <c r="R343" s="248" t="s">
        <v>1187</v>
      </c>
    </row>
    <row r="344" spans="1:18" hidden="1">
      <c r="A344" s="248" t="s">
        <v>1206</v>
      </c>
      <c r="B344" s="248" t="s">
        <v>1849</v>
      </c>
      <c r="C344" s="248" t="s">
        <v>1849</v>
      </c>
      <c r="D344" s="248" t="s">
        <v>1184</v>
      </c>
      <c r="E344" s="248">
        <v>3</v>
      </c>
      <c r="F344" s="248" t="s">
        <v>1850</v>
      </c>
      <c r="G344" s="248" t="s">
        <v>1186</v>
      </c>
      <c r="H344" s="248" t="s">
        <v>1186</v>
      </c>
      <c r="I344" s="248" t="s">
        <v>1187</v>
      </c>
      <c r="J344" s="248" t="s">
        <v>1851</v>
      </c>
      <c r="K344" s="248" t="s">
        <v>1851</v>
      </c>
      <c r="L344" s="248" t="s">
        <v>1829</v>
      </c>
      <c r="M344" s="248" t="s">
        <v>1852</v>
      </c>
      <c r="N344" s="248" t="s">
        <v>1195</v>
      </c>
      <c r="O344" s="248">
        <v>36</v>
      </c>
      <c r="P344" s="248" t="s">
        <v>1186</v>
      </c>
      <c r="Q344" s="248" t="s">
        <v>1186</v>
      </c>
      <c r="R344" s="248" t="s">
        <v>1187</v>
      </c>
    </row>
    <row r="345" spans="1:18" hidden="1">
      <c r="A345" s="248" t="s">
        <v>1206</v>
      </c>
      <c r="B345" s="248" t="s">
        <v>1849</v>
      </c>
      <c r="C345" s="248" t="s">
        <v>1849</v>
      </c>
      <c r="D345" s="248" t="s">
        <v>1184</v>
      </c>
      <c r="E345" s="248">
        <v>3</v>
      </c>
      <c r="F345" s="248" t="s">
        <v>1850</v>
      </c>
      <c r="G345" s="248" t="s">
        <v>1186</v>
      </c>
      <c r="H345" s="248" t="s">
        <v>1186</v>
      </c>
      <c r="I345" s="248" t="s">
        <v>1187</v>
      </c>
      <c r="J345" s="248" t="s">
        <v>1851</v>
      </c>
      <c r="K345" s="248" t="s">
        <v>1851</v>
      </c>
      <c r="L345" s="248" t="s">
        <v>1831</v>
      </c>
      <c r="M345" s="248" t="s">
        <v>1853</v>
      </c>
      <c r="N345" s="248" t="s">
        <v>1195</v>
      </c>
      <c r="O345" s="248">
        <v>37</v>
      </c>
      <c r="P345" s="248" t="s">
        <v>1186</v>
      </c>
      <c r="Q345" s="248" t="s">
        <v>1186</v>
      </c>
      <c r="R345" s="248" t="s">
        <v>1187</v>
      </c>
    </row>
    <row r="346" spans="1:18" hidden="1">
      <c r="A346" s="248" t="s">
        <v>1206</v>
      </c>
      <c r="B346" s="248" t="s">
        <v>1849</v>
      </c>
      <c r="C346" s="248" t="s">
        <v>1849</v>
      </c>
      <c r="D346" s="248" t="s">
        <v>1184</v>
      </c>
      <c r="E346" s="248">
        <v>3</v>
      </c>
      <c r="F346" s="248" t="s">
        <v>1850</v>
      </c>
      <c r="G346" s="248" t="s">
        <v>1186</v>
      </c>
      <c r="H346" s="248" t="s">
        <v>1186</v>
      </c>
      <c r="I346" s="248" t="s">
        <v>1187</v>
      </c>
      <c r="J346" s="248" t="s">
        <v>1851</v>
      </c>
      <c r="K346" s="248" t="s">
        <v>1851</v>
      </c>
      <c r="L346" s="248" t="s">
        <v>1833</v>
      </c>
      <c r="M346" s="248" t="s">
        <v>1854</v>
      </c>
      <c r="N346" s="248" t="s">
        <v>1195</v>
      </c>
      <c r="O346" s="248">
        <v>38</v>
      </c>
      <c r="P346" s="248" t="s">
        <v>1186</v>
      </c>
      <c r="Q346" s="248" t="s">
        <v>1186</v>
      </c>
      <c r="R346" s="248" t="s">
        <v>1187</v>
      </c>
    </row>
    <row r="347" spans="1:18" hidden="1">
      <c r="A347" s="248" t="s">
        <v>1206</v>
      </c>
      <c r="B347" s="248" t="s">
        <v>1849</v>
      </c>
      <c r="C347" s="248" t="s">
        <v>1849</v>
      </c>
      <c r="D347" s="248" t="s">
        <v>1184</v>
      </c>
      <c r="E347" s="248">
        <v>3</v>
      </c>
      <c r="F347" s="248" t="s">
        <v>1850</v>
      </c>
      <c r="G347" s="248" t="s">
        <v>1186</v>
      </c>
      <c r="H347" s="248" t="s">
        <v>1186</v>
      </c>
      <c r="I347" s="248" t="s">
        <v>1187</v>
      </c>
      <c r="J347" s="248" t="s">
        <v>1851</v>
      </c>
      <c r="K347" s="248" t="s">
        <v>1851</v>
      </c>
      <c r="L347" s="248" t="s">
        <v>1855</v>
      </c>
      <c r="M347" s="248" t="s">
        <v>1676</v>
      </c>
      <c r="N347" s="248" t="s">
        <v>1195</v>
      </c>
      <c r="O347" s="248">
        <v>39</v>
      </c>
      <c r="P347" s="248" t="s">
        <v>1186</v>
      </c>
      <c r="Q347" s="248" t="s">
        <v>1186</v>
      </c>
      <c r="R347" s="248" t="s">
        <v>1187</v>
      </c>
    </row>
    <row r="348" spans="1:18" hidden="1">
      <c r="A348" s="248" t="s">
        <v>1206</v>
      </c>
      <c r="B348" s="248" t="s">
        <v>1849</v>
      </c>
      <c r="C348" s="248" t="s">
        <v>1849</v>
      </c>
      <c r="D348" s="248" t="s">
        <v>1184</v>
      </c>
      <c r="E348" s="248">
        <v>3</v>
      </c>
      <c r="F348" s="248" t="s">
        <v>1850</v>
      </c>
      <c r="G348" s="248" t="s">
        <v>1186</v>
      </c>
      <c r="H348" s="248" t="s">
        <v>1186</v>
      </c>
      <c r="I348" s="248" t="s">
        <v>1187</v>
      </c>
      <c r="J348" s="248" t="s">
        <v>1851</v>
      </c>
      <c r="K348" s="248" t="s">
        <v>1851</v>
      </c>
      <c r="L348" s="248" t="s">
        <v>1856</v>
      </c>
      <c r="M348" s="248" t="s">
        <v>1857</v>
      </c>
      <c r="N348" s="248" t="s">
        <v>1195</v>
      </c>
      <c r="O348" s="248">
        <v>40</v>
      </c>
      <c r="P348" s="248" t="s">
        <v>1186</v>
      </c>
      <c r="Q348" s="248" t="s">
        <v>1186</v>
      </c>
      <c r="R348" s="248" t="s">
        <v>1187</v>
      </c>
    </row>
    <row r="349" spans="1:18" hidden="1">
      <c r="A349" s="248" t="s">
        <v>1206</v>
      </c>
      <c r="B349" s="248" t="s">
        <v>1849</v>
      </c>
      <c r="C349" s="248" t="s">
        <v>1849</v>
      </c>
      <c r="D349" s="248" t="s">
        <v>1184</v>
      </c>
      <c r="E349" s="248">
        <v>3</v>
      </c>
      <c r="F349" s="248" t="s">
        <v>1850</v>
      </c>
      <c r="G349" s="248" t="s">
        <v>1186</v>
      </c>
      <c r="H349" s="248" t="s">
        <v>1186</v>
      </c>
      <c r="I349" s="248" t="s">
        <v>1187</v>
      </c>
      <c r="J349" s="248" t="s">
        <v>1851</v>
      </c>
      <c r="K349" s="248" t="s">
        <v>1851</v>
      </c>
      <c r="L349" s="248" t="s">
        <v>1858</v>
      </c>
      <c r="M349" s="248" t="s">
        <v>1859</v>
      </c>
      <c r="N349" s="248" t="s">
        <v>1195</v>
      </c>
      <c r="O349" s="248">
        <v>41</v>
      </c>
      <c r="P349" s="248" t="s">
        <v>1186</v>
      </c>
      <c r="Q349" s="248" t="s">
        <v>1186</v>
      </c>
      <c r="R349" s="248" t="s">
        <v>1187</v>
      </c>
    </row>
    <row r="350" spans="1:18" hidden="1">
      <c r="A350" s="248" t="s">
        <v>1206</v>
      </c>
      <c r="B350" s="248" t="s">
        <v>1849</v>
      </c>
      <c r="C350" s="248" t="s">
        <v>1849</v>
      </c>
      <c r="D350" s="248" t="s">
        <v>1184</v>
      </c>
      <c r="E350" s="248">
        <v>3</v>
      </c>
      <c r="F350" s="248" t="s">
        <v>1850</v>
      </c>
      <c r="G350" s="248" t="s">
        <v>1186</v>
      </c>
      <c r="H350" s="248" t="s">
        <v>1186</v>
      </c>
      <c r="I350" s="248" t="s">
        <v>1187</v>
      </c>
      <c r="J350" s="248" t="s">
        <v>1851</v>
      </c>
      <c r="K350" s="248" t="s">
        <v>1851</v>
      </c>
      <c r="L350" s="248" t="s">
        <v>1860</v>
      </c>
      <c r="M350" s="248" t="s">
        <v>1861</v>
      </c>
      <c r="N350" s="248" t="s">
        <v>1195</v>
      </c>
      <c r="O350" s="248">
        <v>42</v>
      </c>
      <c r="P350" s="248" t="s">
        <v>1186</v>
      </c>
      <c r="Q350" s="248" t="s">
        <v>1186</v>
      </c>
      <c r="R350" s="248" t="s">
        <v>1187</v>
      </c>
    </row>
    <row r="351" spans="1:18" hidden="1">
      <c r="A351" s="248" t="s">
        <v>1206</v>
      </c>
      <c r="B351" s="248" t="s">
        <v>1849</v>
      </c>
      <c r="C351" s="248" t="s">
        <v>1849</v>
      </c>
      <c r="D351" s="248" t="s">
        <v>1184</v>
      </c>
      <c r="E351" s="248">
        <v>3</v>
      </c>
      <c r="F351" s="248" t="s">
        <v>1850</v>
      </c>
      <c r="G351" s="248" t="s">
        <v>1186</v>
      </c>
      <c r="H351" s="248" t="s">
        <v>1186</v>
      </c>
      <c r="I351" s="248" t="s">
        <v>1187</v>
      </c>
      <c r="J351" s="248" t="s">
        <v>1851</v>
      </c>
      <c r="K351" s="248" t="s">
        <v>1851</v>
      </c>
      <c r="L351" s="248" t="s">
        <v>1862</v>
      </c>
      <c r="M351" s="248" t="s">
        <v>794</v>
      </c>
      <c r="N351" s="248" t="s">
        <v>1195</v>
      </c>
      <c r="O351" s="248">
        <v>43</v>
      </c>
      <c r="P351" s="248" t="s">
        <v>1186</v>
      </c>
      <c r="Q351" s="248" t="s">
        <v>1186</v>
      </c>
      <c r="R351" s="248" t="s">
        <v>1187</v>
      </c>
    </row>
    <row r="352" spans="1:18" hidden="1">
      <c r="A352" s="248" t="s">
        <v>1206</v>
      </c>
      <c r="B352" s="248" t="s">
        <v>1849</v>
      </c>
      <c r="C352" s="248" t="s">
        <v>1849</v>
      </c>
      <c r="D352" s="248" t="s">
        <v>1184</v>
      </c>
      <c r="E352" s="248">
        <v>3</v>
      </c>
      <c r="F352" s="248" t="s">
        <v>1850</v>
      </c>
      <c r="G352" s="248" t="s">
        <v>1186</v>
      </c>
      <c r="H352" s="248" t="s">
        <v>1186</v>
      </c>
      <c r="I352" s="248" t="s">
        <v>1187</v>
      </c>
      <c r="J352" s="248" t="s">
        <v>1851</v>
      </c>
      <c r="K352" s="248" t="s">
        <v>1851</v>
      </c>
      <c r="L352" s="248" t="s">
        <v>1863</v>
      </c>
      <c r="M352" s="248" t="s">
        <v>1864</v>
      </c>
      <c r="N352" s="248" t="s">
        <v>1195</v>
      </c>
      <c r="O352" s="248">
        <v>44</v>
      </c>
      <c r="P352" s="248" t="s">
        <v>1186</v>
      </c>
      <c r="Q352" s="248" t="s">
        <v>1186</v>
      </c>
      <c r="R352" s="248" t="s">
        <v>1187</v>
      </c>
    </row>
    <row r="353" spans="1:18" hidden="1">
      <c r="A353" s="248" t="s">
        <v>1206</v>
      </c>
      <c r="B353" s="248" t="s">
        <v>1849</v>
      </c>
      <c r="C353" s="248" t="s">
        <v>1849</v>
      </c>
      <c r="D353" s="248" t="s">
        <v>1184</v>
      </c>
      <c r="E353" s="248">
        <v>3</v>
      </c>
      <c r="F353" s="248" t="s">
        <v>1850</v>
      </c>
      <c r="G353" s="248" t="s">
        <v>1186</v>
      </c>
      <c r="H353" s="248" t="s">
        <v>1186</v>
      </c>
      <c r="I353" s="248" t="s">
        <v>1187</v>
      </c>
      <c r="J353" s="248" t="s">
        <v>1851</v>
      </c>
      <c r="K353" s="248" t="s">
        <v>1851</v>
      </c>
      <c r="L353" s="248" t="s">
        <v>1865</v>
      </c>
      <c r="M353" s="248" t="s">
        <v>1866</v>
      </c>
      <c r="N353" s="248" t="s">
        <v>1195</v>
      </c>
      <c r="O353" s="248">
        <v>45</v>
      </c>
      <c r="P353" s="248" t="s">
        <v>1186</v>
      </c>
      <c r="Q353" s="248" t="s">
        <v>1186</v>
      </c>
      <c r="R353" s="248" t="s">
        <v>1187</v>
      </c>
    </row>
    <row r="354" spans="1:18" hidden="1">
      <c r="A354" s="248" t="s">
        <v>1206</v>
      </c>
      <c r="B354" s="248" t="s">
        <v>1849</v>
      </c>
      <c r="C354" s="248" t="s">
        <v>1849</v>
      </c>
      <c r="D354" s="248" t="s">
        <v>1184</v>
      </c>
      <c r="E354" s="248">
        <v>3</v>
      </c>
      <c r="F354" s="248" t="s">
        <v>1850</v>
      </c>
      <c r="G354" s="248" t="s">
        <v>1186</v>
      </c>
      <c r="H354" s="248" t="s">
        <v>1186</v>
      </c>
      <c r="I354" s="248" t="s">
        <v>1187</v>
      </c>
      <c r="J354" s="248" t="s">
        <v>1851</v>
      </c>
      <c r="K354" s="248" t="s">
        <v>1851</v>
      </c>
      <c r="L354" s="248" t="s">
        <v>1867</v>
      </c>
      <c r="M354" s="248" t="s">
        <v>1868</v>
      </c>
      <c r="N354" s="248" t="s">
        <v>1195</v>
      </c>
      <c r="O354" s="248">
        <v>46</v>
      </c>
      <c r="P354" s="248" t="s">
        <v>1186</v>
      </c>
      <c r="Q354" s="248" t="s">
        <v>1186</v>
      </c>
      <c r="R354" s="248" t="s">
        <v>1187</v>
      </c>
    </row>
    <row r="355" spans="1:18" hidden="1">
      <c r="A355" s="248" t="s">
        <v>1206</v>
      </c>
      <c r="B355" s="248" t="s">
        <v>1849</v>
      </c>
      <c r="C355" s="248" t="s">
        <v>1849</v>
      </c>
      <c r="D355" s="248" t="s">
        <v>1184</v>
      </c>
      <c r="E355" s="248">
        <v>3</v>
      </c>
      <c r="F355" s="248" t="s">
        <v>1850</v>
      </c>
      <c r="G355" s="248" t="s">
        <v>1186</v>
      </c>
      <c r="H355" s="248" t="s">
        <v>1186</v>
      </c>
      <c r="I355" s="248" t="s">
        <v>1187</v>
      </c>
      <c r="J355" s="248" t="s">
        <v>1851</v>
      </c>
      <c r="K355" s="248" t="s">
        <v>1851</v>
      </c>
      <c r="L355" s="248" t="s">
        <v>1869</v>
      </c>
      <c r="M355" s="248" t="s">
        <v>1870</v>
      </c>
      <c r="N355" s="248" t="s">
        <v>1195</v>
      </c>
      <c r="O355" s="248">
        <v>47</v>
      </c>
      <c r="P355" s="248" t="s">
        <v>1186</v>
      </c>
      <c r="Q355" s="248" t="s">
        <v>1186</v>
      </c>
      <c r="R355" s="248" t="s">
        <v>1187</v>
      </c>
    </row>
    <row r="356" spans="1:18" hidden="1">
      <c r="A356" s="248" t="s">
        <v>1206</v>
      </c>
      <c r="B356" s="248" t="s">
        <v>1849</v>
      </c>
      <c r="C356" s="248" t="s">
        <v>1849</v>
      </c>
      <c r="D356" s="248" t="s">
        <v>1184</v>
      </c>
      <c r="E356" s="248">
        <v>3</v>
      </c>
      <c r="F356" s="248" t="s">
        <v>1850</v>
      </c>
      <c r="G356" s="248" t="s">
        <v>1186</v>
      </c>
      <c r="H356" s="248" t="s">
        <v>1186</v>
      </c>
      <c r="I356" s="248" t="s">
        <v>1187</v>
      </c>
      <c r="J356" s="248" t="s">
        <v>1851</v>
      </c>
      <c r="K356" s="248" t="s">
        <v>1851</v>
      </c>
      <c r="L356" s="248" t="s">
        <v>1871</v>
      </c>
      <c r="M356" s="248" t="s">
        <v>1872</v>
      </c>
      <c r="N356" s="248" t="s">
        <v>1195</v>
      </c>
      <c r="O356" s="248">
        <v>48</v>
      </c>
      <c r="P356" s="248" t="s">
        <v>1186</v>
      </c>
      <c r="Q356" s="248" t="s">
        <v>1186</v>
      </c>
      <c r="R356" s="248" t="s">
        <v>1187</v>
      </c>
    </row>
    <row r="357" spans="1:18" hidden="1">
      <c r="A357" s="248" t="s">
        <v>1206</v>
      </c>
      <c r="B357" s="248" t="s">
        <v>1849</v>
      </c>
      <c r="C357" s="248" t="s">
        <v>1849</v>
      </c>
      <c r="D357" s="248" t="s">
        <v>1184</v>
      </c>
      <c r="E357" s="248">
        <v>3</v>
      </c>
      <c r="F357" s="248" t="s">
        <v>1850</v>
      </c>
      <c r="G357" s="248" t="s">
        <v>1186</v>
      </c>
      <c r="H357" s="248" t="s">
        <v>1186</v>
      </c>
      <c r="I357" s="248" t="s">
        <v>1187</v>
      </c>
      <c r="J357" s="248" t="s">
        <v>1851</v>
      </c>
      <c r="K357" s="248" t="s">
        <v>1851</v>
      </c>
      <c r="L357" s="248" t="s">
        <v>1873</v>
      </c>
      <c r="M357" s="248" t="s">
        <v>1874</v>
      </c>
      <c r="N357" s="248" t="s">
        <v>1195</v>
      </c>
      <c r="O357" s="248">
        <v>49</v>
      </c>
      <c r="P357" s="248" t="s">
        <v>1186</v>
      </c>
      <c r="Q357" s="248" t="s">
        <v>1186</v>
      </c>
      <c r="R357" s="248" t="s">
        <v>1187</v>
      </c>
    </row>
    <row r="358" spans="1:18" hidden="1">
      <c r="A358" s="248" t="s">
        <v>1206</v>
      </c>
      <c r="B358" s="248" t="s">
        <v>1849</v>
      </c>
      <c r="C358" s="248" t="s">
        <v>1849</v>
      </c>
      <c r="D358" s="248" t="s">
        <v>1184</v>
      </c>
      <c r="E358" s="248">
        <v>3</v>
      </c>
      <c r="F358" s="248" t="s">
        <v>1850</v>
      </c>
      <c r="G358" s="248" t="s">
        <v>1186</v>
      </c>
      <c r="H358" s="248" t="s">
        <v>1186</v>
      </c>
      <c r="I358" s="248" t="s">
        <v>1187</v>
      </c>
      <c r="J358" s="248" t="s">
        <v>1851</v>
      </c>
      <c r="K358" s="248" t="s">
        <v>1851</v>
      </c>
      <c r="L358" s="248" t="s">
        <v>1875</v>
      </c>
      <c r="M358" s="248" t="s">
        <v>1876</v>
      </c>
      <c r="N358" s="248" t="s">
        <v>1195</v>
      </c>
      <c r="O358" s="248">
        <v>50</v>
      </c>
      <c r="P358" s="248" t="s">
        <v>1186</v>
      </c>
      <c r="Q358" s="248" t="s">
        <v>1186</v>
      </c>
      <c r="R358" s="248" t="s">
        <v>1187</v>
      </c>
    </row>
    <row r="359" spans="1:18" hidden="1">
      <c r="A359" s="248" t="s">
        <v>1206</v>
      </c>
      <c r="B359" s="248" t="s">
        <v>1849</v>
      </c>
      <c r="C359" s="248" t="s">
        <v>1849</v>
      </c>
      <c r="D359" s="248" t="s">
        <v>1184</v>
      </c>
      <c r="E359" s="248">
        <v>3</v>
      </c>
      <c r="F359" s="248" t="s">
        <v>1850</v>
      </c>
      <c r="G359" s="248" t="s">
        <v>1186</v>
      </c>
      <c r="H359" s="248" t="s">
        <v>1186</v>
      </c>
      <c r="I359" s="248" t="s">
        <v>1187</v>
      </c>
      <c r="J359" s="248" t="s">
        <v>1851</v>
      </c>
      <c r="K359" s="248" t="s">
        <v>1851</v>
      </c>
      <c r="L359" s="248" t="s">
        <v>1877</v>
      </c>
      <c r="M359" s="248" t="s">
        <v>1878</v>
      </c>
      <c r="N359" s="248" t="s">
        <v>1195</v>
      </c>
      <c r="O359" s="248">
        <v>51</v>
      </c>
      <c r="P359" s="248" t="s">
        <v>1186</v>
      </c>
      <c r="Q359" s="248" t="s">
        <v>1186</v>
      </c>
      <c r="R359" s="248" t="s">
        <v>1187</v>
      </c>
    </row>
    <row r="360" spans="1:18" hidden="1">
      <c r="A360" s="248" t="s">
        <v>1206</v>
      </c>
      <c r="B360" s="248" t="s">
        <v>1849</v>
      </c>
      <c r="C360" s="248" t="s">
        <v>1849</v>
      </c>
      <c r="D360" s="248" t="s">
        <v>1184</v>
      </c>
      <c r="E360" s="248">
        <v>3</v>
      </c>
      <c r="F360" s="248" t="s">
        <v>1850</v>
      </c>
      <c r="G360" s="248" t="s">
        <v>1186</v>
      </c>
      <c r="H360" s="248" t="s">
        <v>1186</v>
      </c>
      <c r="I360" s="248" t="s">
        <v>1187</v>
      </c>
      <c r="J360" s="248" t="s">
        <v>1851</v>
      </c>
      <c r="K360" s="248" t="s">
        <v>1851</v>
      </c>
      <c r="L360" s="248" t="s">
        <v>1879</v>
      </c>
      <c r="M360" s="248" t="s">
        <v>1880</v>
      </c>
      <c r="N360" s="248" t="s">
        <v>1195</v>
      </c>
      <c r="O360" s="248">
        <v>52</v>
      </c>
      <c r="P360" s="248" t="s">
        <v>1186</v>
      </c>
      <c r="Q360" s="248" t="s">
        <v>1186</v>
      </c>
      <c r="R360" s="248" t="s">
        <v>1187</v>
      </c>
    </row>
    <row r="361" spans="1:18" hidden="1">
      <c r="A361" s="248" t="s">
        <v>1206</v>
      </c>
      <c r="B361" s="248" t="s">
        <v>1849</v>
      </c>
      <c r="C361" s="248" t="s">
        <v>1849</v>
      </c>
      <c r="D361" s="248" t="s">
        <v>1184</v>
      </c>
      <c r="E361" s="248">
        <v>3</v>
      </c>
      <c r="F361" s="248" t="s">
        <v>1850</v>
      </c>
      <c r="G361" s="248" t="s">
        <v>1186</v>
      </c>
      <c r="H361" s="248" t="s">
        <v>1186</v>
      </c>
      <c r="I361" s="248" t="s">
        <v>1187</v>
      </c>
      <c r="J361" s="248" t="s">
        <v>1851</v>
      </c>
      <c r="K361" s="248" t="s">
        <v>1851</v>
      </c>
      <c r="L361" s="248" t="s">
        <v>1881</v>
      </c>
      <c r="M361" s="248" t="s">
        <v>1882</v>
      </c>
      <c r="N361" s="248" t="s">
        <v>1195</v>
      </c>
      <c r="O361" s="248">
        <v>53</v>
      </c>
      <c r="P361" s="248" t="s">
        <v>1186</v>
      </c>
      <c r="Q361" s="248" t="s">
        <v>1186</v>
      </c>
      <c r="R361" s="248" t="s">
        <v>1187</v>
      </c>
    </row>
    <row r="362" spans="1:18" hidden="1">
      <c r="A362" s="248" t="s">
        <v>1206</v>
      </c>
      <c r="B362" s="248" t="s">
        <v>1849</v>
      </c>
      <c r="C362" s="248" t="s">
        <v>1849</v>
      </c>
      <c r="D362" s="248" t="s">
        <v>1184</v>
      </c>
      <c r="E362" s="248">
        <v>3</v>
      </c>
      <c r="F362" s="248" t="s">
        <v>1850</v>
      </c>
      <c r="G362" s="248" t="s">
        <v>1186</v>
      </c>
      <c r="H362" s="248" t="s">
        <v>1186</v>
      </c>
      <c r="I362" s="248" t="s">
        <v>1187</v>
      </c>
      <c r="J362" s="248" t="s">
        <v>1851</v>
      </c>
      <c r="K362" s="248" t="s">
        <v>1851</v>
      </c>
      <c r="L362" s="248" t="s">
        <v>1883</v>
      </c>
      <c r="M362" s="248" t="s">
        <v>1884</v>
      </c>
      <c r="N362" s="248" t="s">
        <v>1195</v>
      </c>
      <c r="O362" s="248">
        <v>54</v>
      </c>
      <c r="P362" s="248" t="s">
        <v>1186</v>
      </c>
      <c r="Q362" s="248" t="s">
        <v>1186</v>
      </c>
      <c r="R362" s="248" t="s">
        <v>1187</v>
      </c>
    </row>
    <row r="363" spans="1:18" hidden="1">
      <c r="A363" s="248" t="s">
        <v>1206</v>
      </c>
      <c r="B363" s="248" t="s">
        <v>1849</v>
      </c>
      <c r="C363" s="248" t="s">
        <v>1849</v>
      </c>
      <c r="D363" s="248" t="s">
        <v>1184</v>
      </c>
      <c r="E363" s="248">
        <v>3</v>
      </c>
      <c r="F363" s="248" t="s">
        <v>1850</v>
      </c>
      <c r="G363" s="248" t="s">
        <v>1186</v>
      </c>
      <c r="H363" s="248" t="s">
        <v>1186</v>
      </c>
      <c r="I363" s="248" t="s">
        <v>1187</v>
      </c>
      <c r="J363" s="248" t="s">
        <v>1851</v>
      </c>
      <c r="K363" s="248" t="s">
        <v>1851</v>
      </c>
      <c r="L363" s="248" t="s">
        <v>1885</v>
      </c>
      <c r="M363" s="248" t="s">
        <v>1886</v>
      </c>
      <c r="N363" s="248" t="s">
        <v>1195</v>
      </c>
      <c r="O363" s="248">
        <v>63</v>
      </c>
      <c r="P363" s="248" t="s">
        <v>1186</v>
      </c>
      <c r="Q363" s="248" t="s">
        <v>1186</v>
      </c>
      <c r="R363" s="248" t="s">
        <v>1187</v>
      </c>
    </row>
    <row r="364" spans="1:18" hidden="1">
      <c r="A364" s="248" t="s">
        <v>1206</v>
      </c>
      <c r="B364" s="248" t="s">
        <v>1849</v>
      </c>
      <c r="C364" s="248" t="s">
        <v>1849</v>
      </c>
      <c r="D364" s="248" t="s">
        <v>1184</v>
      </c>
      <c r="E364" s="248">
        <v>3</v>
      </c>
      <c r="F364" s="248" t="s">
        <v>1850</v>
      </c>
      <c r="G364" s="248" t="s">
        <v>1186</v>
      </c>
      <c r="H364" s="248" t="s">
        <v>1186</v>
      </c>
      <c r="I364" s="248" t="s">
        <v>1187</v>
      </c>
      <c r="J364" s="248" t="s">
        <v>1851</v>
      </c>
      <c r="K364" s="248" t="s">
        <v>1851</v>
      </c>
      <c r="L364" s="248" t="s">
        <v>1887</v>
      </c>
      <c r="M364" s="248" t="s">
        <v>1616</v>
      </c>
      <c r="N364" s="248" t="s">
        <v>1195</v>
      </c>
      <c r="O364" s="248">
        <v>55</v>
      </c>
      <c r="P364" s="248" t="s">
        <v>1186</v>
      </c>
      <c r="Q364" s="248" t="s">
        <v>1186</v>
      </c>
      <c r="R364" s="248" t="s">
        <v>1187</v>
      </c>
    </row>
    <row r="365" spans="1:18" hidden="1">
      <c r="A365" s="248" t="s">
        <v>1206</v>
      </c>
      <c r="B365" s="248" t="s">
        <v>1849</v>
      </c>
      <c r="C365" s="248" t="s">
        <v>1849</v>
      </c>
      <c r="D365" s="248" t="s">
        <v>1184</v>
      </c>
      <c r="E365" s="248">
        <v>3</v>
      </c>
      <c r="F365" s="248" t="s">
        <v>1850</v>
      </c>
      <c r="G365" s="248" t="s">
        <v>1186</v>
      </c>
      <c r="H365" s="248" t="s">
        <v>1186</v>
      </c>
      <c r="I365" s="248" t="s">
        <v>1187</v>
      </c>
      <c r="J365" s="248" t="s">
        <v>1851</v>
      </c>
      <c r="K365" s="248" t="s">
        <v>1851</v>
      </c>
      <c r="L365" s="248" t="s">
        <v>1836</v>
      </c>
      <c r="M365" s="248" t="s">
        <v>1852</v>
      </c>
      <c r="N365" s="248" t="s">
        <v>1197</v>
      </c>
      <c r="O365" s="248">
        <v>15</v>
      </c>
      <c r="P365" s="248" t="s">
        <v>1186</v>
      </c>
      <c r="Q365" s="248" t="s">
        <v>1186</v>
      </c>
      <c r="R365" s="248" t="s">
        <v>1187</v>
      </c>
    </row>
    <row r="366" spans="1:18" hidden="1">
      <c r="A366" s="248" t="s">
        <v>1206</v>
      </c>
      <c r="B366" s="248" t="s">
        <v>1849</v>
      </c>
      <c r="C366" s="248" t="s">
        <v>1849</v>
      </c>
      <c r="D366" s="248" t="s">
        <v>1184</v>
      </c>
      <c r="E366" s="248">
        <v>3</v>
      </c>
      <c r="F366" s="248" t="s">
        <v>1850</v>
      </c>
      <c r="G366" s="248" t="s">
        <v>1186</v>
      </c>
      <c r="H366" s="248" t="s">
        <v>1186</v>
      </c>
      <c r="I366" s="248" t="s">
        <v>1187</v>
      </c>
      <c r="J366" s="248" t="s">
        <v>1851</v>
      </c>
      <c r="K366" s="248" t="s">
        <v>1851</v>
      </c>
      <c r="L366" s="248" t="s">
        <v>1837</v>
      </c>
      <c r="M366" s="248" t="s">
        <v>1853</v>
      </c>
      <c r="N366" s="248" t="s">
        <v>1197</v>
      </c>
      <c r="O366" s="248">
        <v>16</v>
      </c>
      <c r="P366" s="248" t="s">
        <v>1186</v>
      </c>
      <c r="Q366" s="248" t="s">
        <v>1186</v>
      </c>
      <c r="R366" s="248" t="s">
        <v>1187</v>
      </c>
    </row>
    <row r="367" spans="1:18" hidden="1">
      <c r="A367" s="248" t="s">
        <v>1206</v>
      </c>
      <c r="B367" s="248" t="s">
        <v>1849</v>
      </c>
      <c r="C367" s="248" t="s">
        <v>1849</v>
      </c>
      <c r="D367" s="248" t="s">
        <v>1184</v>
      </c>
      <c r="E367" s="248">
        <v>3</v>
      </c>
      <c r="F367" s="248" t="s">
        <v>1850</v>
      </c>
      <c r="G367" s="248" t="s">
        <v>1186</v>
      </c>
      <c r="H367" s="248" t="s">
        <v>1186</v>
      </c>
      <c r="I367" s="248" t="s">
        <v>1187</v>
      </c>
      <c r="J367" s="248" t="s">
        <v>1851</v>
      </c>
      <c r="K367" s="248" t="s">
        <v>1851</v>
      </c>
      <c r="L367" s="248" t="s">
        <v>1838</v>
      </c>
      <c r="M367" s="248" t="s">
        <v>1854</v>
      </c>
      <c r="N367" s="248" t="s">
        <v>1197</v>
      </c>
      <c r="O367" s="248">
        <v>17</v>
      </c>
      <c r="P367" s="248" t="s">
        <v>1186</v>
      </c>
      <c r="Q367" s="248" t="s">
        <v>1186</v>
      </c>
      <c r="R367" s="248" t="s">
        <v>1187</v>
      </c>
    </row>
    <row r="368" spans="1:18" hidden="1">
      <c r="A368" s="248" t="s">
        <v>1206</v>
      </c>
      <c r="B368" s="248" t="s">
        <v>1849</v>
      </c>
      <c r="C368" s="248" t="s">
        <v>1849</v>
      </c>
      <c r="D368" s="248" t="s">
        <v>1184</v>
      </c>
      <c r="E368" s="248">
        <v>3</v>
      </c>
      <c r="F368" s="248" t="s">
        <v>1850</v>
      </c>
      <c r="G368" s="248" t="s">
        <v>1186</v>
      </c>
      <c r="H368" s="248" t="s">
        <v>1186</v>
      </c>
      <c r="I368" s="248" t="s">
        <v>1187</v>
      </c>
      <c r="J368" s="248" t="s">
        <v>1851</v>
      </c>
      <c r="K368" s="248" t="s">
        <v>1851</v>
      </c>
      <c r="L368" s="248" t="s">
        <v>1888</v>
      </c>
      <c r="M368" s="248" t="s">
        <v>1676</v>
      </c>
      <c r="N368" s="248" t="s">
        <v>1197</v>
      </c>
      <c r="O368" s="248">
        <v>18</v>
      </c>
      <c r="P368" s="248" t="s">
        <v>1186</v>
      </c>
      <c r="Q368" s="248" t="s">
        <v>1186</v>
      </c>
      <c r="R368" s="248" t="s">
        <v>1187</v>
      </c>
    </row>
    <row r="369" spans="1:18" hidden="1">
      <c r="A369" s="248" t="s">
        <v>1206</v>
      </c>
      <c r="B369" s="248" t="s">
        <v>1849</v>
      </c>
      <c r="C369" s="248" t="s">
        <v>1849</v>
      </c>
      <c r="D369" s="248" t="s">
        <v>1184</v>
      </c>
      <c r="E369" s="248">
        <v>3</v>
      </c>
      <c r="F369" s="248" t="s">
        <v>1850</v>
      </c>
      <c r="G369" s="248" t="s">
        <v>1186</v>
      </c>
      <c r="H369" s="248" t="s">
        <v>1186</v>
      </c>
      <c r="I369" s="248" t="s">
        <v>1187</v>
      </c>
      <c r="J369" s="248" t="s">
        <v>1851</v>
      </c>
      <c r="K369" s="248" t="s">
        <v>1851</v>
      </c>
      <c r="L369" s="248" t="s">
        <v>1889</v>
      </c>
      <c r="M369" s="248" t="s">
        <v>1857</v>
      </c>
      <c r="N369" s="248" t="s">
        <v>1197</v>
      </c>
      <c r="O369" s="248">
        <v>19</v>
      </c>
      <c r="P369" s="248" t="s">
        <v>1186</v>
      </c>
      <c r="Q369" s="248" t="s">
        <v>1186</v>
      </c>
      <c r="R369" s="248" t="s">
        <v>1187</v>
      </c>
    </row>
    <row r="370" spans="1:18" hidden="1">
      <c r="A370" s="248" t="s">
        <v>1206</v>
      </c>
      <c r="B370" s="248" t="s">
        <v>1849</v>
      </c>
      <c r="C370" s="248" t="s">
        <v>1849</v>
      </c>
      <c r="D370" s="248" t="s">
        <v>1184</v>
      </c>
      <c r="E370" s="248">
        <v>3</v>
      </c>
      <c r="F370" s="248" t="s">
        <v>1850</v>
      </c>
      <c r="G370" s="248" t="s">
        <v>1186</v>
      </c>
      <c r="H370" s="248" t="s">
        <v>1186</v>
      </c>
      <c r="I370" s="248" t="s">
        <v>1187</v>
      </c>
      <c r="J370" s="248" t="s">
        <v>1851</v>
      </c>
      <c r="K370" s="248" t="s">
        <v>1851</v>
      </c>
      <c r="L370" s="248" t="s">
        <v>1890</v>
      </c>
      <c r="M370" s="248" t="s">
        <v>1891</v>
      </c>
      <c r="N370" s="248" t="s">
        <v>1197</v>
      </c>
      <c r="O370" s="248">
        <v>20</v>
      </c>
      <c r="P370" s="248" t="s">
        <v>1186</v>
      </c>
      <c r="Q370" s="248" t="s">
        <v>1186</v>
      </c>
      <c r="R370" s="248" t="s">
        <v>1187</v>
      </c>
    </row>
    <row r="371" spans="1:18" hidden="1">
      <c r="A371" s="248" t="s">
        <v>1206</v>
      </c>
      <c r="B371" s="248" t="s">
        <v>1849</v>
      </c>
      <c r="C371" s="248" t="s">
        <v>1849</v>
      </c>
      <c r="D371" s="248" t="s">
        <v>1184</v>
      </c>
      <c r="E371" s="248">
        <v>3</v>
      </c>
      <c r="F371" s="248" t="s">
        <v>1850</v>
      </c>
      <c r="G371" s="248" t="s">
        <v>1186</v>
      </c>
      <c r="H371" s="248" t="s">
        <v>1186</v>
      </c>
      <c r="I371" s="248" t="s">
        <v>1187</v>
      </c>
      <c r="J371" s="248" t="s">
        <v>1851</v>
      </c>
      <c r="K371" s="248" t="s">
        <v>1851</v>
      </c>
      <c r="L371" s="248" t="s">
        <v>1892</v>
      </c>
      <c r="M371" s="248" t="s">
        <v>1893</v>
      </c>
      <c r="N371" s="248" t="s">
        <v>1197</v>
      </c>
      <c r="O371" s="248">
        <v>21</v>
      </c>
      <c r="P371" s="248" t="s">
        <v>1186</v>
      </c>
      <c r="Q371" s="248" t="s">
        <v>1186</v>
      </c>
      <c r="R371" s="248" t="s">
        <v>1187</v>
      </c>
    </row>
    <row r="372" spans="1:18" hidden="1">
      <c r="A372" s="248" t="s">
        <v>1206</v>
      </c>
      <c r="B372" s="248" t="s">
        <v>1849</v>
      </c>
      <c r="C372" s="248" t="s">
        <v>1849</v>
      </c>
      <c r="D372" s="248" t="s">
        <v>1184</v>
      </c>
      <c r="E372" s="248">
        <v>3</v>
      </c>
      <c r="F372" s="248" t="s">
        <v>1850</v>
      </c>
      <c r="G372" s="248" t="s">
        <v>1186</v>
      </c>
      <c r="H372" s="248" t="s">
        <v>1186</v>
      </c>
      <c r="I372" s="248" t="s">
        <v>1187</v>
      </c>
      <c r="J372" s="248" t="s">
        <v>1851</v>
      </c>
      <c r="K372" s="248" t="s">
        <v>1851</v>
      </c>
      <c r="L372" s="248" t="s">
        <v>1894</v>
      </c>
      <c r="M372" s="248" t="s">
        <v>1866</v>
      </c>
      <c r="N372" s="248" t="s">
        <v>1197</v>
      </c>
      <c r="O372" s="248">
        <v>22</v>
      </c>
      <c r="P372" s="248" t="s">
        <v>1186</v>
      </c>
      <c r="Q372" s="248" t="s">
        <v>1186</v>
      </c>
      <c r="R372" s="248" t="s">
        <v>1187</v>
      </c>
    </row>
    <row r="373" spans="1:18" hidden="1">
      <c r="A373" s="248" t="s">
        <v>1206</v>
      </c>
      <c r="B373" s="248" t="s">
        <v>1849</v>
      </c>
      <c r="C373" s="248" t="s">
        <v>1849</v>
      </c>
      <c r="D373" s="248" t="s">
        <v>1184</v>
      </c>
      <c r="E373" s="248">
        <v>3</v>
      </c>
      <c r="F373" s="248" t="s">
        <v>1850</v>
      </c>
      <c r="G373" s="248" t="s">
        <v>1186</v>
      </c>
      <c r="H373" s="248" t="s">
        <v>1186</v>
      </c>
      <c r="I373" s="248" t="s">
        <v>1187</v>
      </c>
      <c r="J373" s="248" t="s">
        <v>1851</v>
      </c>
      <c r="K373" s="248" t="s">
        <v>1851</v>
      </c>
      <c r="L373" s="248" t="s">
        <v>1895</v>
      </c>
      <c r="M373" s="248" t="s">
        <v>1896</v>
      </c>
      <c r="N373" s="248" t="s">
        <v>1197</v>
      </c>
      <c r="O373" s="248">
        <v>23</v>
      </c>
      <c r="P373" s="248" t="s">
        <v>1186</v>
      </c>
      <c r="Q373" s="248" t="s">
        <v>1186</v>
      </c>
      <c r="R373" s="248" t="s">
        <v>1187</v>
      </c>
    </row>
    <row r="374" spans="1:18" hidden="1">
      <c r="A374" s="248" t="s">
        <v>1206</v>
      </c>
      <c r="B374" s="248" t="s">
        <v>1849</v>
      </c>
      <c r="C374" s="248" t="s">
        <v>1849</v>
      </c>
      <c r="D374" s="248" t="s">
        <v>1184</v>
      </c>
      <c r="E374" s="248">
        <v>3</v>
      </c>
      <c r="F374" s="248" t="s">
        <v>1850</v>
      </c>
      <c r="G374" s="248" t="s">
        <v>1186</v>
      </c>
      <c r="H374" s="248" t="s">
        <v>1186</v>
      </c>
      <c r="I374" s="248" t="s">
        <v>1187</v>
      </c>
      <c r="J374" s="248" t="s">
        <v>1851</v>
      </c>
      <c r="K374" s="248" t="s">
        <v>1851</v>
      </c>
      <c r="L374" s="248" t="s">
        <v>1897</v>
      </c>
      <c r="M374" s="248" t="s">
        <v>1870</v>
      </c>
      <c r="N374" s="248" t="s">
        <v>1197</v>
      </c>
      <c r="O374" s="248">
        <v>24</v>
      </c>
      <c r="P374" s="248" t="s">
        <v>1186</v>
      </c>
      <c r="Q374" s="248" t="s">
        <v>1186</v>
      </c>
      <c r="R374" s="248" t="s">
        <v>1187</v>
      </c>
    </row>
    <row r="375" spans="1:18" hidden="1">
      <c r="A375" s="248" t="s">
        <v>1206</v>
      </c>
      <c r="B375" s="248" t="s">
        <v>1849</v>
      </c>
      <c r="C375" s="248" t="s">
        <v>1849</v>
      </c>
      <c r="D375" s="248" t="s">
        <v>1184</v>
      </c>
      <c r="E375" s="248">
        <v>3</v>
      </c>
      <c r="F375" s="248" t="s">
        <v>1850</v>
      </c>
      <c r="G375" s="248" t="s">
        <v>1186</v>
      </c>
      <c r="H375" s="248" t="s">
        <v>1186</v>
      </c>
      <c r="I375" s="248" t="s">
        <v>1187</v>
      </c>
      <c r="J375" s="248" t="s">
        <v>1851</v>
      </c>
      <c r="K375" s="248" t="s">
        <v>1851</v>
      </c>
      <c r="L375" s="248" t="s">
        <v>1898</v>
      </c>
      <c r="M375" s="248" t="s">
        <v>1884</v>
      </c>
      <c r="N375" s="248" t="s">
        <v>1197</v>
      </c>
      <c r="O375" s="248">
        <v>25</v>
      </c>
      <c r="P375" s="248" t="s">
        <v>1186</v>
      </c>
      <c r="Q375" s="248" t="s">
        <v>1186</v>
      </c>
      <c r="R375" s="248" t="s">
        <v>1187</v>
      </c>
    </row>
    <row r="376" spans="1:18" hidden="1">
      <c r="A376" s="248" t="s">
        <v>1206</v>
      </c>
      <c r="B376" s="248" t="s">
        <v>1849</v>
      </c>
      <c r="C376" s="248" t="s">
        <v>1849</v>
      </c>
      <c r="D376" s="248" t="s">
        <v>1184</v>
      </c>
      <c r="E376" s="248">
        <v>3</v>
      </c>
      <c r="F376" s="248" t="s">
        <v>1850</v>
      </c>
      <c r="G376" s="248" t="s">
        <v>1186</v>
      </c>
      <c r="H376" s="248" t="s">
        <v>1186</v>
      </c>
      <c r="I376" s="248" t="s">
        <v>1187</v>
      </c>
      <c r="J376" s="248" t="s">
        <v>1851</v>
      </c>
      <c r="K376" s="248" t="s">
        <v>1851</v>
      </c>
      <c r="L376" s="248" t="s">
        <v>1899</v>
      </c>
      <c r="M376" s="248" t="s">
        <v>1900</v>
      </c>
      <c r="N376" s="248" t="s">
        <v>1197</v>
      </c>
      <c r="O376" s="248">
        <v>26</v>
      </c>
      <c r="P376" s="248" t="s">
        <v>1186</v>
      </c>
      <c r="Q376" s="248" t="s">
        <v>1186</v>
      </c>
      <c r="R376" s="248" t="s">
        <v>1187</v>
      </c>
    </row>
    <row r="377" spans="1:18" hidden="1">
      <c r="A377" s="248" t="s">
        <v>1206</v>
      </c>
      <c r="B377" s="248" t="s">
        <v>1849</v>
      </c>
      <c r="C377" s="248" t="s">
        <v>1849</v>
      </c>
      <c r="D377" s="248" t="s">
        <v>1184</v>
      </c>
      <c r="E377" s="248">
        <v>3</v>
      </c>
      <c r="F377" s="248" t="s">
        <v>1850</v>
      </c>
      <c r="G377" s="248" t="s">
        <v>1186</v>
      </c>
      <c r="H377" s="248" t="s">
        <v>1186</v>
      </c>
      <c r="I377" s="248" t="s">
        <v>1187</v>
      </c>
      <c r="J377" s="248" t="s">
        <v>1851</v>
      </c>
      <c r="K377" s="248" t="s">
        <v>1851</v>
      </c>
      <c r="L377" s="248" t="s">
        <v>1901</v>
      </c>
      <c r="M377" s="248" t="s">
        <v>1902</v>
      </c>
      <c r="N377" s="248" t="s">
        <v>1197</v>
      </c>
      <c r="O377" s="248">
        <v>27</v>
      </c>
      <c r="P377" s="248" t="s">
        <v>1186</v>
      </c>
      <c r="Q377" s="248" t="s">
        <v>1186</v>
      </c>
      <c r="R377" s="248" t="s">
        <v>1187</v>
      </c>
    </row>
    <row r="378" spans="1:18" hidden="1">
      <c r="A378" s="248" t="s">
        <v>1206</v>
      </c>
      <c r="B378" s="248" t="s">
        <v>1849</v>
      </c>
      <c r="C378" s="248" t="s">
        <v>1849</v>
      </c>
      <c r="D378" s="248" t="s">
        <v>1184</v>
      </c>
      <c r="E378" s="248">
        <v>3</v>
      </c>
      <c r="F378" s="248" t="s">
        <v>1850</v>
      </c>
      <c r="G378" s="248" t="s">
        <v>1186</v>
      </c>
      <c r="H378" s="248" t="s">
        <v>1186</v>
      </c>
      <c r="I378" s="248" t="s">
        <v>1187</v>
      </c>
      <c r="J378" s="248" t="s">
        <v>1851</v>
      </c>
      <c r="K378" s="248" t="s">
        <v>1851</v>
      </c>
      <c r="L378" s="248" t="s">
        <v>1903</v>
      </c>
      <c r="M378" s="248" t="s">
        <v>1876</v>
      </c>
      <c r="N378" s="248" t="s">
        <v>1197</v>
      </c>
      <c r="O378" s="248">
        <v>28</v>
      </c>
      <c r="P378" s="248" t="s">
        <v>1186</v>
      </c>
      <c r="Q378" s="248" t="s">
        <v>1186</v>
      </c>
      <c r="R378" s="248" t="s">
        <v>1187</v>
      </c>
    </row>
    <row r="379" spans="1:18" hidden="1">
      <c r="A379" s="248" t="s">
        <v>1206</v>
      </c>
      <c r="B379" s="248" t="s">
        <v>1849</v>
      </c>
      <c r="C379" s="248" t="s">
        <v>1849</v>
      </c>
      <c r="D379" s="248" t="s">
        <v>1184</v>
      </c>
      <c r="E379" s="248">
        <v>3</v>
      </c>
      <c r="F379" s="248" t="s">
        <v>1850</v>
      </c>
      <c r="G379" s="248" t="s">
        <v>1186</v>
      </c>
      <c r="H379" s="248" t="s">
        <v>1186</v>
      </c>
      <c r="I379" s="248" t="s">
        <v>1187</v>
      </c>
      <c r="J379" s="248" t="s">
        <v>1851</v>
      </c>
      <c r="K379" s="248" t="s">
        <v>1851</v>
      </c>
      <c r="L379" s="248" t="s">
        <v>1904</v>
      </c>
      <c r="M379" s="248" t="s">
        <v>794</v>
      </c>
      <c r="N379" s="248" t="s">
        <v>1197</v>
      </c>
      <c r="O379" s="248">
        <v>29</v>
      </c>
      <c r="P379" s="248" t="s">
        <v>1186</v>
      </c>
      <c r="Q379" s="248" t="s">
        <v>1186</v>
      </c>
      <c r="R379" s="248" t="s">
        <v>1187</v>
      </c>
    </row>
    <row r="380" spans="1:18" hidden="1">
      <c r="A380" s="248" t="s">
        <v>1206</v>
      </c>
      <c r="B380" s="248" t="s">
        <v>1849</v>
      </c>
      <c r="C380" s="248" t="s">
        <v>1849</v>
      </c>
      <c r="D380" s="248" t="s">
        <v>1184</v>
      </c>
      <c r="E380" s="248">
        <v>3</v>
      </c>
      <c r="F380" s="248" t="s">
        <v>1850</v>
      </c>
      <c r="G380" s="248" t="s">
        <v>1186</v>
      </c>
      <c r="H380" s="248" t="s">
        <v>1186</v>
      </c>
      <c r="I380" s="248" t="s">
        <v>1187</v>
      </c>
      <c r="J380" s="248" t="s">
        <v>1851</v>
      </c>
      <c r="K380" s="248" t="s">
        <v>1851</v>
      </c>
      <c r="L380" s="248" t="s">
        <v>1905</v>
      </c>
      <c r="M380" s="248" t="s">
        <v>1864</v>
      </c>
      <c r="N380" s="248" t="s">
        <v>1197</v>
      </c>
      <c r="O380" s="248">
        <v>30</v>
      </c>
      <c r="P380" s="248" t="s">
        <v>1186</v>
      </c>
      <c r="Q380" s="248" t="s">
        <v>1186</v>
      </c>
      <c r="R380" s="248" t="s">
        <v>1187</v>
      </c>
    </row>
    <row r="381" spans="1:18" hidden="1">
      <c r="A381" s="248" t="s">
        <v>1206</v>
      </c>
      <c r="B381" s="248" t="s">
        <v>1849</v>
      </c>
      <c r="C381" s="248" t="s">
        <v>1849</v>
      </c>
      <c r="D381" s="248" t="s">
        <v>1184</v>
      </c>
      <c r="E381" s="248">
        <v>3</v>
      </c>
      <c r="F381" s="248" t="s">
        <v>1850</v>
      </c>
      <c r="G381" s="248" t="s">
        <v>1186</v>
      </c>
      <c r="H381" s="248" t="s">
        <v>1186</v>
      </c>
      <c r="I381" s="248" t="s">
        <v>1187</v>
      </c>
      <c r="J381" s="248" t="s">
        <v>1851</v>
      </c>
      <c r="K381" s="248" t="s">
        <v>1851</v>
      </c>
      <c r="L381" s="248" t="s">
        <v>1906</v>
      </c>
      <c r="M381" s="248" t="s">
        <v>1907</v>
      </c>
      <c r="N381" s="248" t="s">
        <v>1197</v>
      </c>
      <c r="O381" s="248">
        <v>31</v>
      </c>
      <c r="P381" s="248" t="s">
        <v>1186</v>
      </c>
      <c r="Q381" s="248" t="s">
        <v>1186</v>
      </c>
      <c r="R381" s="248" t="s">
        <v>1187</v>
      </c>
    </row>
    <row r="382" spans="1:18" hidden="1">
      <c r="A382" s="248" t="s">
        <v>1206</v>
      </c>
      <c r="B382" s="248" t="s">
        <v>1849</v>
      </c>
      <c r="C382" s="248" t="s">
        <v>1849</v>
      </c>
      <c r="D382" s="248" t="s">
        <v>1184</v>
      </c>
      <c r="E382" s="248">
        <v>3</v>
      </c>
      <c r="F382" s="248" t="s">
        <v>1850</v>
      </c>
      <c r="G382" s="248" t="s">
        <v>1186</v>
      </c>
      <c r="H382" s="248" t="s">
        <v>1186</v>
      </c>
      <c r="I382" s="248" t="s">
        <v>1187</v>
      </c>
      <c r="J382" s="248" t="s">
        <v>1851</v>
      </c>
      <c r="K382" s="248" t="s">
        <v>1851</v>
      </c>
      <c r="L382" s="248" t="s">
        <v>1908</v>
      </c>
      <c r="M382" s="248" t="s">
        <v>1872</v>
      </c>
      <c r="N382" s="248" t="s">
        <v>1197</v>
      </c>
      <c r="O382" s="248">
        <v>32</v>
      </c>
      <c r="P382" s="248" t="s">
        <v>1186</v>
      </c>
      <c r="Q382" s="248" t="s">
        <v>1186</v>
      </c>
      <c r="R382" s="248" t="s">
        <v>1187</v>
      </c>
    </row>
    <row r="383" spans="1:18" hidden="1">
      <c r="A383" s="248" t="s">
        <v>1206</v>
      </c>
      <c r="B383" s="248" t="s">
        <v>1849</v>
      </c>
      <c r="C383" s="248" t="s">
        <v>1849</v>
      </c>
      <c r="D383" s="248" t="s">
        <v>1184</v>
      </c>
      <c r="E383" s="248">
        <v>3</v>
      </c>
      <c r="F383" s="248" t="s">
        <v>1850</v>
      </c>
      <c r="G383" s="248" t="s">
        <v>1186</v>
      </c>
      <c r="H383" s="248" t="s">
        <v>1186</v>
      </c>
      <c r="I383" s="248" t="s">
        <v>1187</v>
      </c>
      <c r="J383" s="248" t="s">
        <v>1851</v>
      </c>
      <c r="K383" s="248" t="s">
        <v>1851</v>
      </c>
      <c r="L383" s="248" t="s">
        <v>1909</v>
      </c>
      <c r="M383" s="248" t="s">
        <v>1859</v>
      </c>
      <c r="N383" s="248" t="s">
        <v>1197</v>
      </c>
      <c r="O383" s="248">
        <v>33</v>
      </c>
      <c r="P383" s="248" t="s">
        <v>1186</v>
      </c>
      <c r="Q383" s="248" t="s">
        <v>1186</v>
      </c>
      <c r="R383" s="248" t="s">
        <v>1187</v>
      </c>
    </row>
    <row r="384" spans="1:18" hidden="1">
      <c r="A384" s="248" t="s">
        <v>1206</v>
      </c>
      <c r="B384" s="248" t="s">
        <v>1849</v>
      </c>
      <c r="C384" s="248" t="s">
        <v>1849</v>
      </c>
      <c r="D384" s="248" t="s">
        <v>1184</v>
      </c>
      <c r="E384" s="248">
        <v>3</v>
      </c>
      <c r="F384" s="248" t="s">
        <v>1850</v>
      </c>
      <c r="G384" s="248" t="s">
        <v>1186</v>
      </c>
      <c r="H384" s="248" t="s">
        <v>1186</v>
      </c>
      <c r="I384" s="248" t="s">
        <v>1187</v>
      </c>
      <c r="J384" s="248" t="s">
        <v>1851</v>
      </c>
      <c r="K384" s="248" t="s">
        <v>1851</v>
      </c>
      <c r="L384" s="248" t="s">
        <v>1910</v>
      </c>
      <c r="M384" s="248" t="s">
        <v>1911</v>
      </c>
      <c r="N384" s="248" t="s">
        <v>1197</v>
      </c>
      <c r="O384" s="248">
        <v>34</v>
      </c>
      <c r="P384" s="248" t="s">
        <v>1186</v>
      </c>
      <c r="Q384" s="248" t="s">
        <v>1186</v>
      </c>
      <c r="R384" s="248" t="s">
        <v>1187</v>
      </c>
    </row>
    <row r="385" spans="1:18" hidden="1">
      <c r="A385" s="248" t="s">
        <v>1206</v>
      </c>
      <c r="B385" s="248" t="s">
        <v>1849</v>
      </c>
      <c r="C385" s="248" t="s">
        <v>1849</v>
      </c>
      <c r="D385" s="248" t="s">
        <v>1184</v>
      </c>
      <c r="E385" s="248">
        <v>3</v>
      </c>
      <c r="F385" s="248" t="s">
        <v>1850</v>
      </c>
      <c r="G385" s="248" t="s">
        <v>1186</v>
      </c>
      <c r="H385" s="248" t="s">
        <v>1186</v>
      </c>
      <c r="I385" s="248" t="s">
        <v>1187</v>
      </c>
      <c r="J385" s="248" t="s">
        <v>1851</v>
      </c>
      <c r="K385" s="248" t="s">
        <v>1851</v>
      </c>
      <c r="L385" s="248" t="s">
        <v>1912</v>
      </c>
      <c r="M385" s="248" t="s">
        <v>1878</v>
      </c>
      <c r="N385" s="248" t="s">
        <v>1197</v>
      </c>
      <c r="O385" s="248">
        <v>35</v>
      </c>
      <c r="P385" s="248" t="s">
        <v>1186</v>
      </c>
      <c r="Q385" s="248" t="s">
        <v>1186</v>
      </c>
      <c r="R385" s="248" t="s">
        <v>1187</v>
      </c>
    </row>
    <row r="386" spans="1:18" hidden="1">
      <c r="A386" s="248" t="s">
        <v>1206</v>
      </c>
      <c r="B386" s="248" t="s">
        <v>1849</v>
      </c>
      <c r="C386" s="248" t="s">
        <v>1849</v>
      </c>
      <c r="D386" s="248" t="s">
        <v>1184</v>
      </c>
      <c r="E386" s="248">
        <v>3</v>
      </c>
      <c r="F386" s="248" t="s">
        <v>1850</v>
      </c>
      <c r="G386" s="248" t="s">
        <v>1186</v>
      </c>
      <c r="H386" s="248" t="s">
        <v>1186</v>
      </c>
      <c r="I386" s="248" t="s">
        <v>1187</v>
      </c>
      <c r="J386" s="248" t="s">
        <v>1851</v>
      </c>
      <c r="K386" s="248" t="s">
        <v>1851</v>
      </c>
      <c r="L386" s="248" t="s">
        <v>1913</v>
      </c>
      <c r="M386" s="248" t="s">
        <v>1880</v>
      </c>
      <c r="N386" s="248" t="s">
        <v>1197</v>
      </c>
      <c r="O386" s="248">
        <v>36</v>
      </c>
      <c r="P386" s="248" t="s">
        <v>1186</v>
      </c>
      <c r="Q386" s="248" t="s">
        <v>1186</v>
      </c>
      <c r="R386" s="248" t="s">
        <v>1187</v>
      </c>
    </row>
    <row r="387" spans="1:18" hidden="1">
      <c r="A387" s="248" t="s">
        <v>1206</v>
      </c>
      <c r="B387" s="248" t="s">
        <v>1849</v>
      </c>
      <c r="C387" s="248" t="s">
        <v>1849</v>
      </c>
      <c r="D387" s="248" t="s">
        <v>1184</v>
      </c>
      <c r="E387" s="248">
        <v>3</v>
      </c>
      <c r="F387" s="248" t="s">
        <v>1850</v>
      </c>
      <c r="G387" s="248" t="s">
        <v>1186</v>
      </c>
      <c r="H387" s="248" t="s">
        <v>1186</v>
      </c>
      <c r="I387" s="248" t="s">
        <v>1187</v>
      </c>
      <c r="J387" s="248" t="s">
        <v>1851</v>
      </c>
      <c r="K387" s="248" t="s">
        <v>1851</v>
      </c>
      <c r="L387" s="248" t="s">
        <v>1914</v>
      </c>
      <c r="M387" s="248" t="s">
        <v>1915</v>
      </c>
      <c r="N387" s="248" t="s">
        <v>1197</v>
      </c>
      <c r="O387" s="248">
        <v>60</v>
      </c>
      <c r="P387" s="248" t="s">
        <v>1186</v>
      </c>
      <c r="Q387" s="248" t="s">
        <v>1187</v>
      </c>
      <c r="R387" s="248" t="s">
        <v>1187</v>
      </c>
    </row>
    <row r="388" spans="1:18" hidden="1">
      <c r="A388" s="248" t="s">
        <v>1206</v>
      </c>
      <c r="B388" s="248" t="s">
        <v>1849</v>
      </c>
      <c r="C388" s="248" t="s">
        <v>1849</v>
      </c>
      <c r="D388" s="248" t="s">
        <v>1184</v>
      </c>
      <c r="E388" s="248">
        <v>3</v>
      </c>
      <c r="F388" s="248" t="s">
        <v>1850</v>
      </c>
      <c r="G388" s="248" t="s">
        <v>1186</v>
      </c>
      <c r="H388" s="248" t="s">
        <v>1186</v>
      </c>
      <c r="I388" s="248" t="s">
        <v>1187</v>
      </c>
      <c r="J388" s="248" t="s">
        <v>1851</v>
      </c>
      <c r="K388" s="248" t="s">
        <v>1851</v>
      </c>
      <c r="L388" s="248" t="s">
        <v>1916</v>
      </c>
      <c r="M388" s="248" t="s">
        <v>1616</v>
      </c>
      <c r="N388" s="248" t="s">
        <v>1197</v>
      </c>
      <c r="O388" s="248">
        <v>35</v>
      </c>
      <c r="P388" s="248" t="s">
        <v>1186</v>
      </c>
      <c r="Q388" s="248" t="s">
        <v>1186</v>
      </c>
      <c r="R388" s="248" t="s">
        <v>1187</v>
      </c>
    </row>
    <row r="389" spans="1:18" hidden="1">
      <c r="A389" s="248" t="s">
        <v>1206</v>
      </c>
      <c r="B389" s="248" t="s">
        <v>1849</v>
      </c>
      <c r="C389" s="248" t="s">
        <v>1849</v>
      </c>
      <c r="D389" s="248" t="s">
        <v>1184</v>
      </c>
      <c r="E389" s="248">
        <v>3</v>
      </c>
      <c r="F389" s="248" t="s">
        <v>1850</v>
      </c>
      <c r="G389" s="248" t="s">
        <v>1186</v>
      </c>
      <c r="H389" s="248" t="s">
        <v>1186</v>
      </c>
      <c r="I389" s="248" t="s">
        <v>1187</v>
      </c>
      <c r="J389" s="248" t="s">
        <v>1851</v>
      </c>
      <c r="K389" s="248" t="s">
        <v>1851</v>
      </c>
      <c r="L389" s="248" t="s">
        <v>1840</v>
      </c>
      <c r="M389" s="248" t="s">
        <v>1852</v>
      </c>
      <c r="N389" s="248" t="s">
        <v>1199</v>
      </c>
      <c r="O389" s="248">
        <v>1</v>
      </c>
      <c r="P389" s="248" t="s">
        <v>1186</v>
      </c>
      <c r="Q389" s="248" t="s">
        <v>1187</v>
      </c>
      <c r="R389" s="248" t="s">
        <v>1187</v>
      </c>
    </row>
    <row r="390" spans="1:18" hidden="1">
      <c r="A390" s="248" t="s">
        <v>1206</v>
      </c>
      <c r="B390" s="248" t="s">
        <v>1849</v>
      </c>
      <c r="C390" s="248" t="s">
        <v>1849</v>
      </c>
      <c r="D390" s="248" t="s">
        <v>1184</v>
      </c>
      <c r="E390" s="248">
        <v>3</v>
      </c>
      <c r="F390" s="248" t="s">
        <v>1850</v>
      </c>
      <c r="G390" s="248" t="s">
        <v>1186</v>
      </c>
      <c r="H390" s="248" t="s">
        <v>1186</v>
      </c>
      <c r="I390" s="248" t="s">
        <v>1187</v>
      </c>
      <c r="J390" s="248" t="s">
        <v>1851</v>
      </c>
      <c r="K390" s="248" t="s">
        <v>1851</v>
      </c>
      <c r="L390" s="248" t="s">
        <v>1841</v>
      </c>
      <c r="M390" s="248" t="s">
        <v>1853</v>
      </c>
      <c r="N390" s="248" t="s">
        <v>1199</v>
      </c>
      <c r="O390" s="248">
        <v>2</v>
      </c>
      <c r="P390" s="248" t="s">
        <v>1186</v>
      </c>
      <c r="Q390" s="248" t="s">
        <v>1186</v>
      </c>
      <c r="R390" s="248" t="s">
        <v>1187</v>
      </c>
    </row>
    <row r="391" spans="1:18" hidden="1">
      <c r="A391" s="248" t="s">
        <v>1206</v>
      </c>
      <c r="B391" s="248" t="s">
        <v>1849</v>
      </c>
      <c r="C391" s="248" t="s">
        <v>1849</v>
      </c>
      <c r="D391" s="248" t="s">
        <v>1184</v>
      </c>
      <c r="E391" s="248">
        <v>3</v>
      </c>
      <c r="F391" s="248" t="s">
        <v>1850</v>
      </c>
      <c r="G391" s="248" t="s">
        <v>1186</v>
      </c>
      <c r="H391" s="248" t="s">
        <v>1186</v>
      </c>
      <c r="I391" s="248" t="s">
        <v>1187</v>
      </c>
      <c r="J391" s="248" t="s">
        <v>1851</v>
      </c>
      <c r="K391" s="248" t="s">
        <v>1851</v>
      </c>
      <c r="L391" s="248" t="s">
        <v>1842</v>
      </c>
      <c r="M391" s="248" t="s">
        <v>1854</v>
      </c>
      <c r="N391" s="248" t="s">
        <v>1199</v>
      </c>
      <c r="O391" s="248">
        <v>3</v>
      </c>
      <c r="P391" s="248" t="s">
        <v>1186</v>
      </c>
      <c r="Q391" s="248" t="s">
        <v>1186</v>
      </c>
      <c r="R391" s="248" t="s">
        <v>1187</v>
      </c>
    </row>
    <row r="392" spans="1:18" hidden="1">
      <c r="A392" s="248" t="s">
        <v>1206</v>
      </c>
      <c r="B392" s="248" t="s">
        <v>1849</v>
      </c>
      <c r="C392" s="248" t="s">
        <v>1849</v>
      </c>
      <c r="D392" s="248" t="s">
        <v>1184</v>
      </c>
      <c r="E392" s="248">
        <v>3</v>
      </c>
      <c r="F392" s="248" t="s">
        <v>1850</v>
      </c>
      <c r="G392" s="248" t="s">
        <v>1186</v>
      </c>
      <c r="H392" s="248" t="s">
        <v>1186</v>
      </c>
      <c r="I392" s="248" t="s">
        <v>1187</v>
      </c>
      <c r="J392" s="248" t="s">
        <v>1851</v>
      </c>
      <c r="K392" s="248" t="s">
        <v>1851</v>
      </c>
      <c r="L392" s="248" t="s">
        <v>1843</v>
      </c>
      <c r="M392" s="248" t="s">
        <v>1676</v>
      </c>
      <c r="N392" s="248" t="s">
        <v>1199</v>
      </c>
      <c r="O392" s="248">
        <v>4</v>
      </c>
      <c r="P392" s="248" t="s">
        <v>1186</v>
      </c>
      <c r="Q392" s="248" t="s">
        <v>1186</v>
      </c>
      <c r="R392" s="248" t="s">
        <v>1187</v>
      </c>
    </row>
    <row r="393" spans="1:18" hidden="1">
      <c r="A393" s="248" t="s">
        <v>1206</v>
      </c>
      <c r="B393" s="248" t="s">
        <v>1849</v>
      </c>
      <c r="C393" s="248" t="s">
        <v>1849</v>
      </c>
      <c r="D393" s="248" t="s">
        <v>1184</v>
      </c>
      <c r="E393" s="248">
        <v>3</v>
      </c>
      <c r="F393" s="248" t="s">
        <v>1850</v>
      </c>
      <c r="G393" s="248" t="s">
        <v>1186</v>
      </c>
      <c r="H393" s="248" t="s">
        <v>1186</v>
      </c>
      <c r="I393" s="248" t="s">
        <v>1187</v>
      </c>
      <c r="J393" s="248" t="s">
        <v>1851</v>
      </c>
      <c r="K393" s="248" t="s">
        <v>1851</v>
      </c>
      <c r="L393" s="248" t="s">
        <v>1845</v>
      </c>
      <c r="M393" s="248" t="s">
        <v>1857</v>
      </c>
      <c r="N393" s="248" t="s">
        <v>1199</v>
      </c>
      <c r="O393" s="248">
        <v>5</v>
      </c>
      <c r="P393" s="248" t="s">
        <v>1186</v>
      </c>
      <c r="Q393" s="248" t="s">
        <v>1186</v>
      </c>
      <c r="R393" s="248" t="s">
        <v>1187</v>
      </c>
    </row>
    <row r="394" spans="1:18" hidden="1">
      <c r="A394" s="248" t="s">
        <v>1206</v>
      </c>
      <c r="B394" s="248" t="s">
        <v>1849</v>
      </c>
      <c r="C394" s="248" t="s">
        <v>1849</v>
      </c>
      <c r="D394" s="248" t="s">
        <v>1184</v>
      </c>
      <c r="E394" s="248">
        <v>3</v>
      </c>
      <c r="F394" s="248" t="s">
        <v>1850</v>
      </c>
      <c r="G394" s="248" t="s">
        <v>1186</v>
      </c>
      <c r="H394" s="248" t="s">
        <v>1186</v>
      </c>
      <c r="I394" s="248" t="s">
        <v>1187</v>
      </c>
      <c r="J394" s="248" t="s">
        <v>1851</v>
      </c>
      <c r="K394" s="248" t="s">
        <v>1851</v>
      </c>
      <c r="L394" s="248" t="s">
        <v>1847</v>
      </c>
      <c r="M394" s="248" t="s">
        <v>1886</v>
      </c>
      <c r="N394" s="248" t="s">
        <v>1199</v>
      </c>
      <c r="O394" s="248">
        <v>6</v>
      </c>
      <c r="P394" s="248" t="s">
        <v>1186</v>
      </c>
      <c r="Q394" s="248" t="s">
        <v>1186</v>
      </c>
      <c r="R394" s="248" t="s">
        <v>1187</v>
      </c>
    </row>
    <row r="395" spans="1:18" hidden="1">
      <c r="A395" s="248" t="s">
        <v>1206</v>
      </c>
      <c r="B395" s="248" t="s">
        <v>1849</v>
      </c>
      <c r="C395" s="248" t="s">
        <v>1849</v>
      </c>
      <c r="D395" s="248" t="s">
        <v>1184</v>
      </c>
      <c r="E395" s="248">
        <v>3</v>
      </c>
      <c r="F395" s="248" t="s">
        <v>1850</v>
      </c>
      <c r="G395" s="248" t="s">
        <v>1186</v>
      </c>
      <c r="H395" s="248" t="s">
        <v>1186</v>
      </c>
      <c r="I395" s="248" t="s">
        <v>1187</v>
      </c>
      <c r="J395" s="248" t="s">
        <v>1851</v>
      </c>
      <c r="K395" s="248" t="s">
        <v>1851</v>
      </c>
      <c r="L395" s="248" t="s">
        <v>1917</v>
      </c>
      <c r="M395" s="248" t="s">
        <v>1893</v>
      </c>
      <c r="N395" s="248" t="s">
        <v>1199</v>
      </c>
      <c r="O395" s="248">
        <v>7</v>
      </c>
      <c r="P395" s="248" t="s">
        <v>1186</v>
      </c>
      <c r="Q395" s="248" t="s">
        <v>1186</v>
      </c>
      <c r="R395" s="248" t="s">
        <v>1187</v>
      </c>
    </row>
    <row r="396" spans="1:18" hidden="1">
      <c r="A396" s="248" t="s">
        <v>1206</v>
      </c>
      <c r="B396" s="248" t="s">
        <v>1849</v>
      </c>
      <c r="C396" s="248" t="s">
        <v>1849</v>
      </c>
      <c r="D396" s="248" t="s">
        <v>1184</v>
      </c>
      <c r="E396" s="248">
        <v>3</v>
      </c>
      <c r="F396" s="248" t="s">
        <v>1850</v>
      </c>
      <c r="G396" s="248" t="s">
        <v>1186</v>
      </c>
      <c r="H396" s="248" t="s">
        <v>1186</v>
      </c>
      <c r="I396" s="248" t="s">
        <v>1187</v>
      </c>
      <c r="J396" s="248" t="s">
        <v>1851</v>
      </c>
      <c r="K396" s="248" t="s">
        <v>1851</v>
      </c>
      <c r="L396" s="248" t="s">
        <v>1918</v>
      </c>
      <c r="M396" s="248" t="s">
        <v>1870</v>
      </c>
      <c r="N396" s="248" t="s">
        <v>1199</v>
      </c>
      <c r="O396" s="248">
        <v>8</v>
      </c>
      <c r="P396" s="248" t="s">
        <v>1186</v>
      </c>
      <c r="Q396" s="248" t="s">
        <v>1186</v>
      </c>
      <c r="R396" s="248" t="s">
        <v>1187</v>
      </c>
    </row>
    <row r="397" spans="1:18" hidden="1">
      <c r="A397" s="248" t="s">
        <v>1206</v>
      </c>
      <c r="B397" s="248" t="s">
        <v>1849</v>
      </c>
      <c r="C397" s="248" t="s">
        <v>1849</v>
      </c>
      <c r="D397" s="248" t="s">
        <v>1184</v>
      </c>
      <c r="E397" s="248">
        <v>3</v>
      </c>
      <c r="F397" s="248" t="s">
        <v>1850</v>
      </c>
      <c r="G397" s="248" t="s">
        <v>1186</v>
      </c>
      <c r="H397" s="248" t="s">
        <v>1186</v>
      </c>
      <c r="I397" s="248" t="s">
        <v>1187</v>
      </c>
      <c r="J397" s="248" t="s">
        <v>1851</v>
      </c>
      <c r="K397" s="248" t="s">
        <v>1851</v>
      </c>
      <c r="L397" s="248" t="s">
        <v>1919</v>
      </c>
      <c r="M397" s="248" t="s">
        <v>1884</v>
      </c>
      <c r="N397" s="248" t="s">
        <v>1199</v>
      </c>
      <c r="O397" s="248">
        <v>9</v>
      </c>
      <c r="P397" s="248" t="s">
        <v>1186</v>
      </c>
      <c r="Q397" s="248" t="s">
        <v>1186</v>
      </c>
      <c r="R397" s="248" t="s">
        <v>1187</v>
      </c>
    </row>
    <row r="398" spans="1:18" hidden="1">
      <c r="A398" s="248" t="s">
        <v>1206</v>
      </c>
      <c r="B398" s="248" t="s">
        <v>1849</v>
      </c>
      <c r="C398" s="248" t="s">
        <v>1849</v>
      </c>
      <c r="D398" s="248" t="s">
        <v>1184</v>
      </c>
      <c r="E398" s="248">
        <v>3</v>
      </c>
      <c r="F398" s="248" t="s">
        <v>1850</v>
      </c>
      <c r="G398" s="248" t="s">
        <v>1186</v>
      </c>
      <c r="H398" s="248" t="s">
        <v>1186</v>
      </c>
      <c r="I398" s="248" t="s">
        <v>1187</v>
      </c>
      <c r="J398" s="248" t="s">
        <v>1851</v>
      </c>
      <c r="K398" s="248" t="s">
        <v>1851</v>
      </c>
      <c r="L398" s="248" t="s">
        <v>1920</v>
      </c>
      <c r="M398" s="248" t="s">
        <v>1900</v>
      </c>
      <c r="N398" s="248" t="s">
        <v>1199</v>
      </c>
      <c r="O398" s="248">
        <v>10</v>
      </c>
      <c r="P398" s="248" t="s">
        <v>1186</v>
      </c>
      <c r="Q398" s="248" t="s">
        <v>1186</v>
      </c>
      <c r="R398" s="248" t="s">
        <v>1187</v>
      </c>
    </row>
    <row r="399" spans="1:18" hidden="1">
      <c r="A399" s="248" t="s">
        <v>1206</v>
      </c>
      <c r="B399" s="248" t="s">
        <v>1849</v>
      </c>
      <c r="C399" s="248" t="s">
        <v>1849</v>
      </c>
      <c r="D399" s="248" t="s">
        <v>1184</v>
      </c>
      <c r="E399" s="248">
        <v>3</v>
      </c>
      <c r="F399" s="248" t="s">
        <v>1850</v>
      </c>
      <c r="G399" s="248" t="s">
        <v>1186</v>
      </c>
      <c r="H399" s="248" t="s">
        <v>1186</v>
      </c>
      <c r="I399" s="248" t="s">
        <v>1187</v>
      </c>
      <c r="J399" s="248" t="s">
        <v>1851</v>
      </c>
      <c r="K399" s="248" t="s">
        <v>1851</v>
      </c>
      <c r="L399" s="248" t="s">
        <v>1921</v>
      </c>
      <c r="M399" s="248" t="s">
        <v>1880</v>
      </c>
      <c r="N399" s="248" t="s">
        <v>1199</v>
      </c>
      <c r="O399" s="248">
        <v>11</v>
      </c>
      <c r="P399" s="248" t="s">
        <v>1186</v>
      </c>
      <c r="Q399" s="248" t="s">
        <v>1186</v>
      </c>
      <c r="R399" s="248" t="s">
        <v>1187</v>
      </c>
    </row>
    <row r="400" spans="1:18" hidden="1">
      <c r="A400" s="248" t="s">
        <v>1206</v>
      </c>
      <c r="B400" s="248" t="s">
        <v>1849</v>
      </c>
      <c r="C400" s="248" t="s">
        <v>1849</v>
      </c>
      <c r="D400" s="248" t="s">
        <v>1184</v>
      </c>
      <c r="E400" s="248">
        <v>3</v>
      </c>
      <c r="F400" s="248" t="s">
        <v>1850</v>
      </c>
      <c r="G400" s="248" t="s">
        <v>1186</v>
      </c>
      <c r="H400" s="248" t="s">
        <v>1186</v>
      </c>
      <c r="I400" s="248" t="s">
        <v>1187</v>
      </c>
      <c r="J400" s="248" t="s">
        <v>1851</v>
      </c>
      <c r="K400" s="248" t="s">
        <v>1851</v>
      </c>
      <c r="L400" s="248" t="s">
        <v>1922</v>
      </c>
      <c r="M400" s="248" t="s">
        <v>1859</v>
      </c>
      <c r="N400" s="248" t="s">
        <v>1199</v>
      </c>
      <c r="O400" s="248">
        <v>12</v>
      </c>
      <c r="P400" s="248" t="s">
        <v>1186</v>
      </c>
      <c r="Q400" s="248" t="s">
        <v>1186</v>
      </c>
      <c r="R400" s="248" t="s">
        <v>1187</v>
      </c>
    </row>
    <row r="401" spans="1:18" hidden="1">
      <c r="A401" s="248" t="s">
        <v>1206</v>
      </c>
      <c r="B401" s="248" t="s">
        <v>1849</v>
      </c>
      <c r="C401" s="248" t="s">
        <v>1849</v>
      </c>
      <c r="D401" s="248" t="s">
        <v>1184</v>
      </c>
      <c r="E401" s="248">
        <v>3</v>
      </c>
      <c r="F401" s="248" t="s">
        <v>1850</v>
      </c>
      <c r="G401" s="248" t="s">
        <v>1186</v>
      </c>
      <c r="H401" s="248" t="s">
        <v>1186</v>
      </c>
      <c r="I401" s="248" t="s">
        <v>1187</v>
      </c>
      <c r="J401" s="248" t="s">
        <v>1851</v>
      </c>
      <c r="K401" s="248" t="s">
        <v>1851</v>
      </c>
      <c r="L401" s="248" t="s">
        <v>1923</v>
      </c>
      <c r="M401" s="248" t="s">
        <v>1911</v>
      </c>
      <c r="N401" s="248" t="s">
        <v>1199</v>
      </c>
      <c r="O401" s="248">
        <v>13</v>
      </c>
      <c r="P401" s="248" t="s">
        <v>1186</v>
      </c>
      <c r="Q401" s="248" t="s">
        <v>1186</v>
      </c>
      <c r="R401" s="248" t="s">
        <v>1187</v>
      </c>
    </row>
    <row r="402" spans="1:18" hidden="1">
      <c r="A402" s="248" t="s">
        <v>1206</v>
      </c>
      <c r="B402" s="248" t="s">
        <v>1849</v>
      </c>
      <c r="C402" s="248" t="s">
        <v>1849</v>
      </c>
      <c r="D402" s="248" t="s">
        <v>1184</v>
      </c>
      <c r="E402" s="248">
        <v>3</v>
      </c>
      <c r="F402" s="248" t="s">
        <v>1850</v>
      </c>
      <c r="G402" s="248" t="s">
        <v>1186</v>
      </c>
      <c r="H402" s="248" t="s">
        <v>1186</v>
      </c>
      <c r="I402" s="248" t="s">
        <v>1187</v>
      </c>
      <c r="J402" s="248" t="s">
        <v>1851</v>
      </c>
      <c r="K402" s="248" t="s">
        <v>1851</v>
      </c>
      <c r="L402" s="248" t="s">
        <v>1924</v>
      </c>
      <c r="M402" s="248" t="s">
        <v>1925</v>
      </c>
      <c r="N402" s="248" t="s">
        <v>1199</v>
      </c>
      <c r="O402" s="248">
        <v>58</v>
      </c>
      <c r="P402" s="248" t="s">
        <v>1186</v>
      </c>
      <c r="Q402" s="248" t="s">
        <v>1186</v>
      </c>
      <c r="R402" s="248" t="s">
        <v>1187</v>
      </c>
    </row>
    <row r="403" spans="1:18" hidden="1">
      <c r="A403" s="248" t="s">
        <v>1206</v>
      </c>
      <c r="B403" s="248" t="s">
        <v>1849</v>
      </c>
      <c r="C403" s="248" t="s">
        <v>1849</v>
      </c>
      <c r="D403" s="248" t="s">
        <v>1184</v>
      </c>
      <c r="E403" s="248">
        <v>3</v>
      </c>
      <c r="F403" s="248" t="s">
        <v>1850</v>
      </c>
      <c r="G403" s="248" t="s">
        <v>1186</v>
      </c>
      <c r="H403" s="248" t="s">
        <v>1186</v>
      </c>
      <c r="I403" s="248" t="s">
        <v>1187</v>
      </c>
      <c r="J403" s="248" t="s">
        <v>1851</v>
      </c>
      <c r="K403" s="248" t="s">
        <v>1851</v>
      </c>
      <c r="L403" s="248" t="s">
        <v>1926</v>
      </c>
      <c r="M403" s="248" t="s">
        <v>1927</v>
      </c>
      <c r="N403" s="248" t="s">
        <v>1199</v>
      </c>
      <c r="O403" s="248">
        <v>59</v>
      </c>
      <c r="P403" s="248" t="s">
        <v>1186</v>
      </c>
      <c r="Q403" s="248" t="s">
        <v>1186</v>
      </c>
      <c r="R403" s="248" t="s">
        <v>1187</v>
      </c>
    </row>
    <row r="404" spans="1:18" hidden="1">
      <c r="A404" s="248" t="s">
        <v>1206</v>
      </c>
      <c r="B404" s="248" t="s">
        <v>1849</v>
      </c>
      <c r="C404" s="248" t="s">
        <v>1849</v>
      </c>
      <c r="D404" s="248" t="s">
        <v>1184</v>
      </c>
      <c r="E404" s="248">
        <v>3</v>
      </c>
      <c r="F404" s="248" t="s">
        <v>1850</v>
      </c>
      <c r="G404" s="248" t="s">
        <v>1186</v>
      </c>
      <c r="H404" s="248" t="s">
        <v>1186</v>
      </c>
      <c r="I404" s="248" t="s">
        <v>1187</v>
      </c>
      <c r="J404" s="248" t="s">
        <v>1851</v>
      </c>
      <c r="K404" s="248" t="s">
        <v>1851</v>
      </c>
      <c r="L404" s="248" t="s">
        <v>1928</v>
      </c>
      <c r="M404" s="248" t="s">
        <v>1929</v>
      </c>
      <c r="N404" s="248" t="s">
        <v>1199</v>
      </c>
      <c r="O404" s="248">
        <v>61</v>
      </c>
      <c r="P404" s="248" t="s">
        <v>1186</v>
      </c>
      <c r="Q404" s="248" t="s">
        <v>1186</v>
      </c>
      <c r="R404" s="248" t="s">
        <v>1187</v>
      </c>
    </row>
    <row r="405" spans="1:18" hidden="1">
      <c r="A405" s="248" t="s">
        <v>1206</v>
      </c>
      <c r="B405" s="248" t="s">
        <v>1849</v>
      </c>
      <c r="C405" s="248" t="s">
        <v>1849</v>
      </c>
      <c r="D405" s="248" t="s">
        <v>1184</v>
      </c>
      <c r="E405" s="248">
        <v>3</v>
      </c>
      <c r="F405" s="248" t="s">
        <v>1850</v>
      </c>
      <c r="G405" s="248" t="s">
        <v>1186</v>
      </c>
      <c r="H405" s="248" t="s">
        <v>1186</v>
      </c>
      <c r="I405" s="248" t="s">
        <v>1187</v>
      </c>
      <c r="J405" s="248" t="s">
        <v>1851</v>
      </c>
      <c r="K405" s="248" t="s">
        <v>1851</v>
      </c>
      <c r="L405" s="248" t="s">
        <v>1930</v>
      </c>
      <c r="M405" s="248" t="s">
        <v>1931</v>
      </c>
      <c r="N405" s="248" t="s">
        <v>1199</v>
      </c>
      <c r="O405" s="248">
        <v>62</v>
      </c>
      <c r="P405" s="248" t="s">
        <v>1186</v>
      </c>
      <c r="Q405" s="248" t="s">
        <v>1187</v>
      </c>
      <c r="R405" s="248" t="s">
        <v>1187</v>
      </c>
    </row>
    <row r="406" spans="1:18" hidden="1">
      <c r="A406" s="248" t="s">
        <v>1206</v>
      </c>
      <c r="B406" s="248" t="s">
        <v>1849</v>
      </c>
      <c r="C406" s="248" t="s">
        <v>1849</v>
      </c>
      <c r="D406" s="248" t="s">
        <v>1184</v>
      </c>
      <c r="E406" s="248">
        <v>3</v>
      </c>
      <c r="F406" s="248" t="s">
        <v>1850</v>
      </c>
      <c r="G406" s="248" t="s">
        <v>1186</v>
      </c>
      <c r="H406" s="248" t="s">
        <v>1186</v>
      </c>
      <c r="I406" s="248" t="s">
        <v>1187</v>
      </c>
      <c r="J406" s="248" t="s">
        <v>1851</v>
      </c>
      <c r="K406" s="248" t="s">
        <v>1851</v>
      </c>
      <c r="L406" s="248" t="s">
        <v>1932</v>
      </c>
      <c r="M406" s="248" t="s">
        <v>1616</v>
      </c>
      <c r="N406" s="248" t="s">
        <v>1199</v>
      </c>
      <c r="O406" s="248">
        <v>14</v>
      </c>
      <c r="P406" s="248" t="s">
        <v>1186</v>
      </c>
      <c r="Q406" s="248" t="s">
        <v>1186</v>
      </c>
      <c r="R406" s="248" t="s">
        <v>1187</v>
      </c>
    </row>
    <row r="407" spans="1:18" hidden="1">
      <c r="A407" s="248" t="s">
        <v>1206</v>
      </c>
      <c r="B407" s="248" t="s">
        <v>1933</v>
      </c>
      <c r="C407" s="248" t="s">
        <v>1933</v>
      </c>
      <c r="D407" s="248" t="s">
        <v>1184</v>
      </c>
      <c r="E407" s="248">
        <v>3</v>
      </c>
      <c r="F407" s="248" t="s">
        <v>1934</v>
      </c>
      <c r="G407" s="248" t="s">
        <v>1186</v>
      </c>
      <c r="H407" s="248" t="s">
        <v>1186</v>
      </c>
      <c r="I407" s="248" t="s">
        <v>1187</v>
      </c>
      <c r="J407" s="248" t="s">
        <v>1935</v>
      </c>
      <c r="K407" s="248" t="s">
        <v>1935</v>
      </c>
      <c r="L407" s="248" t="s">
        <v>1576</v>
      </c>
      <c r="M407" s="248" t="s">
        <v>1936</v>
      </c>
      <c r="N407" s="248" t="s">
        <v>1191</v>
      </c>
      <c r="O407" s="248">
        <v>1</v>
      </c>
      <c r="P407" s="248" t="s">
        <v>1186</v>
      </c>
      <c r="Q407" s="248" t="s">
        <v>1186</v>
      </c>
      <c r="R407" s="248" t="s">
        <v>1187</v>
      </c>
    </row>
    <row r="408" spans="1:18" hidden="1">
      <c r="A408" s="248" t="s">
        <v>1206</v>
      </c>
      <c r="B408" s="248" t="s">
        <v>1933</v>
      </c>
      <c r="C408" s="248" t="s">
        <v>1933</v>
      </c>
      <c r="D408" s="248" t="s">
        <v>1184</v>
      </c>
      <c r="E408" s="248">
        <v>3</v>
      </c>
      <c r="F408" s="248" t="s">
        <v>1934</v>
      </c>
      <c r="G408" s="248" t="s">
        <v>1186</v>
      </c>
      <c r="H408" s="248" t="s">
        <v>1186</v>
      </c>
      <c r="I408" s="248" t="s">
        <v>1187</v>
      </c>
      <c r="J408" s="248" t="s">
        <v>1935</v>
      </c>
      <c r="K408" s="248" t="s">
        <v>1935</v>
      </c>
      <c r="L408" s="248" t="s">
        <v>1592</v>
      </c>
      <c r="M408" s="248" t="s">
        <v>1937</v>
      </c>
      <c r="N408" s="248" t="s">
        <v>1191</v>
      </c>
      <c r="O408" s="248">
        <v>2</v>
      </c>
      <c r="P408" s="248" t="s">
        <v>1186</v>
      </c>
      <c r="Q408" s="248" t="s">
        <v>1186</v>
      </c>
      <c r="R408" s="248" t="s">
        <v>1187</v>
      </c>
    </row>
    <row r="409" spans="1:18" hidden="1">
      <c r="A409" s="248" t="s">
        <v>1206</v>
      </c>
      <c r="B409" s="248" t="s">
        <v>1933</v>
      </c>
      <c r="C409" s="248" t="s">
        <v>1933</v>
      </c>
      <c r="D409" s="248" t="s">
        <v>1184</v>
      </c>
      <c r="E409" s="248">
        <v>3</v>
      </c>
      <c r="F409" s="248" t="s">
        <v>1934</v>
      </c>
      <c r="G409" s="248" t="s">
        <v>1186</v>
      </c>
      <c r="H409" s="248" t="s">
        <v>1186</v>
      </c>
      <c r="I409" s="248" t="s">
        <v>1187</v>
      </c>
      <c r="J409" s="248" t="s">
        <v>1935</v>
      </c>
      <c r="K409" s="248" t="s">
        <v>1935</v>
      </c>
      <c r="L409" s="248" t="s">
        <v>1578</v>
      </c>
      <c r="M409" s="248" t="s">
        <v>1938</v>
      </c>
      <c r="N409" s="248" t="s">
        <v>1191</v>
      </c>
      <c r="O409" s="248">
        <v>3</v>
      </c>
      <c r="P409" s="248" t="s">
        <v>1186</v>
      </c>
      <c r="Q409" s="248" t="s">
        <v>1186</v>
      </c>
      <c r="R409" s="248" t="s">
        <v>1187</v>
      </c>
    </row>
    <row r="410" spans="1:18" hidden="1">
      <c r="A410" s="248" t="s">
        <v>1206</v>
      </c>
      <c r="B410" s="248" t="s">
        <v>1939</v>
      </c>
      <c r="C410" s="248" t="s">
        <v>1939</v>
      </c>
      <c r="D410" s="248" t="s">
        <v>1184</v>
      </c>
      <c r="E410" s="248">
        <v>3</v>
      </c>
      <c r="F410" s="248" t="s">
        <v>1940</v>
      </c>
      <c r="G410" s="248" t="s">
        <v>1186</v>
      </c>
      <c r="H410" s="248" t="s">
        <v>1186</v>
      </c>
      <c r="I410" s="248" t="s">
        <v>1187</v>
      </c>
      <c r="J410" s="248" t="s">
        <v>1941</v>
      </c>
      <c r="K410" s="248" t="s">
        <v>1941</v>
      </c>
      <c r="L410" s="248" t="s">
        <v>1576</v>
      </c>
      <c r="M410" s="248" t="s">
        <v>1942</v>
      </c>
      <c r="N410" s="248" t="s">
        <v>1191</v>
      </c>
      <c r="O410" s="248">
        <v>1</v>
      </c>
      <c r="P410" s="248" t="s">
        <v>1186</v>
      </c>
      <c r="Q410" s="248" t="s">
        <v>1186</v>
      </c>
      <c r="R410" s="248" t="s">
        <v>1187</v>
      </c>
    </row>
    <row r="411" spans="1:18" hidden="1">
      <c r="A411" s="248" t="s">
        <v>1206</v>
      </c>
      <c r="B411" s="248" t="s">
        <v>7410</v>
      </c>
      <c r="C411" s="248" t="s">
        <v>1939</v>
      </c>
      <c r="D411" s="248" t="s">
        <v>1184</v>
      </c>
      <c r="E411" s="248">
        <v>3</v>
      </c>
      <c r="F411" s="248" t="s">
        <v>1940</v>
      </c>
      <c r="G411" s="248" t="s">
        <v>1186</v>
      </c>
      <c r="H411" s="248" t="s">
        <v>1186</v>
      </c>
      <c r="I411" s="248" t="s">
        <v>1187</v>
      </c>
      <c r="J411" s="248" t="s">
        <v>1941</v>
      </c>
      <c r="K411" s="248" t="s">
        <v>1941</v>
      </c>
      <c r="L411" s="248" t="s">
        <v>1592</v>
      </c>
      <c r="M411" s="248" t="s">
        <v>1943</v>
      </c>
      <c r="N411" s="248" t="s">
        <v>1191</v>
      </c>
      <c r="O411" s="248">
        <v>2</v>
      </c>
      <c r="P411" s="248" t="s">
        <v>1186</v>
      </c>
      <c r="Q411" s="248" t="s">
        <v>1186</v>
      </c>
      <c r="R411" s="248" t="s">
        <v>1187</v>
      </c>
    </row>
    <row r="412" spans="1:18" hidden="1">
      <c r="A412" s="248" t="s">
        <v>1206</v>
      </c>
      <c r="B412" s="248" t="s">
        <v>1939</v>
      </c>
      <c r="C412" s="248" t="s">
        <v>1939</v>
      </c>
      <c r="D412" s="248" t="s">
        <v>1184</v>
      </c>
      <c r="E412" s="248">
        <v>3</v>
      </c>
      <c r="F412" s="248" t="s">
        <v>1940</v>
      </c>
      <c r="G412" s="248" t="s">
        <v>1186</v>
      </c>
      <c r="H412" s="248" t="s">
        <v>1186</v>
      </c>
      <c r="I412" s="248" t="s">
        <v>1187</v>
      </c>
      <c r="J412" s="248" t="s">
        <v>1941</v>
      </c>
      <c r="K412" s="248" t="s">
        <v>1941</v>
      </c>
      <c r="L412" s="248" t="s">
        <v>1578</v>
      </c>
      <c r="M412" s="248" t="s">
        <v>1944</v>
      </c>
      <c r="N412" s="248" t="s">
        <v>1191</v>
      </c>
      <c r="O412" s="248">
        <v>3</v>
      </c>
      <c r="P412" s="248" t="s">
        <v>1186</v>
      </c>
      <c r="Q412" s="248" t="s">
        <v>1186</v>
      </c>
      <c r="R412" s="248" t="s">
        <v>1187</v>
      </c>
    </row>
    <row r="413" spans="1:18" hidden="1">
      <c r="A413" s="248" t="s">
        <v>1206</v>
      </c>
      <c r="B413" s="248" t="s">
        <v>1945</v>
      </c>
      <c r="C413" s="248" t="s">
        <v>1945</v>
      </c>
      <c r="D413" s="248" t="s">
        <v>1184</v>
      </c>
      <c r="E413" s="248">
        <v>3</v>
      </c>
      <c r="F413" s="248" t="s">
        <v>1946</v>
      </c>
      <c r="G413" s="248" t="s">
        <v>1186</v>
      </c>
      <c r="H413" s="248" t="s">
        <v>1186</v>
      </c>
      <c r="I413" s="248" t="s">
        <v>1187</v>
      </c>
      <c r="J413" s="248" t="s">
        <v>1947</v>
      </c>
      <c r="K413" s="248" t="s">
        <v>1947</v>
      </c>
      <c r="L413" s="248" t="s">
        <v>1576</v>
      </c>
      <c r="M413" s="248" t="s">
        <v>1948</v>
      </c>
      <c r="N413" s="248" t="s">
        <v>1191</v>
      </c>
      <c r="O413" s="248">
        <v>1</v>
      </c>
      <c r="P413" s="248" t="s">
        <v>1186</v>
      </c>
      <c r="Q413" s="248" t="s">
        <v>1186</v>
      </c>
      <c r="R413" s="248" t="s">
        <v>1187</v>
      </c>
    </row>
    <row r="414" spans="1:18" hidden="1">
      <c r="A414" s="248" t="s">
        <v>1206</v>
      </c>
      <c r="B414" s="248" t="s">
        <v>1945</v>
      </c>
      <c r="C414" s="248" t="s">
        <v>1945</v>
      </c>
      <c r="D414" s="248" t="s">
        <v>1184</v>
      </c>
      <c r="E414" s="248">
        <v>3</v>
      </c>
      <c r="F414" s="248" t="s">
        <v>1946</v>
      </c>
      <c r="G414" s="248" t="s">
        <v>1186</v>
      </c>
      <c r="H414" s="248" t="s">
        <v>1186</v>
      </c>
      <c r="I414" s="248" t="s">
        <v>1187</v>
      </c>
      <c r="J414" s="248" t="s">
        <v>1947</v>
      </c>
      <c r="K414" s="248" t="s">
        <v>1947</v>
      </c>
      <c r="L414" s="248" t="s">
        <v>1592</v>
      </c>
      <c r="M414" s="248" t="s">
        <v>1647</v>
      </c>
      <c r="N414" s="248" t="s">
        <v>1191</v>
      </c>
      <c r="O414" s="248">
        <v>2</v>
      </c>
      <c r="P414" s="248" t="s">
        <v>1186</v>
      </c>
      <c r="Q414" s="248" t="s">
        <v>1186</v>
      </c>
      <c r="R414" s="248" t="s">
        <v>1187</v>
      </c>
    </row>
    <row r="415" spans="1:18" hidden="1">
      <c r="A415" s="248" t="s">
        <v>1206</v>
      </c>
      <c r="B415" s="248" t="s">
        <v>1949</v>
      </c>
      <c r="C415" s="248" t="s">
        <v>1950</v>
      </c>
      <c r="D415" s="248" t="s">
        <v>1184</v>
      </c>
      <c r="E415" s="248">
        <v>3</v>
      </c>
      <c r="F415" s="248" t="s">
        <v>1951</v>
      </c>
      <c r="G415" s="248" t="s">
        <v>1186</v>
      </c>
      <c r="H415" s="248" t="s">
        <v>1186</v>
      </c>
      <c r="I415" s="248" t="s">
        <v>1187</v>
      </c>
      <c r="J415" s="248" t="s">
        <v>1952</v>
      </c>
      <c r="K415" s="248" t="s">
        <v>1952</v>
      </c>
      <c r="L415" s="248" t="s">
        <v>1576</v>
      </c>
      <c r="M415" s="248" t="s">
        <v>1953</v>
      </c>
      <c r="N415" s="248" t="s">
        <v>1191</v>
      </c>
      <c r="O415" s="248">
        <v>1</v>
      </c>
      <c r="P415" s="248" t="s">
        <v>1186</v>
      </c>
      <c r="Q415" s="248" t="s">
        <v>1186</v>
      </c>
      <c r="R415" s="248" t="s">
        <v>1187</v>
      </c>
    </row>
    <row r="416" spans="1:18" hidden="1">
      <c r="A416" s="248" t="s">
        <v>1206</v>
      </c>
      <c r="B416" s="248" t="s">
        <v>1949</v>
      </c>
      <c r="C416" s="248" t="s">
        <v>1950</v>
      </c>
      <c r="D416" s="248" t="s">
        <v>1184</v>
      </c>
      <c r="E416" s="248">
        <v>3</v>
      </c>
      <c r="F416" s="248" t="s">
        <v>1951</v>
      </c>
      <c r="G416" s="248" t="s">
        <v>1186</v>
      </c>
      <c r="H416" s="248" t="s">
        <v>1186</v>
      </c>
      <c r="I416" s="248" t="s">
        <v>1187</v>
      </c>
      <c r="J416" s="248" t="s">
        <v>1952</v>
      </c>
      <c r="K416" s="248" t="s">
        <v>1952</v>
      </c>
      <c r="L416" s="248" t="s">
        <v>1592</v>
      </c>
      <c r="M416" s="248" t="s">
        <v>1954</v>
      </c>
      <c r="N416" s="248" t="s">
        <v>1191</v>
      </c>
      <c r="O416" s="248">
        <v>2</v>
      </c>
      <c r="P416" s="248" t="s">
        <v>1186</v>
      </c>
      <c r="Q416" s="248" t="s">
        <v>1186</v>
      </c>
      <c r="R416" s="248" t="s">
        <v>1187</v>
      </c>
    </row>
    <row r="417" spans="1:18" hidden="1">
      <c r="A417" s="248" t="s">
        <v>1206</v>
      </c>
      <c r="B417" s="248" t="s">
        <v>1949</v>
      </c>
      <c r="C417" s="248" t="s">
        <v>1950</v>
      </c>
      <c r="D417" s="248" t="s">
        <v>1184</v>
      </c>
      <c r="E417" s="248">
        <v>3</v>
      </c>
      <c r="F417" s="248" t="s">
        <v>1951</v>
      </c>
      <c r="G417" s="248" t="s">
        <v>1186</v>
      </c>
      <c r="H417" s="248" t="s">
        <v>1186</v>
      </c>
      <c r="I417" s="248" t="s">
        <v>1187</v>
      </c>
      <c r="J417" s="248" t="s">
        <v>1952</v>
      </c>
      <c r="K417" s="248" t="s">
        <v>1952</v>
      </c>
      <c r="L417" s="248" t="s">
        <v>1578</v>
      </c>
      <c r="M417" s="248" t="s">
        <v>1955</v>
      </c>
      <c r="N417" s="248" t="s">
        <v>1191</v>
      </c>
      <c r="O417" s="248">
        <v>3</v>
      </c>
      <c r="P417" s="248" t="s">
        <v>1186</v>
      </c>
      <c r="Q417" s="248" t="s">
        <v>1186</v>
      </c>
      <c r="R417" s="248" t="s">
        <v>1187</v>
      </c>
    </row>
    <row r="418" spans="1:18" hidden="1">
      <c r="A418" s="248" t="s">
        <v>1206</v>
      </c>
      <c r="B418" s="248" t="s">
        <v>1956</v>
      </c>
      <c r="C418" s="248" t="s">
        <v>1957</v>
      </c>
      <c r="D418" s="248" t="s">
        <v>1184</v>
      </c>
      <c r="E418" s="248">
        <v>3</v>
      </c>
      <c r="F418" s="248" t="s">
        <v>1958</v>
      </c>
      <c r="G418" s="248" t="s">
        <v>1186</v>
      </c>
      <c r="H418" s="248" t="s">
        <v>1186</v>
      </c>
      <c r="I418" s="248" t="s">
        <v>1187</v>
      </c>
      <c r="J418" s="248" t="s">
        <v>1959</v>
      </c>
      <c r="K418" s="248" t="s">
        <v>1959</v>
      </c>
      <c r="L418" s="248" t="s">
        <v>1576</v>
      </c>
      <c r="M418" s="248" t="s">
        <v>7418</v>
      </c>
      <c r="N418" s="248" t="s">
        <v>1191</v>
      </c>
      <c r="O418" s="248">
        <v>1</v>
      </c>
      <c r="P418" s="248" t="s">
        <v>1186</v>
      </c>
      <c r="Q418" s="248" t="s">
        <v>1186</v>
      </c>
      <c r="R418" s="248" t="s">
        <v>1187</v>
      </c>
    </row>
    <row r="419" spans="1:18" hidden="1">
      <c r="A419" s="248" t="s">
        <v>1206</v>
      </c>
      <c r="B419" s="248" t="s">
        <v>1956</v>
      </c>
      <c r="C419" s="248" t="s">
        <v>1957</v>
      </c>
      <c r="D419" s="248" t="s">
        <v>1184</v>
      </c>
      <c r="E419" s="248">
        <v>3</v>
      </c>
      <c r="F419" s="248" t="s">
        <v>1958</v>
      </c>
      <c r="G419" s="248" t="s">
        <v>1186</v>
      </c>
      <c r="H419" s="248" t="s">
        <v>1186</v>
      </c>
      <c r="I419" s="248" t="s">
        <v>1187</v>
      </c>
      <c r="J419" s="248" t="s">
        <v>1959</v>
      </c>
      <c r="K419" s="248" t="s">
        <v>1959</v>
      </c>
      <c r="L419" s="248" t="s">
        <v>1592</v>
      </c>
      <c r="M419" s="248" t="s">
        <v>991</v>
      </c>
      <c r="N419" s="248" t="s">
        <v>1191</v>
      </c>
      <c r="O419" s="248">
        <v>2</v>
      </c>
      <c r="P419" s="248" t="s">
        <v>1186</v>
      </c>
      <c r="Q419" s="248" t="s">
        <v>1186</v>
      </c>
      <c r="R419" s="248" t="s">
        <v>1187</v>
      </c>
    </row>
    <row r="420" spans="1:18" hidden="1">
      <c r="A420" s="248" t="s">
        <v>1206</v>
      </c>
      <c r="B420" s="248" t="s">
        <v>1956</v>
      </c>
      <c r="C420" s="248" t="s">
        <v>1957</v>
      </c>
      <c r="D420" s="248" t="s">
        <v>1184</v>
      </c>
      <c r="E420" s="248">
        <v>3</v>
      </c>
      <c r="F420" s="248" t="s">
        <v>1958</v>
      </c>
      <c r="G420" s="248" t="s">
        <v>1186</v>
      </c>
      <c r="H420" s="248" t="s">
        <v>1186</v>
      </c>
      <c r="I420" s="248" t="s">
        <v>1187</v>
      </c>
      <c r="J420" s="248" t="s">
        <v>1959</v>
      </c>
      <c r="K420" s="248" t="s">
        <v>1959</v>
      </c>
      <c r="L420" s="248" t="s">
        <v>1578</v>
      </c>
      <c r="M420" s="248" t="s">
        <v>1961</v>
      </c>
      <c r="N420" s="248" t="s">
        <v>1191</v>
      </c>
      <c r="O420" s="248">
        <v>3</v>
      </c>
      <c r="P420" s="248" t="s">
        <v>1186</v>
      </c>
      <c r="Q420" s="248" t="s">
        <v>1186</v>
      </c>
      <c r="R420" s="248" t="s">
        <v>1187</v>
      </c>
    </row>
    <row r="421" spans="1:18" hidden="1">
      <c r="A421" s="248" t="s">
        <v>1206</v>
      </c>
      <c r="B421" s="248" t="s">
        <v>1962</v>
      </c>
      <c r="C421" s="248" t="s">
        <v>1963</v>
      </c>
      <c r="D421" s="248" t="s">
        <v>1184</v>
      </c>
      <c r="E421" s="248">
        <v>3</v>
      </c>
      <c r="F421" s="248" t="s">
        <v>1964</v>
      </c>
      <c r="G421" s="248" t="s">
        <v>1186</v>
      </c>
      <c r="H421" s="248" t="s">
        <v>1186</v>
      </c>
      <c r="I421" s="248" t="s">
        <v>1187</v>
      </c>
      <c r="J421" s="248" t="s">
        <v>1965</v>
      </c>
      <c r="K421" s="248" t="s">
        <v>1965</v>
      </c>
      <c r="L421" s="248" t="s">
        <v>1576</v>
      </c>
      <c r="M421" s="248" t="s">
        <v>1768</v>
      </c>
      <c r="N421" s="248" t="s">
        <v>1191</v>
      </c>
      <c r="O421" s="248">
        <v>1</v>
      </c>
      <c r="P421" s="248" t="s">
        <v>1186</v>
      </c>
      <c r="Q421" s="248" t="s">
        <v>1186</v>
      </c>
      <c r="R421" s="248" t="s">
        <v>1187</v>
      </c>
    </row>
    <row r="422" spans="1:18" hidden="1">
      <c r="A422" s="248" t="s">
        <v>1206</v>
      </c>
      <c r="B422" s="248" t="s">
        <v>1962</v>
      </c>
      <c r="C422" s="248" t="s">
        <v>1963</v>
      </c>
      <c r="D422" s="248" t="s">
        <v>1184</v>
      </c>
      <c r="E422" s="248">
        <v>3</v>
      </c>
      <c r="F422" s="248" t="s">
        <v>1964</v>
      </c>
      <c r="G422" s="248" t="s">
        <v>1186</v>
      </c>
      <c r="H422" s="248" t="s">
        <v>1186</v>
      </c>
      <c r="I422" s="248" t="s">
        <v>1187</v>
      </c>
      <c r="J422" s="248" t="s">
        <v>1965</v>
      </c>
      <c r="K422" s="248" t="s">
        <v>1965</v>
      </c>
      <c r="L422" s="248" t="s">
        <v>1592</v>
      </c>
      <c r="M422" s="248" t="s">
        <v>1658</v>
      </c>
      <c r="N422" s="248" t="s">
        <v>1191</v>
      </c>
      <c r="O422" s="248">
        <v>2</v>
      </c>
      <c r="P422" s="248" t="s">
        <v>1186</v>
      </c>
      <c r="Q422" s="248" t="s">
        <v>1186</v>
      </c>
      <c r="R422" s="248" t="s">
        <v>1187</v>
      </c>
    </row>
    <row r="423" spans="1:18" hidden="1">
      <c r="A423" s="248" t="s">
        <v>1206</v>
      </c>
      <c r="B423" s="248" t="s">
        <v>1962</v>
      </c>
      <c r="C423" s="248" t="s">
        <v>1963</v>
      </c>
      <c r="D423" s="248" t="s">
        <v>1184</v>
      </c>
      <c r="E423" s="248">
        <v>3</v>
      </c>
      <c r="F423" s="248" t="s">
        <v>1964</v>
      </c>
      <c r="G423" s="248" t="s">
        <v>1186</v>
      </c>
      <c r="H423" s="248" t="s">
        <v>1186</v>
      </c>
      <c r="I423" s="248" t="s">
        <v>1187</v>
      </c>
      <c r="J423" s="248" t="s">
        <v>1965</v>
      </c>
      <c r="K423" s="248" t="s">
        <v>1965</v>
      </c>
      <c r="L423" s="248" t="s">
        <v>1578</v>
      </c>
      <c r="M423" s="248" t="s">
        <v>1662</v>
      </c>
      <c r="N423" s="248" t="s">
        <v>1191</v>
      </c>
      <c r="O423" s="248">
        <v>3</v>
      </c>
      <c r="P423" s="248" t="s">
        <v>1186</v>
      </c>
      <c r="Q423" s="248" t="s">
        <v>1186</v>
      </c>
      <c r="R423" s="248" t="s">
        <v>1187</v>
      </c>
    </row>
    <row r="424" spans="1:18" hidden="1">
      <c r="A424" s="248" t="s">
        <v>1206</v>
      </c>
      <c r="B424" s="248" t="s">
        <v>1966</v>
      </c>
      <c r="C424" s="248" t="s">
        <v>1966</v>
      </c>
      <c r="D424" s="248" t="s">
        <v>1184</v>
      </c>
      <c r="E424" s="248">
        <v>3</v>
      </c>
      <c r="F424" s="248" t="s">
        <v>1967</v>
      </c>
      <c r="G424" s="248" t="s">
        <v>1186</v>
      </c>
      <c r="H424" s="248" t="s">
        <v>1186</v>
      </c>
      <c r="I424" s="248" t="s">
        <v>1187</v>
      </c>
      <c r="J424" s="248" t="s">
        <v>1968</v>
      </c>
      <c r="K424" s="248" t="s">
        <v>1968</v>
      </c>
      <c r="L424" s="248" t="s">
        <v>1576</v>
      </c>
      <c r="M424" s="248" t="s">
        <v>1969</v>
      </c>
      <c r="N424" s="248" t="s">
        <v>1191</v>
      </c>
      <c r="O424" s="248">
        <v>1</v>
      </c>
      <c r="P424" s="248" t="s">
        <v>1186</v>
      </c>
      <c r="Q424" s="248" t="s">
        <v>1186</v>
      </c>
      <c r="R424" s="248" t="s">
        <v>1187</v>
      </c>
    </row>
    <row r="425" spans="1:18" hidden="1">
      <c r="A425" s="248" t="s">
        <v>1206</v>
      </c>
      <c r="B425" s="248" t="s">
        <v>1966</v>
      </c>
      <c r="C425" s="248" t="s">
        <v>1966</v>
      </c>
      <c r="D425" s="248" t="s">
        <v>1184</v>
      </c>
      <c r="E425" s="248">
        <v>3</v>
      </c>
      <c r="F425" s="248" t="s">
        <v>1967</v>
      </c>
      <c r="G425" s="248" t="s">
        <v>1186</v>
      </c>
      <c r="H425" s="248" t="s">
        <v>1186</v>
      </c>
      <c r="I425" s="248" t="s">
        <v>1187</v>
      </c>
      <c r="J425" s="248" t="s">
        <v>1968</v>
      </c>
      <c r="K425" s="248" t="s">
        <v>1968</v>
      </c>
      <c r="L425" s="248" t="s">
        <v>1592</v>
      </c>
      <c r="M425" s="248" t="s">
        <v>1970</v>
      </c>
      <c r="N425" s="248" t="s">
        <v>1191</v>
      </c>
      <c r="O425" s="248">
        <v>2</v>
      </c>
      <c r="P425" s="248" t="s">
        <v>1186</v>
      </c>
      <c r="Q425" s="248" t="s">
        <v>1186</v>
      </c>
      <c r="R425" s="248" t="s">
        <v>1187</v>
      </c>
    </row>
    <row r="426" spans="1:18" hidden="1">
      <c r="A426" s="248" t="s">
        <v>1206</v>
      </c>
      <c r="B426" s="248" t="s">
        <v>1966</v>
      </c>
      <c r="C426" s="248" t="s">
        <v>1966</v>
      </c>
      <c r="D426" s="248" t="s">
        <v>1184</v>
      </c>
      <c r="E426" s="248">
        <v>3</v>
      </c>
      <c r="F426" s="248" t="s">
        <v>1967</v>
      </c>
      <c r="G426" s="248" t="s">
        <v>1186</v>
      </c>
      <c r="H426" s="248" t="s">
        <v>1186</v>
      </c>
      <c r="I426" s="248" t="s">
        <v>1187</v>
      </c>
      <c r="J426" s="248" t="s">
        <v>1968</v>
      </c>
      <c r="K426" s="248" t="s">
        <v>1968</v>
      </c>
      <c r="L426" s="248" t="s">
        <v>1578</v>
      </c>
      <c r="M426" s="248" t="s">
        <v>1971</v>
      </c>
      <c r="N426" s="248" t="s">
        <v>1191</v>
      </c>
      <c r="O426" s="248">
        <v>3</v>
      </c>
      <c r="P426" s="248" t="s">
        <v>1186</v>
      </c>
      <c r="Q426" s="248" t="s">
        <v>1186</v>
      </c>
      <c r="R426" s="248" t="s">
        <v>1187</v>
      </c>
    </row>
    <row r="427" spans="1:18" hidden="1">
      <c r="A427" s="248" t="s">
        <v>1206</v>
      </c>
      <c r="B427" s="248" t="s">
        <v>1972</v>
      </c>
      <c r="C427" s="248" t="s">
        <v>1972</v>
      </c>
      <c r="D427" s="248" t="s">
        <v>1184</v>
      </c>
      <c r="E427" s="248">
        <v>3</v>
      </c>
      <c r="F427" s="248" t="s">
        <v>1973</v>
      </c>
      <c r="G427" s="248" t="s">
        <v>1186</v>
      </c>
      <c r="H427" s="248" t="s">
        <v>1186</v>
      </c>
      <c r="I427" s="248" t="s">
        <v>1187</v>
      </c>
      <c r="J427" s="248" t="s">
        <v>1974</v>
      </c>
      <c r="K427" s="248" t="s">
        <v>1974</v>
      </c>
      <c r="L427" s="248" t="s">
        <v>1576</v>
      </c>
      <c r="M427" s="248" t="s">
        <v>1975</v>
      </c>
      <c r="N427" s="248" t="s">
        <v>1191</v>
      </c>
      <c r="O427" s="248">
        <v>1</v>
      </c>
      <c r="P427" s="248" t="s">
        <v>1186</v>
      </c>
      <c r="Q427" s="248" t="s">
        <v>1186</v>
      </c>
      <c r="R427" s="248" t="s">
        <v>1187</v>
      </c>
    </row>
    <row r="428" spans="1:18" hidden="1">
      <c r="A428" s="248" t="s">
        <v>1206</v>
      </c>
      <c r="B428" s="248" t="s">
        <v>1972</v>
      </c>
      <c r="C428" s="248" t="s">
        <v>1972</v>
      </c>
      <c r="D428" s="248" t="s">
        <v>1184</v>
      </c>
      <c r="E428" s="248">
        <v>3</v>
      </c>
      <c r="F428" s="248" t="s">
        <v>1973</v>
      </c>
      <c r="G428" s="248" t="s">
        <v>1186</v>
      </c>
      <c r="H428" s="248" t="s">
        <v>1186</v>
      </c>
      <c r="I428" s="248" t="s">
        <v>1187</v>
      </c>
      <c r="J428" s="248" t="s">
        <v>1974</v>
      </c>
      <c r="K428" s="248" t="s">
        <v>1974</v>
      </c>
      <c r="L428" s="248" t="s">
        <v>1592</v>
      </c>
      <c r="M428" s="248" t="s">
        <v>1976</v>
      </c>
      <c r="N428" s="248" t="s">
        <v>1191</v>
      </c>
      <c r="O428" s="248">
        <v>2</v>
      </c>
      <c r="P428" s="248" t="s">
        <v>1186</v>
      </c>
      <c r="Q428" s="248" t="s">
        <v>1186</v>
      </c>
      <c r="R428" s="248" t="s">
        <v>1187</v>
      </c>
    </row>
    <row r="429" spans="1:18" hidden="1">
      <c r="A429" s="248" t="s">
        <v>1206</v>
      </c>
      <c r="B429" s="248" t="s">
        <v>1977</v>
      </c>
      <c r="C429" s="248" t="s">
        <v>1977</v>
      </c>
      <c r="D429" s="248" t="s">
        <v>1184</v>
      </c>
      <c r="E429" s="248">
        <v>3</v>
      </c>
      <c r="F429" s="248" t="s">
        <v>1978</v>
      </c>
      <c r="G429" s="248" t="s">
        <v>1186</v>
      </c>
      <c r="H429" s="248" t="s">
        <v>1186</v>
      </c>
      <c r="I429" s="248" t="s">
        <v>1187</v>
      </c>
      <c r="J429" s="248" t="s">
        <v>1979</v>
      </c>
      <c r="K429" s="248" t="s">
        <v>1979</v>
      </c>
      <c r="L429" s="248" t="s">
        <v>1576</v>
      </c>
      <c r="M429" s="248" t="s">
        <v>1980</v>
      </c>
      <c r="N429" s="248" t="s">
        <v>1191</v>
      </c>
      <c r="O429" s="248">
        <v>1</v>
      </c>
      <c r="P429" s="248" t="s">
        <v>1186</v>
      </c>
      <c r="Q429" s="248" t="s">
        <v>1186</v>
      </c>
      <c r="R429" s="248" t="s">
        <v>1187</v>
      </c>
    </row>
    <row r="430" spans="1:18" hidden="1">
      <c r="A430" s="248" t="s">
        <v>1206</v>
      </c>
      <c r="B430" s="248" t="s">
        <v>1977</v>
      </c>
      <c r="C430" s="248" t="s">
        <v>1977</v>
      </c>
      <c r="D430" s="248" t="s">
        <v>1184</v>
      </c>
      <c r="E430" s="248">
        <v>3</v>
      </c>
      <c r="F430" s="248" t="s">
        <v>1978</v>
      </c>
      <c r="G430" s="248" t="s">
        <v>1186</v>
      </c>
      <c r="H430" s="248" t="s">
        <v>1186</v>
      </c>
      <c r="I430" s="248" t="s">
        <v>1187</v>
      </c>
      <c r="J430" s="248" t="s">
        <v>1979</v>
      </c>
      <c r="K430" s="248" t="s">
        <v>1979</v>
      </c>
      <c r="L430" s="248" t="s">
        <v>1592</v>
      </c>
      <c r="M430" s="248" t="s">
        <v>1981</v>
      </c>
      <c r="N430" s="248" t="s">
        <v>1191</v>
      </c>
      <c r="O430" s="248">
        <v>2</v>
      </c>
      <c r="P430" s="248" t="s">
        <v>1186</v>
      </c>
      <c r="Q430" s="248" t="s">
        <v>1186</v>
      </c>
      <c r="R430" s="248" t="s">
        <v>1187</v>
      </c>
    </row>
    <row r="431" spans="1:18" hidden="1">
      <c r="A431" s="248" t="s">
        <v>1206</v>
      </c>
      <c r="B431" s="248" t="s">
        <v>1982</v>
      </c>
      <c r="C431" s="248" t="s">
        <v>1983</v>
      </c>
      <c r="D431" s="248" t="s">
        <v>1184</v>
      </c>
      <c r="E431" s="248">
        <v>3</v>
      </c>
      <c r="F431" s="248" t="s">
        <v>1984</v>
      </c>
      <c r="G431" s="248" t="s">
        <v>1186</v>
      </c>
      <c r="H431" s="248" t="s">
        <v>1186</v>
      </c>
      <c r="I431" s="248" t="s">
        <v>1187</v>
      </c>
      <c r="J431" s="248" t="s">
        <v>1985</v>
      </c>
      <c r="K431" s="248" t="s">
        <v>1985</v>
      </c>
      <c r="L431" s="248" t="s">
        <v>1576</v>
      </c>
      <c r="M431" s="248" t="s">
        <v>1986</v>
      </c>
      <c r="N431" s="248" t="s">
        <v>1191</v>
      </c>
      <c r="O431" s="248">
        <v>1</v>
      </c>
      <c r="P431" s="248" t="s">
        <v>1186</v>
      </c>
      <c r="Q431" s="248" t="s">
        <v>1186</v>
      </c>
      <c r="R431" s="248" t="s">
        <v>1187</v>
      </c>
    </row>
    <row r="432" spans="1:18" hidden="1">
      <c r="A432" s="248" t="s">
        <v>1206</v>
      </c>
      <c r="B432" s="248" t="s">
        <v>1982</v>
      </c>
      <c r="C432" s="248" t="s">
        <v>1983</v>
      </c>
      <c r="D432" s="248" t="s">
        <v>1184</v>
      </c>
      <c r="E432" s="248">
        <v>3</v>
      </c>
      <c r="F432" s="248" t="s">
        <v>1984</v>
      </c>
      <c r="G432" s="248" t="s">
        <v>1186</v>
      </c>
      <c r="H432" s="248" t="s">
        <v>1186</v>
      </c>
      <c r="I432" s="248" t="s">
        <v>1187</v>
      </c>
      <c r="J432" s="248" t="s">
        <v>1985</v>
      </c>
      <c r="K432" s="248" t="s">
        <v>1985</v>
      </c>
      <c r="L432" s="248" t="s">
        <v>1592</v>
      </c>
      <c r="M432" s="248" t="s">
        <v>1987</v>
      </c>
      <c r="N432" s="248" t="s">
        <v>1191</v>
      </c>
      <c r="O432" s="248">
        <v>2</v>
      </c>
      <c r="P432" s="248" t="s">
        <v>1186</v>
      </c>
      <c r="Q432" s="248" t="s">
        <v>1186</v>
      </c>
      <c r="R432" s="248" t="s">
        <v>1187</v>
      </c>
    </row>
    <row r="433" spans="1:18" hidden="1">
      <c r="A433" s="248" t="s">
        <v>1206</v>
      </c>
      <c r="B433" s="248" t="s">
        <v>1988</v>
      </c>
      <c r="C433" s="248" t="s">
        <v>1988</v>
      </c>
      <c r="D433" s="248" t="s">
        <v>1184</v>
      </c>
      <c r="E433" s="248">
        <v>1</v>
      </c>
      <c r="F433" s="248" t="s">
        <v>1989</v>
      </c>
      <c r="G433" s="248" t="s">
        <v>1186</v>
      </c>
      <c r="H433" s="248" t="s">
        <v>1186</v>
      </c>
      <c r="I433" s="248" t="s">
        <v>1187</v>
      </c>
      <c r="J433" s="248" t="s">
        <v>1990</v>
      </c>
      <c r="K433" s="248" t="s">
        <v>1990</v>
      </c>
      <c r="L433" s="248" t="s">
        <v>1991</v>
      </c>
      <c r="M433" s="248" t="s">
        <v>1992</v>
      </c>
      <c r="N433" s="248" t="s">
        <v>1191</v>
      </c>
      <c r="O433" s="248">
        <v>1</v>
      </c>
      <c r="P433" s="248" t="s">
        <v>1186</v>
      </c>
      <c r="Q433" s="248" t="s">
        <v>1186</v>
      </c>
      <c r="R433" s="248" t="s">
        <v>1187</v>
      </c>
    </row>
    <row r="434" spans="1:18" hidden="1">
      <c r="A434" s="248" t="s">
        <v>1206</v>
      </c>
      <c r="B434" s="248" t="s">
        <v>1988</v>
      </c>
      <c r="C434" s="248" t="s">
        <v>1988</v>
      </c>
      <c r="D434" s="248" t="s">
        <v>1184</v>
      </c>
      <c r="E434" s="248">
        <v>1</v>
      </c>
      <c r="F434" s="248" t="s">
        <v>1989</v>
      </c>
      <c r="G434" s="248" t="s">
        <v>1186</v>
      </c>
      <c r="H434" s="248" t="s">
        <v>1186</v>
      </c>
      <c r="I434" s="248" t="s">
        <v>1187</v>
      </c>
      <c r="J434" s="248" t="s">
        <v>1990</v>
      </c>
      <c r="K434" s="248" t="s">
        <v>1990</v>
      </c>
      <c r="L434" s="248" t="s">
        <v>1754</v>
      </c>
      <c r="M434" s="248" t="s">
        <v>1993</v>
      </c>
      <c r="N434" s="248" t="s">
        <v>1191</v>
      </c>
      <c r="O434" s="248">
        <v>2</v>
      </c>
      <c r="P434" s="248" t="s">
        <v>1186</v>
      </c>
      <c r="Q434" s="248" t="s">
        <v>1186</v>
      </c>
      <c r="R434" s="248" t="s">
        <v>1187</v>
      </c>
    </row>
    <row r="435" spans="1:18" hidden="1">
      <c r="A435" s="248" t="s">
        <v>1206</v>
      </c>
      <c r="B435" s="248" t="s">
        <v>1988</v>
      </c>
      <c r="C435" s="248" t="s">
        <v>1988</v>
      </c>
      <c r="D435" s="248" t="s">
        <v>1184</v>
      </c>
      <c r="E435" s="248">
        <v>1</v>
      </c>
      <c r="F435" s="248" t="s">
        <v>1989</v>
      </c>
      <c r="G435" s="248" t="s">
        <v>1186</v>
      </c>
      <c r="H435" s="248" t="s">
        <v>1186</v>
      </c>
      <c r="I435" s="248" t="s">
        <v>1187</v>
      </c>
      <c r="J435" s="248" t="s">
        <v>1990</v>
      </c>
      <c r="K435" s="248" t="s">
        <v>1990</v>
      </c>
      <c r="L435" s="248" t="s">
        <v>1994</v>
      </c>
      <c r="M435" s="248" t="s">
        <v>1995</v>
      </c>
      <c r="N435" s="248" t="s">
        <v>1191</v>
      </c>
      <c r="O435" s="248">
        <v>3</v>
      </c>
      <c r="P435" s="248" t="s">
        <v>1186</v>
      </c>
      <c r="Q435" s="248" t="s">
        <v>1186</v>
      </c>
      <c r="R435" s="248" t="s">
        <v>1187</v>
      </c>
    </row>
    <row r="436" spans="1:18" hidden="1">
      <c r="A436" s="248" t="s">
        <v>1206</v>
      </c>
      <c r="B436" s="248" t="s">
        <v>1988</v>
      </c>
      <c r="C436" s="248" t="s">
        <v>1988</v>
      </c>
      <c r="D436" s="248" t="s">
        <v>1184</v>
      </c>
      <c r="E436" s="248">
        <v>1</v>
      </c>
      <c r="F436" s="248" t="s">
        <v>1989</v>
      </c>
      <c r="G436" s="248" t="s">
        <v>1186</v>
      </c>
      <c r="H436" s="248" t="s">
        <v>1186</v>
      </c>
      <c r="I436" s="248" t="s">
        <v>1187</v>
      </c>
      <c r="J436" s="248" t="s">
        <v>1990</v>
      </c>
      <c r="K436" s="248" t="s">
        <v>1990</v>
      </c>
      <c r="L436" s="248" t="s">
        <v>1996</v>
      </c>
      <c r="M436" s="248" t="s">
        <v>1997</v>
      </c>
      <c r="N436" s="248" t="s">
        <v>1191</v>
      </c>
      <c r="O436" s="248">
        <v>4</v>
      </c>
      <c r="P436" s="248" t="s">
        <v>1186</v>
      </c>
      <c r="Q436" s="248" t="s">
        <v>1186</v>
      </c>
      <c r="R436" s="248" t="s">
        <v>1187</v>
      </c>
    </row>
    <row r="437" spans="1:18" hidden="1">
      <c r="A437" s="248" t="s">
        <v>1206</v>
      </c>
      <c r="B437" s="248" t="s">
        <v>1988</v>
      </c>
      <c r="C437" s="248" t="s">
        <v>1988</v>
      </c>
      <c r="D437" s="248" t="s">
        <v>1184</v>
      </c>
      <c r="E437" s="248">
        <v>1</v>
      </c>
      <c r="F437" s="248" t="s">
        <v>1989</v>
      </c>
      <c r="G437" s="248" t="s">
        <v>1186</v>
      </c>
      <c r="H437" s="248" t="s">
        <v>1186</v>
      </c>
      <c r="I437" s="248" t="s">
        <v>1187</v>
      </c>
      <c r="J437" s="248" t="s">
        <v>1990</v>
      </c>
      <c r="K437" s="248" t="s">
        <v>1990</v>
      </c>
      <c r="L437" s="248" t="s">
        <v>1998</v>
      </c>
      <c r="M437" s="248" t="s">
        <v>1999</v>
      </c>
      <c r="N437" s="248" t="s">
        <v>1191</v>
      </c>
      <c r="O437" s="248">
        <v>5</v>
      </c>
      <c r="P437" s="248" t="s">
        <v>1186</v>
      </c>
      <c r="Q437" s="248" t="s">
        <v>1186</v>
      </c>
      <c r="R437" s="248" t="s">
        <v>1187</v>
      </c>
    </row>
    <row r="438" spans="1:18" hidden="1">
      <c r="A438" s="248" t="s">
        <v>1206</v>
      </c>
      <c r="B438" s="248" t="s">
        <v>2000</v>
      </c>
      <c r="C438" s="248" t="s">
        <v>2001</v>
      </c>
      <c r="D438" s="248" t="s">
        <v>1184</v>
      </c>
      <c r="E438" s="248">
        <v>3</v>
      </c>
      <c r="F438" s="248" t="s">
        <v>2002</v>
      </c>
      <c r="G438" s="248" t="s">
        <v>1186</v>
      </c>
      <c r="H438" s="248" t="s">
        <v>1186</v>
      </c>
      <c r="I438" s="248" t="s">
        <v>1187</v>
      </c>
      <c r="J438" s="248" t="s">
        <v>2003</v>
      </c>
      <c r="K438" s="248" t="s">
        <v>2003</v>
      </c>
      <c r="L438" s="248" t="s">
        <v>1576</v>
      </c>
      <c r="M438" s="248" t="s">
        <v>1808</v>
      </c>
      <c r="N438" s="248" t="s">
        <v>1191</v>
      </c>
      <c r="O438" s="248">
        <v>1</v>
      </c>
      <c r="P438" s="248" t="s">
        <v>1186</v>
      </c>
      <c r="Q438" s="248" t="s">
        <v>1186</v>
      </c>
      <c r="R438" s="248" t="s">
        <v>1187</v>
      </c>
    </row>
    <row r="439" spans="1:18" hidden="1">
      <c r="A439" s="248" t="s">
        <v>1206</v>
      </c>
      <c r="B439" s="248" t="s">
        <v>2000</v>
      </c>
      <c r="C439" s="248" t="s">
        <v>2004</v>
      </c>
      <c r="D439" s="248" t="s">
        <v>1184</v>
      </c>
      <c r="E439" s="248">
        <v>3</v>
      </c>
      <c r="F439" s="248" t="s">
        <v>2002</v>
      </c>
      <c r="G439" s="248" t="s">
        <v>1186</v>
      </c>
      <c r="H439" s="248" t="s">
        <v>1186</v>
      </c>
      <c r="I439" s="248" t="s">
        <v>1187</v>
      </c>
      <c r="J439" s="248" t="s">
        <v>2003</v>
      </c>
      <c r="K439" s="248" t="s">
        <v>2003</v>
      </c>
      <c r="L439" s="248" t="s">
        <v>1592</v>
      </c>
      <c r="M439" s="248" t="s">
        <v>2005</v>
      </c>
      <c r="N439" s="248" t="s">
        <v>1191</v>
      </c>
      <c r="O439" s="248">
        <v>2</v>
      </c>
      <c r="P439" s="248" t="s">
        <v>1186</v>
      </c>
      <c r="Q439" s="248" t="s">
        <v>1186</v>
      </c>
      <c r="R439" s="248" t="s">
        <v>1187</v>
      </c>
    </row>
    <row r="440" spans="1:18" hidden="1">
      <c r="A440" s="248" t="s">
        <v>1206</v>
      </c>
      <c r="B440" s="248" t="s">
        <v>2006</v>
      </c>
      <c r="C440" s="248" t="s">
        <v>2007</v>
      </c>
      <c r="D440" s="248" t="s">
        <v>1184</v>
      </c>
      <c r="E440" s="248">
        <v>3</v>
      </c>
      <c r="F440" s="248" t="s">
        <v>2008</v>
      </c>
      <c r="G440" s="248" t="s">
        <v>1186</v>
      </c>
      <c r="H440" s="248" t="s">
        <v>1186</v>
      </c>
      <c r="I440" s="248" t="s">
        <v>1187</v>
      </c>
      <c r="J440" s="248" t="s">
        <v>2009</v>
      </c>
      <c r="K440" s="248" t="s">
        <v>2009</v>
      </c>
      <c r="L440" s="248" t="s">
        <v>1576</v>
      </c>
      <c r="M440" s="248" t="s">
        <v>2010</v>
      </c>
      <c r="N440" s="248" t="s">
        <v>1191</v>
      </c>
      <c r="O440" s="248">
        <v>1</v>
      </c>
      <c r="P440" s="248" t="s">
        <v>1186</v>
      </c>
      <c r="Q440" s="248" t="s">
        <v>1186</v>
      </c>
      <c r="R440" s="248" t="s">
        <v>1187</v>
      </c>
    </row>
    <row r="441" spans="1:18" hidden="1">
      <c r="A441" s="248" t="s">
        <v>1206</v>
      </c>
      <c r="B441" s="248" t="s">
        <v>2006</v>
      </c>
      <c r="C441" s="248" t="s">
        <v>2007</v>
      </c>
      <c r="D441" s="248" t="s">
        <v>1184</v>
      </c>
      <c r="E441" s="248">
        <v>3</v>
      </c>
      <c r="F441" s="248" t="s">
        <v>2008</v>
      </c>
      <c r="G441" s="248" t="s">
        <v>1186</v>
      </c>
      <c r="H441" s="248" t="s">
        <v>1186</v>
      </c>
      <c r="I441" s="248" t="s">
        <v>1187</v>
      </c>
      <c r="J441" s="248" t="s">
        <v>2009</v>
      </c>
      <c r="K441" s="248" t="s">
        <v>2009</v>
      </c>
      <c r="L441" s="248" t="s">
        <v>1592</v>
      </c>
      <c r="M441" s="248" t="s">
        <v>1647</v>
      </c>
      <c r="N441" s="248" t="s">
        <v>1191</v>
      </c>
      <c r="O441" s="248">
        <v>2</v>
      </c>
      <c r="P441" s="248" t="s">
        <v>1186</v>
      </c>
      <c r="Q441" s="248" t="s">
        <v>1186</v>
      </c>
      <c r="R441" s="248" t="s">
        <v>1187</v>
      </c>
    </row>
    <row r="442" spans="1:18" hidden="1">
      <c r="A442" s="248" t="s">
        <v>1206</v>
      </c>
      <c r="B442" s="248" t="s">
        <v>2006</v>
      </c>
      <c r="C442" s="248" t="s">
        <v>2007</v>
      </c>
      <c r="D442" s="248" t="s">
        <v>1184</v>
      </c>
      <c r="E442" s="248">
        <v>3</v>
      </c>
      <c r="F442" s="248" t="s">
        <v>2008</v>
      </c>
      <c r="G442" s="248" t="s">
        <v>1186</v>
      </c>
      <c r="H442" s="248" t="s">
        <v>1186</v>
      </c>
      <c r="I442" s="248" t="s">
        <v>1187</v>
      </c>
      <c r="J442" s="248" t="s">
        <v>2009</v>
      </c>
      <c r="K442" s="248" t="s">
        <v>2009</v>
      </c>
      <c r="L442" s="248" t="s">
        <v>1578</v>
      </c>
      <c r="M442" s="248" t="s">
        <v>2011</v>
      </c>
      <c r="N442" s="248" t="s">
        <v>1191</v>
      </c>
      <c r="O442" s="248">
        <v>3</v>
      </c>
      <c r="P442" s="248" t="s">
        <v>1186</v>
      </c>
      <c r="Q442" s="248" t="s">
        <v>1186</v>
      </c>
      <c r="R442" s="248" t="s">
        <v>1187</v>
      </c>
    </row>
    <row r="443" spans="1:18" hidden="1">
      <c r="A443" s="248" t="s">
        <v>1206</v>
      </c>
      <c r="B443" s="248" t="s">
        <v>2012</v>
      </c>
      <c r="C443" s="248" t="s">
        <v>2013</v>
      </c>
      <c r="D443" s="248" t="s">
        <v>1184</v>
      </c>
      <c r="E443" s="248">
        <v>3</v>
      </c>
      <c r="F443" s="248" t="s">
        <v>2014</v>
      </c>
      <c r="G443" s="248" t="s">
        <v>1186</v>
      </c>
      <c r="H443" s="248" t="s">
        <v>1186</v>
      </c>
      <c r="I443" s="248" t="s">
        <v>1187</v>
      </c>
      <c r="J443" s="248" t="s">
        <v>2015</v>
      </c>
      <c r="K443" s="248" t="s">
        <v>2015</v>
      </c>
      <c r="L443" s="248" t="s">
        <v>1576</v>
      </c>
      <c r="M443" s="248" t="s">
        <v>2016</v>
      </c>
      <c r="N443" s="248" t="s">
        <v>1191</v>
      </c>
      <c r="O443" s="248">
        <v>1</v>
      </c>
      <c r="P443" s="248" t="s">
        <v>1186</v>
      </c>
      <c r="Q443" s="248" t="s">
        <v>1186</v>
      </c>
      <c r="R443" s="248" t="s">
        <v>1187</v>
      </c>
    </row>
    <row r="444" spans="1:18" hidden="1">
      <c r="A444" s="248" t="s">
        <v>1206</v>
      </c>
      <c r="B444" s="248" t="s">
        <v>2012</v>
      </c>
      <c r="C444" s="248" t="s">
        <v>2013</v>
      </c>
      <c r="D444" s="248" t="s">
        <v>1184</v>
      </c>
      <c r="E444" s="248">
        <v>3</v>
      </c>
      <c r="F444" s="248" t="s">
        <v>2014</v>
      </c>
      <c r="G444" s="248" t="s">
        <v>1186</v>
      </c>
      <c r="H444" s="248" t="s">
        <v>1186</v>
      </c>
      <c r="I444" s="248" t="s">
        <v>1187</v>
      </c>
      <c r="J444" s="248" t="s">
        <v>2015</v>
      </c>
      <c r="K444" s="248" t="s">
        <v>2015</v>
      </c>
      <c r="L444" s="248" t="s">
        <v>1592</v>
      </c>
      <c r="M444" s="248" t="s">
        <v>2017</v>
      </c>
      <c r="N444" s="248" t="s">
        <v>1191</v>
      </c>
      <c r="O444" s="248">
        <v>2</v>
      </c>
      <c r="P444" s="248" t="s">
        <v>1186</v>
      </c>
      <c r="Q444" s="248" t="s">
        <v>1186</v>
      </c>
      <c r="R444" s="248" t="s">
        <v>1187</v>
      </c>
    </row>
    <row r="445" spans="1:18" hidden="1">
      <c r="A445" s="248" t="s">
        <v>1206</v>
      </c>
      <c r="B445" s="248" t="s">
        <v>2012</v>
      </c>
      <c r="C445" s="248" t="s">
        <v>2013</v>
      </c>
      <c r="D445" s="248" t="s">
        <v>1184</v>
      </c>
      <c r="E445" s="248">
        <v>3</v>
      </c>
      <c r="F445" s="248" t="s">
        <v>2014</v>
      </c>
      <c r="G445" s="248" t="s">
        <v>1186</v>
      </c>
      <c r="H445" s="248" t="s">
        <v>1186</v>
      </c>
      <c r="I445" s="248" t="s">
        <v>1187</v>
      </c>
      <c r="J445" s="248" t="s">
        <v>2015</v>
      </c>
      <c r="K445" s="248" t="s">
        <v>2015</v>
      </c>
      <c r="L445" s="248" t="s">
        <v>1578</v>
      </c>
      <c r="M445" s="248" t="s">
        <v>2018</v>
      </c>
      <c r="N445" s="248" t="s">
        <v>1191</v>
      </c>
      <c r="O445" s="248">
        <v>3</v>
      </c>
      <c r="P445" s="248" t="s">
        <v>1186</v>
      </c>
      <c r="Q445" s="248" t="s">
        <v>1186</v>
      </c>
      <c r="R445" s="248" t="s">
        <v>1187</v>
      </c>
    </row>
    <row r="446" spans="1:18" hidden="1">
      <c r="A446" s="248" t="s">
        <v>1206</v>
      </c>
      <c r="B446" s="248" t="s">
        <v>2019</v>
      </c>
      <c r="C446" s="248" t="s">
        <v>2020</v>
      </c>
      <c r="D446" s="248" t="s">
        <v>1184</v>
      </c>
      <c r="E446" s="248">
        <v>3</v>
      </c>
      <c r="F446" s="248" t="s">
        <v>2021</v>
      </c>
      <c r="G446" s="248" t="s">
        <v>1186</v>
      </c>
      <c r="H446" s="248" t="s">
        <v>1186</v>
      </c>
      <c r="I446" s="248" t="s">
        <v>1187</v>
      </c>
      <c r="J446" s="248" t="s">
        <v>2022</v>
      </c>
      <c r="K446" s="248" t="s">
        <v>2022</v>
      </c>
      <c r="L446" s="248" t="s">
        <v>1576</v>
      </c>
      <c r="M446" s="248" t="s">
        <v>811</v>
      </c>
      <c r="N446" s="248" t="s">
        <v>1191</v>
      </c>
      <c r="O446" s="248">
        <v>1</v>
      </c>
      <c r="P446" s="248" t="s">
        <v>1186</v>
      </c>
      <c r="Q446" s="248" t="s">
        <v>1186</v>
      </c>
      <c r="R446" s="248" t="s">
        <v>1187</v>
      </c>
    </row>
    <row r="447" spans="1:18" hidden="1">
      <c r="A447" s="248" t="s">
        <v>1206</v>
      </c>
      <c r="B447" s="248" t="s">
        <v>2019</v>
      </c>
      <c r="C447" s="248" t="s">
        <v>2020</v>
      </c>
      <c r="D447" s="248" t="s">
        <v>1184</v>
      </c>
      <c r="E447" s="248">
        <v>3</v>
      </c>
      <c r="F447" s="248" t="s">
        <v>2021</v>
      </c>
      <c r="G447" s="248" t="s">
        <v>1186</v>
      </c>
      <c r="H447" s="248" t="s">
        <v>1186</v>
      </c>
      <c r="I447" s="248" t="s">
        <v>1187</v>
      </c>
      <c r="J447" s="248" t="s">
        <v>2022</v>
      </c>
      <c r="K447" s="248" t="s">
        <v>2022</v>
      </c>
      <c r="L447" s="248" t="s">
        <v>1592</v>
      </c>
      <c r="M447" s="248" t="s">
        <v>813</v>
      </c>
      <c r="N447" s="248" t="s">
        <v>1191</v>
      </c>
      <c r="O447" s="248">
        <v>2</v>
      </c>
      <c r="P447" s="248" t="s">
        <v>1186</v>
      </c>
      <c r="Q447" s="248" t="s">
        <v>1186</v>
      </c>
      <c r="R447" s="248" t="s">
        <v>1187</v>
      </c>
    </row>
    <row r="448" spans="1:18" hidden="1">
      <c r="A448" s="248" t="s">
        <v>1206</v>
      </c>
      <c r="B448" s="248" t="s">
        <v>2023</v>
      </c>
      <c r="C448" s="248" t="s">
        <v>2024</v>
      </c>
      <c r="D448" s="248" t="s">
        <v>1184</v>
      </c>
      <c r="E448" s="248">
        <v>3</v>
      </c>
      <c r="F448" s="248" t="s">
        <v>2025</v>
      </c>
      <c r="G448" s="248" t="s">
        <v>1186</v>
      </c>
      <c r="H448" s="248" t="s">
        <v>1186</v>
      </c>
      <c r="I448" s="248" t="s">
        <v>1187</v>
      </c>
      <c r="J448" s="248" t="s">
        <v>2026</v>
      </c>
      <c r="K448" s="248" t="s">
        <v>2026</v>
      </c>
      <c r="L448" s="248" t="s">
        <v>1576</v>
      </c>
      <c r="M448" s="248" t="s">
        <v>2027</v>
      </c>
      <c r="N448" s="248" t="s">
        <v>1191</v>
      </c>
      <c r="O448" s="248">
        <v>1</v>
      </c>
      <c r="P448" s="248" t="s">
        <v>1186</v>
      </c>
      <c r="Q448" s="248" t="s">
        <v>1186</v>
      </c>
      <c r="R448" s="248" t="s">
        <v>1187</v>
      </c>
    </row>
    <row r="449" spans="1:18" hidden="1">
      <c r="A449" s="248" t="s">
        <v>1206</v>
      </c>
      <c r="B449" s="248" t="s">
        <v>2023</v>
      </c>
      <c r="C449" s="248" t="s">
        <v>2024</v>
      </c>
      <c r="D449" s="248" t="s">
        <v>1184</v>
      </c>
      <c r="E449" s="248">
        <v>3</v>
      </c>
      <c r="F449" s="248" t="s">
        <v>2025</v>
      </c>
      <c r="G449" s="248" t="s">
        <v>1186</v>
      </c>
      <c r="H449" s="248" t="s">
        <v>1186</v>
      </c>
      <c r="I449" s="248" t="s">
        <v>1187</v>
      </c>
      <c r="J449" s="248" t="s">
        <v>2026</v>
      </c>
      <c r="K449" s="248" t="s">
        <v>2026</v>
      </c>
      <c r="L449" s="248" t="s">
        <v>1592</v>
      </c>
      <c r="M449" s="248" t="s">
        <v>2028</v>
      </c>
      <c r="N449" s="248" t="s">
        <v>1191</v>
      </c>
      <c r="O449" s="248">
        <v>2</v>
      </c>
      <c r="P449" s="248" t="s">
        <v>1186</v>
      </c>
      <c r="Q449" s="248" t="s">
        <v>1186</v>
      </c>
      <c r="R449" s="248" t="s">
        <v>1187</v>
      </c>
    </row>
    <row r="450" spans="1:18" hidden="1">
      <c r="A450" s="248" t="s">
        <v>1206</v>
      </c>
      <c r="B450" s="248" t="s">
        <v>2029</v>
      </c>
      <c r="C450" s="248" t="s">
        <v>2030</v>
      </c>
      <c r="D450" s="248" t="s">
        <v>1184</v>
      </c>
      <c r="E450" s="248">
        <v>3</v>
      </c>
      <c r="F450" s="248" t="s">
        <v>2031</v>
      </c>
      <c r="G450" s="248" t="s">
        <v>1186</v>
      </c>
      <c r="H450" s="248" t="s">
        <v>1186</v>
      </c>
      <c r="I450" s="248" t="s">
        <v>1187</v>
      </c>
      <c r="J450" s="248" t="s">
        <v>2032</v>
      </c>
      <c r="K450" s="248" t="s">
        <v>2032</v>
      </c>
      <c r="L450" s="248" t="s">
        <v>1576</v>
      </c>
      <c r="M450" s="248" t="s">
        <v>2033</v>
      </c>
      <c r="N450" s="248" t="s">
        <v>1191</v>
      </c>
      <c r="O450" s="248">
        <v>1</v>
      </c>
      <c r="P450" s="248" t="s">
        <v>1186</v>
      </c>
      <c r="Q450" s="248" t="s">
        <v>1186</v>
      </c>
      <c r="R450" s="248" t="s">
        <v>1187</v>
      </c>
    </row>
    <row r="451" spans="1:18" hidden="1">
      <c r="A451" s="248" t="s">
        <v>1206</v>
      </c>
      <c r="B451" s="248" t="s">
        <v>2029</v>
      </c>
      <c r="C451" s="248" t="s">
        <v>2030</v>
      </c>
      <c r="D451" s="248" t="s">
        <v>1184</v>
      </c>
      <c r="E451" s="248">
        <v>3</v>
      </c>
      <c r="F451" s="248" t="s">
        <v>2031</v>
      </c>
      <c r="G451" s="248" t="s">
        <v>1186</v>
      </c>
      <c r="H451" s="248" t="s">
        <v>1186</v>
      </c>
      <c r="I451" s="248" t="s">
        <v>1187</v>
      </c>
      <c r="J451" s="248" t="s">
        <v>2032</v>
      </c>
      <c r="K451" s="248" t="s">
        <v>2032</v>
      </c>
      <c r="L451" s="248" t="s">
        <v>1592</v>
      </c>
      <c r="M451" s="248" t="s">
        <v>2034</v>
      </c>
      <c r="N451" s="248" t="s">
        <v>1191</v>
      </c>
      <c r="O451" s="248">
        <v>2</v>
      </c>
      <c r="P451" s="248" t="s">
        <v>1186</v>
      </c>
      <c r="Q451" s="248" t="s">
        <v>1186</v>
      </c>
      <c r="R451" s="248" t="s">
        <v>1187</v>
      </c>
    </row>
    <row r="452" spans="1:18" hidden="1">
      <c r="A452" s="248" t="s">
        <v>1206</v>
      </c>
      <c r="B452" s="248" t="s">
        <v>2029</v>
      </c>
      <c r="C452" s="248" t="s">
        <v>2030</v>
      </c>
      <c r="D452" s="248" t="s">
        <v>1184</v>
      </c>
      <c r="E452" s="248">
        <v>3</v>
      </c>
      <c r="F452" s="248" t="s">
        <v>2031</v>
      </c>
      <c r="G452" s="248" t="s">
        <v>1186</v>
      </c>
      <c r="H452" s="248" t="s">
        <v>1186</v>
      </c>
      <c r="I452" s="248" t="s">
        <v>1187</v>
      </c>
      <c r="J452" s="248" t="s">
        <v>2032</v>
      </c>
      <c r="K452" s="248" t="s">
        <v>2032</v>
      </c>
      <c r="L452" s="248" t="s">
        <v>1578</v>
      </c>
      <c r="M452" s="248" t="s">
        <v>2035</v>
      </c>
      <c r="N452" s="248" t="s">
        <v>1191</v>
      </c>
      <c r="O452" s="248">
        <v>3</v>
      </c>
      <c r="P452" s="248" t="s">
        <v>1186</v>
      </c>
      <c r="Q452" s="248" t="s">
        <v>1186</v>
      </c>
      <c r="R452" s="248" t="s">
        <v>1187</v>
      </c>
    </row>
    <row r="453" spans="1:18" hidden="1">
      <c r="A453" s="248" t="s">
        <v>1206</v>
      </c>
      <c r="B453" s="248" t="s">
        <v>2036</v>
      </c>
      <c r="C453" s="248" t="s">
        <v>2037</v>
      </c>
      <c r="D453" s="248" t="s">
        <v>1184</v>
      </c>
      <c r="E453" s="248">
        <v>3</v>
      </c>
      <c r="F453" s="248" t="s">
        <v>2038</v>
      </c>
      <c r="G453" s="248" t="s">
        <v>1186</v>
      </c>
      <c r="H453" s="248" t="s">
        <v>1186</v>
      </c>
      <c r="I453" s="248" t="s">
        <v>1187</v>
      </c>
      <c r="J453" s="248" t="s">
        <v>2039</v>
      </c>
      <c r="K453" s="248" t="s">
        <v>2039</v>
      </c>
      <c r="L453" s="248" t="s">
        <v>1576</v>
      </c>
      <c r="M453" s="248" t="s">
        <v>2040</v>
      </c>
      <c r="N453" s="248" t="s">
        <v>1191</v>
      </c>
      <c r="O453" s="248">
        <v>1</v>
      </c>
      <c r="P453" s="248" t="s">
        <v>1186</v>
      </c>
      <c r="Q453" s="248" t="s">
        <v>1186</v>
      </c>
      <c r="R453" s="248" t="s">
        <v>1187</v>
      </c>
    </row>
    <row r="454" spans="1:18" hidden="1">
      <c r="A454" s="248" t="s">
        <v>1206</v>
      </c>
      <c r="B454" s="248" t="s">
        <v>2036</v>
      </c>
      <c r="C454" s="248" t="s">
        <v>2037</v>
      </c>
      <c r="D454" s="248" t="s">
        <v>1184</v>
      </c>
      <c r="E454" s="248">
        <v>3</v>
      </c>
      <c r="F454" s="248" t="s">
        <v>2038</v>
      </c>
      <c r="G454" s="248" t="s">
        <v>1186</v>
      </c>
      <c r="H454" s="248" t="s">
        <v>1186</v>
      </c>
      <c r="I454" s="248" t="s">
        <v>1187</v>
      </c>
      <c r="J454" s="248" t="s">
        <v>2039</v>
      </c>
      <c r="K454" s="248" t="s">
        <v>2039</v>
      </c>
      <c r="L454" s="248" t="s">
        <v>1592</v>
      </c>
      <c r="M454" s="248" t="s">
        <v>2041</v>
      </c>
      <c r="N454" s="248" t="s">
        <v>1191</v>
      </c>
      <c r="O454" s="248">
        <v>2</v>
      </c>
      <c r="P454" s="248" t="s">
        <v>1186</v>
      </c>
      <c r="Q454" s="248" t="s">
        <v>1186</v>
      </c>
      <c r="R454" s="248" t="s">
        <v>1187</v>
      </c>
    </row>
    <row r="455" spans="1:18" hidden="1">
      <c r="A455" s="248" t="s">
        <v>1206</v>
      </c>
      <c r="B455" s="248" t="s">
        <v>2036</v>
      </c>
      <c r="C455" s="248" t="s">
        <v>2037</v>
      </c>
      <c r="D455" s="248" t="s">
        <v>1184</v>
      </c>
      <c r="E455" s="248">
        <v>3</v>
      </c>
      <c r="F455" s="248" t="s">
        <v>2038</v>
      </c>
      <c r="G455" s="248" t="s">
        <v>1186</v>
      </c>
      <c r="H455" s="248" t="s">
        <v>1186</v>
      </c>
      <c r="I455" s="248" t="s">
        <v>1187</v>
      </c>
      <c r="J455" s="248" t="s">
        <v>2039</v>
      </c>
      <c r="K455" s="248" t="s">
        <v>2039</v>
      </c>
      <c r="L455" s="248" t="s">
        <v>1578</v>
      </c>
      <c r="M455" s="248" t="s">
        <v>2042</v>
      </c>
      <c r="N455" s="248" t="s">
        <v>1191</v>
      </c>
      <c r="O455" s="248">
        <v>3</v>
      </c>
      <c r="P455" s="248" t="s">
        <v>1186</v>
      </c>
      <c r="Q455" s="248" t="s">
        <v>1186</v>
      </c>
      <c r="R455" s="248" t="s">
        <v>1187</v>
      </c>
    </row>
    <row r="456" spans="1:18" hidden="1">
      <c r="A456" s="248" t="s">
        <v>1206</v>
      </c>
      <c r="B456" s="248" t="s">
        <v>2043</v>
      </c>
      <c r="C456" s="248" t="s">
        <v>2043</v>
      </c>
      <c r="D456" s="248" t="s">
        <v>1184</v>
      </c>
      <c r="E456" s="248">
        <v>3</v>
      </c>
      <c r="F456" s="248" t="s">
        <v>2044</v>
      </c>
      <c r="G456" s="248" t="s">
        <v>1186</v>
      </c>
      <c r="H456" s="248" t="s">
        <v>1186</v>
      </c>
      <c r="I456" s="248" t="s">
        <v>1187</v>
      </c>
      <c r="J456" s="248" t="s">
        <v>2045</v>
      </c>
      <c r="K456" s="248" t="s">
        <v>2045</v>
      </c>
      <c r="L456" s="248" t="s">
        <v>1576</v>
      </c>
      <c r="M456" s="248" t="s">
        <v>1969</v>
      </c>
      <c r="N456" s="248" t="s">
        <v>1191</v>
      </c>
      <c r="O456" s="248">
        <v>1</v>
      </c>
      <c r="P456" s="248" t="s">
        <v>1186</v>
      </c>
      <c r="Q456" s="248" t="s">
        <v>1186</v>
      </c>
      <c r="R456" s="248" t="s">
        <v>1187</v>
      </c>
    </row>
    <row r="457" spans="1:18" hidden="1">
      <c r="A457" s="248" t="s">
        <v>1206</v>
      </c>
      <c r="B457" s="248" t="s">
        <v>2043</v>
      </c>
      <c r="C457" s="248" t="s">
        <v>2043</v>
      </c>
      <c r="D457" s="248" t="s">
        <v>1184</v>
      </c>
      <c r="E457" s="248">
        <v>3</v>
      </c>
      <c r="F457" s="248" t="s">
        <v>2044</v>
      </c>
      <c r="G457" s="248" t="s">
        <v>1186</v>
      </c>
      <c r="H457" s="248" t="s">
        <v>1186</v>
      </c>
      <c r="I457" s="248" t="s">
        <v>1187</v>
      </c>
      <c r="J457" s="248" t="s">
        <v>2045</v>
      </c>
      <c r="K457" s="248" t="s">
        <v>2045</v>
      </c>
      <c r="L457" s="248" t="s">
        <v>1592</v>
      </c>
      <c r="M457" s="248" t="s">
        <v>2046</v>
      </c>
      <c r="N457" s="248" t="s">
        <v>1191</v>
      </c>
      <c r="O457" s="248">
        <v>2</v>
      </c>
      <c r="P457" s="248" t="s">
        <v>1186</v>
      </c>
      <c r="Q457" s="248" t="s">
        <v>1186</v>
      </c>
      <c r="R457" s="248" t="s">
        <v>1187</v>
      </c>
    </row>
    <row r="458" spans="1:18" hidden="1">
      <c r="A458" s="248" t="s">
        <v>1206</v>
      </c>
      <c r="B458" s="248" t="s">
        <v>2043</v>
      </c>
      <c r="C458" s="248" t="s">
        <v>2043</v>
      </c>
      <c r="D458" s="248" t="s">
        <v>1184</v>
      </c>
      <c r="E458" s="248">
        <v>3</v>
      </c>
      <c r="F458" s="248" t="s">
        <v>2044</v>
      </c>
      <c r="G458" s="248" t="s">
        <v>1186</v>
      </c>
      <c r="H458" s="248" t="s">
        <v>1186</v>
      </c>
      <c r="I458" s="248" t="s">
        <v>1187</v>
      </c>
      <c r="J458" s="248" t="s">
        <v>2045</v>
      </c>
      <c r="K458" s="248" t="s">
        <v>2045</v>
      </c>
      <c r="L458" s="248" t="s">
        <v>1578</v>
      </c>
      <c r="M458" s="248" t="s">
        <v>2047</v>
      </c>
      <c r="N458" s="248" t="s">
        <v>1191</v>
      </c>
      <c r="O458" s="248">
        <v>3</v>
      </c>
      <c r="P458" s="248" t="s">
        <v>1186</v>
      </c>
      <c r="Q458" s="248" t="s">
        <v>1186</v>
      </c>
      <c r="R458" s="248" t="s">
        <v>1187</v>
      </c>
    </row>
    <row r="459" spans="1:18" hidden="1">
      <c r="A459" s="248" t="s">
        <v>1206</v>
      </c>
      <c r="B459" s="248" t="s">
        <v>2048</v>
      </c>
      <c r="C459" s="248" t="s">
        <v>2049</v>
      </c>
      <c r="D459" s="248" t="s">
        <v>1184</v>
      </c>
      <c r="E459" s="248">
        <v>1</v>
      </c>
      <c r="F459" s="248" t="s">
        <v>2050</v>
      </c>
      <c r="G459" s="248" t="s">
        <v>1186</v>
      </c>
      <c r="H459" s="248" t="s">
        <v>1186</v>
      </c>
      <c r="I459" s="248" t="s">
        <v>1187</v>
      </c>
      <c r="J459" s="248" t="s">
        <v>2051</v>
      </c>
      <c r="K459" s="248" t="s">
        <v>2051</v>
      </c>
      <c r="L459" s="248" t="s">
        <v>2052</v>
      </c>
      <c r="M459" s="248" t="s">
        <v>2053</v>
      </c>
      <c r="N459" s="248" t="s">
        <v>1191</v>
      </c>
      <c r="O459" s="248">
        <v>1</v>
      </c>
      <c r="P459" s="248" t="s">
        <v>1186</v>
      </c>
      <c r="Q459" s="248" t="s">
        <v>1186</v>
      </c>
      <c r="R459" s="248" t="s">
        <v>1187</v>
      </c>
    </row>
    <row r="460" spans="1:18" hidden="1">
      <c r="A460" s="248" t="s">
        <v>1206</v>
      </c>
      <c r="B460" s="248" t="s">
        <v>2048</v>
      </c>
      <c r="C460" s="248" t="s">
        <v>2049</v>
      </c>
      <c r="D460" s="248" t="s">
        <v>1184</v>
      </c>
      <c r="E460" s="248">
        <v>1</v>
      </c>
      <c r="F460" s="248" t="s">
        <v>2050</v>
      </c>
      <c r="G460" s="248" t="s">
        <v>1186</v>
      </c>
      <c r="H460" s="248" t="s">
        <v>1186</v>
      </c>
      <c r="I460" s="248" t="s">
        <v>1187</v>
      </c>
      <c r="J460" s="248" t="s">
        <v>2051</v>
      </c>
      <c r="K460" s="248" t="s">
        <v>2051</v>
      </c>
      <c r="L460" s="248" t="s">
        <v>1196</v>
      </c>
      <c r="M460" s="248" t="s">
        <v>2054</v>
      </c>
      <c r="N460" s="248" t="s">
        <v>1191</v>
      </c>
      <c r="O460" s="248">
        <v>2</v>
      </c>
      <c r="P460" s="248" t="s">
        <v>1186</v>
      </c>
      <c r="Q460" s="248" t="s">
        <v>1186</v>
      </c>
      <c r="R460" s="248" t="s">
        <v>1187</v>
      </c>
    </row>
    <row r="461" spans="1:18" hidden="1">
      <c r="A461" s="248" t="s">
        <v>1206</v>
      </c>
      <c r="B461" s="248" t="s">
        <v>2048</v>
      </c>
      <c r="C461" s="248" t="s">
        <v>2049</v>
      </c>
      <c r="D461" s="248" t="s">
        <v>1184</v>
      </c>
      <c r="E461" s="248">
        <v>1</v>
      </c>
      <c r="F461" s="248" t="s">
        <v>2050</v>
      </c>
      <c r="G461" s="248" t="s">
        <v>1186</v>
      </c>
      <c r="H461" s="248" t="s">
        <v>1186</v>
      </c>
      <c r="I461" s="248" t="s">
        <v>1187</v>
      </c>
      <c r="J461" s="248" t="s">
        <v>2051</v>
      </c>
      <c r="K461" s="248" t="s">
        <v>2051</v>
      </c>
      <c r="L461" s="248" t="s">
        <v>2055</v>
      </c>
      <c r="M461" s="248" t="s">
        <v>2056</v>
      </c>
      <c r="N461" s="248" t="s">
        <v>1191</v>
      </c>
      <c r="O461" s="248">
        <v>3</v>
      </c>
      <c r="P461" s="248" t="s">
        <v>1186</v>
      </c>
      <c r="Q461" s="248" t="s">
        <v>1186</v>
      </c>
      <c r="R461" s="248" t="s">
        <v>1187</v>
      </c>
    </row>
    <row r="462" spans="1:18" hidden="1">
      <c r="A462" s="248" t="s">
        <v>1206</v>
      </c>
      <c r="B462" s="248" t="s">
        <v>2057</v>
      </c>
      <c r="C462" s="248" t="s">
        <v>2058</v>
      </c>
      <c r="D462" s="248" t="s">
        <v>1184</v>
      </c>
      <c r="E462" s="248">
        <v>1</v>
      </c>
      <c r="F462" s="248" t="s">
        <v>2059</v>
      </c>
      <c r="G462" s="248" t="s">
        <v>1186</v>
      </c>
      <c r="H462" s="248" t="s">
        <v>1186</v>
      </c>
      <c r="I462" s="248" t="s">
        <v>1187</v>
      </c>
      <c r="J462" s="248" t="s">
        <v>2060</v>
      </c>
      <c r="K462" s="248" t="s">
        <v>2060</v>
      </c>
      <c r="L462" s="248" t="s">
        <v>2061</v>
      </c>
      <c r="M462" s="248" t="s">
        <v>2062</v>
      </c>
      <c r="N462" s="248" t="s">
        <v>1191</v>
      </c>
      <c r="O462" s="248">
        <v>3</v>
      </c>
      <c r="P462" s="248" t="s">
        <v>1186</v>
      </c>
      <c r="Q462" s="248" t="s">
        <v>1186</v>
      </c>
      <c r="R462" s="248" t="s">
        <v>1187</v>
      </c>
    </row>
    <row r="463" spans="1:18" hidden="1">
      <c r="A463" s="248" t="s">
        <v>1206</v>
      </c>
      <c r="B463" s="248" t="s">
        <v>2057</v>
      </c>
      <c r="C463" s="248" t="s">
        <v>2058</v>
      </c>
      <c r="D463" s="248" t="s">
        <v>1184</v>
      </c>
      <c r="E463" s="248">
        <v>1</v>
      </c>
      <c r="F463" s="248" t="s">
        <v>2059</v>
      </c>
      <c r="G463" s="248" t="s">
        <v>1186</v>
      </c>
      <c r="H463" s="248" t="s">
        <v>1186</v>
      </c>
      <c r="I463" s="248" t="s">
        <v>1187</v>
      </c>
      <c r="J463" s="248" t="s">
        <v>2060</v>
      </c>
      <c r="K463" s="248" t="s">
        <v>2060</v>
      </c>
      <c r="L463" s="248" t="s">
        <v>1196</v>
      </c>
      <c r="M463" s="248" t="s">
        <v>2054</v>
      </c>
      <c r="N463" s="248" t="s">
        <v>1191</v>
      </c>
      <c r="O463" s="248">
        <v>2</v>
      </c>
      <c r="P463" s="248" t="s">
        <v>1186</v>
      </c>
      <c r="Q463" s="248" t="s">
        <v>1186</v>
      </c>
      <c r="R463" s="248" t="s">
        <v>1187</v>
      </c>
    </row>
    <row r="464" spans="1:18" hidden="1">
      <c r="A464" s="248" t="s">
        <v>1206</v>
      </c>
      <c r="B464" s="248" t="s">
        <v>2057</v>
      </c>
      <c r="C464" s="248" t="s">
        <v>2058</v>
      </c>
      <c r="D464" s="248" t="s">
        <v>1184</v>
      </c>
      <c r="E464" s="248">
        <v>1</v>
      </c>
      <c r="F464" s="248" t="s">
        <v>2059</v>
      </c>
      <c r="G464" s="248" t="s">
        <v>1186</v>
      </c>
      <c r="H464" s="248" t="s">
        <v>1186</v>
      </c>
      <c r="I464" s="248" t="s">
        <v>1187</v>
      </c>
      <c r="J464" s="248" t="s">
        <v>2060</v>
      </c>
      <c r="K464" s="248" t="s">
        <v>2060</v>
      </c>
      <c r="L464" s="248" t="s">
        <v>2063</v>
      </c>
      <c r="M464" s="248" t="s">
        <v>2064</v>
      </c>
      <c r="N464" s="248" t="s">
        <v>1191</v>
      </c>
      <c r="O464" s="248">
        <v>1</v>
      </c>
      <c r="P464" s="248" t="s">
        <v>1186</v>
      </c>
      <c r="Q464" s="248" t="s">
        <v>1186</v>
      </c>
      <c r="R464" s="248" t="s">
        <v>1187</v>
      </c>
    </row>
    <row r="465" spans="1:18" hidden="1">
      <c r="A465" s="248" t="s">
        <v>1206</v>
      </c>
      <c r="B465" s="248" t="s">
        <v>2065</v>
      </c>
      <c r="C465" s="248" t="s">
        <v>2066</v>
      </c>
      <c r="D465" s="248" t="s">
        <v>1184</v>
      </c>
      <c r="E465" s="248">
        <v>3</v>
      </c>
      <c r="F465" s="248" t="s">
        <v>1191</v>
      </c>
      <c r="G465" s="248" t="s">
        <v>1186</v>
      </c>
      <c r="H465" s="248" t="s">
        <v>1186</v>
      </c>
      <c r="I465" s="248" t="s">
        <v>1187</v>
      </c>
      <c r="J465" s="248" t="s">
        <v>2067</v>
      </c>
      <c r="K465" s="248" t="s">
        <v>2067</v>
      </c>
      <c r="L465" s="248" t="s">
        <v>1576</v>
      </c>
      <c r="M465" s="248" t="s">
        <v>2068</v>
      </c>
      <c r="N465" s="248" t="s">
        <v>1191</v>
      </c>
      <c r="O465" s="248">
        <v>1</v>
      </c>
      <c r="P465" s="248" t="s">
        <v>1186</v>
      </c>
      <c r="Q465" s="248" t="s">
        <v>1186</v>
      </c>
      <c r="R465" s="248" t="s">
        <v>1187</v>
      </c>
    </row>
    <row r="466" spans="1:18" hidden="1">
      <c r="A466" s="248" t="s">
        <v>1206</v>
      </c>
      <c r="B466" s="248" t="s">
        <v>2065</v>
      </c>
      <c r="C466" s="248" t="s">
        <v>2066</v>
      </c>
      <c r="D466" s="248" t="s">
        <v>1184</v>
      </c>
      <c r="E466" s="248">
        <v>3</v>
      </c>
      <c r="F466" s="248" t="s">
        <v>1191</v>
      </c>
      <c r="G466" s="248" t="s">
        <v>1186</v>
      </c>
      <c r="H466" s="248" t="s">
        <v>1186</v>
      </c>
      <c r="I466" s="248" t="s">
        <v>1187</v>
      </c>
      <c r="J466" s="248" t="s">
        <v>2067</v>
      </c>
      <c r="K466" s="248" t="s">
        <v>2067</v>
      </c>
      <c r="L466" s="248" t="s">
        <v>1592</v>
      </c>
      <c r="M466" s="248" t="s">
        <v>2069</v>
      </c>
      <c r="N466" s="248" t="s">
        <v>1191</v>
      </c>
      <c r="O466" s="248">
        <v>10</v>
      </c>
      <c r="P466" s="248" t="s">
        <v>1186</v>
      </c>
      <c r="Q466" s="248" t="s">
        <v>1186</v>
      </c>
      <c r="R466" s="248" t="s">
        <v>1187</v>
      </c>
    </row>
    <row r="467" spans="1:18" hidden="1">
      <c r="A467" s="248" t="s">
        <v>1206</v>
      </c>
      <c r="B467" s="248" t="s">
        <v>2065</v>
      </c>
      <c r="C467" s="248" t="s">
        <v>2066</v>
      </c>
      <c r="D467" s="248" t="s">
        <v>1184</v>
      </c>
      <c r="E467" s="248">
        <v>3</v>
      </c>
      <c r="F467" s="248" t="s">
        <v>1191</v>
      </c>
      <c r="G467" s="248" t="s">
        <v>1186</v>
      </c>
      <c r="H467" s="248" t="s">
        <v>1186</v>
      </c>
      <c r="I467" s="248" t="s">
        <v>1187</v>
      </c>
      <c r="J467" s="248" t="s">
        <v>2067</v>
      </c>
      <c r="K467" s="248" t="s">
        <v>2067</v>
      </c>
      <c r="L467" s="248" t="s">
        <v>1578</v>
      </c>
      <c r="M467" s="248" t="s">
        <v>2070</v>
      </c>
      <c r="N467" s="248" t="s">
        <v>1191</v>
      </c>
      <c r="O467" s="248">
        <v>20</v>
      </c>
      <c r="P467" s="248" t="s">
        <v>1186</v>
      </c>
      <c r="Q467" s="248" t="s">
        <v>1186</v>
      </c>
      <c r="R467" s="248" t="s">
        <v>1187</v>
      </c>
    </row>
    <row r="468" spans="1:18" hidden="1">
      <c r="A468" s="248" t="s">
        <v>1206</v>
      </c>
      <c r="B468" s="248" t="s">
        <v>2065</v>
      </c>
      <c r="C468" s="248" t="s">
        <v>2066</v>
      </c>
      <c r="D468" s="248" t="s">
        <v>1184</v>
      </c>
      <c r="E468" s="248">
        <v>3</v>
      </c>
      <c r="F468" s="248" t="s">
        <v>1191</v>
      </c>
      <c r="G468" s="248" t="s">
        <v>1186</v>
      </c>
      <c r="H468" s="248" t="s">
        <v>1186</v>
      </c>
      <c r="I468" s="248" t="s">
        <v>1187</v>
      </c>
      <c r="J468" s="248" t="s">
        <v>2067</v>
      </c>
      <c r="K468" s="248" t="s">
        <v>2067</v>
      </c>
      <c r="L468" s="248" t="s">
        <v>1595</v>
      </c>
      <c r="M468" s="248" t="s">
        <v>2071</v>
      </c>
      <c r="N468" s="248" t="s">
        <v>1191</v>
      </c>
      <c r="O468" s="248">
        <v>30</v>
      </c>
      <c r="P468" s="248" t="s">
        <v>1186</v>
      </c>
      <c r="Q468" s="248" t="s">
        <v>1186</v>
      </c>
      <c r="R468" s="248" t="s">
        <v>1187</v>
      </c>
    </row>
    <row r="469" spans="1:18" hidden="1">
      <c r="A469" s="248" t="s">
        <v>1206</v>
      </c>
      <c r="B469" s="248" t="s">
        <v>2065</v>
      </c>
      <c r="C469" s="248" t="s">
        <v>2066</v>
      </c>
      <c r="D469" s="248" t="s">
        <v>1184</v>
      </c>
      <c r="E469" s="248">
        <v>3</v>
      </c>
      <c r="F469" s="248" t="s">
        <v>1191</v>
      </c>
      <c r="G469" s="248" t="s">
        <v>1186</v>
      </c>
      <c r="H469" s="248" t="s">
        <v>1186</v>
      </c>
      <c r="I469" s="248" t="s">
        <v>1187</v>
      </c>
      <c r="J469" s="248" t="s">
        <v>2067</v>
      </c>
      <c r="K469" s="248" t="s">
        <v>2067</v>
      </c>
      <c r="L469" s="248" t="s">
        <v>1580</v>
      </c>
      <c r="M469" s="248" t="s">
        <v>2072</v>
      </c>
      <c r="N469" s="248" t="s">
        <v>1191</v>
      </c>
      <c r="O469" s="248">
        <v>40</v>
      </c>
      <c r="P469" s="248" t="s">
        <v>1186</v>
      </c>
      <c r="Q469" s="248" t="s">
        <v>1186</v>
      </c>
      <c r="R469" s="248" t="s">
        <v>1187</v>
      </c>
    </row>
    <row r="470" spans="1:18" hidden="1">
      <c r="A470" s="248" t="s">
        <v>1206</v>
      </c>
      <c r="B470" s="248" t="s">
        <v>2065</v>
      </c>
      <c r="C470" s="248" t="s">
        <v>2066</v>
      </c>
      <c r="D470" s="248" t="s">
        <v>1184</v>
      </c>
      <c r="E470" s="248">
        <v>3</v>
      </c>
      <c r="F470" s="248" t="s">
        <v>1191</v>
      </c>
      <c r="G470" s="248" t="s">
        <v>1186</v>
      </c>
      <c r="H470" s="248" t="s">
        <v>1186</v>
      </c>
      <c r="I470" s="248" t="s">
        <v>1187</v>
      </c>
      <c r="J470" s="248" t="s">
        <v>2067</v>
      </c>
      <c r="K470" s="248" t="s">
        <v>2067</v>
      </c>
      <c r="L470" s="248" t="s">
        <v>1610</v>
      </c>
      <c r="M470" s="248" t="s">
        <v>2073</v>
      </c>
      <c r="N470" s="248" t="s">
        <v>1191</v>
      </c>
      <c r="O470" s="248">
        <v>50</v>
      </c>
      <c r="P470" s="248" t="s">
        <v>1186</v>
      </c>
      <c r="Q470" s="248" t="s">
        <v>1186</v>
      </c>
      <c r="R470" s="248" t="s">
        <v>1187</v>
      </c>
    </row>
    <row r="471" spans="1:18" hidden="1">
      <c r="A471" s="248" t="s">
        <v>1206</v>
      </c>
      <c r="B471" s="248" t="s">
        <v>2065</v>
      </c>
      <c r="C471" s="248" t="s">
        <v>2066</v>
      </c>
      <c r="D471" s="248" t="s">
        <v>1184</v>
      </c>
      <c r="E471" s="248">
        <v>3</v>
      </c>
      <c r="F471" s="248" t="s">
        <v>1191</v>
      </c>
      <c r="G471" s="248" t="s">
        <v>1186</v>
      </c>
      <c r="H471" s="248" t="s">
        <v>1186</v>
      </c>
      <c r="I471" s="248" t="s">
        <v>1187</v>
      </c>
      <c r="J471" s="248" t="s">
        <v>2067</v>
      </c>
      <c r="K471" s="248" t="s">
        <v>2067</v>
      </c>
      <c r="L471" s="248" t="s">
        <v>1582</v>
      </c>
      <c r="M471" s="248" t="s">
        <v>2074</v>
      </c>
      <c r="N471" s="248" t="s">
        <v>1191</v>
      </c>
      <c r="O471" s="248">
        <v>60</v>
      </c>
      <c r="P471" s="248" t="s">
        <v>1186</v>
      </c>
      <c r="Q471" s="248" t="s">
        <v>1186</v>
      </c>
      <c r="R471" s="248" t="s">
        <v>1187</v>
      </c>
    </row>
    <row r="472" spans="1:18" hidden="1">
      <c r="A472" s="248" t="s">
        <v>1206</v>
      </c>
      <c r="B472" s="248" t="s">
        <v>2065</v>
      </c>
      <c r="C472" s="248" t="s">
        <v>2066</v>
      </c>
      <c r="D472" s="248" t="s">
        <v>1184</v>
      </c>
      <c r="E472" s="248">
        <v>3</v>
      </c>
      <c r="F472" s="248" t="s">
        <v>1191</v>
      </c>
      <c r="G472" s="248" t="s">
        <v>1186</v>
      </c>
      <c r="H472" s="248" t="s">
        <v>1186</v>
      </c>
      <c r="I472" s="248" t="s">
        <v>1187</v>
      </c>
      <c r="J472" s="248" t="s">
        <v>2067</v>
      </c>
      <c r="K472" s="248" t="s">
        <v>2067</v>
      </c>
      <c r="L472" s="248" t="s">
        <v>1613</v>
      </c>
      <c r="M472" s="248" t="s">
        <v>2075</v>
      </c>
      <c r="N472" s="248" t="s">
        <v>1191</v>
      </c>
      <c r="O472" s="248">
        <v>70</v>
      </c>
      <c r="P472" s="248" t="s">
        <v>1186</v>
      </c>
      <c r="Q472" s="248" t="s">
        <v>1186</v>
      </c>
      <c r="R472" s="248" t="s">
        <v>1187</v>
      </c>
    </row>
    <row r="473" spans="1:18" hidden="1">
      <c r="A473" s="248" t="s">
        <v>1206</v>
      </c>
      <c r="B473" s="248" t="s">
        <v>2065</v>
      </c>
      <c r="C473" s="248" t="s">
        <v>2066</v>
      </c>
      <c r="D473" s="248" t="s">
        <v>1184</v>
      </c>
      <c r="E473" s="248">
        <v>3</v>
      </c>
      <c r="F473" s="248" t="s">
        <v>1191</v>
      </c>
      <c r="G473" s="248" t="s">
        <v>1186</v>
      </c>
      <c r="H473" s="248" t="s">
        <v>1186</v>
      </c>
      <c r="I473" s="248" t="s">
        <v>1187</v>
      </c>
      <c r="J473" s="248" t="s">
        <v>2067</v>
      </c>
      <c r="K473" s="248" t="s">
        <v>2067</v>
      </c>
      <c r="L473" s="248" t="s">
        <v>1636</v>
      </c>
      <c r="M473" s="248" t="s">
        <v>2076</v>
      </c>
      <c r="N473" s="248" t="s">
        <v>1191</v>
      </c>
      <c r="O473" s="248">
        <v>80</v>
      </c>
      <c r="P473" s="248" t="s">
        <v>1186</v>
      </c>
      <c r="Q473" s="248" t="s">
        <v>1186</v>
      </c>
      <c r="R473" s="248" t="s">
        <v>1187</v>
      </c>
    </row>
    <row r="474" spans="1:18" hidden="1">
      <c r="A474" s="248" t="s">
        <v>1206</v>
      </c>
      <c r="B474" s="248" t="s">
        <v>2065</v>
      </c>
      <c r="C474" s="248" t="s">
        <v>2066</v>
      </c>
      <c r="D474" s="248" t="s">
        <v>1184</v>
      </c>
      <c r="E474" s="248">
        <v>3</v>
      </c>
      <c r="F474" s="248" t="s">
        <v>1191</v>
      </c>
      <c r="G474" s="248" t="s">
        <v>1186</v>
      </c>
      <c r="H474" s="248" t="s">
        <v>1186</v>
      </c>
      <c r="I474" s="248" t="s">
        <v>1187</v>
      </c>
      <c r="J474" s="248" t="s">
        <v>2067</v>
      </c>
      <c r="K474" s="248" t="s">
        <v>2067</v>
      </c>
      <c r="L474" s="248" t="s">
        <v>1689</v>
      </c>
      <c r="M474" s="248" t="s">
        <v>2077</v>
      </c>
      <c r="N474" s="248" t="s">
        <v>1191</v>
      </c>
      <c r="O474" s="248">
        <v>90</v>
      </c>
      <c r="P474" s="248" t="s">
        <v>1186</v>
      </c>
      <c r="Q474" s="248" t="s">
        <v>1186</v>
      </c>
      <c r="R474" s="248" t="s">
        <v>1187</v>
      </c>
    </row>
    <row r="475" spans="1:18" hidden="1">
      <c r="A475" s="248" t="s">
        <v>1206</v>
      </c>
      <c r="B475" s="248" t="s">
        <v>2065</v>
      </c>
      <c r="C475" s="248" t="s">
        <v>2066</v>
      </c>
      <c r="D475" s="248" t="s">
        <v>1184</v>
      </c>
      <c r="E475" s="248">
        <v>3</v>
      </c>
      <c r="F475" s="248" t="s">
        <v>1191</v>
      </c>
      <c r="G475" s="248" t="s">
        <v>1186</v>
      </c>
      <c r="H475" s="248" t="s">
        <v>1186</v>
      </c>
      <c r="I475" s="248" t="s">
        <v>1187</v>
      </c>
      <c r="J475" s="248" t="s">
        <v>2067</v>
      </c>
      <c r="K475" s="248" t="s">
        <v>2067</v>
      </c>
      <c r="L475" s="248" t="s">
        <v>1691</v>
      </c>
      <c r="M475" s="248" t="s">
        <v>2078</v>
      </c>
      <c r="N475" s="248" t="s">
        <v>1191</v>
      </c>
      <c r="O475" s="248">
        <v>100</v>
      </c>
      <c r="P475" s="248" t="s">
        <v>1186</v>
      </c>
      <c r="Q475" s="248" t="s">
        <v>1186</v>
      </c>
      <c r="R475" s="248" t="s">
        <v>1187</v>
      </c>
    </row>
    <row r="476" spans="1:18" hidden="1">
      <c r="A476" s="248" t="s">
        <v>1206</v>
      </c>
      <c r="B476" s="248" t="s">
        <v>2065</v>
      </c>
      <c r="C476" s="248" t="s">
        <v>2066</v>
      </c>
      <c r="D476" s="248" t="s">
        <v>1184</v>
      </c>
      <c r="E476" s="248">
        <v>3</v>
      </c>
      <c r="F476" s="248" t="s">
        <v>1191</v>
      </c>
      <c r="G476" s="248" t="s">
        <v>1186</v>
      </c>
      <c r="H476" s="248" t="s">
        <v>1186</v>
      </c>
      <c r="I476" s="248" t="s">
        <v>1187</v>
      </c>
      <c r="J476" s="248" t="s">
        <v>2067</v>
      </c>
      <c r="K476" s="248" t="s">
        <v>2067</v>
      </c>
      <c r="L476" s="248" t="s">
        <v>1693</v>
      </c>
      <c r="M476" s="248" t="s">
        <v>2079</v>
      </c>
      <c r="N476" s="248" t="s">
        <v>1191</v>
      </c>
      <c r="O476" s="248">
        <v>110</v>
      </c>
      <c r="P476" s="248" t="s">
        <v>1186</v>
      </c>
      <c r="Q476" s="248" t="s">
        <v>1186</v>
      </c>
      <c r="R476" s="248" t="s">
        <v>1187</v>
      </c>
    </row>
    <row r="477" spans="1:18" hidden="1">
      <c r="A477" s="248" t="s">
        <v>1206</v>
      </c>
      <c r="B477" s="248" t="s">
        <v>2065</v>
      </c>
      <c r="C477" s="248" t="s">
        <v>2066</v>
      </c>
      <c r="D477" s="248" t="s">
        <v>1184</v>
      </c>
      <c r="E477" s="248">
        <v>3</v>
      </c>
      <c r="F477" s="248" t="s">
        <v>1191</v>
      </c>
      <c r="G477" s="248" t="s">
        <v>1186</v>
      </c>
      <c r="H477" s="248" t="s">
        <v>1186</v>
      </c>
      <c r="I477" s="248" t="s">
        <v>1187</v>
      </c>
      <c r="J477" s="248" t="s">
        <v>2067</v>
      </c>
      <c r="K477" s="248" t="s">
        <v>2067</v>
      </c>
      <c r="L477" s="248" t="s">
        <v>2080</v>
      </c>
      <c r="M477" s="248" t="s">
        <v>2081</v>
      </c>
      <c r="N477" s="248" t="s">
        <v>1191</v>
      </c>
      <c r="O477" s="248">
        <v>120</v>
      </c>
      <c r="P477" s="248" t="s">
        <v>1186</v>
      </c>
      <c r="Q477" s="248" t="s">
        <v>1186</v>
      </c>
      <c r="R477" s="248" t="s">
        <v>1187</v>
      </c>
    </row>
    <row r="478" spans="1:18" hidden="1">
      <c r="A478" s="248" t="s">
        <v>1206</v>
      </c>
      <c r="B478" s="248" t="s">
        <v>2065</v>
      </c>
      <c r="C478" s="248" t="s">
        <v>2066</v>
      </c>
      <c r="D478" s="248" t="s">
        <v>1184</v>
      </c>
      <c r="E478" s="248">
        <v>3</v>
      </c>
      <c r="F478" s="248" t="s">
        <v>1191</v>
      </c>
      <c r="G478" s="248" t="s">
        <v>1186</v>
      </c>
      <c r="H478" s="248" t="s">
        <v>1186</v>
      </c>
      <c r="I478" s="248" t="s">
        <v>1187</v>
      </c>
      <c r="J478" s="248" t="s">
        <v>2067</v>
      </c>
      <c r="K478" s="248" t="s">
        <v>2067</v>
      </c>
      <c r="L478" s="248" t="s">
        <v>1695</v>
      </c>
      <c r="M478" s="248" t="s">
        <v>2082</v>
      </c>
      <c r="N478" s="248" t="s">
        <v>1191</v>
      </c>
      <c r="O478" s="248">
        <v>130</v>
      </c>
      <c r="P478" s="248" t="s">
        <v>1186</v>
      </c>
      <c r="Q478" s="248" t="s">
        <v>1186</v>
      </c>
      <c r="R478" s="248" t="s">
        <v>1187</v>
      </c>
    </row>
    <row r="479" spans="1:18" hidden="1">
      <c r="A479" s="248" t="s">
        <v>1206</v>
      </c>
      <c r="B479" s="248" t="s">
        <v>2065</v>
      </c>
      <c r="C479" s="248" t="s">
        <v>2066</v>
      </c>
      <c r="D479" s="248" t="s">
        <v>1184</v>
      </c>
      <c r="E479" s="248">
        <v>3</v>
      </c>
      <c r="F479" s="248" t="s">
        <v>1191</v>
      </c>
      <c r="G479" s="248" t="s">
        <v>1186</v>
      </c>
      <c r="H479" s="248" t="s">
        <v>1186</v>
      </c>
      <c r="I479" s="248" t="s">
        <v>1187</v>
      </c>
      <c r="J479" s="248" t="s">
        <v>2067</v>
      </c>
      <c r="K479" s="248" t="s">
        <v>2067</v>
      </c>
      <c r="L479" s="248" t="s">
        <v>1696</v>
      </c>
      <c r="M479" s="248" t="s">
        <v>2083</v>
      </c>
      <c r="N479" s="248" t="s">
        <v>1191</v>
      </c>
      <c r="O479" s="248">
        <v>140</v>
      </c>
      <c r="P479" s="248" t="s">
        <v>1186</v>
      </c>
      <c r="Q479" s="248" t="s">
        <v>1186</v>
      </c>
      <c r="R479" s="248" t="s">
        <v>1187</v>
      </c>
    </row>
    <row r="480" spans="1:18" hidden="1">
      <c r="A480" s="248" t="s">
        <v>1206</v>
      </c>
      <c r="B480" s="248" t="s">
        <v>2065</v>
      </c>
      <c r="C480" s="248" t="s">
        <v>2066</v>
      </c>
      <c r="D480" s="248" t="s">
        <v>1184</v>
      </c>
      <c r="E480" s="248">
        <v>3</v>
      </c>
      <c r="F480" s="248" t="s">
        <v>1191</v>
      </c>
      <c r="G480" s="248" t="s">
        <v>1186</v>
      </c>
      <c r="H480" s="248" t="s">
        <v>1186</v>
      </c>
      <c r="I480" s="248" t="s">
        <v>1187</v>
      </c>
      <c r="J480" s="248" t="s">
        <v>2067</v>
      </c>
      <c r="K480" s="248" t="s">
        <v>2067</v>
      </c>
      <c r="L480" s="248" t="s">
        <v>1698</v>
      </c>
      <c r="M480" s="248" t="s">
        <v>2084</v>
      </c>
      <c r="N480" s="248" t="s">
        <v>1191</v>
      </c>
      <c r="O480" s="248">
        <v>150</v>
      </c>
      <c r="P480" s="248" t="s">
        <v>1186</v>
      </c>
      <c r="Q480" s="248" t="s">
        <v>1186</v>
      </c>
      <c r="R480" s="248" t="s">
        <v>1187</v>
      </c>
    </row>
    <row r="481" spans="1:18" hidden="1">
      <c r="A481" s="248" t="s">
        <v>1206</v>
      </c>
      <c r="B481" s="248" t="s">
        <v>2065</v>
      </c>
      <c r="C481" s="248" t="s">
        <v>2066</v>
      </c>
      <c r="D481" s="248" t="s">
        <v>1184</v>
      </c>
      <c r="E481" s="248">
        <v>3</v>
      </c>
      <c r="F481" s="248" t="s">
        <v>1191</v>
      </c>
      <c r="G481" s="248" t="s">
        <v>1186</v>
      </c>
      <c r="H481" s="248" t="s">
        <v>1186</v>
      </c>
      <c r="I481" s="248" t="s">
        <v>1187</v>
      </c>
      <c r="J481" s="248" t="s">
        <v>2067</v>
      </c>
      <c r="K481" s="248" t="s">
        <v>2067</v>
      </c>
      <c r="L481" s="248" t="s">
        <v>1700</v>
      </c>
      <c r="M481" s="248" t="s">
        <v>2085</v>
      </c>
      <c r="N481" s="248" t="s">
        <v>1191</v>
      </c>
      <c r="O481" s="248">
        <v>160</v>
      </c>
      <c r="P481" s="248" t="s">
        <v>1186</v>
      </c>
      <c r="Q481" s="248" t="s">
        <v>1186</v>
      </c>
      <c r="R481" s="248" t="s">
        <v>1187</v>
      </c>
    </row>
    <row r="482" spans="1:18" hidden="1">
      <c r="A482" s="248" t="s">
        <v>1208</v>
      </c>
      <c r="B482" s="248" t="s">
        <v>2086</v>
      </c>
      <c r="C482" s="248" t="s">
        <v>2087</v>
      </c>
      <c r="D482" s="248" t="s">
        <v>1184</v>
      </c>
      <c r="E482" s="248">
        <v>3</v>
      </c>
      <c r="F482" s="248" t="s">
        <v>2088</v>
      </c>
      <c r="G482" s="248" t="s">
        <v>1186</v>
      </c>
      <c r="H482" s="248" t="s">
        <v>1186</v>
      </c>
      <c r="I482" s="248" t="s">
        <v>1187</v>
      </c>
      <c r="J482" s="248" t="s">
        <v>2089</v>
      </c>
      <c r="K482" s="248" t="s">
        <v>2089</v>
      </c>
      <c r="L482" s="248" t="s">
        <v>1576</v>
      </c>
      <c r="M482" s="248" t="s">
        <v>1209</v>
      </c>
      <c r="N482" s="248" t="s">
        <v>1191</v>
      </c>
      <c r="O482" s="248">
        <v>1</v>
      </c>
      <c r="P482" s="248" t="s">
        <v>1186</v>
      </c>
      <c r="Q482" s="248" t="s">
        <v>1186</v>
      </c>
      <c r="R482" s="248" t="s">
        <v>1187</v>
      </c>
    </row>
    <row r="483" spans="1:18" hidden="1">
      <c r="A483" s="248" t="s">
        <v>1208</v>
      </c>
      <c r="B483" s="248" t="s">
        <v>2086</v>
      </c>
      <c r="C483" s="248" t="s">
        <v>2087</v>
      </c>
      <c r="D483" s="248" t="s">
        <v>1184</v>
      </c>
      <c r="E483" s="248">
        <v>3</v>
      </c>
      <c r="F483" s="248" t="s">
        <v>2088</v>
      </c>
      <c r="G483" s="248" t="s">
        <v>1186</v>
      </c>
      <c r="H483" s="248" t="s">
        <v>1186</v>
      </c>
      <c r="I483" s="248" t="s">
        <v>1187</v>
      </c>
      <c r="J483" s="248" t="s">
        <v>2089</v>
      </c>
      <c r="K483" s="248" t="s">
        <v>2089</v>
      </c>
      <c r="L483" s="248" t="s">
        <v>1592</v>
      </c>
      <c r="M483" s="248" t="s">
        <v>2090</v>
      </c>
      <c r="N483" s="248" t="s">
        <v>1191</v>
      </c>
      <c r="O483" s="248">
        <v>2</v>
      </c>
      <c r="P483" s="248" t="s">
        <v>1186</v>
      </c>
      <c r="Q483" s="248" t="s">
        <v>1186</v>
      </c>
      <c r="R483" s="248" t="s">
        <v>1187</v>
      </c>
    </row>
    <row r="484" spans="1:18" hidden="1">
      <c r="A484" s="248" t="s">
        <v>1208</v>
      </c>
      <c r="B484" s="248" t="s">
        <v>2091</v>
      </c>
      <c r="C484" s="248" t="s">
        <v>2092</v>
      </c>
      <c r="D484" s="248" t="s">
        <v>1184</v>
      </c>
      <c r="E484" s="248">
        <v>3</v>
      </c>
      <c r="F484" s="248" t="s">
        <v>2093</v>
      </c>
      <c r="G484" s="248" t="s">
        <v>1186</v>
      </c>
      <c r="H484" s="248" t="s">
        <v>1186</v>
      </c>
      <c r="I484" s="248" t="s">
        <v>1187</v>
      </c>
      <c r="J484" s="248" t="s">
        <v>2094</v>
      </c>
      <c r="K484" s="248" t="s">
        <v>2094</v>
      </c>
      <c r="L484" s="248" t="s">
        <v>1576</v>
      </c>
      <c r="M484" s="248" t="s">
        <v>2095</v>
      </c>
      <c r="N484" s="248" t="s">
        <v>1191</v>
      </c>
      <c r="O484" s="248">
        <v>1</v>
      </c>
      <c r="P484" s="248" t="s">
        <v>1186</v>
      </c>
      <c r="Q484" s="248" t="s">
        <v>1186</v>
      </c>
      <c r="R484" s="248" t="s">
        <v>1187</v>
      </c>
    </row>
    <row r="485" spans="1:18" hidden="1">
      <c r="A485" s="248" t="s">
        <v>1208</v>
      </c>
      <c r="B485" s="248" t="s">
        <v>2091</v>
      </c>
      <c r="C485" s="248" t="s">
        <v>2092</v>
      </c>
      <c r="D485" s="248" t="s">
        <v>1184</v>
      </c>
      <c r="E485" s="248">
        <v>3</v>
      </c>
      <c r="F485" s="248" t="s">
        <v>2093</v>
      </c>
      <c r="G485" s="248" t="s">
        <v>1186</v>
      </c>
      <c r="H485" s="248" t="s">
        <v>1186</v>
      </c>
      <c r="I485" s="248" t="s">
        <v>1187</v>
      </c>
      <c r="J485" s="248" t="s">
        <v>2094</v>
      </c>
      <c r="K485" s="248" t="s">
        <v>2094</v>
      </c>
      <c r="L485" s="248" t="s">
        <v>1592</v>
      </c>
      <c r="M485" s="248" t="s">
        <v>1684</v>
      </c>
      <c r="N485" s="248" t="s">
        <v>1191</v>
      </c>
      <c r="O485" s="248">
        <v>2</v>
      </c>
      <c r="P485" s="248" t="s">
        <v>1186</v>
      </c>
      <c r="Q485" s="248" t="s">
        <v>1186</v>
      </c>
      <c r="R485" s="248" t="s">
        <v>1187</v>
      </c>
    </row>
    <row r="486" spans="1:18" hidden="1">
      <c r="A486" s="248" t="s">
        <v>1208</v>
      </c>
      <c r="B486" s="248" t="s">
        <v>2096</v>
      </c>
      <c r="C486" s="248" t="s">
        <v>2097</v>
      </c>
      <c r="D486" s="248" t="s">
        <v>1184</v>
      </c>
      <c r="E486" s="248">
        <v>3</v>
      </c>
      <c r="F486" s="248" t="s">
        <v>2098</v>
      </c>
      <c r="G486" s="248" t="s">
        <v>1186</v>
      </c>
      <c r="H486" s="248" t="s">
        <v>1186</v>
      </c>
      <c r="I486" s="248" t="s">
        <v>1187</v>
      </c>
      <c r="J486" s="248" t="s">
        <v>2099</v>
      </c>
      <c r="K486" s="248" t="s">
        <v>2099</v>
      </c>
      <c r="L486" s="248" t="s">
        <v>1576</v>
      </c>
      <c r="M486" s="248" t="s">
        <v>1807</v>
      </c>
      <c r="N486" s="248" t="s">
        <v>1191</v>
      </c>
      <c r="O486" s="248">
        <v>1</v>
      </c>
      <c r="P486" s="248" t="s">
        <v>1186</v>
      </c>
      <c r="Q486" s="248" t="s">
        <v>1186</v>
      </c>
      <c r="R486" s="248" t="s">
        <v>1187</v>
      </c>
    </row>
    <row r="487" spans="1:18" hidden="1">
      <c r="A487" s="248" t="s">
        <v>1208</v>
      </c>
      <c r="B487" s="248" t="s">
        <v>2096</v>
      </c>
      <c r="C487" s="248" t="s">
        <v>2097</v>
      </c>
      <c r="D487" s="248" t="s">
        <v>1184</v>
      </c>
      <c r="E487" s="248">
        <v>3</v>
      </c>
      <c r="F487" s="248" t="s">
        <v>2098</v>
      </c>
      <c r="G487" s="248" t="s">
        <v>1186</v>
      </c>
      <c r="H487" s="248" t="s">
        <v>1186</v>
      </c>
      <c r="I487" s="248" t="s">
        <v>1187</v>
      </c>
      <c r="J487" s="248" t="s">
        <v>2099</v>
      </c>
      <c r="K487" s="248" t="s">
        <v>2099</v>
      </c>
      <c r="L487" s="248" t="s">
        <v>1592</v>
      </c>
      <c r="M487" s="248" t="s">
        <v>803</v>
      </c>
      <c r="N487" s="248" t="s">
        <v>1191</v>
      </c>
      <c r="O487" s="248">
        <v>2</v>
      </c>
      <c r="P487" s="248" t="s">
        <v>1186</v>
      </c>
      <c r="Q487" s="248" t="s">
        <v>1186</v>
      </c>
      <c r="R487" s="248" t="s">
        <v>1187</v>
      </c>
    </row>
    <row r="488" spans="1:18" hidden="1">
      <c r="A488" s="248" t="s">
        <v>1208</v>
      </c>
      <c r="B488" s="248" t="s">
        <v>2096</v>
      </c>
      <c r="C488" s="248" t="s">
        <v>2097</v>
      </c>
      <c r="D488" s="248" t="s">
        <v>1184</v>
      </c>
      <c r="E488" s="248">
        <v>3</v>
      </c>
      <c r="F488" s="248" t="s">
        <v>2098</v>
      </c>
      <c r="G488" s="248" t="s">
        <v>1186</v>
      </c>
      <c r="H488" s="248" t="s">
        <v>1186</v>
      </c>
      <c r="I488" s="248" t="s">
        <v>1187</v>
      </c>
      <c r="J488" s="248" t="s">
        <v>2099</v>
      </c>
      <c r="K488" s="248" t="s">
        <v>2099</v>
      </c>
      <c r="L488" s="248" t="s">
        <v>1578</v>
      </c>
      <c r="M488" s="248" t="s">
        <v>788</v>
      </c>
      <c r="N488" s="248" t="s">
        <v>1191</v>
      </c>
      <c r="O488" s="248">
        <v>3</v>
      </c>
      <c r="P488" s="248" t="s">
        <v>1186</v>
      </c>
      <c r="Q488" s="248" t="s">
        <v>1186</v>
      </c>
      <c r="R488" s="248" t="s">
        <v>1187</v>
      </c>
    </row>
    <row r="489" spans="1:18" hidden="1">
      <c r="A489" s="248" t="s">
        <v>1208</v>
      </c>
      <c r="B489" s="248" t="s">
        <v>2100</v>
      </c>
      <c r="C489" s="248" t="s">
        <v>2101</v>
      </c>
      <c r="D489" s="248" t="s">
        <v>1184</v>
      </c>
      <c r="E489" s="248">
        <v>3</v>
      </c>
      <c r="F489" s="248" t="s">
        <v>2102</v>
      </c>
      <c r="G489" s="248" t="s">
        <v>1186</v>
      </c>
      <c r="H489" s="248" t="s">
        <v>1186</v>
      </c>
      <c r="I489" s="248" t="s">
        <v>1187</v>
      </c>
      <c r="J489" s="248" t="s">
        <v>2103</v>
      </c>
      <c r="K489" s="248" t="s">
        <v>2103</v>
      </c>
      <c r="L489" s="248" t="s">
        <v>1576</v>
      </c>
      <c r="M489" s="248" t="s">
        <v>1807</v>
      </c>
      <c r="N489" s="248" t="s">
        <v>1191</v>
      </c>
      <c r="O489" s="248">
        <v>1</v>
      </c>
      <c r="P489" s="248" t="s">
        <v>1186</v>
      </c>
      <c r="Q489" s="248" t="s">
        <v>1186</v>
      </c>
      <c r="R489" s="248" t="s">
        <v>1187</v>
      </c>
    </row>
    <row r="490" spans="1:18" hidden="1">
      <c r="A490" s="248" t="s">
        <v>1208</v>
      </c>
      <c r="B490" s="248" t="s">
        <v>2100</v>
      </c>
      <c r="C490" s="248" t="s">
        <v>2101</v>
      </c>
      <c r="D490" s="248" t="s">
        <v>1184</v>
      </c>
      <c r="E490" s="248">
        <v>3</v>
      </c>
      <c r="F490" s="248" t="s">
        <v>2102</v>
      </c>
      <c r="G490" s="248" t="s">
        <v>1186</v>
      </c>
      <c r="H490" s="248" t="s">
        <v>1186</v>
      </c>
      <c r="I490" s="248" t="s">
        <v>1187</v>
      </c>
      <c r="J490" s="248" t="s">
        <v>2103</v>
      </c>
      <c r="K490" s="248" t="s">
        <v>2103</v>
      </c>
      <c r="L490" s="248" t="s">
        <v>1592</v>
      </c>
      <c r="M490" s="248" t="s">
        <v>2104</v>
      </c>
      <c r="N490" s="248" t="s">
        <v>1191</v>
      </c>
      <c r="O490" s="248">
        <v>2</v>
      </c>
      <c r="P490" s="248" t="s">
        <v>1186</v>
      </c>
      <c r="Q490" s="248" t="s">
        <v>1186</v>
      </c>
      <c r="R490" s="248" t="s">
        <v>1187</v>
      </c>
    </row>
    <row r="491" spans="1:18" hidden="1">
      <c r="A491" s="248" t="s">
        <v>1208</v>
      </c>
      <c r="B491" s="248" t="s">
        <v>2100</v>
      </c>
      <c r="C491" s="248" t="s">
        <v>2101</v>
      </c>
      <c r="D491" s="248" t="s">
        <v>1184</v>
      </c>
      <c r="E491" s="248">
        <v>3</v>
      </c>
      <c r="F491" s="248" t="s">
        <v>2102</v>
      </c>
      <c r="G491" s="248" t="s">
        <v>1186</v>
      </c>
      <c r="H491" s="248" t="s">
        <v>1186</v>
      </c>
      <c r="I491" s="248" t="s">
        <v>1187</v>
      </c>
      <c r="J491" s="248" t="s">
        <v>2103</v>
      </c>
      <c r="K491" s="248" t="s">
        <v>2103</v>
      </c>
      <c r="L491" s="248" t="s">
        <v>1578</v>
      </c>
      <c r="M491" s="248" t="s">
        <v>790</v>
      </c>
      <c r="N491" s="248" t="s">
        <v>1191</v>
      </c>
      <c r="O491" s="248">
        <v>3</v>
      </c>
      <c r="P491" s="248" t="s">
        <v>1186</v>
      </c>
      <c r="Q491" s="248" t="s">
        <v>1186</v>
      </c>
      <c r="R491" s="248" t="s">
        <v>1187</v>
      </c>
    </row>
    <row r="492" spans="1:18" hidden="1">
      <c r="A492" s="248" t="s">
        <v>1208</v>
      </c>
      <c r="B492" s="248" t="s">
        <v>2105</v>
      </c>
      <c r="C492" s="248" t="s">
        <v>2105</v>
      </c>
      <c r="D492" s="248" t="s">
        <v>1184</v>
      </c>
      <c r="E492" s="248">
        <v>3</v>
      </c>
      <c r="F492" s="248" t="s">
        <v>2106</v>
      </c>
      <c r="G492" s="248" t="s">
        <v>1186</v>
      </c>
      <c r="H492" s="248" t="s">
        <v>1186</v>
      </c>
      <c r="I492" s="248" t="s">
        <v>1187</v>
      </c>
      <c r="J492" s="248" t="s">
        <v>2107</v>
      </c>
      <c r="K492" s="248" t="s">
        <v>2107</v>
      </c>
      <c r="L492" s="248" t="s">
        <v>1576</v>
      </c>
      <c r="M492" s="248" t="s">
        <v>1807</v>
      </c>
      <c r="N492" s="248" t="s">
        <v>1191</v>
      </c>
      <c r="O492" s="248">
        <v>1</v>
      </c>
      <c r="P492" s="248" t="s">
        <v>1186</v>
      </c>
      <c r="Q492" s="248" t="s">
        <v>1186</v>
      </c>
      <c r="R492" s="248" t="s">
        <v>1187</v>
      </c>
    </row>
    <row r="493" spans="1:18" hidden="1">
      <c r="A493" s="248" t="s">
        <v>1208</v>
      </c>
      <c r="B493" s="248" t="s">
        <v>2105</v>
      </c>
      <c r="C493" s="248" t="s">
        <v>2105</v>
      </c>
      <c r="D493" s="248" t="s">
        <v>1184</v>
      </c>
      <c r="E493" s="248">
        <v>3</v>
      </c>
      <c r="F493" s="248" t="s">
        <v>2106</v>
      </c>
      <c r="G493" s="248" t="s">
        <v>1186</v>
      </c>
      <c r="H493" s="248" t="s">
        <v>1186</v>
      </c>
      <c r="I493" s="248" t="s">
        <v>1187</v>
      </c>
      <c r="J493" s="248" t="s">
        <v>2107</v>
      </c>
      <c r="K493" s="248" t="s">
        <v>2107</v>
      </c>
      <c r="L493" s="248" t="s">
        <v>1592</v>
      </c>
      <c r="M493" s="248" t="s">
        <v>803</v>
      </c>
      <c r="N493" s="248" t="s">
        <v>1191</v>
      </c>
      <c r="O493" s="248">
        <v>2</v>
      </c>
      <c r="P493" s="248" t="s">
        <v>1186</v>
      </c>
      <c r="Q493" s="248" t="s">
        <v>1186</v>
      </c>
      <c r="R493" s="248" t="s">
        <v>1187</v>
      </c>
    </row>
    <row r="494" spans="1:18" hidden="1">
      <c r="A494" s="248" t="s">
        <v>1208</v>
      </c>
      <c r="B494" s="248" t="s">
        <v>2105</v>
      </c>
      <c r="C494" s="248" t="s">
        <v>2105</v>
      </c>
      <c r="D494" s="248" t="s">
        <v>1184</v>
      </c>
      <c r="E494" s="248">
        <v>3</v>
      </c>
      <c r="F494" s="248" t="s">
        <v>2106</v>
      </c>
      <c r="G494" s="248" t="s">
        <v>1186</v>
      </c>
      <c r="H494" s="248" t="s">
        <v>1186</v>
      </c>
      <c r="I494" s="248" t="s">
        <v>1187</v>
      </c>
      <c r="J494" s="248" t="s">
        <v>2107</v>
      </c>
      <c r="K494" s="248" t="s">
        <v>2107</v>
      </c>
      <c r="L494" s="248" t="s">
        <v>1578</v>
      </c>
      <c r="M494" s="248" t="s">
        <v>788</v>
      </c>
      <c r="N494" s="248" t="s">
        <v>1191</v>
      </c>
      <c r="O494" s="248">
        <v>3</v>
      </c>
      <c r="P494" s="248" t="s">
        <v>1186</v>
      </c>
      <c r="Q494" s="248" t="s">
        <v>1186</v>
      </c>
      <c r="R494" s="248" t="s">
        <v>1187</v>
      </c>
    </row>
    <row r="495" spans="1:18" hidden="1">
      <c r="A495" s="248" t="s">
        <v>1208</v>
      </c>
      <c r="B495" s="248" t="s">
        <v>2105</v>
      </c>
      <c r="C495" s="248" t="s">
        <v>2105</v>
      </c>
      <c r="D495" s="248" t="s">
        <v>1184</v>
      </c>
      <c r="E495" s="248">
        <v>3</v>
      </c>
      <c r="F495" s="248" t="s">
        <v>2106</v>
      </c>
      <c r="G495" s="248" t="s">
        <v>1186</v>
      </c>
      <c r="H495" s="248" t="s">
        <v>1186</v>
      </c>
      <c r="I495" s="248" t="s">
        <v>1187</v>
      </c>
      <c r="J495" s="248" t="s">
        <v>2107</v>
      </c>
      <c r="K495" s="248" t="s">
        <v>2107</v>
      </c>
      <c r="L495" s="248" t="s">
        <v>1595</v>
      </c>
      <c r="M495" s="248" t="s">
        <v>2108</v>
      </c>
      <c r="N495" s="248" t="s">
        <v>1191</v>
      </c>
      <c r="O495" s="248">
        <v>4</v>
      </c>
      <c r="P495" s="248" t="s">
        <v>1186</v>
      </c>
      <c r="Q495" s="248" t="s">
        <v>1186</v>
      </c>
      <c r="R495" s="248" t="s">
        <v>1187</v>
      </c>
    </row>
    <row r="496" spans="1:18" hidden="1">
      <c r="A496" s="248" t="s">
        <v>1208</v>
      </c>
      <c r="B496" s="248" t="s">
        <v>2109</v>
      </c>
      <c r="C496" s="248" t="s">
        <v>2110</v>
      </c>
      <c r="D496" s="248" t="s">
        <v>1184</v>
      </c>
      <c r="E496" s="248">
        <v>3</v>
      </c>
      <c r="F496" s="248" t="s">
        <v>2111</v>
      </c>
      <c r="G496" s="248" t="s">
        <v>1186</v>
      </c>
      <c r="H496" s="248" t="s">
        <v>1186</v>
      </c>
      <c r="I496" s="248" t="s">
        <v>1187</v>
      </c>
      <c r="J496" s="248" t="s">
        <v>2112</v>
      </c>
      <c r="K496" s="248" t="s">
        <v>2112</v>
      </c>
      <c r="L496" s="248" t="s">
        <v>1576</v>
      </c>
      <c r="M496" s="248" t="s">
        <v>2113</v>
      </c>
      <c r="N496" s="248" t="s">
        <v>1191</v>
      </c>
      <c r="O496" s="248">
        <v>1</v>
      </c>
      <c r="P496" s="248" t="s">
        <v>1186</v>
      </c>
      <c r="Q496" s="248" t="s">
        <v>1186</v>
      </c>
      <c r="R496" s="248" t="s">
        <v>1187</v>
      </c>
    </row>
    <row r="497" spans="1:18" hidden="1">
      <c r="A497" s="248" t="s">
        <v>1208</v>
      </c>
      <c r="B497" s="248" t="s">
        <v>2109</v>
      </c>
      <c r="C497" s="248" t="s">
        <v>2110</v>
      </c>
      <c r="D497" s="248" t="s">
        <v>1184</v>
      </c>
      <c r="E497" s="248">
        <v>3</v>
      </c>
      <c r="F497" s="248" t="s">
        <v>2111</v>
      </c>
      <c r="G497" s="248" t="s">
        <v>1186</v>
      </c>
      <c r="H497" s="248" t="s">
        <v>1186</v>
      </c>
      <c r="I497" s="248" t="s">
        <v>1187</v>
      </c>
      <c r="J497" s="248" t="s">
        <v>2112</v>
      </c>
      <c r="K497" s="248" t="s">
        <v>2112</v>
      </c>
      <c r="L497" s="248" t="s">
        <v>1592</v>
      </c>
      <c r="M497" s="248" t="s">
        <v>2114</v>
      </c>
      <c r="N497" s="248" t="s">
        <v>1191</v>
      </c>
      <c r="O497" s="248">
        <v>2</v>
      </c>
      <c r="P497" s="248" t="s">
        <v>1186</v>
      </c>
      <c r="Q497" s="248" t="s">
        <v>1186</v>
      </c>
      <c r="R497" s="248" t="s">
        <v>1187</v>
      </c>
    </row>
    <row r="498" spans="1:18" hidden="1">
      <c r="A498" s="248" t="s">
        <v>1208</v>
      </c>
      <c r="B498" s="248" t="s">
        <v>2109</v>
      </c>
      <c r="C498" s="248" t="s">
        <v>2110</v>
      </c>
      <c r="D498" s="248" t="s">
        <v>1184</v>
      </c>
      <c r="E498" s="248">
        <v>3</v>
      </c>
      <c r="F498" s="248" t="s">
        <v>2111</v>
      </c>
      <c r="G498" s="248" t="s">
        <v>1186</v>
      </c>
      <c r="H498" s="248" t="s">
        <v>1186</v>
      </c>
      <c r="I498" s="248" t="s">
        <v>1187</v>
      </c>
      <c r="J498" s="248" t="s">
        <v>2112</v>
      </c>
      <c r="K498" s="248" t="s">
        <v>2112</v>
      </c>
      <c r="L498" s="248" t="s">
        <v>1578</v>
      </c>
      <c r="M498" s="248" t="s">
        <v>2115</v>
      </c>
      <c r="N498" s="248" t="s">
        <v>1191</v>
      </c>
      <c r="O498" s="248">
        <v>3</v>
      </c>
      <c r="P498" s="248" t="s">
        <v>1186</v>
      </c>
      <c r="Q498" s="248" t="s">
        <v>1186</v>
      </c>
      <c r="R498" s="248" t="s">
        <v>1187</v>
      </c>
    </row>
    <row r="499" spans="1:18" hidden="1">
      <c r="A499" s="248" t="s">
        <v>1208</v>
      </c>
      <c r="B499" s="248" t="s">
        <v>2116</v>
      </c>
      <c r="C499" s="248" t="s">
        <v>2116</v>
      </c>
      <c r="D499" s="248" t="s">
        <v>1184</v>
      </c>
      <c r="E499" s="248">
        <v>1</v>
      </c>
      <c r="F499" s="248" t="s">
        <v>2117</v>
      </c>
      <c r="G499" s="248" t="s">
        <v>1186</v>
      </c>
      <c r="H499" s="248" t="s">
        <v>1186</v>
      </c>
      <c r="I499" s="248" t="s">
        <v>1187</v>
      </c>
      <c r="J499" s="248" t="s">
        <v>2118</v>
      </c>
      <c r="K499" s="248" t="s">
        <v>2118</v>
      </c>
      <c r="L499" s="248" t="s">
        <v>1192</v>
      </c>
      <c r="M499" s="248" t="s">
        <v>2119</v>
      </c>
      <c r="N499" s="248" t="s">
        <v>1191</v>
      </c>
      <c r="O499" s="248">
        <v>1</v>
      </c>
      <c r="P499" s="248" t="s">
        <v>1186</v>
      </c>
      <c r="Q499" s="248" t="s">
        <v>1186</v>
      </c>
      <c r="R499" s="248" t="s">
        <v>1187</v>
      </c>
    </row>
    <row r="500" spans="1:18" hidden="1">
      <c r="A500" s="248" t="s">
        <v>1208</v>
      </c>
      <c r="B500" s="248" t="s">
        <v>2116</v>
      </c>
      <c r="C500" s="248" t="s">
        <v>2116</v>
      </c>
      <c r="D500" s="248" t="s">
        <v>1184</v>
      </c>
      <c r="E500" s="248">
        <v>1</v>
      </c>
      <c r="F500" s="248" t="s">
        <v>2117</v>
      </c>
      <c r="G500" s="248" t="s">
        <v>1186</v>
      </c>
      <c r="H500" s="248" t="s">
        <v>1186</v>
      </c>
      <c r="I500" s="248" t="s">
        <v>1187</v>
      </c>
      <c r="J500" s="248" t="s">
        <v>2118</v>
      </c>
      <c r="K500" s="248" t="s">
        <v>2118</v>
      </c>
      <c r="L500" s="248" t="s">
        <v>2120</v>
      </c>
      <c r="M500" s="248" t="s">
        <v>2121</v>
      </c>
      <c r="N500" s="248" t="s">
        <v>1191</v>
      </c>
      <c r="O500" s="248">
        <v>2</v>
      </c>
      <c r="P500" s="248" t="s">
        <v>1186</v>
      </c>
      <c r="Q500" s="248" t="s">
        <v>1186</v>
      </c>
      <c r="R500" s="248" t="s">
        <v>1187</v>
      </c>
    </row>
    <row r="501" spans="1:18" hidden="1">
      <c r="A501" s="248" t="s">
        <v>1210</v>
      </c>
      <c r="B501" s="248" t="s">
        <v>2122</v>
      </c>
      <c r="C501" s="248" t="s">
        <v>2122</v>
      </c>
      <c r="D501" s="248" t="s">
        <v>1184</v>
      </c>
      <c r="E501" s="248">
        <v>3</v>
      </c>
      <c r="F501" s="248" t="s">
        <v>1191</v>
      </c>
      <c r="G501" s="248" t="s">
        <v>1186</v>
      </c>
      <c r="H501" s="248" t="s">
        <v>1186</v>
      </c>
      <c r="I501" s="248" t="s">
        <v>1187</v>
      </c>
      <c r="J501" s="248" t="s">
        <v>2123</v>
      </c>
      <c r="K501" s="248" t="s">
        <v>2123</v>
      </c>
      <c r="L501" s="248" t="s">
        <v>1576</v>
      </c>
      <c r="M501" s="248" t="s">
        <v>2124</v>
      </c>
      <c r="N501" s="248" t="s">
        <v>1191</v>
      </c>
      <c r="O501" s="248">
        <v>1</v>
      </c>
      <c r="P501" s="248" t="s">
        <v>1186</v>
      </c>
      <c r="Q501" s="248" t="s">
        <v>1186</v>
      </c>
      <c r="R501" s="248" t="s">
        <v>1187</v>
      </c>
    </row>
    <row r="502" spans="1:18" hidden="1">
      <c r="A502" s="248" t="s">
        <v>1210</v>
      </c>
      <c r="B502" s="248" t="s">
        <v>2122</v>
      </c>
      <c r="C502" s="248" t="s">
        <v>2122</v>
      </c>
      <c r="D502" s="248" t="s">
        <v>1184</v>
      </c>
      <c r="E502" s="248">
        <v>3</v>
      </c>
      <c r="F502" s="248" t="s">
        <v>1191</v>
      </c>
      <c r="G502" s="248" t="s">
        <v>1186</v>
      </c>
      <c r="H502" s="248" t="s">
        <v>1186</v>
      </c>
      <c r="I502" s="248" t="s">
        <v>1187</v>
      </c>
      <c r="J502" s="248" t="s">
        <v>2123</v>
      </c>
      <c r="K502" s="248" t="s">
        <v>2123</v>
      </c>
      <c r="L502" s="248" t="s">
        <v>1592</v>
      </c>
      <c r="M502" s="248" t="s">
        <v>2125</v>
      </c>
      <c r="N502" s="248" t="s">
        <v>1191</v>
      </c>
      <c r="O502" s="248">
        <v>2</v>
      </c>
      <c r="P502" s="248" t="s">
        <v>1186</v>
      </c>
      <c r="Q502" s="248" t="s">
        <v>1186</v>
      </c>
      <c r="R502" s="248" t="s">
        <v>1187</v>
      </c>
    </row>
    <row r="503" spans="1:18" hidden="1">
      <c r="A503" s="248" t="s">
        <v>1210</v>
      </c>
      <c r="B503" s="248" t="s">
        <v>2122</v>
      </c>
      <c r="C503" s="248" t="s">
        <v>2122</v>
      </c>
      <c r="D503" s="248" t="s">
        <v>1184</v>
      </c>
      <c r="E503" s="248">
        <v>3</v>
      </c>
      <c r="F503" s="248" t="s">
        <v>1191</v>
      </c>
      <c r="G503" s="248" t="s">
        <v>1186</v>
      </c>
      <c r="H503" s="248" t="s">
        <v>1186</v>
      </c>
      <c r="I503" s="248" t="s">
        <v>1187</v>
      </c>
      <c r="J503" s="248" t="s">
        <v>2123</v>
      </c>
      <c r="K503" s="248" t="s">
        <v>2123</v>
      </c>
      <c r="L503" s="248" t="s">
        <v>1578</v>
      </c>
      <c r="M503" s="248" t="s">
        <v>2126</v>
      </c>
      <c r="N503" s="248" t="s">
        <v>1191</v>
      </c>
      <c r="O503" s="248">
        <v>3</v>
      </c>
      <c r="P503" s="248" t="s">
        <v>1186</v>
      </c>
      <c r="Q503" s="248" t="s">
        <v>1186</v>
      </c>
      <c r="R503" s="248" t="s">
        <v>1187</v>
      </c>
    </row>
    <row r="504" spans="1:18" hidden="1">
      <c r="A504" s="248" t="s">
        <v>1210</v>
      </c>
      <c r="B504" s="248" t="s">
        <v>2122</v>
      </c>
      <c r="C504" s="248" t="s">
        <v>2122</v>
      </c>
      <c r="D504" s="248" t="s">
        <v>1184</v>
      </c>
      <c r="E504" s="248">
        <v>3</v>
      </c>
      <c r="F504" s="248" t="s">
        <v>1191</v>
      </c>
      <c r="G504" s="248" t="s">
        <v>1186</v>
      </c>
      <c r="H504" s="248" t="s">
        <v>1186</v>
      </c>
      <c r="I504" s="248" t="s">
        <v>1187</v>
      </c>
      <c r="J504" s="248" t="s">
        <v>2123</v>
      </c>
      <c r="K504" s="248" t="s">
        <v>2123</v>
      </c>
      <c r="L504" s="248" t="s">
        <v>1595</v>
      </c>
      <c r="M504" s="248" t="s">
        <v>2127</v>
      </c>
      <c r="N504" s="248" t="s">
        <v>1191</v>
      </c>
      <c r="O504" s="248">
        <v>4</v>
      </c>
      <c r="P504" s="248" t="s">
        <v>1186</v>
      </c>
      <c r="Q504" s="248" t="s">
        <v>1186</v>
      </c>
      <c r="R504" s="248" t="s">
        <v>1187</v>
      </c>
    </row>
    <row r="505" spans="1:18" hidden="1">
      <c r="A505" s="248" t="s">
        <v>1210</v>
      </c>
      <c r="B505" s="248" t="s">
        <v>2122</v>
      </c>
      <c r="C505" s="248" t="s">
        <v>2122</v>
      </c>
      <c r="D505" s="248" t="s">
        <v>1184</v>
      </c>
      <c r="E505" s="248">
        <v>3</v>
      </c>
      <c r="F505" s="248" t="s">
        <v>1191</v>
      </c>
      <c r="G505" s="248" t="s">
        <v>1186</v>
      </c>
      <c r="H505" s="248" t="s">
        <v>1186</v>
      </c>
      <c r="I505" s="248" t="s">
        <v>1187</v>
      </c>
      <c r="J505" s="248" t="s">
        <v>2123</v>
      </c>
      <c r="K505" s="248" t="s">
        <v>2123</v>
      </c>
      <c r="L505" s="248" t="s">
        <v>1580</v>
      </c>
      <c r="M505" s="248" t="s">
        <v>2128</v>
      </c>
      <c r="N505" s="248" t="s">
        <v>1191</v>
      </c>
      <c r="O505" s="248">
        <v>5</v>
      </c>
      <c r="P505" s="248" t="s">
        <v>1186</v>
      </c>
      <c r="Q505" s="248" t="s">
        <v>1186</v>
      </c>
      <c r="R505" s="248" t="s">
        <v>1187</v>
      </c>
    </row>
    <row r="506" spans="1:18" hidden="1">
      <c r="A506" s="248" t="s">
        <v>1210</v>
      </c>
      <c r="B506" s="248" t="s">
        <v>2122</v>
      </c>
      <c r="C506" s="248" t="s">
        <v>2122</v>
      </c>
      <c r="D506" s="248" t="s">
        <v>1184</v>
      </c>
      <c r="E506" s="248">
        <v>3</v>
      </c>
      <c r="F506" s="248" t="s">
        <v>1191</v>
      </c>
      <c r="G506" s="248" t="s">
        <v>1186</v>
      </c>
      <c r="H506" s="248" t="s">
        <v>1186</v>
      </c>
      <c r="I506" s="248" t="s">
        <v>1187</v>
      </c>
      <c r="J506" s="248" t="s">
        <v>2123</v>
      </c>
      <c r="K506" s="248" t="s">
        <v>2123</v>
      </c>
      <c r="L506" s="248" t="s">
        <v>1610</v>
      </c>
      <c r="M506" s="248" t="s">
        <v>2129</v>
      </c>
      <c r="N506" s="248" t="s">
        <v>1191</v>
      </c>
      <c r="O506" s="248">
        <v>6</v>
      </c>
      <c r="P506" s="248" t="s">
        <v>1186</v>
      </c>
      <c r="Q506" s="248" t="s">
        <v>1186</v>
      </c>
      <c r="R506" s="248" t="s">
        <v>1187</v>
      </c>
    </row>
    <row r="507" spans="1:18" hidden="1">
      <c r="A507" s="248" t="s">
        <v>1210</v>
      </c>
      <c r="B507" s="248" t="s">
        <v>2122</v>
      </c>
      <c r="C507" s="248" t="s">
        <v>2122</v>
      </c>
      <c r="D507" s="248" t="s">
        <v>1184</v>
      </c>
      <c r="E507" s="248">
        <v>3</v>
      </c>
      <c r="F507" s="248" t="s">
        <v>1191</v>
      </c>
      <c r="G507" s="248" t="s">
        <v>1186</v>
      </c>
      <c r="H507" s="248" t="s">
        <v>1186</v>
      </c>
      <c r="I507" s="248" t="s">
        <v>1187</v>
      </c>
      <c r="J507" s="248" t="s">
        <v>2123</v>
      </c>
      <c r="K507" s="248" t="s">
        <v>2123</v>
      </c>
      <c r="L507" s="248" t="s">
        <v>1582</v>
      </c>
      <c r="M507" s="248" t="s">
        <v>2130</v>
      </c>
      <c r="N507" s="248" t="s">
        <v>1191</v>
      </c>
      <c r="O507" s="248">
        <v>7</v>
      </c>
      <c r="P507" s="248" t="s">
        <v>1186</v>
      </c>
      <c r="Q507" s="248" t="s">
        <v>1186</v>
      </c>
      <c r="R507" s="248" t="s">
        <v>1187</v>
      </c>
    </row>
    <row r="508" spans="1:18" hidden="1">
      <c r="A508" s="248" t="s">
        <v>1210</v>
      </c>
      <c r="B508" s="248" t="s">
        <v>2122</v>
      </c>
      <c r="C508" s="248" t="s">
        <v>2122</v>
      </c>
      <c r="D508" s="248" t="s">
        <v>1184</v>
      </c>
      <c r="E508" s="248">
        <v>3</v>
      </c>
      <c r="F508" s="248" t="s">
        <v>1191</v>
      </c>
      <c r="G508" s="248" t="s">
        <v>1186</v>
      </c>
      <c r="H508" s="248" t="s">
        <v>1186</v>
      </c>
      <c r="I508" s="248" t="s">
        <v>1187</v>
      </c>
      <c r="J508" s="248" t="s">
        <v>2123</v>
      </c>
      <c r="K508" s="248" t="s">
        <v>2123</v>
      </c>
      <c r="L508" s="248" t="s">
        <v>1613</v>
      </c>
      <c r="M508" s="248" t="s">
        <v>2131</v>
      </c>
      <c r="N508" s="248" t="s">
        <v>1191</v>
      </c>
      <c r="O508" s="248">
        <v>8</v>
      </c>
      <c r="P508" s="248" t="s">
        <v>1186</v>
      </c>
      <c r="Q508" s="248" t="s">
        <v>1186</v>
      </c>
      <c r="R508" s="248" t="s">
        <v>1187</v>
      </c>
    </row>
    <row r="509" spans="1:18" hidden="1">
      <c r="A509" s="248" t="s">
        <v>1210</v>
      </c>
      <c r="B509" s="248" t="s">
        <v>2122</v>
      </c>
      <c r="C509" s="248" t="s">
        <v>2122</v>
      </c>
      <c r="D509" s="248" t="s">
        <v>1184</v>
      </c>
      <c r="E509" s="248">
        <v>3</v>
      </c>
      <c r="F509" s="248" t="s">
        <v>1191</v>
      </c>
      <c r="G509" s="248" t="s">
        <v>1186</v>
      </c>
      <c r="H509" s="248" t="s">
        <v>1186</v>
      </c>
      <c r="I509" s="248" t="s">
        <v>1187</v>
      </c>
      <c r="J509" s="248" t="s">
        <v>2123</v>
      </c>
      <c r="K509" s="248" t="s">
        <v>2123</v>
      </c>
      <c r="L509" s="248" t="s">
        <v>1636</v>
      </c>
      <c r="M509" s="248" t="s">
        <v>2132</v>
      </c>
      <c r="N509" s="248" t="s">
        <v>1191</v>
      </c>
      <c r="O509" s="248">
        <v>9</v>
      </c>
      <c r="P509" s="248" t="s">
        <v>1186</v>
      </c>
      <c r="Q509" s="248" t="s">
        <v>1186</v>
      </c>
      <c r="R509" s="248" t="s">
        <v>1187</v>
      </c>
    </row>
    <row r="510" spans="1:18" hidden="1">
      <c r="A510" s="248" t="s">
        <v>1210</v>
      </c>
      <c r="B510" s="248" t="s">
        <v>2122</v>
      </c>
      <c r="C510" s="248" t="s">
        <v>2122</v>
      </c>
      <c r="D510" s="248" t="s">
        <v>1184</v>
      </c>
      <c r="E510" s="248">
        <v>3</v>
      </c>
      <c r="F510" s="248" t="s">
        <v>1191</v>
      </c>
      <c r="G510" s="248" t="s">
        <v>1186</v>
      </c>
      <c r="H510" s="248" t="s">
        <v>1186</v>
      </c>
      <c r="I510" s="248" t="s">
        <v>1187</v>
      </c>
      <c r="J510" s="248" t="s">
        <v>2123</v>
      </c>
      <c r="K510" s="248" t="s">
        <v>2123</v>
      </c>
      <c r="L510" s="248" t="s">
        <v>1689</v>
      </c>
      <c r="M510" s="248" t="s">
        <v>1616</v>
      </c>
      <c r="N510" s="248" t="s">
        <v>1191</v>
      </c>
      <c r="O510" s="248">
        <v>10</v>
      </c>
      <c r="P510" s="248" t="s">
        <v>1186</v>
      </c>
      <c r="Q510" s="248" t="s">
        <v>1186</v>
      </c>
      <c r="R510" s="248" t="s">
        <v>1187</v>
      </c>
    </row>
    <row r="511" spans="1:18" hidden="1">
      <c r="A511" s="248" t="s">
        <v>1210</v>
      </c>
      <c r="B511" s="248" t="s">
        <v>2133</v>
      </c>
      <c r="C511" s="248" t="s">
        <v>2133</v>
      </c>
      <c r="D511" s="248" t="s">
        <v>1184</v>
      </c>
      <c r="E511" s="248">
        <v>3</v>
      </c>
      <c r="F511" s="248" t="s">
        <v>1191</v>
      </c>
      <c r="G511" s="248" t="s">
        <v>1186</v>
      </c>
      <c r="H511" s="248" t="s">
        <v>1186</v>
      </c>
      <c r="I511" s="248" t="s">
        <v>1187</v>
      </c>
      <c r="J511" s="248" t="s">
        <v>2134</v>
      </c>
      <c r="K511" s="248" t="s">
        <v>2134</v>
      </c>
      <c r="L511" s="248" t="s">
        <v>1576</v>
      </c>
      <c r="M511" s="248" t="s">
        <v>1960</v>
      </c>
      <c r="N511" s="248" t="s">
        <v>1191</v>
      </c>
      <c r="O511" s="248">
        <v>1</v>
      </c>
      <c r="P511" s="248" t="s">
        <v>1186</v>
      </c>
      <c r="Q511" s="248" t="s">
        <v>1186</v>
      </c>
      <c r="R511" s="248" t="s">
        <v>1187</v>
      </c>
    </row>
    <row r="512" spans="1:18" hidden="1">
      <c r="A512" s="248" t="s">
        <v>1210</v>
      </c>
      <c r="B512" s="248" t="s">
        <v>2133</v>
      </c>
      <c r="C512" s="248" t="s">
        <v>2133</v>
      </c>
      <c r="D512" s="248" t="s">
        <v>1184</v>
      </c>
      <c r="E512" s="248">
        <v>3</v>
      </c>
      <c r="F512" s="248" t="s">
        <v>1191</v>
      </c>
      <c r="G512" s="248" t="s">
        <v>1186</v>
      </c>
      <c r="H512" s="248" t="s">
        <v>1186</v>
      </c>
      <c r="I512" s="248" t="s">
        <v>1187</v>
      </c>
      <c r="J512" s="248" t="s">
        <v>2134</v>
      </c>
      <c r="K512" s="248" t="s">
        <v>2134</v>
      </c>
      <c r="L512" s="248" t="s">
        <v>1592</v>
      </c>
      <c r="M512" s="248" t="s">
        <v>2135</v>
      </c>
      <c r="N512" s="248" t="s">
        <v>1191</v>
      </c>
      <c r="O512" s="248">
        <v>2</v>
      </c>
      <c r="P512" s="248" t="s">
        <v>1186</v>
      </c>
      <c r="Q512" s="248" t="s">
        <v>1186</v>
      </c>
      <c r="R512" s="248" t="s">
        <v>1187</v>
      </c>
    </row>
    <row r="513" spans="1:18" hidden="1">
      <c r="A513" s="248" t="s">
        <v>1210</v>
      </c>
      <c r="B513" s="248" t="s">
        <v>2133</v>
      </c>
      <c r="C513" s="248" t="s">
        <v>2133</v>
      </c>
      <c r="D513" s="248" t="s">
        <v>1184</v>
      </c>
      <c r="E513" s="248">
        <v>3</v>
      </c>
      <c r="F513" s="248" t="s">
        <v>1191</v>
      </c>
      <c r="G513" s="248" t="s">
        <v>1186</v>
      </c>
      <c r="H513" s="248" t="s">
        <v>1186</v>
      </c>
      <c r="I513" s="248" t="s">
        <v>1187</v>
      </c>
      <c r="J513" s="248" t="s">
        <v>2134</v>
      </c>
      <c r="K513" s="248" t="s">
        <v>2134</v>
      </c>
      <c r="L513" s="248" t="s">
        <v>1578</v>
      </c>
      <c r="M513" s="248" t="s">
        <v>1961</v>
      </c>
      <c r="N513" s="248" t="s">
        <v>1191</v>
      </c>
      <c r="O513" s="248">
        <v>3</v>
      </c>
      <c r="P513" s="248" t="s">
        <v>1186</v>
      </c>
      <c r="Q513" s="248" t="s">
        <v>1186</v>
      </c>
      <c r="R513" s="248" t="s">
        <v>1187</v>
      </c>
    </row>
    <row r="514" spans="1:18" hidden="1">
      <c r="A514" s="248" t="s">
        <v>1210</v>
      </c>
      <c r="B514" s="248" t="s">
        <v>2136</v>
      </c>
      <c r="C514" s="248" t="s">
        <v>2136</v>
      </c>
      <c r="D514" s="248" t="s">
        <v>1184</v>
      </c>
      <c r="E514" s="248">
        <v>3</v>
      </c>
      <c r="F514" s="248" t="s">
        <v>1191</v>
      </c>
      <c r="G514" s="248" t="s">
        <v>1186</v>
      </c>
      <c r="H514" s="248" t="s">
        <v>1186</v>
      </c>
      <c r="I514" s="248" t="s">
        <v>1187</v>
      </c>
      <c r="J514" s="248" t="s">
        <v>2137</v>
      </c>
      <c r="K514" s="248" t="s">
        <v>2137</v>
      </c>
      <c r="L514" s="248" t="s">
        <v>1576</v>
      </c>
      <c r="M514" s="248" t="s">
        <v>1960</v>
      </c>
      <c r="N514" s="248" t="s">
        <v>1191</v>
      </c>
      <c r="O514" s="248">
        <v>1</v>
      </c>
      <c r="P514" s="248" t="s">
        <v>1186</v>
      </c>
      <c r="Q514" s="248" t="s">
        <v>1186</v>
      </c>
      <c r="R514" s="248" t="s">
        <v>1187</v>
      </c>
    </row>
    <row r="515" spans="1:18" hidden="1">
      <c r="A515" s="248" t="s">
        <v>1210</v>
      </c>
      <c r="B515" s="248" t="s">
        <v>2136</v>
      </c>
      <c r="C515" s="248" t="s">
        <v>2136</v>
      </c>
      <c r="D515" s="248" t="s">
        <v>1184</v>
      </c>
      <c r="E515" s="248">
        <v>3</v>
      </c>
      <c r="F515" s="248" t="s">
        <v>1191</v>
      </c>
      <c r="G515" s="248" t="s">
        <v>1186</v>
      </c>
      <c r="H515" s="248" t="s">
        <v>1186</v>
      </c>
      <c r="I515" s="248" t="s">
        <v>1187</v>
      </c>
      <c r="J515" s="248" t="s">
        <v>2137</v>
      </c>
      <c r="K515" s="248" t="s">
        <v>2137</v>
      </c>
      <c r="L515" s="248" t="s">
        <v>1592</v>
      </c>
      <c r="M515" s="248" t="s">
        <v>2138</v>
      </c>
      <c r="N515" s="248" t="s">
        <v>1191</v>
      </c>
      <c r="O515" s="248">
        <v>2</v>
      </c>
      <c r="P515" s="248" t="s">
        <v>1186</v>
      </c>
      <c r="Q515" s="248" t="s">
        <v>1186</v>
      </c>
      <c r="R515" s="248" t="s">
        <v>1187</v>
      </c>
    </row>
    <row r="516" spans="1:18" hidden="1">
      <c r="A516" s="248" t="s">
        <v>1210</v>
      </c>
      <c r="B516" s="248" t="s">
        <v>2136</v>
      </c>
      <c r="C516" s="248" t="s">
        <v>2136</v>
      </c>
      <c r="D516" s="248" t="s">
        <v>1184</v>
      </c>
      <c r="E516" s="248">
        <v>3</v>
      </c>
      <c r="F516" s="248" t="s">
        <v>1191</v>
      </c>
      <c r="G516" s="248" t="s">
        <v>1186</v>
      </c>
      <c r="H516" s="248" t="s">
        <v>1186</v>
      </c>
      <c r="I516" s="248" t="s">
        <v>1187</v>
      </c>
      <c r="J516" s="248" t="s">
        <v>2137</v>
      </c>
      <c r="K516" s="248" t="s">
        <v>2137</v>
      </c>
      <c r="L516" s="248" t="s">
        <v>1578</v>
      </c>
      <c r="M516" s="248" t="s">
        <v>2139</v>
      </c>
      <c r="N516" s="248" t="s">
        <v>1191</v>
      </c>
      <c r="O516" s="248">
        <v>3</v>
      </c>
      <c r="P516" s="248" t="s">
        <v>1186</v>
      </c>
      <c r="Q516" s="248" t="s">
        <v>1186</v>
      </c>
      <c r="R516" s="248" t="s">
        <v>1187</v>
      </c>
    </row>
    <row r="517" spans="1:18" hidden="1">
      <c r="A517" s="248" t="s">
        <v>1210</v>
      </c>
      <c r="B517" s="248" t="s">
        <v>2140</v>
      </c>
      <c r="C517" s="248" t="s">
        <v>2140</v>
      </c>
      <c r="D517" s="248" t="s">
        <v>1184</v>
      </c>
      <c r="E517" s="248">
        <v>3</v>
      </c>
      <c r="F517" s="248" t="s">
        <v>1191</v>
      </c>
      <c r="G517" s="248" t="s">
        <v>1186</v>
      </c>
      <c r="H517" s="248" t="s">
        <v>1186</v>
      </c>
      <c r="I517" s="248" t="s">
        <v>1187</v>
      </c>
      <c r="J517" s="248" t="s">
        <v>2141</v>
      </c>
      <c r="K517" s="248" t="s">
        <v>2141</v>
      </c>
      <c r="L517" s="248" t="s">
        <v>1576</v>
      </c>
      <c r="M517" s="248" t="s">
        <v>1756</v>
      </c>
      <c r="N517" s="248" t="s">
        <v>1191</v>
      </c>
      <c r="O517" s="248">
        <v>1</v>
      </c>
      <c r="P517" s="248" t="s">
        <v>1186</v>
      </c>
      <c r="Q517" s="248" t="s">
        <v>1186</v>
      </c>
      <c r="R517" s="248" t="s">
        <v>1187</v>
      </c>
    </row>
    <row r="518" spans="1:18" hidden="1">
      <c r="A518" s="248" t="s">
        <v>1210</v>
      </c>
      <c r="B518" s="248" t="s">
        <v>2140</v>
      </c>
      <c r="C518" s="248" t="s">
        <v>2140</v>
      </c>
      <c r="D518" s="248" t="s">
        <v>1184</v>
      </c>
      <c r="E518" s="248">
        <v>3</v>
      </c>
      <c r="F518" s="248" t="s">
        <v>1191</v>
      </c>
      <c r="G518" s="248" t="s">
        <v>1186</v>
      </c>
      <c r="H518" s="248" t="s">
        <v>1186</v>
      </c>
      <c r="I518" s="248" t="s">
        <v>1187</v>
      </c>
      <c r="J518" s="248" t="s">
        <v>2141</v>
      </c>
      <c r="K518" s="248" t="s">
        <v>2141</v>
      </c>
      <c r="L518" s="248" t="s">
        <v>1592</v>
      </c>
      <c r="M518" s="248" t="s">
        <v>2142</v>
      </c>
      <c r="N518" s="248" t="s">
        <v>1191</v>
      </c>
      <c r="O518" s="248">
        <v>2</v>
      </c>
      <c r="P518" s="248" t="s">
        <v>1186</v>
      </c>
      <c r="Q518" s="248" t="s">
        <v>1186</v>
      </c>
      <c r="R518" s="248" t="s">
        <v>1187</v>
      </c>
    </row>
    <row r="519" spans="1:18" hidden="1">
      <c r="A519" s="248" t="s">
        <v>1210</v>
      </c>
      <c r="B519" s="248" t="s">
        <v>2140</v>
      </c>
      <c r="C519" s="248" t="s">
        <v>2140</v>
      </c>
      <c r="D519" s="248" t="s">
        <v>1184</v>
      </c>
      <c r="E519" s="248">
        <v>3</v>
      </c>
      <c r="F519" s="248" t="s">
        <v>1191</v>
      </c>
      <c r="G519" s="248" t="s">
        <v>1186</v>
      </c>
      <c r="H519" s="248" t="s">
        <v>1186</v>
      </c>
      <c r="I519" s="248" t="s">
        <v>1187</v>
      </c>
      <c r="J519" s="248" t="s">
        <v>2141</v>
      </c>
      <c r="K519" s="248" t="s">
        <v>2141</v>
      </c>
      <c r="L519" s="248" t="s">
        <v>1578</v>
      </c>
      <c r="M519" s="248" t="s">
        <v>2143</v>
      </c>
      <c r="N519" s="248" t="s">
        <v>1191</v>
      </c>
      <c r="O519" s="248">
        <v>3</v>
      </c>
      <c r="P519" s="248" t="s">
        <v>1186</v>
      </c>
      <c r="Q519" s="248" t="s">
        <v>1186</v>
      </c>
      <c r="R519" s="248" t="s">
        <v>1187</v>
      </c>
    </row>
    <row r="520" spans="1:18" hidden="1">
      <c r="A520" s="248" t="s">
        <v>1210</v>
      </c>
      <c r="B520" s="248" t="s">
        <v>2140</v>
      </c>
      <c r="C520" s="248" t="s">
        <v>2140</v>
      </c>
      <c r="D520" s="248" t="s">
        <v>1184</v>
      </c>
      <c r="E520" s="248">
        <v>3</v>
      </c>
      <c r="F520" s="248" t="s">
        <v>1191</v>
      </c>
      <c r="G520" s="248" t="s">
        <v>1186</v>
      </c>
      <c r="H520" s="248" t="s">
        <v>1186</v>
      </c>
      <c r="I520" s="248" t="s">
        <v>1187</v>
      </c>
      <c r="J520" s="248" t="s">
        <v>2141</v>
      </c>
      <c r="K520" s="248" t="s">
        <v>2141</v>
      </c>
      <c r="L520" s="248" t="s">
        <v>1595</v>
      </c>
      <c r="M520" s="248" t="s">
        <v>2144</v>
      </c>
      <c r="N520" s="248" t="s">
        <v>1191</v>
      </c>
      <c r="O520" s="248">
        <v>4</v>
      </c>
      <c r="P520" s="248" t="s">
        <v>1186</v>
      </c>
      <c r="Q520" s="248" t="s">
        <v>1186</v>
      </c>
      <c r="R520" s="248" t="s">
        <v>1187</v>
      </c>
    </row>
    <row r="521" spans="1:18" hidden="1">
      <c r="A521" s="248" t="s">
        <v>1210</v>
      </c>
      <c r="B521" s="248" t="s">
        <v>2140</v>
      </c>
      <c r="C521" s="248" t="s">
        <v>2140</v>
      </c>
      <c r="D521" s="248" t="s">
        <v>1184</v>
      </c>
      <c r="E521" s="248">
        <v>3</v>
      </c>
      <c r="F521" s="248" t="s">
        <v>1191</v>
      </c>
      <c r="G521" s="248" t="s">
        <v>1186</v>
      </c>
      <c r="H521" s="248" t="s">
        <v>1186</v>
      </c>
      <c r="I521" s="248" t="s">
        <v>1187</v>
      </c>
      <c r="J521" s="248" t="s">
        <v>2141</v>
      </c>
      <c r="K521" s="248" t="s">
        <v>2141</v>
      </c>
      <c r="L521" s="248" t="s">
        <v>1580</v>
      </c>
      <c r="M521" s="248" t="s">
        <v>2145</v>
      </c>
      <c r="N521" s="248" t="s">
        <v>1199</v>
      </c>
      <c r="O521" s="248">
        <v>5</v>
      </c>
      <c r="P521" s="248" t="s">
        <v>1186</v>
      </c>
      <c r="Q521" s="248" t="s">
        <v>1186</v>
      </c>
      <c r="R521" s="248" t="s">
        <v>1187</v>
      </c>
    </row>
    <row r="522" spans="1:18" hidden="1">
      <c r="A522" s="248" t="s">
        <v>1210</v>
      </c>
      <c r="B522" s="248" t="s">
        <v>2140</v>
      </c>
      <c r="C522" s="248" t="s">
        <v>2140</v>
      </c>
      <c r="D522" s="248" t="s">
        <v>1184</v>
      </c>
      <c r="E522" s="248">
        <v>3</v>
      </c>
      <c r="F522" s="248" t="s">
        <v>1191</v>
      </c>
      <c r="G522" s="248" t="s">
        <v>1186</v>
      </c>
      <c r="H522" s="248" t="s">
        <v>1186</v>
      </c>
      <c r="I522" s="248" t="s">
        <v>1187</v>
      </c>
      <c r="J522" s="248" t="s">
        <v>2141</v>
      </c>
      <c r="K522" s="248" t="s">
        <v>2141</v>
      </c>
      <c r="L522" s="248" t="s">
        <v>1610</v>
      </c>
      <c r="M522" s="248" t="s">
        <v>2146</v>
      </c>
      <c r="N522" s="248" t="s">
        <v>1199</v>
      </c>
      <c r="O522" s="248">
        <v>6</v>
      </c>
      <c r="P522" s="248" t="s">
        <v>1186</v>
      </c>
      <c r="Q522" s="248" t="s">
        <v>1186</v>
      </c>
      <c r="R522" s="248" t="s">
        <v>1187</v>
      </c>
    </row>
    <row r="523" spans="1:18" hidden="1">
      <c r="A523" s="248" t="s">
        <v>1212</v>
      </c>
      <c r="B523" s="248" t="s">
        <v>2147</v>
      </c>
      <c r="C523" s="248" t="s">
        <v>2148</v>
      </c>
      <c r="D523" s="248" t="s">
        <v>1184</v>
      </c>
      <c r="E523" s="248">
        <v>1</v>
      </c>
      <c r="F523" s="248" t="s">
        <v>2149</v>
      </c>
      <c r="G523" s="248" t="s">
        <v>1186</v>
      </c>
      <c r="H523" s="248" t="s">
        <v>1186</v>
      </c>
      <c r="I523" s="248" t="s">
        <v>1187</v>
      </c>
      <c r="J523" s="248" t="s">
        <v>2150</v>
      </c>
      <c r="K523" s="248" t="s">
        <v>2150</v>
      </c>
      <c r="L523" s="248" t="s">
        <v>1754</v>
      </c>
      <c r="M523" s="248" t="s">
        <v>2151</v>
      </c>
      <c r="N523" s="248" t="s">
        <v>1199</v>
      </c>
      <c r="O523" s="248">
        <v>1</v>
      </c>
      <c r="P523" s="248" t="s">
        <v>1186</v>
      </c>
      <c r="Q523" s="248" t="s">
        <v>1186</v>
      </c>
      <c r="R523" s="248" t="s">
        <v>1187</v>
      </c>
    </row>
    <row r="524" spans="1:18" hidden="1">
      <c r="A524" s="248" t="s">
        <v>1212</v>
      </c>
      <c r="B524" s="248" t="s">
        <v>2147</v>
      </c>
      <c r="C524" s="248" t="s">
        <v>2147</v>
      </c>
      <c r="D524" s="248" t="s">
        <v>1184</v>
      </c>
      <c r="E524" s="248">
        <v>1</v>
      </c>
      <c r="F524" s="248" t="s">
        <v>2149</v>
      </c>
      <c r="G524" s="248" t="s">
        <v>1186</v>
      </c>
      <c r="H524" s="248" t="s">
        <v>1186</v>
      </c>
      <c r="I524" s="248" t="s">
        <v>1187</v>
      </c>
      <c r="J524" s="248" t="s">
        <v>2150</v>
      </c>
      <c r="K524" s="248" t="s">
        <v>2150</v>
      </c>
      <c r="L524" s="248" t="s">
        <v>1994</v>
      </c>
      <c r="M524" s="248" t="s">
        <v>2152</v>
      </c>
      <c r="N524" s="248" t="s">
        <v>1199</v>
      </c>
      <c r="O524" s="248">
        <v>2</v>
      </c>
      <c r="P524" s="248" t="s">
        <v>1186</v>
      </c>
      <c r="Q524" s="248" t="s">
        <v>1186</v>
      </c>
      <c r="R524" s="248" t="s">
        <v>1187</v>
      </c>
    </row>
    <row r="525" spans="1:18" hidden="1">
      <c r="A525" s="248" t="s">
        <v>1212</v>
      </c>
      <c r="B525" s="248" t="s">
        <v>2153</v>
      </c>
      <c r="C525" s="248" t="s">
        <v>2154</v>
      </c>
      <c r="D525" s="248" t="s">
        <v>2155</v>
      </c>
      <c r="E525" s="248">
        <v>4</v>
      </c>
      <c r="F525" s="248" t="s">
        <v>2156</v>
      </c>
      <c r="G525" s="248" t="s">
        <v>1186</v>
      </c>
      <c r="H525" s="248" t="s">
        <v>1186</v>
      </c>
      <c r="I525" s="248" t="s">
        <v>1187</v>
      </c>
      <c r="J525" s="248" t="s">
        <v>2157</v>
      </c>
      <c r="K525" s="248" t="s">
        <v>2157</v>
      </c>
      <c r="L525" s="248" t="s">
        <v>2158</v>
      </c>
      <c r="M525" s="248" t="s">
        <v>2159</v>
      </c>
      <c r="N525" s="248" t="s">
        <v>1199</v>
      </c>
      <c r="O525" s="248">
        <v>1</v>
      </c>
      <c r="P525" s="248" t="s">
        <v>1186</v>
      </c>
      <c r="Q525" s="248" t="s">
        <v>1186</v>
      </c>
      <c r="R525" s="248" t="s">
        <v>1187</v>
      </c>
    </row>
    <row r="526" spans="1:18" hidden="1">
      <c r="A526" s="248" t="s">
        <v>1212</v>
      </c>
      <c r="B526" s="248" t="s">
        <v>2153</v>
      </c>
      <c r="C526" s="248" t="s">
        <v>2154</v>
      </c>
      <c r="D526" s="248" t="s">
        <v>2155</v>
      </c>
      <c r="E526" s="248">
        <v>4</v>
      </c>
      <c r="F526" s="248" t="s">
        <v>2156</v>
      </c>
      <c r="G526" s="248" t="s">
        <v>1186</v>
      </c>
      <c r="H526" s="248" t="s">
        <v>1186</v>
      </c>
      <c r="I526" s="248" t="s">
        <v>1187</v>
      </c>
      <c r="J526" s="248" t="s">
        <v>2157</v>
      </c>
      <c r="K526" s="248" t="s">
        <v>2157</v>
      </c>
      <c r="L526" s="248" t="s">
        <v>2160</v>
      </c>
      <c r="M526" s="248" t="s">
        <v>2161</v>
      </c>
      <c r="N526" s="248" t="s">
        <v>1199</v>
      </c>
      <c r="O526" s="248">
        <v>2</v>
      </c>
      <c r="P526" s="248" t="s">
        <v>1186</v>
      </c>
      <c r="Q526" s="248" t="s">
        <v>1186</v>
      </c>
      <c r="R526" s="248" t="s">
        <v>1187</v>
      </c>
    </row>
    <row r="527" spans="1:18" hidden="1">
      <c r="A527" s="248" t="s">
        <v>1212</v>
      </c>
      <c r="B527" s="248" t="s">
        <v>2153</v>
      </c>
      <c r="C527" s="248" t="s">
        <v>2154</v>
      </c>
      <c r="D527" s="248" t="s">
        <v>2155</v>
      </c>
      <c r="E527" s="248">
        <v>4</v>
      </c>
      <c r="F527" s="248" t="s">
        <v>2156</v>
      </c>
      <c r="G527" s="248" t="s">
        <v>1186</v>
      </c>
      <c r="H527" s="248" t="s">
        <v>1186</v>
      </c>
      <c r="I527" s="248" t="s">
        <v>1187</v>
      </c>
      <c r="J527" s="248" t="s">
        <v>2157</v>
      </c>
      <c r="K527" s="248" t="s">
        <v>2157</v>
      </c>
      <c r="L527" s="248" t="s">
        <v>2162</v>
      </c>
      <c r="M527" s="248" t="s">
        <v>2163</v>
      </c>
      <c r="N527" s="248" t="s">
        <v>1199</v>
      </c>
      <c r="O527" s="248">
        <v>3</v>
      </c>
      <c r="P527" s="248" t="s">
        <v>1186</v>
      </c>
      <c r="Q527" s="248" t="s">
        <v>1186</v>
      </c>
      <c r="R527" s="248" t="s">
        <v>1187</v>
      </c>
    </row>
    <row r="528" spans="1:18" hidden="1">
      <c r="A528" s="248" t="s">
        <v>1212</v>
      </c>
      <c r="B528" s="248" t="s">
        <v>2153</v>
      </c>
      <c r="C528" s="248" t="s">
        <v>2154</v>
      </c>
      <c r="D528" s="248" t="s">
        <v>2155</v>
      </c>
      <c r="E528" s="248">
        <v>4</v>
      </c>
      <c r="F528" s="248" t="s">
        <v>2156</v>
      </c>
      <c r="G528" s="248" t="s">
        <v>1186</v>
      </c>
      <c r="H528" s="248" t="s">
        <v>1186</v>
      </c>
      <c r="I528" s="248" t="s">
        <v>1187</v>
      </c>
      <c r="J528" s="248" t="s">
        <v>2157</v>
      </c>
      <c r="K528" s="248" t="s">
        <v>2157</v>
      </c>
      <c r="L528" s="248" t="s">
        <v>2164</v>
      </c>
      <c r="M528" s="248" t="s">
        <v>2165</v>
      </c>
      <c r="N528" s="248" t="s">
        <v>1197</v>
      </c>
      <c r="O528" s="248">
        <v>4</v>
      </c>
      <c r="P528" s="248" t="s">
        <v>1186</v>
      </c>
      <c r="Q528" s="248" t="s">
        <v>1186</v>
      </c>
      <c r="R528" s="248" t="s">
        <v>1187</v>
      </c>
    </row>
    <row r="529" spans="1:18" hidden="1">
      <c r="A529" s="248" t="s">
        <v>1212</v>
      </c>
      <c r="B529" s="248" t="s">
        <v>2153</v>
      </c>
      <c r="C529" s="248" t="s">
        <v>2154</v>
      </c>
      <c r="D529" s="248" t="s">
        <v>2155</v>
      </c>
      <c r="E529" s="248">
        <v>4</v>
      </c>
      <c r="F529" s="248" t="s">
        <v>2156</v>
      </c>
      <c r="G529" s="248" t="s">
        <v>1186</v>
      </c>
      <c r="H529" s="248" t="s">
        <v>1186</v>
      </c>
      <c r="I529" s="248" t="s">
        <v>1187</v>
      </c>
      <c r="J529" s="248" t="s">
        <v>2157</v>
      </c>
      <c r="K529" s="248" t="s">
        <v>2157</v>
      </c>
      <c r="L529" s="248" t="s">
        <v>2166</v>
      </c>
      <c r="M529" s="248" t="s">
        <v>2167</v>
      </c>
      <c r="N529" s="248" t="s">
        <v>1197</v>
      </c>
      <c r="O529" s="248">
        <v>5</v>
      </c>
      <c r="P529" s="248" t="s">
        <v>1186</v>
      </c>
      <c r="Q529" s="248" t="s">
        <v>1186</v>
      </c>
      <c r="R529" s="248" t="s">
        <v>1187</v>
      </c>
    </row>
    <row r="530" spans="1:18" hidden="1">
      <c r="A530" s="248" t="s">
        <v>1212</v>
      </c>
      <c r="B530" s="248" t="s">
        <v>2153</v>
      </c>
      <c r="C530" s="248" t="s">
        <v>2154</v>
      </c>
      <c r="D530" s="248" t="s">
        <v>2155</v>
      </c>
      <c r="E530" s="248">
        <v>4</v>
      </c>
      <c r="F530" s="248" t="s">
        <v>2156</v>
      </c>
      <c r="G530" s="248" t="s">
        <v>1186</v>
      </c>
      <c r="H530" s="248" t="s">
        <v>1186</v>
      </c>
      <c r="I530" s="248" t="s">
        <v>1187</v>
      </c>
      <c r="J530" s="248" t="s">
        <v>2157</v>
      </c>
      <c r="K530" s="248" t="s">
        <v>2157</v>
      </c>
      <c r="L530" s="248" t="s">
        <v>2168</v>
      </c>
      <c r="M530" s="248" t="s">
        <v>2169</v>
      </c>
      <c r="N530" s="248" t="s">
        <v>1197</v>
      </c>
      <c r="O530" s="248">
        <v>6</v>
      </c>
      <c r="P530" s="248" t="s">
        <v>1186</v>
      </c>
      <c r="Q530" s="248" t="s">
        <v>1186</v>
      </c>
      <c r="R530" s="248" t="s">
        <v>1187</v>
      </c>
    </row>
    <row r="531" spans="1:18" hidden="1">
      <c r="A531" s="248" t="s">
        <v>1212</v>
      </c>
      <c r="B531" s="248" t="s">
        <v>2153</v>
      </c>
      <c r="C531" s="248" t="s">
        <v>2154</v>
      </c>
      <c r="D531" s="248" t="s">
        <v>2155</v>
      </c>
      <c r="E531" s="248">
        <v>4</v>
      </c>
      <c r="F531" s="248" t="s">
        <v>2156</v>
      </c>
      <c r="G531" s="248" t="s">
        <v>1186</v>
      </c>
      <c r="H531" s="248" t="s">
        <v>1186</v>
      </c>
      <c r="I531" s="248" t="s">
        <v>1187</v>
      </c>
      <c r="J531" s="248" t="s">
        <v>2157</v>
      </c>
      <c r="K531" s="248" t="s">
        <v>2157</v>
      </c>
      <c r="L531" s="248" t="s">
        <v>2170</v>
      </c>
      <c r="M531" s="248" t="s">
        <v>2072</v>
      </c>
      <c r="N531" s="248" t="s">
        <v>1197</v>
      </c>
      <c r="O531" s="248">
        <v>7</v>
      </c>
      <c r="P531" s="248" t="s">
        <v>1186</v>
      </c>
      <c r="Q531" s="248" t="s">
        <v>1186</v>
      </c>
      <c r="R531" s="248" t="s">
        <v>1187</v>
      </c>
    </row>
    <row r="532" spans="1:18" hidden="1">
      <c r="A532" s="248" t="s">
        <v>1212</v>
      </c>
      <c r="B532" s="248" t="s">
        <v>2153</v>
      </c>
      <c r="C532" s="248" t="s">
        <v>2154</v>
      </c>
      <c r="D532" s="248" t="s">
        <v>2155</v>
      </c>
      <c r="E532" s="248">
        <v>4</v>
      </c>
      <c r="F532" s="248" t="s">
        <v>2156</v>
      </c>
      <c r="G532" s="248" t="s">
        <v>1186</v>
      </c>
      <c r="H532" s="248" t="s">
        <v>1186</v>
      </c>
      <c r="I532" s="248" t="s">
        <v>1187</v>
      </c>
      <c r="J532" s="248" t="s">
        <v>2157</v>
      </c>
      <c r="K532" s="248" t="s">
        <v>2157</v>
      </c>
      <c r="L532" s="248" t="s">
        <v>2171</v>
      </c>
      <c r="M532" s="248" t="s">
        <v>2071</v>
      </c>
      <c r="N532" s="248" t="s">
        <v>1195</v>
      </c>
      <c r="O532" s="248">
        <v>8</v>
      </c>
      <c r="P532" s="248" t="s">
        <v>1186</v>
      </c>
      <c r="Q532" s="248" t="s">
        <v>1186</v>
      </c>
      <c r="R532" s="248" t="s">
        <v>1187</v>
      </c>
    </row>
    <row r="533" spans="1:18" hidden="1">
      <c r="A533" s="248" t="s">
        <v>1212</v>
      </c>
      <c r="B533" s="248" t="s">
        <v>2153</v>
      </c>
      <c r="C533" s="248" t="s">
        <v>2154</v>
      </c>
      <c r="D533" s="248" t="s">
        <v>2155</v>
      </c>
      <c r="E533" s="248">
        <v>4</v>
      </c>
      <c r="F533" s="248" t="s">
        <v>2156</v>
      </c>
      <c r="G533" s="248" t="s">
        <v>1186</v>
      </c>
      <c r="H533" s="248" t="s">
        <v>1186</v>
      </c>
      <c r="I533" s="248" t="s">
        <v>1187</v>
      </c>
      <c r="J533" s="248" t="s">
        <v>2157</v>
      </c>
      <c r="K533" s="248" t="s">
        <v>2157</v>
      </c>
      <c r="L533" s="248" t="s">
        <v>2172</v>
      </c>
      <c r="M533" s="248" t="s">
        <v>2173</v>
      </c>
      <c r="N533" s="248" t="s">
        <v>1195</v>
      </c>
      <c r="O533" s="248">
        <v>9</v>
      </c>
      <c r="P533" s="248" t="s">
        <v>1186</v>
      </c>
      <c r="Q533" s="248" t="s">
        <v>1186</v>
      </c>
      <c r="R533" s="248" t="s">
        <v>1187</v>
      </c>
    </row>
    <row r="534" spans="1:18" hidden="1">
      <c r="A534" s="248" t="s">
        <v>1212</v>
      </c>
      <c r="B534" s="248" t="s">
        <v>2153</v>
      </c>
      <c r="C534" s="248" t="s">
        <v>2154</v>
      </c>
      <c r="D534" s="248" t="s">
        <v>2155</v>
      </c>
      <c r="E534" s="248">
        <v>4</v>
      </c>
      <c r="F534" s="248" t="s">
        <v>2156</v>
      </c>
      <c r="G534" s="248" t="s">
        <v>1186</v>
      </c>
      <c r="H534" s="248" t="s">
        <v>1186</v>
      </c>
      <c r="I534" s="248" t="s">
        <v>1187</v>
      </c>
      <c r="J534" s="248" t="s">
        <v>2157</v>
      </c>
      <c r="K534" s="248" t="s">
        <v>2157</v>
      </c>
      <c r="L534" s="248" t="s">
        <v>2174</v>
      </c>
      <c r="M534" s="248" t="s">
        <v>1756</v>
      </c>
      <c r="N534" s="248" t="s">
        <v>1195</v>
      </c>
      <c r="O534" s="248">
        <v>10</v>
      </c>
      <c r="P534" s="248" t="s">
        <v>1186</v>
      </c>
      <c r="Q534" s="248" t="s">
        <v>1186</v>
      </c>
      <c r="R534" s="248" t="s">
        <v>1187</v>
      </c>
    </row>
    <row r="535" spans="1:18" hidden="1">
      <c r="A535" s="248" t="s">
        <v>1212</v>
      </c>
      <c r="B535" s="248" t="s">
        <v>2153</v>
      </c>
      <c r="C535" s="248" t="s">
        <v>2154</v>
      </c>
      <c r="D535" s="248" t="s">
        <v>2155</v>
      </c>
      <c r="E535" s="248">
        <v>4</v>
      </c>
      <c r="F535" s="248" t="s">
        <v>2156</v>
      </c>
      <c r="G535" s="248" t="s">
        <v>1186</v>
      </c>
      <c r="H535" s="248" t="s">
        <v>1186</v>
      </c>
      <c r="I535" s="248" t="s">
        <v>1187</v>
      </c>
      <c r="J535" s="248" t="s">
        <v>2157</v>
      </c>
      <c r="K535" s="248" t="s">
        <v>2157</v>
      </c>
      <c r="L535" s="248" t="s">
        <v>2175</v>
      </c>
      <c r="M535" s="248" t="s">
        <v>2176</v>
      </c>
      <c r="N535" s="248" t="s">
        <v>1195</v>
      </c>
      <c r="O535" s="248">
        <v>11</v>
      </c>
      <c r="P535" s="248" t="s">
        <v>1186</v>
      </c>
      <c r="Q535" s="248" t="s">
        <v>1186</v>
      </c>
      <c r="R535" s="248" t="s">
        <v>1187</v>
      </c>
    </row>
    <row r="536" spans="1:18" hidden="1">
      <c r="A536" s="248" t="s">
        <v>1212</v>
      </c>
      <c r="B536" s="248" t="s">
        <v>2153</v>
      </c>
      <c r="C536" s="248" t="s">
        <v>2154</v>
      </c>
      <c r="D536" s="248" t="s">
        <v>2155</v>
      </c>
      <c r="E536" s="248">
        <v>4</v>
      </c>
      <c r="F536" s="248" t="s">
        <v>2156</v>
      </c>
      <c r="G536" s="248" t="s">
        <v>1186</v>
      </c>
      <c r="H536" s="248" t="s">
        <v>1186</v>
      </c>
      <c r="I536" s="248" t="s">
        <v>1187</v>
      </c>
      <c r="J536" s="248" t="s">
        <v>2157</v>
      </c>
      <c r="K536" s="248" t="s">
        <v>2157</v>
      </c>
      <c r="L536" s="248" t="s">
        <v>2177</v>
      </c>
      <c r="M536" s="248" t="s">
        <v>2178</v>
      </c>
      <c r="N536" s="248" t="s">
        <v>1199</v>
      </c>
      <c r="O536" s="248">
        <v>12</v>
      </c>
      <c r="P536" s="248" t="s">
        <v>1186</v>
      </c>
      <c r="Q536" s="248" t="s">
        <v>1186</v>
      </c>
      <c r="R536" s="248" t="s">
        <v>1187</v>
      </c>
    </row>
    <row r="537" spans="1:18" hidden="1">
      <c r="A537" s="248" t="s">
        <v>1212</v>
      </c>
      <c r="B537" s="248" t="s">
        <v>2153</v>
      </c>
      <c r="C537" s="248" t="s">
        <v>2154</v>
      </c>
      <c r="D537" s="248" t="s">
        <v>2155</v>
      </c>
      <c r="E537" s="248">
        <v>4</v>
      </c>
      <c r="F537" s="248" t="s">
        <v>2156</v>
      </c>
      <c r="G537" s="248" t="s">
        <v>1186</v>
      </c>
      <c r="H537" s="248" t="s">
        <v>1186</v>
      </c>
      <c r="I537" s="248" t="s">
        <v>1187</v>
      </c>
      <c r="J537" s="248" t="s">
        <v>2157</v>
      </c>
      <c r="K537" s="248" t="s">
        <v>2157</v>
      </c>
      <c r="L537" s="248" t="s">
        <v>2179</v>
      </c>
      <c r="M537" s="248" t="s">
        <v>2180</v>
      </c>
      <c r="N537" s="248" t="s">
        <v>1199</v>
      </c>
      <c r="O537" s="248">
        <v>13</v>
      </c>
      <c r="P537" s="248" t="s">
        <v>1186</v>
      </c>
      <c r="Q537" s="248" t="s">
        <v>1186</v>
      </c>
      <c r="R537" s="248" t="s">
        <v>1187</v>
      </c>
    </row>
    <row r="538" spans="1:18" hidden="1">
      <c r="A538" s="248" t="s">
        <v>1212</v>
      </c>
      <c r="B538" s="248" t="s">
        <v>2153</v>
      </c>
      <c r="C538" s="248" t="s">
        <v>2154</v>
      </c>
      <c r="D538" s="248" t="s">
        <v>2155</v>
      </c>
      <c r="E538" s="248">
        <v>4</v>
      </c>
      <c r="F538" s="248" t="s">
        <v>2156</v>
      </c>
      <c r="G538" s="248" t="s">
        <v>1186</v>
      </c>
      <c r="H538" s="248" t="s">
        <v>1186</v>
      </c>
      <c r="I538" s="248" t="s">
        <v>1187</v>
      </c>
      <c r="J538" s="248" t="s">
        <v>2157</v>
      </c>
      <c r="K538" s="248" t="s">
        <v>2157</v>
      </c>
      <c r="L538" s="248" t="s">
        <v>2181</v>
      </c>
      <c r="M538" s="248" t="s">
        <v>2182</v>
      </c>
      <c r="N538" s="248" t="s">
        <v>1199</v>
      </c>
      <c r="O538" s="248">
        <v>14</v>
      </c>
      <c r="P538" s="248" t="s">
        <v>1186</v>
      </c>
      <c r="Q538" s="248" t="s">
        <v>1186</v>
      </c>
      <c r="R538" s="248" t="s">
        <v>1187</v>
      </c>
    </row>
    <row r="539" spans="1:18" hidden="1">
      <c r="A539" s="248" t="s">
        <v>1212</v>
      </c>
      <c r="B539" s="248" t="s">
        <v>2153</v>
      </c>
      <c r="C539" s="248" t="s">
        <v>2154</v>
      </c>
      <c r="D539" s="248" t="s">
        <v>2155</v>
      </c>
      <c r="E539" s="248">
        <v>4</v>
      </c>
      <c r="F539" s="248" t="s">
        <v>2156</v>
      </c>
      <c r="G539" s="248" t="s">
        <v>1186</v>
      </c>
      <c r="H539" s="248" t="s">
        <v>1186</v>
      </c>
      <c r="I539" s="248" t="s">
        <v>1187</v>
      </c>
      <c r="J539" s="248" t="s">
        <v>2157</v>
      </c>
      <c r="K539" s="248" t="s">
        <v>2157</v>
      </c>
      <c r="L539" s="248" t="s">
        <v>2183</v>
      </c>
      <c r="M539" s="248" t="s">
        <v>2183</v>
      </c>
      <c r="N539" s="248" t="s">
        <v>1199</v>
      </c>
      <c r="O539" s="248">
        <v>15</v>
      </c>
      <c r="P539" s="248" t="s">
        <v>1186</v>
      </c>
      <c r="Q539" s="248" t="s">
        <v>1186</v>
      </c>
      <c r="R539" s="248" t="s">
        <v>1187</v>
      </c>
    </row>
    <row r="540" spans="1:18" hidden="1">
      <c r="A540" s="248" t="s">
        <v>1212</v>
      </c>
      <c r="B540" s="248" t="s">
        <v>2153</v>
      </c>
      <c r="C540" s="248" t="s">
        <v>2154</v>
      </c>
      <c r="D540" s="248" t="s">
        <v>2155</v>
      </c>
      <c r="E540" s="248">
        <v>4</v>
      </c>
      <c r="F540" s="248" t="s">
        <v>2156</v>
      </c>
      <c r="G540" s="248" t="s">
        <v>1186</v>
      </c>
      <c r="H540" s="248" t="s">
        <v>1186</v>
      </c>
      <c r="I540" s="248" t="s">
        <v>1187</v>
      </c>
      <c r="J540" s="248" t="s">
        <v>2157</v>
      </c>
      <c r="K540" s="248" t="s">
        <v>2157</v>
      </c>
      <c r="L540" s="248" t="s">
        <v>2184</v>
      </c>
      <c r="M540" s="248" t="s">
        <v>2185</v>
      </c>
      <c r="N540" s="248" t="s">
        <v>1199</v>
      </c>
      <c r="O540" s="248">
        <v>16</v>
      </c>
      <c r="P540" s="248" t="s">
        <v>1186</v>
      </c>
      <c r="Q540" s="248" t="s">
        <v>1186</v>
      </c>
      <c r="R540" s="248" t="s">
        <v>1187</v>
      </c>
    </row>
    <row r="541" spans="1:18" hidden="1">
      <c r="A541" s="248" t="s">
        <v>1212</v>
      </c>
      <c r="B541" s="248" t="s">
        <v>2153</v>
      </c>
      <c r="C541" s="248" t="s">
        <v>2154</v>
      </c>
      <c r="D541" s="248" t="s">
        <v>2155</v>
      </c>
      <c r="E541" s="248">
        <v>4</v>
      </c>
      <c r="F541" s="248" t="s">
        <v>2156</v>
      </c>
      <c r="G541" s="248" t="s">
        <v>1186</v>
      </c>
      <c r="H541" s="248" t="s">
        <v>1186</v>
      </c>
      <c r="I541" s="248" t="s">
        <v>1187</v>
      </c>
      <c r="J541" s="248" t="s">
        <v>2157</v>
      </c>
      <c r="K541" s="248" t="s">
        <v>2157</v>
      </c>
      <c r="L541" s="248" t="s">
        <v>2186</v>
      </c>
      <c r="M541" s="248" t="s">
        <v>2187</v>
      </c>
      <c r="N541" s="248" t="s">
        <v>1199</v>
      </c>
      <c r="O541" s="248">
        <v>17</v>
      </c>
      <c r="P541" s="248" t="s">
        <v>1186</v>
      </c>
      <c r="Q541" s="248" t="s">
        <v>1186</v>
      </c>
      <c r="R541" s="248" t="s">
        <v>1187</v>
      </c>
    </row>
    <row r="542" spans="1:18" hidden="1">
      <c r="A542" s="248" t="s">
        <v>1212</v>
      </c>
      <c r="B542" s="248" t="s">
        <v>2153</v>
      </c>
      <c r="C542" s="248" t="s">
        <v>2154</v>
      </c>
      <c r="D542" s="248" t="s">
        <v>2155</v>
      </c>
      <c r="E542" s="248">
        <v>4</v>
      </c>
      <c r="F542" s="248" t="s">
        <v>2156</v>
      </c>
      <c r="G542" s="248" t="s">
        <v>1186</v>
      </c>
      <c r="H542" s="248" t="s">
        <v>1186</v>
      </c>
      <c r="I542" s="248" t="s">
        <v>1187</v>
      </c>
      <c r="J542" s="248" t="s">
        <v>2157</v>
      </c>
      <c r="K542" s="248" t="s">
        <v>2157</v>
      </c>
      <c r="L542" s="248" t="s">
        <v>2188</v>
      </c>
      <c r="M542" s="248" t="s">
        <v>2189</v>
      </c>
      <c r="N542" s="248" t="s">
        <v>1199</v>
      </c>
      <c r="O542" s="248">
        <v>18</v>
      </c>
      <c r="P542" s="248" t="s">
        <v>1186</v>
      </c>
      <c r="Q542" s="248" t="s">
        <v>1186</v>
      </c>
      <c r="R542" s="248" t="s">
        <v>1187</v>
      </c>
    </row>
    <row r="543" spans="1:18" hidden="1">
      <c r="A543" s="248" t="s">
        <v>1212</v>
      </c>
      <c r="B543" s="248" t="s">
        <v>2153</v>
      </c>
      <c r="C543" s="248" t="s">
        <v>2154</v>
      </c>
      <c r="D543" s="248" t="s">
        <v>2155</v>
      </c>
      <c r="E543" s="248">
        <v>4</v>
      </c>
      <c r="F543" s="248" t="s">
        <v>2156</v>
      </c>
      <c r="G543" s="248" t="s">
        <v>1186</v>
      </c>
      <c r="H543" s="248" t="s">
        <v>1186</v>
      </c>
      <c r="I543" s="248" t="s">
        <v>1187</v>
      </c>
      <c r="J543" s="248" t="s">
        <v>2157</v>
      </c>
      <c r="K543" s="248" t="s">
        <v>2157</v>
      </c>
      <c r="L543" s="248" t="s">
        <v>2190</v>
      </c>
      <c r="M543" s="248" t="s">
        <v>2191</v>
      </c>
      <c r="N543" s="248" t="s">
        <v>1199</v>
      </c>
      <c r="O543" s="248">
        <v>19</v>
      </c>
      <c r="P543" s="248" t="s">
        <v>1186</v>
      </c>
      <c r="Q543" s="248" t="s">
        <v>1186</v>
      </c>
      <c r="R543" s="248" t="s">
        <v>1187</v>
      </c>
    </row>
    <row r="544" spans="1:18" hidden="1">
      <c r="A544" s="248" t="s">
        <v>1212</v>
      </c>
      <c r="B544" s="248" t="s">
        <v>2153</v>
      </c>
      <c r="C544" s="248" t="s">
        <v>2154</v>
      </c>
      <c r="D544" s="248" t="s">
        <v>2155</v>
      </c>
      <c r="E544" s="248">
        <v>4</v>
      </c>
      <c r="F544" s="248" t="s">
        <v>2156</v>
      </c>
      <c r="G544" s="248" t="s">
        <v>1186</v>
      </c>
      <c r="H544" s="248" t="s">
        <v>1186</v>
      </c>
      <c r="I544" s="248" t="s">
        <v>1187</v>
      </c>
      <c r="J544" s="248" t="s">
        <v>2157</v>
      </c>
      <c r="K544" s="248" t="s">
        <v>2157</v>
      </c>
      <c r="L544" s="248" t="s">
        <v>2192</v>
      </c>
      <c r="M544" s="248" t="s">
        <v>2193</v>
      </c>
      <c r="N544" s="248" t="s">
        <v>1199</v>
      </c>
      <c r="O544" s="248">
        <v>20</v>
      </c>
      <c r="P544" s="248" t="s">
        <v>1186</v>
      </c>
      <c r="Q544" s="248" t="s">
        <v>1186</v>
      </c>
      <c r="R544" s="248" t="s">
        <v>1187</v>
      </c>
    </row>
    <row r="545" spans="1:18" hidden="1">
      <c r="A545" s="248" t="s">
        <v>1212</v>
      </c>
      <c r="B545" s="248" t="s">
        <v>2153</v>
      </c>
      <c r="C545" s="248" t="s">
        <v>2154</v>
      </c>
      <c r="D545" s="248" t="s">
        <v>2155</v>
      </c>
      <c r="E545" s="248">
        <v>4</v>
      </c>
      <c r="F545" s="248" t="s">
        <v>2156</v>
      </c>
      <c r="G545" s="248" t="s">
        <v>1186</v>
      </c>
      <c r="H545" s="248" t="s">
        <v>1186</v>
      </c>
      <c r="I545" s="248" t="s">
        <v>1187</v>
      </c>
      <c r="J545" s="248" t="s">
        <v>2157</v>
      </c>
      <c r="K545" s="248" t="s">
        <v>2157</v>
      </c>
      <c r="L545" s="248" t="s">
        <v>2194</v>
      </c>
      <c r="M545" s="248" t="s">
        <v>2195</v>
      </c>
      <c r="N545" s="248" t="s">
        <v>1199</v>
      </c>
      <c r="O545" s="248">
        <v>21</v>
      </c>
      <c r="P545" s="248" t="s">
        <v>1186</v>
      </c>
      <c r="Q545" s="248" t="s">
        <v>1186</v>
      </c>
      <c r="R545" s="248" t="s">
        <v>1187</v>
      </c>
    </row>
    <row r="546" spans="1:18" hidden="1">
      <c r="A546" s="248" t="s">
        <v>1212</v>
      </c>
      <c r="B546" s="248" t="s">
        <v>2153</v>
      </c>
      <c r="C546" s="248" t="s">
        <v>2154</v>
      </c>
      <c r="D546" s="248" t="s">
        <v>2155</v>
      </c>
      <c r="E546" s="248">
        <v>4</v>
      </c>
      <c r="F546" s="248" t="s">
        <v>2156</v>
      </c>
      <c r="G546" s="248" t="s">
        <v>1186</v>
      </c>
      <c r="H546" s="248" t="s">
        <v>1186</v>
      </c>
      <c r="I546" s="248" t="s">
        <v>1187</v>
      </c>
      <c r="J546" s="248" t="s">
        <v>2157</v>
      </c>
      <c r="K546" s="248" t="s">
        <v>2157</v>
      </c>
      <c r="L546" s="248" t="s">
        <v>2196</v>
      </c>
      <c r="M546" s="248" t="s">
        <v>2197</v>
      </c>
      <c r="N546" s="248" t="s">
        <v>1199</v>
      </c>
      <c r="O546" s="248">
        <v>22</v>
      </c>
      <c r="P546" s="248" t="s">
        <v>1186</v>
      </c>
      <c r="Q546" s="248" t="s">
        <v>1186</v>
      </c>
      <c r="R546" s="248" t="s">
        <v>1187</v>
      </c>
    </row>
    <row r="547" spans="1:18" hidden="1">
      <c r="A547" s="248" t="s">
        <v>1212</v>
      </c>
      <c r="B547" s="248" t="s">
        <v>2153</v>
      </c>
      <c r="C547" s="248" t="s">
        <v>2154</v>
      </c>
      <c r="D547" s="248" t="s">
        <v>2155</v>
      </c>
      <c r="E547" s="248">
        <v>4</v>
      </c>
      <c r="F547" s="248" t="s">
        <v>2156</v>
      </c>
      <c r="G547" s="248" t="s">
        <v>1186</v>
      </c>
      <c r="H547" s="248" t="s">
        <v>1186</v>
      </c>
      <c r="I547" s="248" t="s">
        <v>1187</v>
      </c>
      <c r="J547" s="248" t="s">
        <v>2157</v>
      </c>
      <c r="K547" s="248" t="s">
        <v>2157</v>
      </c>
      <c r="L547" s="248" t="s">
        <v>2198</v>
      </c>
      <c r="M547" s="248" t="s">
        <v>2199</v>
      </c>
      <c r="N547" s="248" t="s">
        <v>1199</v>
      </c>
      <c r="O547" s="248">
        <v>23</v>
      </c>
      <c r="P547" s="248" t="s">
        <v>1186</v>
      </c>
      <c r="Q547" s="248" t="s">
        <v>1186</v>
      </c>
      <c r="R547" s="248" t="s">
        <v>1187</v>
      </c>
    </row>
    <row r="548" spans="1:18" hidden="1">
      <c r="A548" s="248" t="s">
        <v>1212</v>
      </c>
      <c r="B548" s="248" t="s">
        <v>2153</v>
      </c>
      <c r="C548" s="248" t="s">
        <v>2154</v>
      </c>
      <c r="D548" s="248" t="s">
        <v>2155</v>
      </c>
      <c r="E548" s="248">
        <v>4</v>
      </c>
      <c r="F548" s="248" t="s">
        <v>2156</v>
      </c>
      <c r="G548" s="248" t="s">
        <v>1186</v>
      </c>
      <c r="H548" s="248" t="s">
        <v>1186</v>
      </c>
      <c r="I548" s="248" t="s">
        <v>1187</v>
      </c>
      <c r="J548" s="248" t="s">
        <v>2157</v>
      </c>
      <c r="K548" s="248" t="s">
        <v>2157</v>
      </c>
      <c r="L548" s="248" t="s">
        <v>2200</v>
      </c>
      <c r="M548" s="248" t="s">
        <v>2201</v>
      </c>
      <c r="N548" s="248" t="s">
        <v>1197</v>
      </c>
      <c r="O548" s="248">
        <v>24</v>
      </c>
      <c r="P548" s="248" t="s">
        <v>1186</v>
      </c>
      <c r="Q548" s="248" t="s">
        <v>1186</v>
      </c>
      <c r="R548" s="248" t="s">
        <v>1187</v>
      </c>
    </row>
    <row r="549" spans="1:18" hidden="1">
      <c r="A549" s="248" t="s">
        <v>1212</v>
      </c>
      <c r="B549" s="248" t="s">
        <v>2153</v>
      </c>
      <c r="C549" s="248" t="s">
        <v>2154</v>
      </c>
      <c r="D549" s="248" t="s">
        <v>2155</v>
      </c>
      <c r="E549" s="248">
        <v>4</v>
      </c>
      <c r="F549" s="248" t="s">
        <v>2156</v>
      </c>
      <c r="G549" s="248" t="s">
        <v>1186</v>
      </c>
      <c r="H549" s="248" t="s">
        <v>1186</v>
      </c>
      <c r="I549" s="248" t="s">
        <v>1187</v>
      </c>
      <c r="J549" s="248" t="s">
        <v>2157</v>
      </c>
      <c r="K549" s="248" t="s">
        <v>2157</v>
      </c>
      <c r="L549" s="248" t="s">
        <v>2202</v>
      </c>
      <c r="M549" s="248" t="s">
        <v>2203</v>
      </c>
      <c r="N549" s="248" t="s">
        <v>1197</v>
      </c>
      <c r="O549" s="248">
        <v>25</v>
      </c>
      <c r="P549" s="248" t="s">
        <v>1186</v>
      </c>
      <c r="Q549" s="248" t="s">
        <v>1186</v>
      </c>
      <c r="R549" s="248" t="s">
        <v>1187</v>
      </c>
    </row>
    <row r="550" spans="1:18" hidden="1">
      <c r="A550" s="248" t="s">
        <v>1212</v>
      </c>
      <c r="B550" s="248" t="s">
        <v>2153</v>
      </c>
      <c r="C550" s="248" t="s">
        <v>2154</v>
      </c>
      <c r="D550" s="248" t="s">
        <v>2155</v>
      </c>
      <c r="E550" s="248">
        <v>4</v>
      </c>
      <c r="F550" s="248" t="s">
        <v>2156</v>
      </c>
      <c r="G550" s="248" t="s">
        <v>1186</v>
      </c>
      <c r="H550" s="248" t="s">
        <v>1186</v>
      </c>
      <c r="I550" s="248" t="s">
        <v>1187</v>
      </c>
      <c r="J550" s="248" t="s">
        <v>2157</v>
      </c>
      <c r="K550" s="248" t="s">
        <v>2157</v>
      </c>
      <c r="L550" s="248" t="s">
        <v>2204</v>
      </c>
      <c r="M550" s="248" t="s">
        <v>2205</v>
      </c>
      <c r="N550" s="248" t="s">
        <v>1197</v>
      </c>
      <c r="O550" s="248">
        <v>26</v>
      </c>
      <c r="P550" s="248" t="s">
        <v>1186</v>
      </c>
      <c r="Q550" s="248" t="s">
        <v>1186</v>
      </c>
      <c r="R550" s="248" t="s">
        <v>1187</v>
      </c>
    </row>
    <row r="551" spans="1:18" hidden="1">
      <c r="A551" s="248" t="s">
        <v>1212</v>
      </c>
      <c r="B551" s="248" t="s">
        <v>2153</v>
      </c>
      <c r="C551" s="248" t="s">
        <v>2154</v>
      </c>
      <c r="D551" s="248" t="s">
        <v>2155</v>
      </c>
      <c r="E551" s="248">
        <v>4</v>
      </c>
      <c r="F551" s="248" t="s">
        <v>2156</v>
      </c>
      <c r="G551" s="248" t="s">
        <v>1186</v>
      </c>
      <c r="H551" s="248" t="s">
        <v>1186</v>
      </c>
      <c r="I551" s="248" t="s">
        <v>1187</v>
      </c>
      <c r="J551" s="248" t="s">
        <v>2157</v>
      </c>
      <c r="K551" s="248" t="s">
        <v>2157</v>
      </c>
      <c r="L551" s="248" t="s">
        <v>784</v>
      </c>
      <c r="M551" s="248" t="s">
        <v>2206</v>
      </c>
      <c r="N551" s="248" t="s">
        <v>1197</v>
      </c>
      <c r="O551" s="248">
        <v>27</v>
      </c>
      <c r="P551" s="248" t="s">
        <v>1186</v>
      </c>
      <c r="Q551" s="248" t="s">
        <v>1186</v>
      </c>
      <c r="R551" s="248" t="s">
        <v>1187</v>
      </c>
    </row>
    <row r="552" spans="1:18" hidden="1">
      <c r="A552" s="248" t="s">
        <v>1212</v>
      </c>
      <c r="B552" s="248" t="s">
        <v>2153</v>
      </c>
      <c r="C552" s="248" t="s">
        <v>2154</v>
      </c>
      <c r="D552" s="248" t="s">
        <v>2155</v>
      </c>
      <c r="E552" s="248">
        <v>4</v>
      </c>
      <c r="F552" s="248" t="s">
        <v>2156</v>
      </c>
      <c r="G552" s="248" t="s">
        <v>1186</v>
      </c>
      <c r="H552" s="248" t="s">
        <v>1186</v>
      </c>
      <c r="I552" s="248" t="s">
        <v>1187</v>
      </c>
      <c r="J552" s="248" t="s">
        <v>2157</v>
      </c>
      <c r="K552" s="248" t="s">
        <v>2157</v>
      </c>
      <c r="L552" s="248" t="s">
        <v>2207</v>
      </c>
      <c r="M552" s="248" t="s">
        <v>2208</v>
      </c>
      <c r="N552" s="248" t="s">
        <v>1197</v>
      </c>
      <c r="O552" s="248">
        <v>28</v>
      </c>
      <c r="P552" s="248" t="s">
        <v>1186</v>
      </c>
      <c r="Q552" s="248" t="s">
        <v>1186</v>
      </c>
      <c r="R552" s="248" t="s">
        <v>1187</v>
      </c>
    </row>
    <row r="553" spans="1:18" hidden="1">
      <c r="A553" s="248" t="s">
        <v>1212</v>
      </c>
      <c r="B553" s="248" t="s">
        <v>2153</v>
      </c>
      <c r="C553" s="248" t="s">
        <v>2154</v>
      </c>
      <c r="D553" s="248" t="s">
        <v>2155</v>
      </c>
      <c r="E553" s="248">
        <v>4</v>
      </c>
      <c r="F553" s="248" t="s">
        <v>2156</v>
      </c>
      <c r="G553" s="248" t="s">
        <v>1186</v>
      </c>
      <c r="H553" s="248" t="s">
        <v>1186</v>
      </c>
      <c r="I553" s="248" t="s">
        <v>1187</v>
      </c>
      <c r="J553" s="248" t="s">
        <v>2157</v>
      </c>
      <c r="K553" s="248" t="s">
        <v>2157</v>
      </c>
      <c r="L553" s="248" t="s">
        <v>105</v>
      </c>
      <c r="M553" s="248" t="s">
        <v>2209</v>
      </c>
      <c r="N553" s="248" t="s">
        <v>1197</v>
      </c>
      <c r="O553" s="248">
        <v>29</v>
      </c>
      <c r="P553" s="248" t="s">
        <v>1186</v>
      </c>
      <c r="Q553" s="248" t="s">
        <v>1186</v>
      </c>
      <c r="R553" s="248" t="s">
        <v>1187</v>
      </c>
    </row>
    <row r="554" spans="1:18" hidden="1">
      <c r="A554" s="248" t="s">
        <v>1212</v>
      </c>
      <c r="B554" s="248" t="s">
        <v>2153</v>
      </c>
      <c r="C554" s="248" t="s">
        <v>2154</v>
      </c>
      <c r="D554" s="248" t="s">
        <v>2155</v>
      </c>
      <c r="E554" s="248">
        <v>4</v>
      </c>
      <c r="F554" s="248" t="s">
        <v>2156</v>
      </c>
      <c r="G554" s="248" t="s">
        <v>1186</v>
      </c>
      <c r="H554" s="248" t="s">
        <v>1186</v>
      </c>
      <c r="I554" s="248" t="s">
        <v>1187</v>
      </c>
      <c r="J554" s="248" t="s">
        <v>2157</v>
      </c>
      <c r="K554" s="248" t="s">
        <v>2157</v>
      </c>
      <c r="L554" s="248" t="s">
        <v>2210</v>
      </c>
      <c r="M554" s="248" t="s">
        <v>2211</v>
      </c>
      <c r="N554" s="248" t="s">
        <v>1197</v>
      </c>
      <c r="O554" s="248">
        <v>30</v>
      </c>
      <c r="P554" s="248" t="s">
        <v>1186</v>
      </c>
      <c r="Q554" s="248" t="s">
        <v>1186</v>
      </c>
      <c r="R554" s="248" t="s">
        <v>1187</v>
      </c>
    </row>
    <row r="555" spans="1:18" hidden="1">
      <c r="A555" s="248" t="s">
        <v>1212</v>
      </c>
      <c r="B555" s="248" t="s">
        <v>2153</v>
      </c>
      <c r="C555" s="248" t="s">
        <v>2154</v>
      </c>
      <c r="D555" s="248" t="s">
        <v>2155</v>
      </c>
      <c r="E555" s="248">
        <v>4</v>
      </c>
      <c r="F555" s="248" t="s">
        <v>2156</v>
      </c>
      <c r="G555" s="248" t="s">
        <v>1186</v>
      </c>
      <c r="H555" s="248" t="s">
        <v>1186</v>
      </c>
      <c r="I555" s="248" t="s">
        <v>1187</v>
      </c>
      <c r="J555" s="248" t="s">
        <v>2157</v>
      </c>
      <c r="K555" s="248" t="s">
        <v>2157</v>
      </c>
      <c r="L555" s="248" t="s">
        <v>2212</v>
      </c>
      <c r="M555" s="248" t="s">
        <v>2213</v>
      </c>
      <c r="N555" s="248" t="s">
        <v>1197</v>
      </c>
      <c r="O555" s="248">
        <v>31</v>
      </c>
      <c r="P555" s="248" t="s">
        <v>1186</v>
      </c>
      <c r="Q555" s="248" t="s">
        <v>1186</v>
      </c>
      <c r="R555" s="248" t="s">
        <v>1187</v>
      </c>
    </row>
    <row r="556" spans="1:18" hidden="1">
      <c r="A556" s="248" t="s">
        <v>1212</v>
      </c>
      <c r="B556" s="248" t="s">
        <v>2153</v>
      </c>
      <c r="C556" s="248" t="s">
        <v>2154</v>
      </c>
      <c r="D556" s="248" t="s">
        <v>2155</v>
      </c>
      <c r="E556" s="248">
        <v>4</v>
      </c>
      <c r="F556" s="248" t="s">
        <v>2156</v>
      </c>
      <c r="G556" s="248" t="s">
        <v>1186</v>
      </c>
      <c r="H556" s="248" t="s">
        <v>1186</v>
      </c>
      <c r="I556" s="248" t="s">
        <v>1187</v>
      </c>
      <c r="J556" s="248" t="s">
        <v>2157</v>
      </c>
      <c r="K556" s="248" t="s">
        <v>2157</v>
      </c>
      <c r="L556" s="248" t="s">
        <v>2214</v>
      </c>
      <c r="M556" s="248" t="s">
        <v>2215</v>
      </c>
      <c r="N556" s="248" t="s">
        <v>1197</v>
      </c>
      <c r="O556" s="248">
        <v>32</v>
      </c>
      <c r="P556" s="248" t="s">
        <v>1186</v>
      </c>
      <c r="Q556" s="248" t="s">
        <v>1186</v>
      </c>
      <c r="R556" s="248" t="s">
        <v>1187</v>
      </c>
    </row>
    <row r="557" spans="1:18" hidden="1">
      <c r="A557" s="248" t="s">
        <v>1212</v>
      </c>
      <c r="B557" s="248" t="s">
        <v>2153</v>
      </c>
      <c r="C557" s="248" t="s">
        <v>2154</v>
      </c>
      <c r="D557" s="248" t="s">
        <v>2155</v>
      </c>
      <c r="E557" s="248">
        <v>4</v>
      </c>
      <c r="F557" s="248" t="s">
        <v>2156</v>
      </c>
      <c r="G557" s="248" t="s">
        <v>1186</v>
      </c>
      <c r="H557" s="248" t="s">
        <v>1186</v>
      </c>
      <c r="I557" s="248" t="s">
        <v>1187</v>
      </c>
      <c r="J557" s="248" t="s">
        <v>2157</v>
      </c>
      <c r="K557" s="248" t="s">
        <v>2157</v>
      </c>
      <c r="L557" s="248" t="s">
        <v>2216</v>
      </c>
      <c r="M557" s="248" t="s">
        <v>2217</v>
      </c>
      <c r="N557" s="248" t="s">
        <v>1197</v>
      </c>
      <c r="O557" s="248">
        <v>33</v>
      </c>
      <c r="P557" s="248" t="s">
        <v>1186</v>
      </c>
      <c r="Q557" s="248" t="s">
        <v>1186</v>
      </c>
      <c r="R557" s="248" t="s">
        <v>1187</v>
      </c>
    </row>
    <row r="558" spans="1:18" hidden="1">
      <c r="A558" s="248" t="s">
        <v>1212</v>
      </c>
      <c r="B558" s="248" t="s">
        <v>2153</v>
      </c>
      <c r="C558" s="248" t="s">
        <v>2154</v>
      </c>
      <c r="D558" s="248" t="s">
        <v>2155</v>
      </c>
      <c r="E558" s="248">
        <v>4</v>
      </c>
      <c r="F558" s="248" t="s">
        <v>2156</v>
      </c>
      <c r="G558" s="248" t="s">
        <v>1186</v>
      </c>
      <c r="H558" s="248" t="s">
        <v>1186</v>
      </c>
      <c r="I558" s="248" t="s">
        <v>1187</v>
      </c>
      <c r="J558" s="248" t="s">
        <v>2157</v>
      </c>
      <c r="K558" s="248" t="s">
        <v>2157</v>
      </c>
      <c r="L558" s="248" t="s">
        <v>2218</v>
      </c>
      <c r="M558" s="248" t="s">
        <v>2219</v>
      </c>
      <c r="N558" s="248" t="s">
        <v>1197</v>
      </c>
      <c r="O558" s="248">
        <v>34</v>
      </c>
      <c r="P558" s="248" t="s">
        <v>1186</v>
      </c>
      <c r="Q558" s="248" t="s">
        <v>1186</v>
      </c>
      <c r="R558" s="248" t="s">
        <v>1187</v>
      </c>
    </row>
    <row r="559" spans="1:18" hidden="1">
      <c r="A559" s="248" t="s">
        <v>1212</v>
      </c>
      <c r="B559" s="248" t="s">
        <v>2153</v>
      </c>
      <c r="C559" s="248" t="s">
        <v>2154</v>
      </c>
      <c r="D559" s="248" t="s">
        <v>2155</v>
      </c>
      <c r="E559" s="248">
        <v>4</v>
      </c>
      <c r="F559" s="248" t="s">
        <v>2156</v>
      </c>
      <c r="G559" s="248" t="s">
        <v>1186</v>
      </c>
      <c r="H559" s="248" t="s">
        <v>1186</v>
      </c>
      <c r="I559" s="248" t="s">
        <v>1187</v>
      </c>
      <c r="J559" s="248" t="s">
        <v>2157</v>
      </c>
      <c r="K559" s="248" t="s">
        <v>2157</v>
      </c>
      <c r="L559" s="248" t="s">
        <v>2220</v>
      </c>
      <c r="M559" s="248" t="s">
        <v>2221</v>
      </c>
      <c r="N559" s="248" t="s">
        <v>1197</v>
      </c>
      <c r="O559" s="248">
        <v>35</v>
      </c>
      <c r="P559" s="248" t="s">
        <v>1186</v>
      </c>
      <c r="Q559" s="248" t="s">
        <v>1186</v>
      </c>
      <c r="R559" s="248" t="s">
        <v>1187</v>
      </c>
    </row>
    <row r="560" spans="1:18" hidden="1">
      <c r="A560" s="248" t="s">
        <v>1212</v>
      </c>
      <c r="B560" s="248" t="s">
        <v>2153</v>
      </c>
      <c r="C560" s="248" t="s">
        <v>2154</v>
      </c>
      <c r="D560" s="248" t="s">
        <v>2155</v>
      </c>
      <c r="E560" s="248">
        <v>4</v>
      </c>
      <c r="F560" s="248" t="s">
        <v>2156</v>
      </c>
      <c r="G560" s="248" t="s">
        <v>1186</v>
      </c>
      <c r="H560" s="248" t="s">
        <v>1186</v>
      </c>
      <c r="I560" s="248" t="s">
        <v>1187</v>
      </c>
      <c r="J560" s="248" t="s">
        <v>2157</v>
      </c>
      <c r="K560" s="248" t="s">
        <v>2157</v>
      </c>
      <c r="L560" s="248" t="s">
        <v>2222</v>
      </c>
      <c r="M560" s="248" t="s">
        <v>2223</v>
      </c>
      <c r="N560" s="248" t="s">
        <v>1197</v>
      </c>
      <c r="O560" s="248">
        <v>36</v>
      </c>
      <c r="P560" s="248" t="s">
        <v>1186</v>
      </c>
      <c r="Q560" s="248" t="s">
        <v>1186</v>
      </c>
      <c r="R560" s="248" t="s">
        <v>1187</v>
      </c>
    </row>
    <row r="561" spans="1:18" hidden="1">
      <c r="A561" s="248" t="s">
        <v>1212</v>
      </c>
      <c r="B561" s="248" t="s">
        <v>2153</v>
      </c>
      <c r="C561" s="248" t="s">
        <v>2154</v>
      </c>
      <c r="D561" s="248" t="s">
        <v>2155</v>
      </c>
      <c r="E561" s="248">
        <v>4</v>
      </c>
      <c r="F561" s="248" t="s">
        <v>2156</v>
      </c>
      <c r="G561" s="248" t="s">
        <v>1186</v>
      </c>
      <c r="H561" s="248" t="s">
        <v>1186</v>
      </c>
      <c r="I561" s="248" t="s">
        <v>1187</v>
      </c>
      <c r="J561" s="248" t="s">
        <v>2157</v>
      </c>
      <c r="K561" s="248" t="s">
        <v>2157</v>
      </c>
      <c r="L561" s="248" t="s">
        <v>2224</v>
      </c>
      <c r="M561" s="248" t="s">
        <v>2225</v>
      </c>
      <c r="N561" s="248" t="s">
        <v>1197</v>
      </c>
      <c r="O561" s="248">
        <v>37</v>
      </c>
      <c r="P561" s="248" t="s">
        <v>1186</v>
      </c>
      <c r="Q561" s="248" t="s">
        <v>1186</v>
      </c>
      <c r="R561" s="248" t="s">
        <v>1187</v>
      </c>
    </row>
    <row r="562" spans="1:18" hidden="1">
      <c r="A562" s="248" t="s">
        <v>1212</v>
      </c>
      <c r="B562" s="248" t="s">
        <v>2226</v>
      </c>
      <c r="C562" s="248" t="s">
        <v>2226</v>
      </c>
      <c r="D562" s="248" t="s">
        <v>1184</v>
      </c>
      <c r="E562" s="248">
        <v>3</v>
      </c>
      <c r="F562" s="248" t="s">
        <v>2227</v>
      </c>
      <c r="G562" s="248" t="s">
        <v>1186</v>
      </c>
      <c r="H562" s="248" t="s">
        <v>1186</v>
      </c>
      <c r="I562" s="248" t="s">
        <v>1187</v>
      </c>
      <c r="J562" s="248" t="s">
        <v>2228</v>
      </c>
      <c r="K562" s="248" t="s">
        <v>2228</v>
      </c>
      <c r="L562" s="248" t="s">
        <v>1576</v>
      </c>
      <c r="M562" s="248" t="s">
        <v>2229</v>
      </c>
      <c r="N562" s="248" t="s">
        <v>1197</v>
      </c>
      <c r="O562" s="248">
        <v>1</v>
      </c>
      <c r="P562" s="248" t="s">
        <v>1186</v>
      </c>
      <c r="Q562" s="248" t="s">
        <v>1186</v>
      </c>
      <c r="R562" s="248" t="s">
        <v>1187</v>
      </c>
    </row>
    <row r="563" spans="1:18" hidden="1">
      <c r="A563" s="248" t="s">
        <v>1212</v>
      </c>
      <c r="B563" s="248" t="s">
        <v>2226</v>
      </c>
      <c r="C563" s="248" t="s">
        <v>2226</v>
      </c>
      <c r="D563" s="248" t="s">
        <v>1184</v>
      </c>
      <c r="E563" s="248">
        <v>3</v>
      </c>
      <c r="F563" s="248" t="s">
        <v>2227</v>
      </c>
      <c r="G563" s="248" t="s">
        <v>1186</v>
      </c>
      <c r="H563" s="248" t="s">
        <v>1186</v>
      </c>
      <c r="I563" s="248" t="s">
        <v>1187</v>
      </c>
      <c r="J563" s="248" t="s">
        <v>2228</v>
      </c>
      <c r="K563" s="248" t="s">
        <v>2228</v>
      </c>
      <c r="L563" s="248" t="s">
        <v>1592</v>
      </c>
      <c r="M563" s="248" t="s">
        <v>2230</v>
      </c>
      <c r="N563" s="248" t="s">
        <v>1197</v>
      </c>
      <c r="O563" s="248">
        <v>2</v>
      </c>
      <c r="P563" s="248" t="s">
        <v>1186</v>
      </c>
      <c r="Q563" s="248" t="s">
        <v>1186</v>
      </c>
      <c r="R563" s="248" t="s">
        <v>1187</v>
      </c>
    </row>
    <row r="564" spans="1:18" hidden="1">
      <c r="A564" s="248" t="s">
        <v>1212</v>
      </c>
      <c r="B564" s="248" t="s">
        <v>2226</v>
      </c>
      <c r="C564" s="248" t="s">
        <v>2226</v>
      </c>
      <c r="D564" s="248" t="s">
        <v>1184</v>
      </c>
      <c r="E564" s="248">
        <v>3</v>
      </c>
      <c r="F564" s="248" t="s">
        <v>2227</v>
      </c>
      <c r="G564" s="248" t="s">
        <v>1186</v>
      </c>
      <c r="H564" s="248" t="s">
        <v>1186</v>
      </c>
      <c r="I564" s="248" t="s">
        <v>1187</v>
      </c>
      <c r="J564" s="248" t="s">
        <v>2228</v>
      </c>
      <c r="K564" s="248" t="s">
        <v>2228</v>
      </c>
      <c r="L564" s="248" t="s">
        <v>1578</v>
      </c>
      <c r="M564" s="248" t="s">
        <v>2231</v>
      </c>
      <c r="N564" s="248" t="s">
        <v>1197</v>
      </c>
      <c r="O564" s="248">
        <v>3</v>
      </c>
      <c r="P564" s="248" t="s">
        <v>1186</v>
      </c>
      <c r="Q564" s="248" t="s">
        <v>1186</v>
      </c>
      <c r="R564" s="248" t="s">
        <v>1187</v>
      </c>
    </row>
    <row r="565" spans="1:18" hidden="1">
      <c r="A565" s="248" t="s">
        <v>1212</v>
      </c>
      <c r="B565" s="248" t="s">
        <v>2226</v>
      </c>
      <c r="C565" s="248" t="s">
        <v>2226</v>
      </c>
      <c r="D565" s="248" t="s">
        <v>1184</v>
      </c>
      <c r="E565" s="248">
        <v>3</v>
      </c>
      <c r="F565" s="248" t="s">
        <v>2227</v>
      </c>
      <c r="G565" s="248" t="s">
        <v>1186</v>
      </c>
      <c r="H565" s="248" t="s">
        <v>1186</v>
      </c>
      <c r="I565" s="248" t="s">
        <v>1187</v>
      </c>
      <c r="J565" s="248" t="s">
        <v>2228</v>
      </c>
      <c r="K565" s="248" t="s">
        <v>2228</v>
      </c>
      <c r="L565" s="248" t="s">
        <v>1595</v>
      </c>
      <c r="M565" s="248" t="s">
        <v>2232</v>
      </c>
      <c r="N565" s="248" t="s">
        <v>1197</v>
      </c>
      <c r="O565" s="248">
        <v>4</v>
      </c>
      <c r="P565" s="248" t="s">
        <v>1186</v>
      </c>
      <c r="Q565" s="248" t="s">
        <v>1186</v>
      </c>
      <c r="R565" s="248" t="s">
        <v>1187</v>
      </c>
    </row>
    <row r="566" spans="1:18" hidden="1">
      <c r="A566" s="248" t="s">
        <v>1212</v>
      </c>
      <c r="B566" s="248" t="s">
        <v>2226</v>
      </c>
      <c r="C566" s="248" t="s">
        <v>2226</v>
      </c>
      <c r="D566" s="248" t="s">
        <v>1184</v>
      </c>
      <c r="E566" s="248">
        <v>3</v>
      </c>
      <c r="F566" s="248" t="s">
        <v>2227</v>
      </c>
      <c r="G566" s="248" t="s">
        <v>1186</v>
      </c>
      <c r="H566" s="248" t="s">
        <v>1186</v>
      </c>
      <c r="I566" s="248" t="s">
        <v>1187</v>
      </c>
      <c r="J566" s="248" t="s">
        <v>2228</v>
      </c>
      <c r="K566" s="248" t="s">
        <v>2228</v>
      </c>
      <c r="L566" s="248" t="s">
        <v>1580</v>
      </c>
      <c r="M566" s="248" t="s">
        <v>2233</v>
      </c>
      <c r="N566" s="248" t="s">
        <v>1197</v>
      </c>
      <c r="O566" s="248">
        <v>5</v>
      </c>
      <c r="P566" s="248" t="s">
        <v>1186</v>
      </c>
      <c r="Q566" s="248" t="s">
        <v>1186</v>
      </c>
      <c r="R566" s="248" t="s">
        <v>1187</v>
      </c>
    </row>
    <row r="567" spans="1:18" hidden="1">
      <c r="A567" s="248" t="s">
        <v>1212</v>
      </c>
      <c r="B567" s="248" t="s">
        <v>2226</v>
      </c>
      <c r="C567" s="248" t="s">
        <v>2226</v>
      </c>
      <c r="D567" s="248" t="s">
        <v>1184</v>
      </c>
      <c r="E567" s="248">
        <v>3</v>
      </c>
      <c r="F567" s="248" t="s">
        <v>2227</v>
      </c>
      <c r="G567" s="248" t="s">
        <v>1186</v>
      </c>
      <c r="H567" s="248" t="s">
        <v>1186</v>
      </c>
      <c r="I567" s="248" t="s">
        <v>1187</v>
      </c>
      <c r="J567" s="248" t="s">
        <v>2228</v>
      </c>
      <c r="K567" s="248" t="s">
        <v>2228</v>
      </c>
      <c r="L567" s="248" t="s">
        <v>1610</v>
      </c>
      <c r="M567" s="248" t="s">
        <v>788</v>
      </c>
      <c r="N567" s="248" t="s">
        <v>1195</v>
      </c>
      <c r="O567" s="248">
        <v>6</v>
      </c>
      <c r="P567" s="248" t="s">
        <v>1186</v>
      </c>
      <c r="Q567" s="248" t="s">
        <v>1186</v>
      </c>
      <c r="R567" s="248" t="s">
        <v>1187</v>
      </c>
    </row>
    <row r="568" spans="1:18" hidden="1">
      <c r="A568" s="248" t="s">
        <v>1212</v>
      </c>
      <c r="B568" s="248" t="s">
        <v>2226</v>
      </c>
      <c r="C568" s="248" t="s">
        <v>2226</v>
      </c>
      <c r="D568" s="248" t="s">
        <v>1184</v>
      </c>
      <c r="E568" s="248">
        <v>3</v>
      </c>
      <c r="F568" s="248" t="s">
        <v>2227</v>
      </c>
      <c r="G568" s="248" t="s">
        <v>1186</v>
      </c>
      <c r="H568" s="248" t="s">
        <v>1186</v>
      </c>
      <c r="I568" s="248" t="s">
        <v>1187</v>
      </c>
      <c r="J568" s="248" t="s">
        <v>2228</v>
      </c>
      <c r="K568" s="248" t="s">
        <v>2228</v>
      </c>
      <c r="L568" s="248" t="s">
        <v>1582</v>
      </c>
      <c r="M568" s="248" t="s">
        <v>2234</v>
      </c>
      <c r="N568" s="248" t="s">
        <v>1195</v>
      </c>
      <c r="O568" s="248">
        <v>7</v>
      </c>
      <c r="P568" s="248" t="s">
        <v>1186</v>
      </c>
      <c r="Q568" s="248" t="s">
        <v>1186</v>
      </c>
      <c r="R568" s="248" t="s">
        <v>1187</v>
      </c>
    </row>
    <row r="569" spans="1:18" hidden="1">
      <c r="A569" s="248" t="s">
        <v>1212</v>
      </c>
      <c r="B569" s="248" t="s">
        <v>2226</v>
      </c>
      <c r="C569" s="248" t="s">
        <v>2235</v>
      </c>
      <c r="D569" s="248" t="s">
        <v>1184</v>
      </c>
      <c r="E569" s="248">
        <v>3</v>
      </c>
      <c r="F569" s="248" t="s">
        <v>2227</v>
      </c>
      <c r="G569" s="248" t="s">
        <v>1186</v>
      </c>
      <c r="H569" s="248" t="s">
        <v>1186</v>
      </c>
      <c r="I569" s="248" t="s">
        <v>1187</v>
      </c>
      <c r="J569" s="248" t="s">
        <v>2228</v>
      </c>
      <c r="K569" s="248" t="s">
        <v>2228</v>
      </c>
      <c r="L569" s="248" t="s">
        <v>1613</v>
      </c>
      <c r="M569" s="248" t="s">
        <v>2236</v>
      </c>
      <c r="N569" s="248" t="s">
        <v>1195</v>
      </c>
      <c r="O569" s="248">
        <v>8</v>
      </c>
      <c r="P569" s="248" t="s">
        <v>1186</v>
      </c>
      <c r="Q569" s="248" t="s">
        <v>1186</v>
      </c>
      <c r="R569" s="248" t="s">
        <v>1187</v>
      </c>
    </row>
    <row r="570" spans="1:18" hidden="1">
      <c r="A570" s="248" t="s">
        <v>1212</v>
      </c>
      <c r="B570" s="248" t="s">
        <v>2226</v>
      </c>
      <c r="C570" s="248" t="s">
        <v>2226</v>
      </c>
      <c r="D570" s="248" t="s">
        <v>1184</v>
      </c>
      <c r="E570" s="248">
        <v>3</v>
      </c>
      <c r="F570" s="248" t="s">
        <v>2227</v>
      </c>
      <c r="G570" s="248" t="s">
        <v>1186</v>
      </c>
      <c r="H570" s="248" t="s">
        <v>1186</v>
      </c>
      <c r="I570" s="248" t="s">
        <v>1187</v>
      </c>
      <c r="J570" s="248" t="s">
        <v>2228</v>
      </c>
      <c r="K570" s="248" t="s">
        <v>2228</v>
      </c>
      <c r="L570" s="248" t="s">
        <v>2237</v>
      </c>
      <c r="M570" s="248" t="s">
        <v>1616</v>
      </c>
      <c r="N570" s="248" t="s">
        <v>1195</v>
      </c>
      <c r="O570" s="248">
        <v>9</v>
      </c>
      <c r="P570" s="248" t="s">
        <v>1186</v>
      </c>
      <c r="Q570" s="248" t="s">
        <v>1186</v>
      </c>
      <c r="R570" s="248" t="s">
        <v>1187</v>
      </c>
    </row>
    <row r="571" spans="1:18" hidden="1">
      <c r="A571" s="248" t="s">
        <v>1212</v>
      </c>
      <c r="B571" s="248" t="s">
        <v>2238</v>
      </c>
      <c r="C571" s="248" t="s">
        <v>2238</v>
      </c>
      <c r="D571" s="248" t="s">
        <v>1184</v>
      </c>
      <c r="E571" s="248">
        <v>1</v>
      </c>
      <c r="F571" s="248" t="s">
        <v>2239</v>
      </c>
      <c r="G571" s="248" t="s">
        <v>1186</v>
      </c>
      <c r="H571" s="248" t="s">
        <v>1186</v>
      </c>
      <c r="I571" s="248" t="s">
        <v>1187</v>
      </c>
      <c r="J571" s="248" t="s">
        <v>2240</v>
      </c>
      <c r="K571" s="248" t="s">
        <v>2240</v>
      </c>
      <c r="L571" s="248" t="s">
        <v>2241</v>
      </c>
      <c r="M571" s="248" t="s">
        <v>2242</v>
      </c>
      <c r="N571" s="248" t="s">
        <v>1195</v>
      </c>
      <c r="O571" s="248">
        <v>1</v>
      </c>
      <c r="P571" s="248" t="s">
        <v>1186</v>
      </c>
      <c r="Q571" s="248" t="s">
        <v>1186</v>
      </c>
      <c r="R571" s="248" t="s">
        <v>1187</v>
      </c>
    </row>
    <row r="572" spans="1:18" hidden="1">
      <c r="A572" s="248" t="s">
        <v>1212</v>
      </c>
      <c r="B572" s="248" t="s">
        <v>2238</v>
      </c>
      <c r="C572" s="248" t="s">
        <v>2238</v>
      </c>
      <c r="D572" s="248" t="s">
        <v>1184</v>
      </c>
      <c r="E572" s="248">
        <v>1</v>
      </c>
      <c r="F572" s="248" t="s">
        <v>2239</v>
      </c>
      <c r="G572" s="248" t="s">
        <v>1186</v>
      </c>
      <c r="H572" s="248" t="s">
        <v>1186</v>
      </c>
      <c r="I572" s="248" t="s">
        <v>1187</v>
      </c>
      <c r="J572" s="248" t="s">
        <v>2240</v>
      </c>
      <c r="K572" s="248" t="s">
        <v>2240</v>
      </c>
      <c r="L572" s="248" t="s">
        <v>1196</v>
      </c>
      <c r="M572" s="248" t="s">
        <v>2243</v>
      </c>
      <c r="N572" s="248" t="s">
        <v>1195</v>
      </c>
      <c r="O572" s="248">
        <v>2</v>
      </c>
      <c r="P572" s="248" t="s">
        <v>1186</v>
      </c>
      <c r="Q572" s="248" t="s">
        <v>1186</v>
      </c>
      <c r="R572" s="248" t="s">
        <v>1187</v>
      </c>
    </row>
    <row r="573" spans="1:18" hidden="1">
      <c r="A573" s="248" t="s">
        <v>1212</v>
      </c>
      <c r="B573" s="248" t="s">
        <v>2238</v>
      </c>
      <c r="C573" s="248" t="s">
        <v>2238</v>
      </c>
      <c r="D573" s="248" t="s">
        <v>1184</v>
      </c>
      <c r="E573" s="248">
        <v>1</v>
      </c>
      <c r="F573" s="248" t="s">
        <v>2239</v>
      </c>
      <c r="G573" s="248" t="s">
        <v>1186</v>
      </c>
      <c r="H573" s="248" t="s">
        <v>1186</v>
      </c>
      <c r="I573" s="248" t="s">
        <v>1187</v>
      </c>
      <c r="J573" s="248" t="s">
        <v>2240</v>
      </c>
      <c r="K573" s="248" t="s">
        <v>2240</v>
      </c>
      <c r="L573" s="248" t="s">
        <v>2244</v>
      </c>
      <c r="M573" s="248" t="s">
        <v>2245</v>
      </c>
      <c r="N573" s="248" t="s">
        <v>1195</v>
      </c>
      <c r="O573" s="248">
        <v>3</v>
      </c>
      <c r="P573" s="248" t="s">
        <v>1186</v>
      </c>
      <c r="Q573" s="248" t="s">
        <v>1186</v>
      </c>
      <c r="R573" s="248" t="s">
        <v>1187</v>
      </c>
    </row>
    <row r="574" spans="1:18" hidden="1">
      <c r="A574" s="248" t="s">
        <v>1212</v>
      </c>
      <c r="B574" s="248" t="s">
        <v>2246</v>
      </c>
      <c r="C574" s="248" t="s">
        <v>2246</v>
      </c>
      <c r="D574" s="248" t="s">
        <v>1184</v>
      </c>
      <c r="E574" s="248">
        <v>2</v>
      </c>
      <c r="F574" s="248" t="s">
        <v>2247</v>
      </c>
      <c r="G574" s="248" t="s">
        <v>1186</v>
      </c>
      <c r="H574" s="248" t="s">
        <v>1186</v>
      </c>
      <c r="I574" s="248" t="s">
        <v>1187</v>
      </c>
      <c r="J574" s="248" t="s">
        <v>2248</v>
      </c>
      <c r="K574" s="248" t="s">
        <v>2248</v>
      </c>
      <c r="L574" s="248" t="s">
        <v>2249</v>
      </c>
      <c r="M574" s="248" t="s">
        <v>2250</v>
      </c>
      <c r="N574" s="248" t="s">
        <v>1195</v>
      </c>
      <c r="O574" s="248">
        <v>1</v>
      </c>
      <c r="P574" s="248" t="s">
        <v>1186</v>
      </c>
      <c r="Q574" s="248" t="s">
        <v>1186</v>
      </c>
      <c r="R574" s="248" t="s">
        <v>1187</v>
      </c>
    </row>
    <row r="575" spans="1:18" hidden="1">
      <c r="A575" s="248" t="s">
        <v>1212</v>
      </c>
      <c r="B575" s="248" t="s">
        <v>2246</v>
      </c>
      <c r="C575" s="248" t="s">
        <v>2246</v>
      </c>
      <c r="D575" s="248" t="s">
        <v>1184</v>
      </c>
      <c r="E575" s="248">
        <v>2</v>
      </c>
      <c r="F575" s="248" t="s">
        <v>2247</v>
      </c>
      <c r="G575" s="248" t="s">
        <v>1186</v>
      </c>
      <c r="H575" s="248" t="s">
        <v>1186</v>
      </c>
      <c r="I575" s="248" t="s">
        <v>1187</v>
      </c>
      <c r="J575" s="248" t="s">
        <v>2248</v>
      </c>
      <c r="K575" s="248" t="s">
        <v>2248</v>
      </c>
      <c r="L575" s="248" t="s">
        <v>2251</v>
      </c>
      <c r="M575" s="248" t="s">
        <v>2252</v>
      </c>
      <c r="N575" s="248" t="s">
        <v>1195</v>
      </c>
      <c r="O575" s="248">
        <v>2</v>
      </c>
      <c r="P575" s="248" t="s">
        <v>1186</v>
      </c>
      <c r="Q575" s="248" t="s">
        <v>1186</v>
      </c>
      <c r="R575" s="248" t="s">
        <v>1187</v>
      </c>
    </row>
    <row r="576" spans="1:18" hidden="1">
      <c r="A576" s="248" t="s">
        <v>1212</v>
      </c>
      <c r="B576" s="248" t="s">
        <v>2246</v>
      </c>
      <c r="C576" s="248" t="s">
        <v>2246</v>
      </c>
      <c r="D576" s="248" t="s">
        <v>1184</v>
      </c>
      <c r="E576" s="248">
        <v>2</v>
      </c>
      <c r="F576" s="248" t="s">
        <v>2247</v>
      </c>
      <c r="G576" s="248" t="s">
        <v>1186</v>
      </c>
      <c r="H576" s="248" t="s">
        <v>1186</v>
      </c>
      <c r="I576" s="248" t="s">
        <v>1187</v>
      </c>
      <c r="J576" s="248" t="s">
        <v>2248</v>
      </c>
      <c r="K576" s="248" t="s">
        <v>2248</v>
      </c>
      <c r="L576" s="248" t="s">
        <v>2253</v>
      </c>
      <c r="M576" s="248" t="s">
        <v>2254</v>
      </c>
      <c r="N576" s="248" t="s">
        <v>1195</v>
      </c>
      <c r="O576" s="248">
        <v>3</v>
      </c>
      <c r="P576" s="248" t="s">
        <v>1186</v>
      </c>
      <c r="Q576" s="248" t="s">
        <v>1186</v>
      </c>
      <c r="R576" s="248" t="s">
        <v>1187</v>
      </c>
    </row>
    <row r="577" spans="1:18" hidden="1">
      <c r="A577" s="248" t="s">
        <v>1212</v>
      </c>
      <c r="B577" s="248" t="s">
        <v>2246</v>
      </c>
      <c r="C577" s="248" t="s">
        <v>2246</v>
      </c>
      <c r="D577" s="248" t="s">
        <v>1184</v>
      </c>
      <c r="E577" s="248">
        <v>2</v>
      </c>
      <c r="F577" s="248" t="s">
        <v>2247</v>
      </c>
      <c r="G577" s="248" t="s">
        <v>1186</v>
      </c>
      <c r="H577" s="248" t="s">
        <v>1186</v>
      </c>
      <c r="I577" s="248" t="s">
        <v>1187</v>
      </c>
      <c r="J577" s="248" t="s">
        <v>2248</v>
      </c>
      <c r="K577" s="248" t="s">
        <v>2248</v>
      </c>
      <c r="L577" s="248" t="s">
        <v>2255</v>
      </c>
      <c r="M577" s="248" t="s">
        <v>2256</v>
      </c>
      <c r="N577" s="248" t="s">
        <v>1195</v>
      </c>
      <c r="O577" s="248">
        <v>4</v>
      </c>
      <c r="P577" s="248" t="s">
        <v>1186</v>
      </c>
      <c r="Q577" s="248" t="s">
        <v>1186</v>
      </c>
      <c r="R577" s="248" t="s">
        <v>1187</v>
      </c>
    </row>
    <row r="578" spans="1:18" hidden="1">
      <c r="A578" s="248" t="s">
        <v>1212</v>
      </c>
      <c r="B578" s="248" t="s">
        <v>2246</v>
      </c>
      <c r="C578" s="248" t="s">
        <v>2246</v>
      </c>
      <c r="D578" s="248" t="s">
        <v>1184</v>
      </c>
      <c r="E578" s="248">
        <v>2</v>
      </c>
      <c r="F578" s="248" t="s">
        <v>2247</v>
      </c>
      <c r="G578" s="248" t="s">
        <v>1186</v>
      </c>
      <c r="H578" s="248" t="s">
        <v>1186</v>
      </c>
      <c r="I578" s="248" t="s">
        <v>1187</v>
      </c>
      <c r="J578" s="248" t="s">
        <v>2248</v>
      </c>
      <c r="K578" s="248" t="s">
        <v>2248</v>
      </c>
      <c r="L578" s="248" t="s">
        <v>2257</v>
      </c>
      <c r="M578" s="248" t="s">
        <v>2258</v>
      </c>
      <c r="N578" s="248" t="s">
        <v>1195</v>
      </c>
      <c r="O578" s="248">
        <v>5</v>
      </c>
      <c r="P578" s="248" t="s">
        <v>1186</v>
      </c>
      <c r="Q578" s="248" t="s">
        <v>1186</v>
      </c>
      <c r="R578" s="248" t="s">
        <v>1187</v>
      </c>
    </row>
    <row r="579" spans="1:18" hidden="1">
      <c r="A579" s="248" t="s">
        <v>1212</v>
      </c>
      <c r="B579" s="248" t="s">
        <v>2246</v>
      </c>
      <c r="C579" s="248" t="s">
        <v>2246</v>
      </c>
      <c r="D579" s="248" t="s">
        <v>1184</v>
      </c>
      <c r="E579" s="248">
        <v>2</v>
      </c>
      <c r="F579" s="248" t="s">
        <v>2247</v>
      </c>
      <c r="G579" s="248" t="s">
        <v>1186</v>
      </c>
      <c r="H579" s="248" t="s">
        <v>1186</v>
      </c>
      <c r="I579" s="248" t="s">
        <v>1187</v>
      </c>
      <c r="J579" s="248" t="s">
        <v>2248</v>
      </c>
      <c r="K579" s="248" t="s">
        <v>2248</v>
      </c>
      <c r="L579" s="248" t="s">
        <v>2259</v>
      </c>
      <c r="M579" s="248" t="s">
        <v>2260</v>
      </c>
      <c r="N579" s="248" t="s">
        <v>1195</v>
      </c>
      <c r="O579" s="248">
        <v>6</v>
      </c>
      <c r="P579" s="248" t="s">
        <v>1186</v>
      </c>
      <c r="Q579" s="248" t="s">
        <v>1186</v>
      </c>
      <c r="R579" s="248" t="s">
        <v>1187</v>
      </c>
    </row>
    <row r="580" spans="1:18" hidden="1">
      <c r="A580" s="248" t="s">
        <v>1212</v>
      </c>
      <c r="B580" s="248" t="s">
        <v>2246</v>
      </c>
      <c r="C580" s="248" t="s">
        <v>2246</v>
      </c>
      <c r="D580" s="248" t="s">
        <v>1184</v>
      </c>
      <c r="E580" s="248">
        <v>2</v>
      </c>
      <c r="F580" s="248" t="s">
        <v>2247</v>
      </c>
      <c r="G580" s="248" t="s">
        <v>1186</v>
      </c>
      <c r="H580" s="248" t="s">
        <v>1186</v>
      </c>
      <c r="I580" s="248" t="s">
        <v>1187</v>
      </c>
      <c r="J580" s="248" t="s">
        <v>2248</v>
      </c>
      <c r="K580" s="248" t="s">
        <v>2248</v>
      </c>
      <c r="L580" s="248" t="s">
        <v>2261</v>
      </c>
      <c r="M580" s="248" t="s">
        <v>2262</v>
      </c>
      <c r="N580" s="248" t="s">
        <v>1195</v>
      </c>
      <c r="O580" s="248">
        <v>7</v>
      </c>
      <c r="P580" s="248" t="s">
        <v>1186</v>
      </c>
      <c r="Q580" s="248" t="s">
        <v>1186</v>
      </c>
      <c r="R580" s="248" t="s">
        <v>1187</v>
      </c>
    </row>
    <row r="581" spans="1:18" hidden="1">
      <c r="A581" s="248" t="s">
        <v>1212</v>
      </c>
      <c r="B581" s="248" t="s">
        <v>2246</v>
      </c>
      <c r="C581" s="248" t="s">
        <v>2246</v>
      </c>
      <c r="D581" s="248" t="s">
        <v>1184</v>
      </c>
      <c r="E581" s="248">
        <v>2</v>
      </c>
      <c r="F581" s="248" t="s">
        <v>2247</v>
      </c>
      <c r="G581" s="248" t="s">
        <v>1186</v>
      </c>
      <c r="H581" s="248" t="s">
        <v>1186</v>
      </c>
      <c r="I581" s="248" t="s">
        <v>1187</v>
      </c>
      <c r="J581" s="248" t="s">
        <v>2248</v>
      </c>
      <c r="K581" s="248" t="s">
        <v>2248</v>
      </c>
      <c r="L581" s="248" t="s">
        <v>2263</v>
      </c>
      <c r="M581" s="248" t="s">
        <v>2264</v>
      </c>
      <c r="N581" s="248" t="s">
        <v>1195</v>
      </c>
      <c r="O581" s="248">
        <v>8</v>
      </c>
      <c r="P581" s="248" t="s">
        <v>1186</v>
      </c>
      <c r="Q581" s="248" t="s">
        <v>1186</v>
      </c>
      <c r="R581" s="248" t="s">
        <v>1187</v>
      </c>
    </row>
    <row r="582" spans="1:18" hidden="1">
      <c r="A582" s="248" t="s">
        <v>1212</v>
      </c>
      <c r="B582" s="248" t="s">
        <v>2265</v>
      </c>
      <c r="C582" s="248" t="s">
        <v>2266</v>
      </c>
      <c r="D582" s="248" t="s">
        <v>1184</v>
      </c>
      <c r="E582" s="248">
        <v>1</v>
      </c>
      <c r="F582" s="248" t="s">
        <v>2267</v>
      </c>
      <c r="G582" s="248" t="s">
        <v>1186</v>
      </c>
      <c r="H582" s="248" t="s">
        <v>1186</v>
      </c>
      <c r="I582" s="248" t="s">
        <v>1187</v>
      </c>
      <c r="J582" s="248" t="s">
        <v>2268</v>
      </c>
      <c r="K582" s="248" t="s">
        <v>2268</v>
      </c>
      <c r="L582" s="248" t="s">
        <v>1189</v>
      </c>
      <c r="M582" s="248" t="s">
        <v>2269</v>
      </c>
      <c r="N582" s="248" t="s">
        <v>1195</v>
      </c>
      <c r="O582" s="248">
        <v>1</v>
      </c>
      <c r="P582" s="248" t="s">
        <v>1186</v>
      </c>
      <c r="Q582" s="248" t="s">
        <v>1186</v>
      </c>
      <c r="R582" s="248" t="s">
        <v>1187</v>
      </c>
    </row>
    <row r="583" spans="1:18" hidden="1">
      <c r="A583" s="248" t="s">
        <v>1212</v>
      </c>
      <c r="B583" s="248" t="s">
        <v>2265</v>
      </c>
      <c r="C583" s="248" t="s">
        <v>2265</v>
      </c>
      <c r="D583" s="248" t="s">
        <v>1184</v>
      </c>
      <c r="E583" s="248">
        <v>1</v>
      </c>
      <c r="F583" s="248" t="s">
        <v>2267</v>
      </c>
      <c r="G583" s="248" t="s">
        <v>1186</v>
      </c>
      <c r="H583" s="248" t="s">
        <v>1186</v>
      </c>
      <c r="I583" s="248" t="s">
        <v>1187</v>
      </c>
      <c r="J583" s="248" t="s">
        <v>2268</v>
      </c>
      <c r="K583" s="248" t="s">
        <v>2268</v>
      </c>
      <c r="L583" s="248" t="s">
        <v>2061</v>
      </c>
      <c r="M583" s="248" t="s">
        <v>2270</v>
      </c>
      <c r="N583" s="248" t="s">
        <v>1191</v>
      </c>
      <c r="O583" s="248">
        <v>2</v>
      </c>
      <c r="P583" s="248" t="s">
        <v>1186</v>
      </c>
      <c r="Q583" s="248" t="s">
        <v>1186</v>
      </c>
      <c r="R583" s="248" t="s">
        <v>1187</v>
      </c>
    </row>
    <row r="584" spans="1:18" hidden="1">
      <c r="A584" s="248" t="s">
        <v>1212</v>
      </c>
      <c r="B584" s="248" t="s">
        <v>2265</v>
      </c>
      <c r="C584" s="248" t="s">
        <v>2265</v>
      </c>
      <c r="D584" s="248" t="s">
        <v>1184</v>
      </c>
      <c r="E584" s="248">
        <v>1</v>
      </c>
      <c r="F584" s="248" t="s">
        <v>2267</v>
      </c>
      <c r="G584" s="248" t="s">
        <v>1186</v>
      </c>
      <c r="H584" s="248" t="s">
        <v>1186</v>
      </c>
      <c r="I584" s="248" t="s">
        <v>1187</v>
      </c>
      <c r="J584" s="248" t="s">
        <v>2268</v>
      </c>
      <c r="K584" s="248" t="s">
        <v>2268</v>
      </c>
      <c r="L584" s="248" t="s">
        <v>2271</v>
      </c>
      <c r="M584" s="248" t="s">
        <v>2272</v>
      </c>
      <c r="N584" s="248" t="s">
        <v>1191</v>
      </c>
      <c r="O584" s="248">
        <v>3</v>
      </c>
      <c r="P584" s="248" t="s">
        <v>1186</v>
      </c>
      <c r="Q584" s="248" t="s">
        <v>1186</v>
      </c>
      <c r="R584" s="248" t="s">
        <v>1187</v>
      </c>
    </row>
    <row r="585" spans="1:18" hidden="1">
      <c r="A585" s="248" t="s">
        <v>1212</v>
      </c>
      <c r="B585" s="248" t="s">
        <v>2273</v>
      </c>
      <c r="C585" s="248" t="s">
        <v>2274</v>
      </c>
      <c r="D585" s="248" t="s">
        <v>1184</v>
      </c>
      <c r="E585" s="248">
        <v>1</v>
      </c>
      <c r="F585" s="248" t="s">
        <v>2275</v>
      </c>
      <c r="G585" s="248" t="s">
        <v>1186</v>
      </c>
      <c r="H585" s="248" t="s">
        <v>1186</v>
      </c>
      <c r="I585" s="248" t="s">
        <v>1187</v>
      </c>
      <c r="J585" s="248" t="s">
        <v>2276</v>
      </c>
      <c r="K585" s="248" t="s">
        <v>2276</v>
      </c>
      <c r="L585" s="248" t="s">
        <v>1754</v>
      </c>
      <c r="M585" s="248" t="s">
        <v>2277</v>
      </c>
      <c r="N585" s="248" t="s">
        <v>1191</v>
      </c>
      <c r="O585" s="248">
        <v>1</v>
      </c>
      <c r="P585" s="248" t="s">
        <v>1186</v>
      </c>
      <c r="Q585" s="248" t="s">
        <v>1186</v>
      </c>
      <c r="R585" s="248" t="s">
        <v>1187</v>
      </c>
    </row>
    <row r="586" spans="1:18" hidden="1">
      <c r="A586" s="248" t="s">
        <v>1212</v>
      </c>
      <c r="B586" s="248" t="s">
        <v>2273</v>
      </c>
      <c r="C586" s="248" t="s">
        <v>2273</v>
      </c>
      <c r="D586" s="248" t="s">
        <v>1184</v>
      </c>
      <c r="E586" s="248">
        <v>1</v>
      </c>
      <c r="F586" s="248" t="s">
        <v>2275</v>
      </c>
      <c r="G586" s="248" t="s">
        <v>1186</v>
      </c>
      <c r="H586" s="248" t="s">
        <v>1186</v>
      </c>
      <c r="I586" s="248" t="s">
        <v>1187</v>
      </c>
      <c r="J586" s="248" t="s">
        <v>2276</v>
      </c>
      <c r="K586" s="248" t="s">
        <v>2276</v>
      </c>
      <c r="L586" s="248" t="s">
        <v>1994</v>
      </c>
      <c r="M586" s="248" t="s">
        <v>2278</v>
      </c>
      <c r="N586" s="248" t="s">
        <v>1191</v>
      </c>
      <c r="O586" s="248">
        <v>2</v>
      </c>
      <c r="P586" s="248" t="s">
        <v>1186</v>
      </c>
      <c r="Q586" s="248" t="s">
        <v>1186</v>
      </c>
      <c r="R586" s="248" t="s">
        <v>1187</v>
      </c>
    </row>
    <row r="587" spans="1:18" hidden="1">
      <c r="A587" s="248" t="s">
        <v>1212</v>
      </c>
      <c r="B587" s="248" t="s">
        <v>2273</v>
      </c>
      <c r="C587" s="248" t="s">
        <v>2273</v>
      </c>
      <c r="D587" s="248" t="s">
        <v>1184</v>
      </c>
      <c r="E587" s="248">
        <v>1</v>
      </c>
      <c r="F587" s="248" t="s">
        <v>2275</v>
      </c>
      <c r="G587" s="248" t="s">
        <v>1186</v>
      </c>
      <c r="H587" s="248" t="s">
        <v>1186</v>
      </c>
      <c r="I587" s="248" t="s">
        <v>1187</v>
      </c>
      <c r="J587" s="248" t="s">
        <v>2276</v>
      </c>
      <c r="K587" s="248" t="s">
        <v>2276</v>
      </c>
      <c r="L587" s="248" t="s">
        <v>1996</v>
      </c>
      <c r="M587" s="248" t="s">
        <v>2279</v>
      </c>
      <c r="N587" s="248" t="s">
        <v>1191</v>
      </c>
      <c r="O587" s="248">
        <v>3</v>
      </c>
      <c r="P587" s="248" t="s">
        <v>1186</v>
      </c>
      <c r="Q587" s="248" t="s">
        <v>1186</v>
      </c>
      <c r="R587" s="248" t="s">
        <v>1187</v>
      </c>
    </row>
    <row r="588" spans="1:18" hidden="1">
      <c r="A588" s="248" t="s">
        <v>1212</v>
      </c>
      <c r="B588" s="248" t="s">
        <v>2273</v>
      </c>
      <c r="C588" s="248" t="s">
        <v>2273</v>
      </c>
      <c r="D588" s="248" t="s">
        <v>1184</v>
      </c>
      <c r="E588" s="248">
        <v>1</v>
      </c>
      <c r="F588" s="248" t="s">
        <v>2275</v>
      </c>
      <c r="G588" s="248" t="s">
        <v>1186</v>
      </c>
      <c r="H588" s="248" t="s">
        <v>1186</v>
      </c>
      <c r="I588" s="248" t="s">
        <v>1187</v>
      </c>
      <c r="J588" s="248" t="s">
        <v>2276</v>
      </c>
      <c r="K588" s="248" t="s">
        <v>2276</v>
      </c>
      <c r="L588" s="248" t="s">
        <v>1998</v>
      </c>
      <c r="M588" s="248" t="s">
        <v>2280</v>
      </c>
      <c r="N588" s="248" t="s">
        <v>1191</v>
      </c>
      <c r="O588" s="248">
        <v>4</v>
      </c>
      <c r="P588" s="248" t="s">
        <v>1186</v>
      </c>
      <c r="Q588" s="248" t="s">
        <v>1186</v>
      </c>
      <c r="R588" s="248" t="s">
        <v>1187</v>
      </c>
    </row>
    <row r="589" spans="1:18" hidden="1">
      <c r="A589" s="248" t="s">
        <v>1212</v>
      </c>
      <c r="B589" s="248" t="s">
        <v>2273</v>
      </c>
      <c r="C589" s="248" t="s">
        <v>2273</v>
      </c>
      <c r="D589" s="248" t="s">
        <v>1184</v>
      </c>
      <c r="E589" s="248">
        <v>1</v>
      </c>
      <c r="F589" s="248" t="s">
        <v>2275</v>
      </c>
      <c r="G589" s="248" t="s">
        <v>1186</v>
      </c>
      <c r="H589" s="248" t="s">
        <v>1186</v>
      </c>
      <c r="I589" s="248" t="s">
        <v>1187</v>
      </c>
      <c r="J589" s="248" t="s">
        <v>2276</v>
      </c>
      <c r="K589" s="248" t="s">
        <v>2276</v>
      </c>
      <c r="L589" s="248" t="s">
        <v>2281</v>
      </c>
      <c r="M589" s="248" t="s">
        <v>2282</v>
      </c>
      <c r="N589" s="248" t="s">
        <v>1191</v>
      </c>
      <c r="O589" s="248">
        <v>5</v>
      </c>
      <c r="P589" s="248" t="s">
        <v>1186</v>
      </c>
      <c r="Q589" s="248" t="s">
        <v>1186</v>
      </c>
      <c r="R589" s="248" t="s">
        <v>1187</v>
      </c>
    </row>
    <row r="590" spans="1:18" hidden="1">
      <c r="A590" s="248" t="s">
        <v>1212</v>
      </c>
      <c r="B590" s="248" t="s">
        <v>2273</v>
      </c>
      <c r="C590" s="248" t="s">
        <v>2273</v>
      </c>
      <c r="D590" s="248" t="s">
        <v>1184</v>
      </c>
      <c r="E590" s="248">
        <v>1</v>
      </c>
      <c r="F590" s="248" t="s">
        <v>2275</v>
      </c>
      <c r="G590" s="248" t="s">
        <v>1186</v>
      </c>
      <c r="H590" s="248" t="s">
        <v>1186</v>
      </c>
      <c r="I590" s="248" t="s">
        <v>1187</v>
      </c>
      <c r="J590" s="248" t="s">
        <v>2276</v>
      </c>
      <c r="K590" s="248" t="s">
        <v>2276</v>
      </c>
      <c r="L590" s="248" t="s">
        <v>1755</v>
      </c>
      <c r="M590" s="248" t="s">
        <v>2283</v>
      </c>
      <c r="N590" s="248" t="s">
        <v>1191</v>
      </c>
      <c r="O590" s="248">
        <v>6</v>
      </c>
      <c r="P590" s="248" t="s">
        <v>1186</v>
      </c>
      <c r="Q590" s="248" t="s">
        <v>1186</v>
      </c>
      <c r="R590" s="248" t="s">
        <v>1187</v>
      </c>
    </row>
    <row r="591" spans="1:18" hidden="1">
      <c r="A591" s="248" t="s">
        <v>1212</v>
      </c>
      <c r="B591" s="248" t="s">
        <v>2284</v>
      </c>
      <c r="C591" s="248" t="s">
        <v>2285</v>
      </c>
      <c r="D591" s="248" t="s">
        <v>1184</v>
      </c>
      <c r="E591" s="248">
        <v>3</v>
      </c>
      <c r="F591" s="248" t="s">
        <v>2286</v>
      </c>
      <c r="G591" s="248" t="s">
        <v>1186</v>
      </c>
      <c r="H591" s="248" t="s">
        <v>1186</v>
      </c>
      <c r="I591" s="248" t="s">
        <v>1187</v>
      </c>
      <c r="J591" s="248" t="s">
        <v>2287</v>
      </c>
      <c r="K591" s="248" t="s">
        <v>2287</v>
      </c>
      <c r="L591" s="248" t="s">
        <v>1576</v>
      </c>
      <c r="M591" s="248" t="s">
        <v>2288</v>
      </c>
      <c r="N591" s="248" t="s">
        <v>1191</v>
      </c>
      <c r="O591" s="248">
        <v>1</v>
      </c>
      <c r="P591" s="248" t="s">
        <v>1186</v>
      </c>
      <c r="Q591" s="248" t="s">
        <v>1186</v>
      </c>
      <c r="R591" s="248" t="s">
        <v>1187</v>
      </c>
    </row>
    <row r="592" spans="1:18" hidden="1">
      <c r="A592" s="248" t="s">
        <v>1212</v>
      </c>
      <c r="B592" s="248" t="s">
        <v>2284</v>
      </c>
      <c r="C592" s="248" t="s">
        <v>2289</v>
      </c>
      <c r="D592" s="248" t="s">
        <v>1184</v>
      </c>
      <c r="E592" s="248">
        <v>3</v>
      </c>
      <c r="F592" s="248" t="s">
        <v>2286</v>
      </c>
      <c r="G592" s="248" t="s">
        <v>1186</v>
      </c>
      <c r="H592" s="248" t="s">
        <v>1186</v>
      </c>
      <c r="I592" s="248" t="s">
        <v>1187</v>
      </c>
      <c r="J592" s="248" t="s">
        <v>2287</v>
      </c>
      <c r="K592" s="248" t="s">
        <v>2287</v>
      </c>
      <c r="L592" s="248" t="s">
        <v>1578</v>
      </c>
      <c r="M592" s="248" t="s">
        <v>1209</v>
      </c>
      <c r="N592" s="248" t="s">
        <v>1191</v>
      </c>
      <c r="O592" s="248">
        <v>2</v>
      </c>
      <c r="P592" s="248" t="s">
        <v>1186</v>
      </c>
      <c r="Q592" s="248" t="s">
        <v>1186</v>
      </c>
      <c r="R592" s="248" t="s">
        <v>1187</v>
      </c>
    </row>
    <row r="593" spans="1:18" hidden="1">
      <c r="A593" s="248" t="s">
        <v>1212</v>
      </c>
      <c r="B593" s="248" t="s">
        <v>2290</v>
      </c>
      <c r="C593" s="248" t="s">
        <v>2291</v>
      </c>
      <c r="D593" s="248" t="s">
        <v>1184</v>
      </c>
      <c r="E593" s="248">
        <v>3</v>
      </c>
      <c r="F593" s="248" t="s">
        <v>2292</v>
      </c>
      <c r="G593" s="248" t="s">
        <v>1186</v>
      </c>
      <c r="H593" s="248" t="s">
        <v>1186</v>
      </c>
      <c r="I593" s="248" t="s">
        <v>1187</v>
      </c>
      <c r="J593" s="248" t="s">
        <v>2293</v>
      </c>
      <c r="K593" s="248" t="s">
        <v>2293</v>
      </c>
      <c r="L593" s="248" t="s">
        <v>1576</v>
      </c>
      <c r="M593" s="248" t="s">
        <v>2294</v>
      </c>
      <c r="N593" s="248" t="s">
        <v>1191</v>
      </c>
      <c r="O593" s="248">
        <v>1</v>
      </c>
      <c r="P593" s="248" t="s">
        <v>1186</v>
      </c>
      <c r="Q593" s="248" t="s">
        <v>1186</v>
      </c>
      <c r="R593" s="248" t="s">
        <v>1187</v>
      </c>
    </row>
    <row r="594" spans="1:18" hidden="1">
      <c r="A594" s="248" t="s">
        <v>1212</v>
      </c>
      <c r="B594" s="248" t="s">
        <v>2290</v>
      </c>
      <c r="C594" s="248" t="s">
        <v>2291</v>
      </c>
      <c r="D594" s="248" t="s">
        <v>1184</v>
      </c>
      <c r="E594" s="248">
        <v>3</v>
      </c>
      <c r="F594" s="248" t="s">
        <v>2292</v>
      </c>
      <c r="G594" s="248" t="s">
        <v>1186</v>
      </c>
      <c r="H594" s="248" t="s">
        <v>1186</v>
      </c>
      <c r="I594" s="248" t="s">
        <v>1187</v>
      </c>
      <c r="J594" s="248" t="s">
        <v>2293</v>
      </c>
      <c r="K594" s="248" t="s">
        <v>2293</v>
      </c>
      <c r="L594" s="248" t="s">
        <v>1592</v>
      </c>
      <c r="M594" s="248" t="s">
        <v>2295</v>
      </c>
      <c r="N594" s="248" t="s">
        <v>1191</v>
      </c>
      <c r="O594" s="248">
        <v>2</v>
      </c>
      <c r="P594" s="248" t="s">
        <v>1186</v>
      </c>
      <c r="Q594" s="248" t="s">
        <v>1186</v>
      </c>
      <c r="R594" s="248" t="s">
        <v>1187</v>
      </c>
    </row>
    <row r="595" spans="1:18" hidden="1">
      <c r="A595" s="248" t="s">
        <v>1212</v>
      </c>
      <c r="B595" s="248" t="s">
        <v>2290</v>
      </c>
      <c r="C595" s="248" t="s">
        <v>2291</v>
      </c>
      <c r="D595" s="248" t="s">
        <v>1184</v>
      </c>
      <c r="E595" s="248">
        <v>3</v>
      </c>
      <c r="F595" s="248" t="s">
        <v>2292</v>
      </c>
      <c r="G595" s="248" t="s">
        <v>1186</v>
      </c>
      <c r="H595" s="248" t="s">
        <v>1186</v>
      </c>
      <c r="I595" s="248" t="s">
        <v>1187</v>
      </c>
      <c r="J595" s="248" t="s">
        <v>2293</v>
      </c>
      <c r="K595" s="248" t="s">
        <v>2293</v>
      </c>
      <c r="L595" s="248" t="s">
        <v>2296</v>
      </c>
      <c r="M595" s="248" t="s">
        <v>2297</v>
      </c>
      <c r="N595" s="248" t="s">
        <v>1191</v>
      </c>
      <c r="O595" s="248">
        <v>3</v>
      </c>
      <c r="P595" s="248" t="s">
        <v>1186</v>
      </c>
      <c r="Q595" s="248" t="s">
        <v>1186</v>
      </c>
      <c r="R595" s="248" t="s">
        <v>1187</v>
      </c>
    </row>
    <row r="596" spans="1:18" hidden="1">
      <c r="A596" s="248" t="s">
        <v>1212</v>
      </c>
      <c r="B596" s="248" t="s">
        <v>2298</v>
      </c>
      <c r="C596" s="248" t="s">
        <v>2298</v>
      </c>
      <c r="D596" s="248" t="s">
        <v>1184</v>
      </c>
      <c r="E596" s="248">
        <v>3</v>
      </c>
      <c r="F596" s="248" t="s">
        <v>2299</v>
      </c>
      <c r="G596" s="248" t="s">
        <v>1186</v>
      </c>
      <c r="H596" s="248" t="s">
        <v>1186</v>
      </c>
      <c r="I596" s="248" t="s">
        <v>1187</v>
      </c>
      <c r="J596" s="248" t="s">
        <v>2300</v>
      </c>
      <c r="K596" s="248" t="s">
        <v>2300</v>
      </c>
      <c r="L596" s="248" t="s">
        <v>1576</v>
      </c>
      <c r="M596" s="248" t="s">
        <v>2301</v>
      </c>
      <c r="N596" s="248" t="s">
        <v>1191</v>
      </c>
      <c r="O596" s="248">
        <v>1</v>
      </c>
      <c r="P596" s="248" t="s">
        <v>1186</v>
      </c>
      <c r="Q596" s="248" t="s">
        <v>1186</v>
      </c>
      <c r="R596" s="248" t="s">
        <v>1187</v>
      </c>
    </row>
    <row r="597" spans="1:18" hidden="1">
      <c r="A597" s="248" t="s">
        <v>1212</v>
      </c>
      <c r="B597" s="248" t="s">
        <v>2298</v>
      </c>
      <c r="C597" s="248" t="s">
        <v>2298</v>
      </c>
      <c r="D597" s="248" t="s">
        <v>1184</v>
      </c>
      <c r="E597" s="248">
        <v>3</v>
      </c>
      <c r="F597" s="248" t="s">
        <v>2299</v>
      </c>
      <c r="G597" s="248" t="s">
        <v>1186</v>
      </c>
      <c r="H597" s="248" t="s">
        <v>1186</v>
      </c>
      <c r="I597" s="248" t="s">
        <v>1187</v>
      </c>
      <c r="J597" s="248" t="s">
        <v>2300</v>
      </c>
      <c r="K597" s="248" t="s">
        <v>2300</v>
      </c>
      <c r="L597" s="248" t="s">
        <v>1592</v>
      </c>
      <c r="M597" s="248" t="s">
        <v>2302</v>
      </c>
      <c r="N597" s="248" t="s">
        <v>1191</v>
      </c>
      <c r="O597" s="248">
        <v>2</v>
      </c>
      <c r="P597" s="248" t="s">
        <v>1186</v>
      </c>
      <c r="Q597" s="248" t="s">
        <v>1186</v>
      </c>
      <c r="R597" s="248" t="s">
        <v>1187</v>
      </c>
    </row>
    <row r="598" spans="1:18" hidden="1">
      <c r="A598" s="248" t="s">
        <v>1212</v>
      </c>
      <c r="B598" s="248" t="s">
        <v>2298</v>
      </c>
      <c r="C598" s="248" t="s">
        <v>2298</v>
      </c>
      <c r="D598" s="248" t="s">
        <v>1184</v>
      </c>
      <c r="E598" s="248">
        <v>3</v>
      </c>
      <c r="F598" s="248" t="s">
        <v>2299</v>
      </c>
      <c r="G598" s="248" t="s">
        <v>1186</v>
      </c>
      <c r="H598" s="248" t="s">
        <v>1186</v>
      </c>
      <c r="I598" s="248" t="s">
        <v>1187</v>
      </c>
      <c r="J598" s="248" t="s">
        <v>2300</v>
      </c>
      <c r="K598" s="248" t="s">
        <v>2300</v>
      </c>
      <c r="L598" s="248" t="s">
        <v>1578</v>
      </c>
      <c r="M598" s="248" t="s">
        <v>2303</v>
      </c>
      <c r="N598" s="248" t="s">
        <v>1191</v>
      </c>
      <c r="O598" s="248">
        <v>3</v>
      </c>
      <c r="P598" s="248" t="s">
        <v>1186</v>
      </c>
      <c r="Q598" s="248" t="s">
        <v>1186</v>
      </c>
      <c r="R598" s="248" t="s">
        <v>1187</v>
      </c>
    </row>
    <row r="599" spans="1:18" hidden="1">
      <c r="A599" s="248" t="s">
        <v>1212</v>
      </c>
      <c r="B599" s="248" t="s">
        <v>2298</v>
      </c>
      <c r="C599" s="248" t="s">
        <v>2298</v>
      </c>
      <c r="D599" s="248" t="s">
        <v>1184</v>
      </c>
      <c r="E599" s="248">
        <v>3</v>
      </c>
      <c r="F599" s="248" t="s">
        <v>2299</v>
      </c>
      <c r="G599" s="248" t="s">
        <v>1186</v>
      </c>
      <c r="H599" s="248" t="s">
        <v>1186</v>
      </c>
      <c r="I599" s="248" t="s">
        <v>1187</v>
      </c>
      <c r="J599" s="248" t="s">
        <v>2300</v>
      </c>
      <c r="K599" s="248" t="s">
        <v>2300</v>
      </c>
      <c r="L599" s="248" t="s">
        <v>1595</v>
      </c>
      <c r="M599" s="248" t="s">
        <v>2304</v>
      </c>
      <c r="N599" s="248" t="s">
        <v>1191</v>
      </c>
      <c r="O599" s="248">
        <v>4</v>
      </c>
      <c r="P599" s="248" t="s">
        <v>1186</v>
      </c>
      <c r="Q599" s="248" t="s">
        <v>1186</v>
      </c>
      <c r="R599" s="248" t="s">
        <v>1187</v>
      </c>
    </row>
    <row r="600" spans="1:18" hidden="1">
      <c r="A600" s="248" t="s">
        <v>1212</v>
      </c>
      <c r="B600" s="248" t="s">
        <v>2298</v>
      </c>
      <c r="C600" s="248" t="s">
        <v>2298</v>
      </c>
      <c r="D600" s="248" t="s">
        <v>1184</v>
      </c>
      <c r="E600" s="248">
        <v>3</v>
      </c>
      <c r="F600" s="248" t="s">
        <v>2299</v>
      </c>
      <c r="G600" s="248" t="s">
        <v>1186</v>
      </c>
      <c r="H600" s="248" t="s">
        <v>1186</v>
      </c>
      <c r="I600" s="248" t="s">
        <v>1187</v>
      </c>
      <c r="J600" s="248" t="s">
        <v>2300</v>
      </c>
      <c r="K600" s="248" t="s">
        <v>2300</v>
      </c>
      <c r="L600" s="248" t="s">
        <v>1580</v>
      </c>
      <c r="M600" s="248" t="s">
        <v>2305</v>
      </c>
      <c r="N600" s="248" t="s">
        <v>1191</v>
      </c>
      <c r="O600" s="248">
        <v>5</v>
      </c>
      <c r="P600" s="248" t="s">
        <v>1186</v>
      </c>
      <c r="Q600" s="248" t="s">
        <v>1186</v>
      </c>
      <c r="R600" s="248" t="s">
        <v>1187</v>
      </c>
    </row>
    <row r="601" spans="1:18" hidden="1">
      <c r="A601" s="248" t="s">
        <v>1212</v>
      </c>
      <c r="B601" s="248" t="s">
        <v>2298</v>
      </c>
      <c r="C601" s="248" t="s">
        <v>2298</v>
      </c>
      <c r="D601" s="248" t="s">
        <v>1184</v>
      </c>
      <c r="E601" s="248">
        <v>3</v>
      </c>
      <c r="F601" s="248" t="s">
        <v>2299</v>
      </c>
      <c r="G601" s="248" t="s">
        <v>1186</v>
      </c>
      <c r="H601" s="248" t="s">
        <v>1186</v>
      </c>
      <c r="I601" s="248" t="s">
        <v>1187</v>
      </c>
      <c r="J601" s="248" t="s">
        <v>2300</v>
      </c>
      <c r="K601" s="248" t="s">
        <v>2300</v>
      </c>
      <c r="L601" s="248" t="s">
        <v>1610</v>
      </c>
      <c r="M601" s="248" t="s">
        <v>2306</v>
      </c>
      <c r="N601" s="248" t="s">
        <v>1191</v>
      </c>
      <c r="O601" s="248">
        <v>6</v>
      </c>
      <c r="P601" s="248" t="s">
        <v>1186</v>
      </c>
      <c r="Q601" s="248" t="s">
        <v>1186</v>
      </c>
      <c r="R601" s="248" t="s">
        <v>1187</v>
      </c>
    </row>
    <row r="602" spans="1:18" hidden="1">
      <c r="A602" s="248" t="s">
        <v>1212</v>
      </c>
      <c r="B602" s="248" t="s">
        <v>2298</v>
      </c>
      <c r="C602" s="248" t="s">
        <v>2298</v>
      </c>
      <c r="D602" s="248" t="s">
        <v>1184</v>
      </c>
      <c r="E602" s="248">
        <v>3</v>
      </c>
      <c r="F602" s="248" t="s">
        <v>2299</v>
      </c>
      <c r="G602" s="248" t="s">
        <v>1186</v>
      </c>
      <c r="H602" s="248" t="s">
        <v>1186</v>
      </c>
      <c r="I602" s="248" t="s">
        <v>1187</v>
      </c>
      <c r="J602" s="248" t="s">
        <v>2300</v>
      </c>
      <c r="K602" s="248" t="s">
        <v>2300</v>
      </c>
      <c r="L602" s="248" t="s">
        <v>1582</v>
      </c>
      <c r="M602" s="248" t="s">
        <v>2307</v>
      </c>
      <c r="N602" s="248" t="s">
        <v>1191</v>
      </c>
      <c r="O602" s="248">
        <v>7</v>
      </c>
      <c r="P602" s="248" t="s">
        <v>1186</v>
      </c>
      <c r="Q602" s="248" t="s">
        <v>1186</v>
      </c>
      <c r="R602" s="248" t="s">
        <v>1187</v>
      </c>
    </row>
    <row r="603" spans="1:18" hidden="1">
      <c r="A603" s="248" t="s">
        <v>1212</v>
      </c>
      <c r="B603" s="248" t="s">
        <v>2298</v>
      </c>
      <c r="C603" s="248" t="s">
        <v>2298</v>
      </c>
      <c r="D603" s="248" t="s">
        <v>1184</v>
      </c>
      <c r="E603" s="248">
        <v>3</v>
      </c>
      <c r="F603" s="248" t="s">
        <v>2299</v>
      </c>
      <c r="G603" s="248" t="s">
        <v>1186</v>
      </c>
      <c r="H603" s="248" t="s">
        <v>1186</v>
      </c>
      <c r="I603" s="248" t="s">
        <v>1187</v>
      </c>
      <c r="J603" s="248" t="s">
        <v>2300</v>
      </c>
      <c r="K603" s="248" t="s">
        <v>2300</v>
      </c>
      <c r="L603" s="248" t="s">
        <v>1613</v>
      </c>
      <c r="M603" s="248" t="s">
        <v>2308</v>
      </c>
      <c r="N603" s="248" t="s">
        <v>1191</v>
      </c>
      <c r="O603" s="248">
        <v>8</v>
      </c>
      <c r="P603" s="248" t="s">
        <v>1186</v>
      </c>
      <c r="Q603" s="248" t="s">
        <v>1186</v>
      </c>
      <c r="R603" s="248" t="s">
        <v>1187</v>
      </c>
    </row>
    <row r="604" spans="1:18" hidden="1">
      <c r="A604" s="248" t="s">
        <v>1212</v>
      </c>
      <c r="B604" s="248" t="s">
        <v>2298</v>
      </c>
      <c r="C604" s="248" t="s">
        <v>2298</v>
      </c>
      <c r="D604" s="248" t="s">
        <v>1184</v>
      </c>
      <c r="E604" s="248">
        <v>3</v>
      </c>
      <c r="F604" s="248" t="s">
        <v>2299</v>
      </c>
      <c r="G604" s="248" t="s">
        <v>1186</v>
      </c>
      <c r="H604" s="248" t="s">
        <v>1186</v>
      </c>
      <c r="I604" s="248" t="s">
        <v>1187</v>
      </c>
      <c r="J604" s="248" t="s">
        <v>2300</v>
      </c>
      <c r="K604" s="248" t="s">
        <v>2300</v>
      </c>
      <c r="L604" s="248" t="s">
        <v>1636</v>
      </c>
      <c r="M604" s="248" t="s">
        <v>2309</v>
      </c>
      <c r="N604" s="248" t="s">
        <v>1191</v>
      </c>
      <c r="O604" s="248">
        <v>9</v>
      </c>
      <c r="P604" s="248" t="s">
        <v>1186</v>
      </c>
      <c r="Q604" s="248" t="s">
        <v>1186</v>
      </c>
      <c r="R604" s="248" t="s">
        <v>1187</v>
      </c>
    </row>
    <row r="605" spans="1:18" hidden="1">
      <c r="A605" s="248" t="s">
        <v>1212</v>
      </c>
      <c r="B605" s="248" t="s">
        <v>2298</v>
      </c>
      <c r="C605" s="248" t="s">
        <v>2298</v>
      </c>
      <c r="D605" s="248" t="s">
        <v>1184</v>
      </c>
      <c r="E605" s="248">
        <v>3</v>
      </c>
      <c r="F605" s="248" t="s">
        <v>2299</v>
      </c>
      <c r="G605" s="248" t="s">
        <v>1186</v>
      </c>
      <c r="H605" s="248" t="s">
        <v>1186</v>
      </c>
      <c r="I605" s="248" t="s">
        <v>1187</v>
      </c>
      <c r="J605" s="248" t="s">
        <v>2300</v>
      </c>
      <c r="K605" s="248" t="s">
        <v>2300</v>
      </c>
      <c r="L605" s="248" t="s">
        <v>1689</v>
      </c>
      <c r="M605" s="248" t="s">
        <v>2310</v>
      </c>
      <c r="N605" s="248" t="s">
        <v>1191</v>
      </c>
      <c r="O605" s="248">
        <v>10</v>
      </c>
      <c r="P605" s="248" t="s">
        <v>1186</v>
      </c>
      <c r="Q605" s="248" t="s">
        <v>1186</v>
      </c>
      <c r="R605" s="248" t="s">
        <v>1187</v>
      </c>
    </row>
    <row r="606" spans="1:18" hidden="1">
      <c r="A606" s="248" t="s">
        <v>1212</v>
      </c>
      <c r="B606" s="248" t="s">
        <v>2298</v>
      </c>
      <c r="C606" s="248" t="s">
        <v>2298</v>
      </c>
      <c r="D606" s="248" t="s">
        <v>1184</v>
      </c>
      <c r="E606" s="248">
        <v>3</v>
      </c>
      <c r="F606" s="248" t="s">
        <v>2299</v>
      </c>
      <c r="G606" s="248" t="s">
        <v>1186</v>
      </c>
      <c r="H606" s="248" t="s">
        <v>1186</v>
      </c>
      <c r="I606" s="248" t="s">
        <v>1187</v>
      </c>
      <c r="J606" s="248" t="s">
        <v>2300</v>
      </c>
      <c r="K606" s="248" t="s">
        <v>2300</v>
      </c>
      <c r="L606" s="248" t="s">
        <v>1691</v>
      </c>
      <c r="M606" s="248" t="s">
        <v>2311</v>
      </c>
      <c r="N606" s="248" t="s">
        <v>1191</v>
      </c>
      <c r="O606" s="248">
        <v>11</v>
      </c>
      <c r="P606" s="248" t="s">
        <v>1186</v>
      </c>
      <c r="Q606" s="248" t="s">
        <v>1186</v>
      </c>
      <c r="R606" s="248" t="s">
        <v>1187</v>
      </c>
    </row>
    <row r="607" spans="1:18" hidden="1">
      <c r="A607" s="248" t="s">
        <v>1212</v>
      </c>
      <c r="B607" s="248" t="s">
        <v>2298</v>
      </c>
      <c r="C607" s="248" t="s">
        <v>2298</v>
      </c>
      <c r="D607" s="248" t="s">
        <v>1184</v>
      </c>
      <c r="E607" s="248">
        <v>3</v>
      </c>
      <c r="F607" s="248" t="s">
        <v>2299</v>
      </c>
      <c r="G607" s="248" t="s">
        <v>1186</v>
      </c>
      <c r="H607" s="248" t="s">
        <v>1186</v>
      </c>
      <c r="I607" s="248" t="s">
        <v>1187</v>
      </c>
      <c r="J607" s="248" t="s">
        <v>2300</v>
      </c>
      <c r="K607" s="248" t="s">
        <v>2300</v>
      </c>
      <c r="L607" s="248" t="s">
        <v>1693</v>
      </c>
      <c r="M607" s="248" t="s">
        <v>2312</v>
      </c>
      <c r="N607" s="248" t="s">
        <v>1191</v>
      </c>
      <c r="O607" s="248">
        <v>12</v>
      </c>
      <c r="P607" s="248" t="s">
        <v>1186</v>
      </c>
      <c r="Q607" s="248" t="s">
        <v>1186</v>
      </c>
      <c r="R607" s="248" t="s">
        <v>1187</v>
      </c>
    </row>
    <row r="608" spans="1:18" hidden="1">
      <c r="A608" s="248" t="s">
        <v>1212</v>
      </c>
      <c r="B608" s="248" t="s">
        <v>2298</v>
      </c>
      <c r="C608" s="248" t="s">
        <v>2298</v>
      </c>
      <c r="D608" s="248" t="s">
        <v>1184</v>
      </c>
      <c r="E608" s="248">
        <v>3</v>
      </c>
      <c r="F608" s="248" t="s">
        <v>2299</v>
      </c>
      <c r="G608" s="248" t="s">
        <v>1186</v>
      </c>
      <c r="H608" s="248" t="s">
        <v>1186</v>
      </c>
      <c r="I608" s="248" t="s">
        <v>1187</v>
      </c>
      <c r="J608" s="248" t="s">
        <v>2300</v>
      </c>
      <c r="K608" s="248" t="s">
        <v>2300</v>
      </c>
      <c r="L608" s="248" t="s">
        <v>2296</v>
      </c>
      <c r="M608" s="248" t="s">
        <v>2313</v>
      </c>
      <c r="N608" s="248" t="s">
        <v>1191</v>
      </c>
      <c r="O608" s="248">
        <v>13</v>
      </c>
      <c r="P608" s="248" t="s">
        <v>1186</v>
      </c>
      <c r="Q608" s="248" t="s">
        <v>1186</v>
      </c>
      <c r="R608" s="248" t="s">
        <v>1187</v>
      </c>
    </row>
    <row r="609" spans="1:18" hidden="1">
      <c r="A609" s="248" t="s">
        <v>1212</v>
      </c>
      <c r="B609" s="248" t="s">
        <v>2314</v>
      </c>
      <c r="C609" s="248" t="s">
        <v>2314</v>
      </c>
      <c r="D609" s="248" t="s">
        <v>1184</v>
      </c>
      <c r="E609" s="248">
        <v>3</v>
      </c>
      <c r="F609" s="248" t="s">
        <v>2315</v>
      </c>
      <c r="G609" s="248" t="s">
        <v>1186</v>
      </c>
      <c r="H609" s="248" t="s">
        <v>1186</v>
      </c>
      <c r="I609" s="248" t="s">
        <v>1187</v>
      </c>
      <c r="J609" s="248" t="s">
        <v>2316</v>
      </c>
      <c r="K609" s="248" t="s">
        <v>2316</v>
      </c>
      <c r="L609" s="248" t="s">
        <v>1576</v>
      </c>
      <c r="M609" s="248" t="s">
        <v>2317</v>
      </c>
      <c r="N609" s="248" t="s">
        <v>1191</v>
      </c>
      <c r="O609" s="248">
        <v>1</v>
      </c>
      <c r="P609" s="248" t="s">
        <v>1186</v>
      </c>
      <c r="Q609" s="248" t="s">
        <v>1186</v>
      </c>
      <c r="R609" s="248" t="s">
        <v>1187</v>
      </c>
    </row>
    <row r="610" spans="1:18" hidden="1">
      <c r="A610" s="248" t="s">
        <v>1212</v>
      </c>
      <c r="B610" s="248" t="s">
        <v>2314</v>
      </c>
      <c r="C610" s="248" t="s">
        <v>2314</v>
      </c>
      <c r="D610" s="248" t="s">
        <v>1184</v>
      </c>
      <c r="E610" s="248">
        <v>3</v>
      </c>
      <c r="F610" s="248" t="s">
        <v>2315</v>
      </c>
      <c r="G610" s="248" t="s">
        <v>1186</v>
      </c>
      <c r="H610" s="248" t="s">
        <v>1186</v>
      </c>
      <c r="I610" s="248" t="s">
        <v>1187</v>
      </c>
      <c r="J610" s="248" t="s">
        <v>2316</v>
      </c>
      <c r="K610" s="248" t="s">
        <v>2316</v>
      </c>
      <c r="L610" s="248" t="s">
        <v>1592</v>
      </c>
      <c r="M610" s="248" t="s">
        <v>2318</v>
      </c>
      <c r="N610" s="248" t="s">
        <v>1191</v>
      </c>
      <c r="O610" s="248">
        <v>2</v>
      </c>
      <c r="P610" s="248" t="s">
        <v>1186</v>
      </c>
      <c r="Q610" s="248" t="s">
        <v>1186</v>
      </c>
      <c r="R610" s="248" t="s">
        <v>1187</v>
      </c>
    </row>
    <row r="611" spans="1:18" hidden="1">
      <c r="A611" s="248" t="s">
        <v>1212</v>
      </c>
      <c r="B611" s="248" t="s">
        <v>2314</v>
      </c>
      <c r="C611" s="248" t="s">
        <v>2314</v>
      </c>
      <c r="D611" s="248" t="s">
        <v>1184</v>
      </c>
      <c r="E611" s="248">
        <v>3</v>
      </c>
      <c r="F611" s="248" t="s">
        <v>2315</v>
      </c>
      <c r="G611" s="248" t="s">
        <v>1186</v>
      </c>
      <c r="H611" s="248" t="s">
        <v>1186</v>
      </c>
      <c r="I611" s="248" t="s">
        <v>1187</v>
      </c>
      <c r="J611" s="248" t="s">
        <v>2316</v>
      </c>
      <c r="K611" s="248" t="s">
        <v>2316</v>
      </c>
      <c r="L611" s="248" t="s">
        <v>1578</v>
      </c>
      <c r="M611" s="248" t="s">
        <v>2319</v>
      </c>
      <c r="N611" s="248" t="s">
        <v>1191</v>
      </c>
      <c r="O611" s="248">
        <v>3</v>
      </c>
      <c r="P611" s="248" t="s">
        <v>1186</v>
      </c>
      <c r="Q611" s="248" t="s">
        <v>1186</v>
      </c>
      <c r="R611" s="248" t="s">
        <v>1187</v>
      </c>
    </row>
    <row r="612" spans="1:18" hidden="1">
      <c r="A612" s="248" t="s">
        <v>1212</v>
      </c>
      <c r="B612" s="248" t="s">
        <v>2314</v>
      </c>
      <c r="C612" s="248" t="s">
        <v>2314</v>
      </c>
      <c r="D612" s="248" t="s">
        <v>1184</v>
      </c>
      <c r="E612" s="248">
        <v>3</v>
      </c>
      <c r="F612" s="248" t="s">
        <v>2315</v>
      </c>
      <c r="G612" s="248" t="s">
        <v>1186</v>
      </c>
      <c r="H612" s="248" t="s">
        <v>1186</v>
      </c>
      <c r="I612" s="248" t="s">
        <v>1187</v>
      </c>
      <c r="J612" s="248" t="s">
        <v>2316</v>
      </c>
      <c r="K612" s="248" t="s">
        <v>2316</v>
      </c>
      <c r="L612" s="248" t="s">
        <v>1595</v>
      </c>
      <c r="M612" s="248" t="s">
        <v>2320</v>
      </c>
      <c r="N612" s="248" t="s">
        <v>1191</v>
      </c>
      <c r="O612" s="248">
        <v>4</v>
      </c>
      <c r="P612" s="248" t="s">
        <v>1186</v>
      </c>
      <c r="Q612" s="248" t="s">
        <v>1186</v>
      </c>
      <c r="R612" s="248" t="s">
        <v>1187</v>
      </c>
    </row>
    <row r="613" spans="1:18" hidden="1">
      <c r="A613" s="248" t="s">
        <v>1212</v>
      </c>
      <c r="B613" s="248" t="s">
        <v>2314</v>
      </c>
      <c r="C613" s="248" t="s">
        <v>2314</v>
      </c>
      <c r="D613" s="248" t="s">
        <v>1184</v>
      </c>
      <c r="E613" s="248">
        <v>3</v>
      </c>
      <c r="F613" s="248" t="s">
        <v>2315</v>
      </c>
      <c r="G613" s="248" t="s">
        <v>1186</v>
      </c>
      <c r="H613" s="248" t="s">
        <v>1186</v>
      </c>
      <c r="I613" s="248" t="s">
        <v>1187</v>
      </c>
      <c r="J613" s="248" t="s">
        <v>2316</v>
      </c>
      <c r="K613" s="248" t="s">
        <v>2316</v>
      </c>
      <c r="L613" s="248" t="s">
        <v>1580</v>
      </c>
      <c r="M613" s="248" t="s">
        <v>2321</v>
      </c>
      <c r="N613" s="248" t="s">
        <v>1191</v>
      </c>
      <c r="O613" s="248">
        <v>5</v>
      </c>
      <c r="P613" s="248" t="s">
        <v>1186</v>
      </c>
      <c r="Q613" s="248" t="s">
        <v>1186</v>
      </c>
      <c r="R613" s="248" t="s">
        <v>1187</v>
      </c>
    </row>
    <row r="614" spans="1:18" hidden="1">
      <c r="A614" s="248" t="s">
        <v>1212</v>
      </c>
      <c r="B614" s="248" t="s">
        <v>2314</v>
      </c>
      <c r="C614" s="248" t="s">
        <v>2314</v>
      </c>
      <c r="D614" s="248" t="s">
        <v>1184</v>
      </c>
      <c r="E614" s="248">
        <v>3</v>
      </c>
      <c r="F614" s="248" t="s">
        <v>2315</v>
      </c>
      <c r="G614" s="248" t="s">
        <v>1186</v>
      </c>
      <c r="H614" s="248" t="s">
        <v>1186</v>
      </c>
      <c r="I614" s="248" t="s">
        <v>1187</v>
      </c>
      <c r="J614" s="248" t="s">
        <v>2316</v>
      </c>
      <c r="K614" s="248" t="s">
        <v>2316</v>
      </c>
      <c r="L614" s="248" t="s">
        <v>1610</v>
      </c>
      <c r="M614" s="248" t="s">
        <v>2322</v>
      </c>
      <c r="N614" s="248" t="s">
        <v>1191</v>
      </c>
      <c r="O614" s="248">
        <v>6</v>
      </c>
      <c r="P614" s="248" t="s">
        <v>1186</v>
      </c>
      <c r="Q614" s="248" t="s">
        <v>1186</v>
      </c>
      <c r="R614" s="248" t="s">
        <v>1187</v>
      </c>
    </row>
    <row r="615" spans="1:18" hidden="1">
      <c r="A615" s="248" t="s">
        <v>1212</v>
      </c>
      <c r="B615" s="248" t="s">
        <v>2314</v>
      </c>
      <c r="C615" s="248" t="s">
        <v>2314</v>
      </c>
      <c r="D615" s="248" t="s">
        <v>1184</v>
      </c>
      <c r="E615" s="248">
        <v>3</v>
      </c>
      <c r="F615" s="248" t="s">
        <v>2315</v>
      </c>
      <c r="G615" s="248" t="s">
        <v>1186</v>
      </c>
      <c r="H615" s="248" t="s">
        <v>1186</v>
      </c>
      <c r="I615" s="248" t="s">
        <v>1187</v>
      </c>
      <c r="J615" s="248" t="s">
        <v>2316</v>
      </c>
      <c r="K615" s="248" t="s">
        <v>2316</v>
      </c>
      <c r="L615" s="248" t="s">
        <v>1582</v>
      </c>
      <c r="M615" s="248" t="s">
        <v>2323</v>
      </c>
      <c r="N615" s="248" t="s">
        <v>1191</v>
      </c>
      <c r="O615" s="248">
        <v>7</v>
      </c>
      <c r="P615" s="248" t="s">
        <v>1186</v>
      </c>
      <c r="Q615" s="248" t="s">
        <v>1186</v>
      </c>
      <c r="R615" s="248" t="s">
        <v>1187</v>
      </c>
    </row>
    <row r="616" spans="1:18" hidden="1">
      <c r="A616" s="248" t="s">
        <v>1212</v>
      </c>
      <c r="B616" s="248" t="s">
        <v>2314</v>
      </c>
      <c r="C616" s="248" t="s">
        <v>2314</v>
      </c>
      <c r="D616" s="248" t="s">
        <v>1184</v>
      </c>
      <c r="E616" s="248">
        <v>3</v>
      </c>
      <c r="F616" s="248" t="s">
        <v>2315</v>
      </c>
      <c r="G616" s="248" t="s">
        <v>1186</v>
      </c>
      <c r="H616" s="248" t="s">
        <v>1186</v>
      </c>
      <c r="I616" s="248" t="s">
        <v>1187</v>
      </c>
      <c r="J616" s="248" t="s">
        <v>2316</v>
      </c>
      <c r="K616" s="248" t="s">
        <v>2316</v>
      </c>
      <c r="L616" s="248" t="s">
        <v>1613</v>
      </c>
      <c r="M616" s="248" t="s">
        <v>2324</v>
      </c>
      <c r="N616" s="248" t="s">
        <v>1191</v>
      </c>
      <c r="O616" s="248">
        <v>8</v>
      </c>
      <c r="P616" s="248" t="s">
        <v>1186</v>
      </c>
      <c r="Q616" s="248" t="s">
        <v>1186</v>
      </c>
      <c r="R616" s="248" t="s">
        <v>1187</v>
      </c>
    </row>
    <row r="617" spans="1:18" hidden="1">
      <c r="A617" s="248" t="s">
        <v>1212</v>
      </c>
      <c r="B617" s="248" t="s">
        <v>2314</v>
      </c>
      <c r="C617" s="248" t="s">
        <v>2314</v>
      </c>
      <c r="D617" s="248" t="s">
        <v>1184</v>
      </c>
      <c r="E617" s="248">
        <v>3</v>
      </c>
      <c r="F617" s="248" t="s">
        <v>2315</v>
      </c>
      <c r="G617" s="248" t="s">
        <v>1186</v>
      </c>
      <c r="H617" s="248" t="s">
        <v>1186</v>
      </c>
      <c r="I617" s="248" t="s">
        <v>1187</v>
      </c>
      <c r="J617" s="248" t="s">
        <v>2316</v>
      </c>
      <c r="K617" s="248" t="s">
        <v>2316</v>
      </c>
      <c r="L617" s="248" t="s">
        <v>1636</v>
      </c>
      <c r="M617" s="248" t="s">
        <v>2325</v>
      </c>
      <c r="N617" s="248" t="s">
        <v>1191</v>
      </c>
      <c r="O617" s="248">
        <v>9</v>
      </c>
      <c r="P617" s="248" t="s">
        <v>1186</v>
      </c>
      <c r="Q617" s="248" t="s">
        <v>1186</v>
      </c>
      <c r="R617" s="248" t="s">
        <v>1187</v>
      </c>
    </row>
    <row r="618" spans="1:18" hidden="1">
      <c r="A618" s="248" t="s">
        <v>1212</v>
      </c>
      <c r="B618" s="248" t="s">
        <v>2314</v>
      </c>
      <c r="C618" s="248" t="s">
        <v>2314</v>
      </c>
      <c r="D618" s="248" t="s">
        <v>1184</v>
      </c>
      <c r="E618" s="248">
        <v>3</v>
      </c>
      <c r="F618" s="248" t="s">
        <v>2315</v>
      </c>
      <c r="G618" s="248" t="s">
        <v>1186</v>
      </c>
      <c r="H618" s="248" t="s">
        <v>1186</v>
      </c>
      <c r="I618" s="248" t="s">
        <v>1187</v>
      </c>
      <c r="J618" s="248" t="s">
        <v>2316</v>
      </c>
      <c r="K618" s="248" t="s">
        <v>2316</v>
      </c>
      <c r="L618" s="248" t="s">
        <v>1689</v>
      </c>
      <c r="M618" s="248" t="s">
        <v>2326</v>
      </c>
      <c r="N618" s="248" t="s">
        <v>1191</v>
      </c>
      <c r="O618" s="248">
        <v>10</v>
      </c>
      <c r="P618" s="248" t="s">
        <v>1186</v>
      </c>
      <c r="Q618" s="248" t="s">
        <v>1186</v>
      </c>
      <c r="R618" s="248" t="s">
        <v>1187</v>
      </c>
    </row>
    <row r="619" spans="1:18" hidden="1">
      <c r="A619" s="248" t="s">
        <v>1212</v>
      </c>
      <c r="B619" s="248" t="s">
        <v>2314</v>
      </c>
      <c r="C619" s="248" t="s">
        <v>2314</v>
      </c>
      <c r="D619" s="248" t="s">
        <v>1184</v>
      </c>
      <c r="E619" s="248">
        <v>3</v>
      </c>
      <c r="F619" s="248" t="s">
        <v>2315</v>
      </c>
      <c r="G619" s="248" t="s">
        <v>1186</v>
      </c>
      <c r="H619" s="248" t="s">
        <v>1186</v>
      </c>
      <c r="I619" s="248" t="s">
        <v>1187</v>
      </c>
      <c r="J619" s="248" t="s">
        <v>2316</v>
      </c>
      <c r="K619" s="248" t="s">
        <v>2316</v>
      </c>
      <c r="L619" s="248" t="s">
        <v>1691</v>
      </c>
      <c r="M619" s="248" t="s">
        <v>2327</v>
      </c>
      <c r="N619" s="248" t="s">
        <v>1191</v>
      </c>
      <c r="O619" s="248">
        <v>11</v>
      </c>
      <c r="P619" s="248" t="s">
        <v>1186</v>
      </c>
      <c r="Q619" s="248" t="s">
        <v>1186</v>
      </c>
      <c r="R619" s="248" t="s">
        <v>1187</v>
      </c>
    </row>
    <row r="620" spans="1:18" hidden="1">
      <c r="A620" s="248" t="s">
        <v>1212</v>
      </c>
      <c r="B620" s="248" t="s">
        <v>2314</v>
      </c>
      <c r="C620" s="248" t="s">
        <v>2314</v>
      </c>
      <c r="D620" s="248" t="s">
        <v>1184</v>
      </c>
      <c r="E620" s="248">
        <v>3</v>
      </c>
      <c r="F620" s="248" t="s">
        <v>2315</v>
      </c>
      <c r="G620" s="248" t="s">
        <v>1186</v>
      </c>
      <c r="H620" s="248" t="s">
        <v>1186</v>
      </c>
      <c r="I620" s="248" t="s">
        <v>1187</v>
      </c>
      <c r="J620" s="248" t="s">
        <v>2316</v>
      </c>
      <c r="K620" s="248" t="s">
        <v>2316</v>
      </c>
      <c r="L620" s="248" t="s">
        <v>1693</v>
      </c>
      <c r="M620" s="248" t="s">
        <v>2328</v>
      </c>
      <c r="N620" s="248" t="s">
        <v>1191</v>
      </c>
      <c r="O620" s="248">
        <v>12</v>
      </c>
      <c r="P620" s="248" t="s">
        <v>1186</v>
      </c>
      <c r="Q620" s="248" t="s">
        <v>1186</v>
      </c>
      <c r="R620" s="248" t="s">
        <v>1187</v>
      </c>
    </row>
    <row r="621" spans="1:18" hidden="1">
      <c r="A621" s="248" t="s">
        <v>1212</v>
      </c>
      <c r="B621" s="248" t="s">
        <v>2314</v>
      </c>
      <c r="C621" s="248" t="s">
        <v>2314</v>
      </c>
      <c r="D621" s="248" t="s">
        <v>1184</v>
      </c>
      <c r="E621" s="248">
        <v>3</v>
      </c>
      <c r="F621" s="248" t="s">
        <v>2315</v>
      </c>
      <c r="G621" s="248" t="s">
        <v>1186</v>
      </c>
      <c r="H621" s="248" t="s">
        <v>1186</v>
      </c>
      <c r="I621" s="248" t="s">
        <v>1187</v>
      </c>
      <c r="J621" s="248" t="s">
        <v>2316</v>
      </c>
      <c r="K621" s="248" t="s">
        <v>2316</v>
      </c>
      <c r="L621" s="248" t="s">
        <v>2080</v>
      </c>
      <c r="M621" s="248" t="s">
        <v>2329</v>
      </c>
      <c r="N621" s="248" t="s">
        <v>1191</v>
      </c>
      <c r="O621" s="248">
        <v>13</v>
      </c>
      <c r="P621" s="248" t="s">
        <v>1186</v>
      </c>
      <c r="Q621" s="248" t="s">
        <v>1186</v>
      </c>
      <c r="R621" s="248" t="s">
        <v>1187</v>
      </c>
    </row>
    <row r="622" spans="1:18" hidden="1">
      <c r="A622" s="248" t="s">
        <v>1212</v>
      </c>
      <c r="B622" s="248" t="s">
        <v>2314</v>
      </c>
      <c r="C622" s="248" t="s">
        <v>2314</v>
      </c>
      <c r="D622" s="248" t="s">
        <v>1184</v>
      </c>
      <c r="E622" s="248">
        <v>3</v>
      </c>
      <c r="F622" s="248" t="s">
        <v>2315</v>
      </c>
      <c r="G622" s="248" t="s">
        <v>1186</v>
      </c>
      <c r="H622" s="248" t="s">
        <v>1186</v>
      </c>
      <c r="I622" s="248" t="s">
        <v>1187</v>
      </c>
      <c r="J622" s="248" t="s">
        <v>2316</v>
      </c>
      <c r="K622" s="248" t="s">
        <v>2316</v>
      </c>
      <c r="L622" s="248" t="s">
        <v>2296</v>
      </c>
      <c r="M622" s="248" t="s">
        <v>2313</v>
      </c>
      <c r="N622" s="248" t="s">
        <v>1191</v>
      </c>
      <c r="O622" s="248">
        <v>14</v>
      </c>
      <c r="P622" s="248" t="s">
        <v>1186</v>
      </c>
      <c r="Q622" s="248" t="s">
        <v>1186</v>
      </c>
      <c r="R622" s="248" t="s">
        <v>1187</v>
      </c>
    </row>
    <row r="623" spans="1:18" hidden="1">
      <c r="A623" s="248" t="s">
        <v>1212</v>
      </c>
      <c r="B623" s="248" t="s">
        <v>2330</v>
      </c>
      <c r="C623" s="248" t="s">
        <v>2331</v>
      </c>
      <c r="D623" s="248" t="s">
        <v>1184</v>
      </c>
      <c r="E623" s="248">
        <v>3</v>
      </c>
      <c r="F623" s="248" t="s">
        <v>2332</v>
      </c>
      <c r="G623" s="248" t="s">
        <v>1186</v>
      </c>
      <c r="H623" s="248" t="s">
        <v>1186</v>
      </c>
      <c r="I623" s="248" t="s">
        <v>1187</v>
      </c>
      <c r="J623" s="248" t="s">
        <v>2333</v>
      </c>
      <c r="K623" s="248" t="s">
        <v>2333</v>
      </c>
      <c r="L623" s="248" t="s">
        <v>1576</v>
      </c>
      <c r="M623" s="248" t="s">
        <v>2334</v>
      </c>
      <c r="N623" s="248" t="s">
        <v>1191</v>
      </c>
      <c r="O623" s="248">
        <v>1</v>
      </c>
      <c r="P623" s="248" t="s">
        <v>1186</v>
      </c>
      <c r="Q623" s="248" t="s">
        <v>1186</v>
      </c>
      <c r="R623" s="248" t="s">
        <v>1187</v>
      </c>
    </row>
    <row r="624" spans="1:18" hidden="1">
      <c r="A624" s="248" t="s">
        <v>1212</v>
      </c>
      <c r="B624" s="248" t="s">
        <v>2330</v>
      </c>
      <c r="C624" s="248" t="s">
        <v>2331</v>
      </c>
      <c r="D624" s="248" t="s">
        <v>1184</v>
      </c>
      <c r="E624" s="248">
        <v>3</v>
      </c>
      <c r="F624" s="248" t="s">
        <v>2332</v>
      </c>
      <c r="G624" s="248" t="s">
        <v>1186</v>
      </c>
      <c r="H624" s="248" t="s">
        <v>1186</v>
      </c>
      <c r="I624" s="248" t="s">
        <v>1187</v>
      </c>
      <c r="J624" s="248" t="s">
        <v>2333</v>
      </c>
      <c r="K624" s="248" t="s">
        <v>2333</v>
      </c>
      <c r="L624" s="248" t="s">
        <v>1592</v>
      </c>
      <c r="M624" s="248" t="s">
        <v>2335</v>
      </c>
      <c r="N624" s="248" t="s">
        <v>1191</v>
      </c>
      <c r="O624" s="248">
        <v>2</v>
      </c>
      <c r="P624" s="248" t="s">
        <v>1186</v>
      </c>
      <c r="Q624" s="248" t="s">
        <v>1186</v>
      </c>
      <c r="R624" s="248" t="s">
        <v>1187</v>
      </c>
    </row>
    <row r="625" spans="1:18" hidden="1">
      <c r="A625" s="248" t="s">
        <v>1212</v>
      </c>
      <c r="B625" s="248" t="s">
        <v>2330</v>
      </c>
      <c r="C625" s="248" t="s">
        <v>2331</v>
      </c>
      <c r="D625" s="248" t="s">
        <v>1184</v>
      </c>
      <c r="E625" s="248">
        <v>3</v>
      </c>
      <c r="F625" s="248" t="s">
        <v>2332</v>
      </c>
      <c r="G625" s="248" t="s">
        <v>1186</v>
      </c>
      <c r="H625" s="248" t="s">
        <v>1186</v>
      </c>
      <c r="I625" s="248" t="s">
        <v>1187</v>
      </c>
      <c r="J625" s="248" t="s">
        <v>2333</v>
      </c>
      <c r="K625" s="248" t="s">
        <v>2333</v>
      </c>
      <c r="L625" s="248" t="s">
        <v>1578</v>
      </c>
      <c r="M625" s="248" t="s">
        <v>2336</v>
      </c>
      <c r="N625" s="248" t="s">
        <v>1191</v>
      </c>
      <c r="O625" s="248">
        <v>3</v>
      </c>
      <c r="P625" s="248" t="s">
        <v>1186</v>
      </c>
      <c r="Q625" s="248" t="s">
        <v>1186</v>
      </c>
      <c r="R625" s="248" t="s">
        <v>1187</v>
      </c>
    </row>
    <row r="626" spans="1:18" hidden="1">
      <c r="A626" s="248" t="s">
        <v>1212</v>
      </c>
      <c r="B626" s="248" t="s">
        <v>2330</v>
      </c>
      <c r="C626" s="248" t="s">
        <v>2331</v>
      </c>
      <c r="D626" s="248" t="s">
        <v>1184</v>
      </c>
      <c r="E626" s="248">
        <v>3</v>
      </c>
      <c r="F626" s="248" t="s">
        <v>2332</v>
      </c>
      <c r="G626" s="248" t="s">
        <v>1186</v>
      </c>
      <c r="H626" s="248" t="s">
        <v>1186</v>
      </c>
      <c r="I626" s="248" t="s">
        <v>1187</v>
      </c>
      <c r="J626" s="248" t="s">
        <v>2333</v>
      </c>
      <c r="K626" s="248" t="s">
        <v>2333</v>
      </c>
      <c r="L626" s="248" t="s">
        <v>1595</v>
      </c>
      <c r="M626" s="248" t="s">
        <v>2337</v>
      </c>
      <c r="N626" s="248" t="s">
        <v>1191</v>
      </c>
      <c r="O626" s="248">
        <v>4</v>
      </c>
      <c r="P626" s="248" t="s">
        <v>1186</v>
      </c>
      <c r="Q626" s="248" t="s">
        <v>1186</v>
      </c>
      <c r="R626" s="248" t="s">
        <v>1187</v>
      </c>
    </row>
    <row r="627" spans="1:18" hidden="1">
      <c r="A627" s="248" t="s">
        <v>1212</v>
      </c>
      <c r="B627" s="248" t="s">
        <v>2330</v>
      </c>
      <c r="C627" s="248" t="s">
        <v>2331</v>
      </c>
      <c r="D627" s="248" t="s">
        <v>1184</v>
      </c>
      <c r="E627" s="248">
        <v>3</v>
      </c>
      <c r="F627" s="248" t="s">
        <v>2332</v>
      </c>
      <c r="G627" s="248" t="s">
        <v>1186</v>
      </c>
      <c r="H627" s="248" t="s">
        <v>1186</v>
      </c>
      <c r="I627" s="248" t="s">
        <v>1187</v>
      </c>
      <c r="J627" s="248" t="s">
        <v>2333</v>
      </c>
      <c r="K627" s="248" t="s">
        <v>2333</v>
      </c>
      <c r="L627" s="248" t="s">
        <v>1580</v>
      </c>
      <c r="M627" s="248" t="s">
        <v>2338</v>
      </c>
      <c r="N627" s="248" t="s">
        <v>1191</v>
      </c>
      <c r="O627" s="248">
        <v>5</v>
      </c>
      <c r="P627" s="248" t="s">
        <v>1186</v>
      </c>
      <c r="Q627" s="248" t="s">
        <v>1186</v>
      </c>
      <c r="R627" s="248" t="s">
        <v>1187</v>
      </c>
    </row>
    <row r="628" spans="1:18" hidden="1">
      <c r="A628" s="248" t="s">
        <v>1212</v>
      </c>
      <c r="B628" s="248" t="s">
        <v>2330</v>
      </c>
      <c r="C628" s="248" t="s">
        <v>2331</v>
      </c>
      <c r="D628" s="248" t="s">
        <v>1184</v>
      </c>
      <c r="E628" s="248">
        <v>3</v>
      </c>
      <c r="F628" s="248" t="s">
        <v>2332</v>
      </c>
      <c r="G628" s="248" t="s">
        <v>1186</v>
      </c>
      <c r="H628" s="248" t="s">
        <v>1186</v>
      </c>
      <c r="I628" s="248" t="s">
        <v>1187</v>
      </c>
      <c r="J628" s="248" t="s">
        <v>2333</v>
      </c>
      <c r="K628" s="248" t="s">
        <v>2333</v>
      </c>
      <c r="L628" s="248" t="s">
        <v>1610</v>
      </c>
      <c r="M628" s="248" t="s">
        <v>2339</v>
      </c>
      <c r="N628" s="248" t="s">
        <v>1191</v>
      </c>
      <c r="O628" s="248">
        <v>6</v>
      </c>
      <c r="P628" s="248" t="s">
        <v>1186</v>
      </c>
      <c r="Q628" s="248" t="s">
        <v>1186</v>
      </c>
      <c r="R628" s="248" t="s">
        <v>1187</v>
      </c>
    </row>
    <row r="629" spans="1:18" hidden="1">
      <c r="A629" s="248" t="s">
        <v>1212</v>
      </c>
      <c r="B629" s="248" t="s">
        <v>2330</v>
      </c>
      <c r="C629" s="248" t="s">
        <v>2331</v>
      </c>
      <c r="D629" s="248" t="s">
        <v>1184</v>
      </c>
      <c r="E629" s="248">
        <v>3</v>
      </c>
      <c r="F629" s="248" t="s">
        <v>2332</v>
      </c>
      <c r="G629" s="248" t="s">
        <v>1186</v>
      </c>
      <c r="H629" s="248" t="s">
        <v>1186</v>
      </c>
      <c r="I629" s="248" t="s">
        <v>1187</v>
      </c>
      <c r="J629" s="248" t="s">
        <v>2333</v>
      </c>
      <c r="K629" s="248" t="s">
        <v>2333</v>
      </c>
      <c r="L629" s="248" t="s">
        <v>1582</v>
      </c>
      <c r="M629" s="248" t="s">
        <v>2340</v>
      </c>
      <c r="N629" s="248" t="s">
        <v>1191</v>
      </c>
      <c r="O629" s="248">
        <v>7</v>
      </c>
      <c r="P629" s="248" t="s">
        <v>1186</v>
      </c>
      <c r="Q629" s="248" t="s">
        <v>1186</v>
      </c>
      <c r="R629" s="248" t="s">
        <v>1187</v>
      </c>
    </row>
    <row r="630" spans="1:18" hidden="1">
      <c r="A630" s="248" t="s">
        <v>1212</v>
      </c>
      <c r="B630" s="248" t="s">
        <v>2341</v>
      </c>
      <c r="C630" s="248" t="s">
        <v>2342</v>
      </c>
      <c r="D630" s="248" t="s">
        <v>1184</v>
      </c>
      <c r="E630" s="248">
        <v>3</v>
      </c>
      <c r="F630" s="248" t="s">
        <v>2343</v>
      </c>
      <c r="G630" s="248" t="s">
        <v>1186</v>
      </c>
      <c r="H630" s="248" t="s">
        <v>1186</v>
      </c>
      <c r="I630" s="248" t="s">
        <v>1187</v>
      </c>
      <c r="J630" s="248" t="s">
        <v>2344</v>
      </c>
      <c r="K630" s="248" t="s">
        <v>2344</v>
      </c>
      <c r="L630" s="248" t="s">
        <v>1576</v>
      </c>
      <c r="M630" s="248" t="s">
        <v>2345</v>
      </c>
      <c r="N630" s="248" t="s">
        <v>1191</v>
      </c>
      <c r="O630" s="248">
        <v>1</v>
      </c>
      <c r="P630" s="248" t="s">
        <v>1186</v>
      </c>
      <c r="Q630" s="248" t="s">
        <v>1186</v>
      </c>
      <c r="R630" s="248" t="s">
        <v>1187</v>
      </c>
    </row>
    <row r="631" spans="1:18" hidden="1">
      <c r="A631" s="248" t="s">
        <v>1212</v>
      </c>
      <c r="B631" s="248" t="s">
        <v>2341</v>
      </c>
      <c r="C631" s="248" t="s">
        <v>2342</v>
      </c>
      <c r="D631" s="248" t="s">
        <v>1184</v>
      </c>
      <c r="E631" s="248">
        <v>3</v>
      </c>
      <c r="F631" s="248" t="s">
        <v>2343</v>
      </c>
      <c r="G631" s="248" t="s">
        <v>1186</v>
      </c>
      <c r="H631" s="248" t="s">
        <v>1186</v>
      </c>
      <c r="I631" s="248" t="s">
        <v>1187</v>
      </c>
      <c r="J631" s="248" t="s">
        <v>2344</v>
      </c>
      <c r="K631" s="248" t="s">
        <v>2344</v>
      </c>
      <c r="L631" s="248" t="s">
        <v>1592</v>
      </c>
      <c r="M631" s="248" t="s">
        <v>2346</v>
      </c>
      <c r="N631" s="248" t="s">
        <v>1191</v>
      </c>
      <c r="O631" s="248">
        <v>2</v>
      </c>
      <c r="P631" s="248" t="s">
        <v>1186</v>
      </c>
      <c r="Q631" s="248" t="s">
        <v>1186</v>
      </c>
      <c r="R631" s="248" t="s">
        <v>1187</v>
      </c>
    </row>
    <row r="632" spans="1:18" hidden="1">
      <c r="A632" s="248" t="s">
        <v>1212</v>
      </c>
      <c r="B632" s="248" t="s">
        <v>2341</v>
      </c>
      <c r="C632" s="248" t="s">
        <v>2342</v>
      </c>
      <c r="D632" s="248" t="s">
        <v>1184</v>
      </c>
      <c r="E632" s="248">
        <v>3</v>
      </c>
      <c r="F632" s="248" t="s">
        <v>2343</v>
      </c>
      <c r="G632" s="248" t="s">
        <v>1186</v>
      </c>
      <c r="H632" s="248" t="s">
        <v>1186</v>
      </c>
      <c r="I632" s="248" t="s">
        <v>1187</v>
      </c>
      <c r="J632" s="248" t="s">
        <v>2344</v>
      </c>
      <c r="K632" s="248" t="s">
        <v>2344</v>
      </c>
      <c r="L632" s="248" t="s">
        <v>1578</v>
      </c>
      <c r="M632" s="248" t="s">
        <v>2347</v>
      </c>
      <c r="N632" s="248" t="s">
        <v>1191</v>
      </c>
      <c r="O632" s="248">
        <v>3</v>
      </c>
      <c r="P632" s="248" t="s">
        <v>1186</v>
      </c>
      <c r="Q632" s="248" t="s">
        <v>1186</v>
      </c>
      <c r="R632" s="248" t="s">
        <v>1187</v>
      </c>
    </row>
    <row r="633" spans="1:18" hidden="1">
      <c r="A633" s="248" t="s">
        <v>1212</v>
      </c>
      <c r="B633" s="248" t="s">
        <v>2341</v>
      </c>
      <c r="C633" s="248" t="s">
        <v>2342</v>
      </c>
      <c r="D633" s="248" t="s">
        <v>1184</v>
      </c>
      <c r="E633" s="248">
        <v>3</v>
      </c>
      <c r="F633" s="248" t="s">
        <v>2343</v>
      </c>
      <c r="G633" s="248" t="s">
        <v>1186</v>
      </c>
      <c r="H633" s="248" t="s">
        <v>1186</v>
      </c>
      <c r="I633" s="248" t="s">
        <v>1187</v>
      </c>
      <c r="J633" s="248" t="s">
        <v>2344</v>
      </c>
      <c r="K633" s="248" t="s">
        <v>2344</v>
      </c>
      <c r="L633" s="248" t="s">
        <v>1595</v>
      </c>
      <c r="M633" s="248" t="s">
        <v>2348</v>
      </c>
      <c r="N633" s="248" t="s">
        <v>1191</v>
      </c>
      <c r="O633" s="248">
        <v>4</v>
      </c>
      <c r="P633" s="248" t="s">
        <v>1186</v>
      </c>
      <c r="Q633" s="248" t="s">
        <v>1186</v>
      </c>
      <c r="R633" s="248" t="s">
        <v>1187</v>
      </c>
    </row>
    <row r="634" spans="1:18" hidden="1">
      <c r="A634" s="248" t="s">
        <v>1212</v>
      </c>
      <c r="B634" s="248" t="s">
        <v>2341</v>
      </c>
      <c r="C634" s="248" t="s">
        <v>2342</v>
      </c>
      <c r="D634" s="248" t="s">
        <v>1184</v>
      </c>
      <c r="E634" s="248">
        <v>3</v>
      </c>
      <c r="F634" s="248" t="s">
        <v>2343</v>
      </c>
      <c r="G634" s="248" t="s">
        <v>1186</v>
      </c>
      <c r="H634" s="248" t="s">
        <v>1186</v>
      </c>
      <c r="I634" s="248" t="s">
        <v>1187</v>
      </c>
      <c r="J634" s="248" t="s">
        <v>2344</v>
      </c>
      <c r="K634" s="248" t="s">
        <v>2344</v>
      </c>
      <c r="L634" s="248" t="s">
        <v>1580</v>
      </c>
      <c r="M634" s="248" t="s">
        <v>2349</v>
      </c>
      <c r="N634" s="248" t="s">
        <v>1191</v>
      </c>
      <c r="O634" s="248">
        <v>5</v>
      </c>
      <c r="P634" s="248" t="s">
        <v>1186</v>
      </c>
      <c r="Q634" s="248" t="s">
        <v>1186</v>
      </c>
      <c r="R634" s="248" t="s">
        <v>1187</v>
      </c>
    </row>
    <row r="635" spans="1:18" hidden="1">
      <c r="A635" s="248" t="s">
        <v>1212</v>
      </c>
      <c r="B635" s="248" t="s">
        <v>2341</v>
      </c>
      <c r="C635" s="248" t="s">
        <v>2342</v>
      </c>
      <c r="D635" s="248" t="s">
        <v>1184</v>
      </c>
      <c r="E635" s="248">
        <v>3</v>
      </c>
      <c r="F635" s="248" t="s">
        <v>2343</v>
      </c>
      <c r="G635" s="248" t="s">
        <v>1186</v>
      </c>
      <c r="H635" s="248" t="s">
        <v>1186</v>
      </c>
      <c r="I635" s="248" t="s">
        <v>1187</v>
      </c>
      <c r="J635" s="248" t="s">
        <v>2344</v>
      </c>
      <c r="K635" s="248" t="s">
        <v>2344</v>
      </c>
      <c r="L635" s="248" t="s">
        <v>1610</v>
      </c>
      <c r="M635" s="248" t="s">
        <v>2350</v>
      </c>
      <c r="N635" s="248" t="s">
        <v>1191</v>
      </c>
      <c r="O635" s="248">
        <v>6</v>
      </c>
      <c r="P635" s="248" t="s">
        <v>1186</v>
      </c>
      <c r="Q635" s="248" t="s">
        <v>1186</v>
      </c>
      <c r="R635" s="248" t="s">
        <v>1187</v>
      </c>
    </row>
    <row r="636" spans="1:18" hidden="1">
      <c r="A636" s="248" t="s">
        <v>1212</v>
      </c>
      <c r="B636" s="248" t="s">
        <v>2351</v>
      </c>
      <c r="C636" s="248" t="s">
        <v>2352</v>
      </c>
      <c r="D636" s="248" t="s">
        <v>1184</v>
      </c>
      <c r="E636" s="248">
        <v>1</v>
      </c>
      <c r="F636" s="248" t="s">
        <v>2353</v>
      </c>
      <c r="G636" s="248" t="s">
        <v>1186</v>
      </c>
      <c r="H636" s="248" t="s">
        <v>1186</v>
      </c>
      <c r="I636" s="248" t="s">
        <v>1187</v>
      </c>
      <c r="J636" s="248" t="s">
        <v>2354</v>
      </c>
      <c r="K636" s="248" t="s">
        <v>2354</v>
      </c>
      <c r="L636" s="248" t="s">
        <v>1754</v>
      </c>
      <c r="M636" s="248" t="s">
        <v>1587</v>
      </c>
      <c r="N636" s="248" t="s">
        <v>1191</v>
      </c>
      <c r="O636" s="248">
        <v>1</v>
      </c>
      <c r="P636" s="248" t="s">
        <v>1186</v>
      </c>
      <c r="Q636" s="248" t="s">
        <v>1186</v>
      </c>
      <c r="R636" s="248" t="s">
        <v>1187</v>
      </c>
    </row>
    <row r="637" spans="1:18" hidden="1">
      <c r="A637" s="248" t="s">
        <v>1212</v>
      </c>
      <c r="B637" s="248" t="s">
        <v>2351</v>
      </c>
      <c r="C637" s="248" t="s">
        <v>2352</v>
      </c>
      <c r="D637" s="248" t="s">
        <v>1184</v>
      </c>
      <c r="E637" s="248">
        <v>1</v>
      </c>
      <c r="F637" s="248" t="s">
        <v>2353</v>
      </c>
      <c r="G637" s="248" t="s">
        <v>1186</v>
      </c>
      <c r="H637" s="248" t="s">
        <v>1186</v>
      </c>
      <c r="I637" s="248" t="s">
        <v>1187</v>
      </c>
      <c r="J637" s="248" t="s">
        <v>2354</v>
      </c>
      <c r="K637" s="248" t="s">
        <v>2354</v>
      </c>
      <c r="L637" s="248" t="s">
        <v>1994</v>
      </c>
      <c r="M637" s="248" t="s">
        <v>803</v>
      </c>
      <c r="N637" s="248" t="s">
        <v>1191</v>
      </c>
      <c r="O637" s="248">
        <v>2</v>
      </c>
      <c r="P637" s="248" t="s">
        <v>1186</v>
      </c>
      <c r="Q637" s="248" t="s">
        <v>1186</v>
      </c>
      <c r="R637" s="248" t="s">
        <v>1187</v>
      </c>
    </row>
    <row r="638" spans="1:18" hidden="1">
      <c r="A638" s="248" t="s">
        <v>1212</v>
      </c>
      <c r="B638" s="248" t="s">
        <v>2351</v>
      </c>
      <c r="C638" s="248" t="s">
        <v>2352</v>
      </c>
      <c r="D638" s="248" t="s">
        <v>1184</v>
      </c>
      <c r="E638" s="248">
        <v>1</v>
      </c>
      <c r="F638" s="248" t="s">
        <v>2353</v>
      </c>
      <c r="G638" s="248" t="s">
        <v>1186</v>
      </c>
      <c r="H638" s="248" t="s">
        <v>1186</v>
      </c>
      <c r="I638" s="248" t="s">
        <v>1187</v>
      </c>
      <c r="J638" s="248" t="s">
        <v>2354</v>
      </c>
      <c r="K638" s="248" t="s">
        <v>2354</v>
      </c>
      <c r="L638" s="248" t="s">
        <v>1996</v>
      </c>
      <c r="M638" s="248" t="s">
        <v>788</v>
      </c>
      <c r="N638" s="248" t="s">
        <v>1191</v>
      </c>
      <c r="O638" s="248">
        <v>3</v>
      </c>
      <c r="P638" s="248" t="s">
        <v>1186</v>
      </c>
      <c r="Q638" s="248" t="s">
        <v>1186</v>
      </c>
      <c r="R638" s="248" t="s">
        <v>1187</v>
      </c>
    </row>
    <row r="639" spans="1:18" hidden="1">
      <c r="A639" s="248" t="s">
        <v>1212</v>
      </c>
      <c r="B639" s="248" t="s">
        <v>2355</v>
      </c>
      <c r="C639" s="248" t="s">
        <v>2355</v>
      </c>
      <c r="D639" s="248" t="s">
        <v>1184</v>
      </c>
      <c r="E639" s="248">
        <v>3</v>
      </c>
      <c r="F639" s="248" t="s">
        <v>2356</v>
      </c>
      <c r="G639" s="248" t="s">
        <v>1186</v>
      </c>
      <c r="H639" s="248" t="s">
        <v>1186</v>
      </c>
      <c r="I639" s="248" t="s">
        <v>1187</v>
      </c>
      <c r="J639" s="248" t="s">
        <v>2357</v>
      </c>
      <c r="K639" s="248" t="s">
        <v>2357</v>
      </c>
      <c r="L639" s="248" t="s">
        <v>1576</v>
      </c>
      <c r="M639" s="248" t="s">
        <v>2358</v>
      </c>
      <c r="N639" s="248" t="s">
        <v>1191</v>
      </c>
      <c r="O639" s="248">
        <v>1</v>
      </c>
      <c r="P639" s="248" t="s">
        <v>1186</v>
      </c>
      <c r="Q639" s="248" t="s">
        <v>1186</v>
      </c>
      <c r="R639" s="248" t="s">
        <v>1187</v>
      </c>
    </row>
    <row r="640" spans="1:18" hidden="1">
      <c r="A640" s="248" t="s">
        <v>1212</v>
      </c>
      <c r="B640" s="248" t="s">
        <v>2355</v>
      </c>
      <c r="C640" s="248" t="s">
        <v>2355</v>
      </c>
      <c r="D640" s="248" t="s">
        <v>1184</v>
      </c>
      <c r="E640" s="248">
        <v>3</v>
      </c>
      <c r="F640" s="248" t="s">
        <v>2356</v>
      </c>
      <c r="G640" s="248" t="s">
        <v>1186</v>
      </c>
      <c r="H640" s="248" t="s">
        <v>1186</v>
      </c>
      <c r="I640" s="248" t="s">
        <v>1187</v>
      </c>
      <c r="J640" s="248" t="s">
        <v>2357</v>
      </c>
      <c r="K640" s="248" t="s">
        <v>2357</v>
      </c>
      <c r="L640" s="248" t="s">
        <v>1592</v>
      </c>
      <c r="M640" s="248" t="s">
        <v>2359</v>
      </c>
      <c r="N640" s="248" t="s">
        <v>1191</v>
      </c>
      <c r="O640" s="248">
        <v>2</v>
      </c>
      <c r="P640" s="248" t="s">
        <v>1186</v>
      </c>
      <c r="Q640" s="248" t="s">
        <v>1186</v>
      </c>
      <c r="R640" s="248" t="s">
        <v>1187</v>
      </c>
    </row>
    <row r="641" spans="1:18" hidden="1">
      <c r="A641" s="248" t="s">
        <v>1212</v>
      </c>
      <c r="B641" s="248" t="s">
        <v>2355</v>
      </c>
      <c r="C641" s="248" t="s">
        <v>2355</v>
      </c>
      <c r="D641" s="248" t="s">
        <v>1184</v>
      </c>
      <c r="E641" s="248">
        <v>3</v>
      </c>
      <c r="F641" s="248" t="s">
        <v>2356</v>
      </c>
      <c r="G641" s="248" t="s">
        <v>1186</v>
      </c>
      <c r="H641" s="248" t="s">
        <v>1186</v>
      </c>
      <c r="I641" s="248" t="s">
        <v>1187</v>
      </c>
      <c r="J641" s="248" t="s">
        <v>2357</v>
      </c>
      <c r="K641" s="248" t="s">
        <v>2357</v>
      </c>
      <c r="L641" s="248" t="s">
        <v>1578</v>
      </c>
      <c r="M641" s="248" t="s">
        <v>2360</v>
      </c>
      <c r="N641" s="248" t="s">
        <v>1191</v>
      </c>
      <c r="O641" s="248">
        <v>3</v>
      </c>
      <c r="P641" s="248" t="s">
        <v>1186</v>
      </c>
      <c r="Q641" s="248" t="s">
        <v>1186</v>
      </c>
      <c r="R641" s="248" t="s">
        <v>1187</v>
      </c>
    </row>
  </sheetData>
  <autoFilter ref="A4:R641">
    <filterColumn colId="5">
      <filters>
        <filter val="CLASS_SE_CD"/>
      </filters>
    </filterColumn>
  </autoFilter>
  <phoneticPr fontId="2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85" zoomScaleNormal="85" workbookViewId="0">
      <selection activeCell="K13" sqref="K13"/>
    </sheetView>
  </sheetViews>
  <sheetFormatPr defaultColWidth="9" defaultRowHeight="15.6"/>
  <cols>
    <col min="1" max="4" width="9" style="249"/>
    <col min="5" max="5" width="11.59765625" style="249" customWidth="1"/>
    <col min="6" max="6" width="9" style="249"/>
    <col min="7" max="7" width="10.5" style="249" customWidth="1"/>
    <col min="8" max="16384" width="9" style="249"/>
  </cols>
  <sheetData>
    <row r="1" spans="1:12">
      <c r="A1" s="249" t="s">
        <v>2362</v>
      </c>
      <c r="C1" s="737" t="s">
        <v>2363</v>
      </c>
      <c r="D1" s="737"/>
      <c r="E1" s="737"/>
      <c r="F1" s="737"/>
      <c r="G1" s="737"/>
      <c r="K1" s="249" t="s">
        <v>7427</v>
      </c>
      <c r="L1" s="249" t="s">
        <v>7441</v>
      </c>
    </row>
    <row r="2" spans="1:12">
      <c r="A2" s="738"/>
      <c r="B2" s="738"/>
      <c r="C2" s="738"/>
      <c r="D2" s="738"/>
      <c r="E2" s="738"/>
      <c r="F2" s="738"/>
      <c r="G2" s="738"/>
      <c r="H2" s="738"/>
    </row>
    <row r="3" spans="1:12">
      <c r="A3" s="734" t="s">
        <v>2364</v>
      </c>
      <c r="B3" s="734"/>
      <c r="C3" s="734"/>
      <c r="D3" s="738" t="s">
        <v>2365</v>
      </c>
      <c r="E3" s="734" t="s">
        <v>2364</v>
      </c>
      <c r="F3" s="734"/>
      <c r="G3" s="734"/>
      <c r="H3" s="734"/>
    </row>
    <row r="4" spans="1:12" ht="46.8">
      <c r="A4" s="510" t="s">
        <v>7421</v>
      </c>
      <c r="B4" s="510" t="s">
        <v>7421</v>
      </c>
      <c r="C4" s="510" t="s">
        <v>7421</v>
      </c>
      <c r="D4" s="738"/>
      <c r="E4" s="509" t="s">
        <v>7422</v>
      </c>
      <c r="F4" s="509" t="s">
        <v>7422</v>
      </c>
      <c r="G4" s="509" t="s">
        <v>7422</v>
      </c>
      <c r="H4" s="250" t="s">
        <v>2377</v>
      </c>
      <c r="K4" s="249" t="s">
        <v>2366</v>
      </c>
      <c r="L4" s="252" t="s">
        <v>2367</v>
      </c>
    </row>
    <row r="5" spans="1:12">
      <c r="A5" s="735" t="s">
        <v>2365</v>
      </c>
      <c r="B5" s="735"/>
      <c r="C5" s="735"/>
      <c r="D5" s="738"/>
      <c r="E5" s="735" t="s">
        <v>2365</v>
      </c>
      <c r="F5" s="735"/>
      <c r="G5" s="735"/>
      <c r="H5" s="735"/>
    </row>
    <row r="6" spans="1:12" ht="62.4">
      <c r="A6" s="511" t="s">
        <v>7421</v>
      </c>
      <c r="B6" s="511" t="s">
        <v>7421</v>
      </c>
      <c r="C6" s="511" t="s">
        <v>7421</v>
      </c>
      <c r="D6" s="738"/>
      <c r="E6" s="509" t="s">
        <v>7422</v>
      </c>
      <c r="F6" s="250" t="s">
        <v>7434</v>
      </c>
      <c r="G6" s="250" t="s">
        <v>2368</v>
      </c>
      <c r="H6" s="250" t="s">
        <v>2369</v>
      </c>
      <c r="K6" s="252" t="s">
        <v>7432</v>
      </c>
      <c r="L6" s="252" t="s">
        <v>7431</v>
      </c>
    </row>
    <row r="7" spans="1:12">
      <c r="A7" s="734" t="s">
        <v>2364</v>
      </c>
      <c r="B7" s="734"/>
      <c r="C7" s="734"/>
      <c r="D7" s="738"/>
      <c r="E7" s="734" t="s">
        <v>2364</v>
      </c>
      <c r="F7" s="734"/>
      <c r="G7" s="734"/>
      <c r="H7" s="734"/>
    </row>
    <row r="8" spans="1:12" s="253" customFormat="1">
      <c r="A8" s="733" t="s">
        <v>2365</v>
      </c>
      <c r="B8" s="733"/>
      <c r="C8" s="733"/>
      <c r="D8" s="738"/>
      <c r="E8" s="733" t="s">
        <v>2365</v>
      </c>
      <c r="F8" s="733"/>
      <c r="G8" s="733"/>
      <c r="H8" s="733"/>
    </row>
    <row r="9" spans="1:12" ht="46.8">
      <c r="A9" s="512" t="s">
        <v>7421</v>
      </c>
      <c r="B9" s="512" t="s">
        <v>7421</v>
      </c>
      <c r="C9" s="512" t="s">
        <v>7421</v>
      </c>
      <c r="D9" s="738"/>
      <c r="E9" s="509" t="s">
        <v>7422</v>
      </c>
      <c r="F9" s="254" t="s">
        <v>2371</v>
      </c>
      <c r="G9" s="509" t="s">
        <v>7422</v>
      </c>
      <c r="H9" s="509" t="s">
        <v>7422</v>
      </c>
      <c r="K9" s="252" t="s">
        <v>7432</v>
      </c>
      <c r="L9" s="252" t="s">
        <v>7433</v>
      </c>
    </row>
    <row r="10" spans="1:12">
      <c r="A10" s="734" t="s">
        <v>2364</v>
      </c>
      <c r="B10" s="734"/>
      <c r="C10" s="734"/>
      <c r="D10" s="738"/>
      <c r="E10" s="734" t="s">
        <v>2364</v>
      </c>
      <c r="F10" s="734"/>
      <c r="G10" s="734"/>
      <c r="H10" s="734"/>
    </row>
    <row r="11" spans="1:12" ht="78">
      <c r="A11" s="250" t="s">
        <v>7435</v>
      </c>
      <c r="B11" s="250" t="s">
        <v>7436</v>
      </c>
      <c r="C11" s="251" t="s">
        <v>2370</v>
      </c>
      <c r="D11" s="738"/>
      <c r="E11" s="509" t="s">
        <v>7422</v>
      </c>
      <c r="F11" s="509" t="s">
        <v>7439</v>
      </c>
      <c r="G11" s="509" t="s">
        <v>7438</v>
      </c>
      <c r="H11" s="250" t="s">
        <v>2372</v>
      </c>
    </row>
    <row r="12" spans="1:12">
      <c r="A12" s="735" t="s">
        <v>2365</v>
      </c>
      <c r="B12" s="735"/>
      <c r="C12" s="735"/>
      <c r="D12" s="738"/>
      <c r="E12" s="735" t="s">
        <v>2365</v>
      </c>
      <c r="F12" s="735"/>
      <c r="G12" s="735"/>
      <c r="H12" s="735"/>
    </row>
    <row r="13" spans="1:12" ht="78">
      <c r="A13" s="251" t="s">
        <v>2370</v>
      </c>
      <c r="B13" s="251" t="s">
        <v>2370</v>
      </c>
      <c r="C13" s="251" t="s">
        <v>2370</v>
      </c>
      <c r="D13" s="738"/>
      <c r="E13" s="509" t="s">
        <v>7422</v>
      </c>
      <c r="F13" s="509" t="s">
        <v>7437</v>
      </c>
      <c r="G13" s="509" t="s">
        <v>7440</v>
      </c>
      <c r="H13" s="250" t="s">
        <v>2373</v>
      </c>
    </row>
    <row r="14" spans="1:12">
      <c r="A14" s="734" t="s">
        <v>2364</v>
      </c>
      <c r="B14" s="734"/>
      <c r="C14" s="734"/>
      <c r="D14" s="738"/>
      <c r="E14" s="736" t="s">
        <v>2364</v>
      </c>
      <c r="F14" s="736"/>
      <c r="G14" s="736"/>
      <c r="H14" s="736"/>
    </row>
    <row r="15" spans="1:12" ht="46.8">
      <c r="A15" s="509" t="s">
        <v>7424</v>
      </c>
      <c r="B15" s="512" t="s">
        <v>7423</v>
      </c>
      <c r="C15" s="513" t="s">
        <v>7430</v>
      </c>
      <c r="D15" s="738"/>
      <c r="E15" s="509" t="s">
        <v>7422</v>
      </c>
      <c r="F15" s="509" t="s">
        <v>7422</v>
      </c>
      <c r="G15" s="250" t="s">
        <v>2374</v>
      </c>
      <c r="H15" s="250" t="s">
        <v>2375</v>
      </c>
    </row>
    <row r="16" spans="1:12">
      <c r="A16" s="735" t="s">
        <v>2365</v>
      </c>
      <c r="B16" s="735"/>
      <c r="C16" s="735"/>
      <c r="D16" s="738"/>
      <c r="E16" s="735" t="s">
        <v>2365</v>
      </c>
      <c r="F16" s="735"/>
      <c r="G16" s="735"/>
      <c r="H16" s="735"/>
    </row>
    <row r="17" spans="1:8" ht="31.2">
      <c r="A17" s="251" t="s">
        <v>2378</v>
      </c>
      <c r="B17" s="251" t="s">
        <v>2379</v>
      </c>
      <c r="C17" s="251" t="s">
        <v>2380</v>
      </c>
      <c r="D17" s="738"/>
      <c r="E17" s="509" t="s">
        <v>7422</v>
      </c>
      <c r="F17" s="509" t="s">
        <v>7422</v>
      </c>
      <c r="G17" s="509" t="s">
        <v>7422</v>
      </c>
      <c r="H17" s="509" t="s">
        <v>7422</v>
      </c>
    </row>
    <row r="18" spans="1:8">
      <c r="A18" s="732" t="s">
        <v>2376</v>
      </c>
      <c r="B18" s="732"/>
      <c r="C18" s="732"/>
      <c r="D18" s="732"/>
      <c r="E18" s="732"/>
      <c r="F18" s="732"/>
      <c r="G18" s="732"/>
      <c r="H18" s="732"/>
    </row>
  </sheetData>
  <mergeCells count="20">
    <mergeCell ref="C1:G1"/>
    <mergeCell ref="A2:H2"/>
    <mergeCell ref="A3:C3"/>
    <mergeCell ref="D3:D17"/>
    <mergeCell ref="E3:H3"/>
    <mergeCell ref="A5:C5"/>
    <mergeCell ref="E5:H5"/>
    <mergeCell ref="A7:C7"/>
    <mergeCell ref="E7:H7"/>
    <mergeCell ref="A8:C8"/>
    <mergeCell ref="A16:C16"/>
    <mergeCell ref="E16:H16"/>
    <mergeCell ref="A18:H18"/>
    <mergeCell ref="E8:H8"/>
    <mergeCell ref="A10:C10"/>
    <mergeCell ref="E10:H10"/>
    <mergeCell ref="A12:C12"/>
    <mergeCell ref="E12:H12"/>
    <mergeCell ref="A14:C14"/>
    <mergeCell ref="E14:H14"/>
  </mergeCells>
  <phoneticPr fontId="2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I73"/>
  <sheetViews>
    <sheetView topLeftCell="B1" zoomScale="115" zoomScaleNormal="115" workbookViewId="0">
      <selection activeCell="E71" sqref="E71"/>
    </sheetView>
  </sheetViews>
  <sheetFormatPr defaultRowHeight="17.399999999999999"/>
  <cols>
    <col min="1" max="1" width="11" style="274" bestFit="1" customWidth="1"/>
    <col min="2" max="2" width="45.8984375" style="274" bestFit="1" customWidth="1"/>
    <col min="3" max="3" width="15.3984375" style="274" bestFit="1" customWidth="1"/>
    <col min="4" max="5" width="26.19921875" style="274" bestFit="1" customWidth="1"/>
    <col min="6" max="6" width="27.19921875" style="274" customWidth="1"/>
    <col min="7" max="9" width="8.796875" style="274"/>
    <col min="10" max="10" width="13.19921875" style="274" customWidth="1"/>
    <col min="11" max="16384" width="8.796875" style="274"/>
  </cols>
  <sheetData>
    <row r="2" spans="1:9" ht="36" customHeight="1">
      <c r="A2" s="739" t="s">
        <v>2483</v>
      </c>
      <c r="B2" s="739"/>
      <c r="C2" s="739"/>
      <c r="D2" s="739"/>
      <c r="E2" s="739"/>
      <c r="F2" s="739"/>
      <c r="G2" s="273"/>
      <c r="H2" s="273"/>
      <c r="I2" s="273"/>
    </row>
    <row r="24" spans="1:6">
      <c r="A24" s="275" t="s">
        <v>2384</v>
      </c>
      <c r="B24" s="275" t="s">
        <v>2484</v>
      </c>
      <c r="C24" s="275" t="s">
        <v>2485</v>
      </c>
      <c r="D24" s="275" t="s">
        <v>2486</v>
      </c>
      <c r="E24" s="275" t="s">
        <v>2487</v>
      </c>
      <c r="F24" s="275" t="s">
        <v>875</v>
      </c>
    </row>
    <row r="25" spans="1:6">
      <c r="A25" s="276" t="s">
        <v>2488</v>
      </c>
      <c r="B25" s="276" t="s">
        <v>2489</v>
      </c>
      <c r="C25" s="276" t="s">
        <v>2490</v>
      </c>
      <c r="D25" s="276" t="s">
        <v>2491</v>
      </c>
      <c r="E25" s="276" t="s">
        <v>2492</v>
      </c>
      <c r="F25" s="276"/>
    </row>
    <row r="26" spans="1:6">
      <c r="A26" s="741" t="s">
        <v>2493</v>
      </c>
      <c r="B26" s="276" t="s">
        <v>2494</v>
      </c>
      <c r="C26" s="741" t="s">
        <v>2490</v>
      </c>
      <c r="D26" s="276" t="s">
        <v>2495</v>
      </c>
      <c r="E26" s="276" t="s">
        <v>2496</v>
      </c>
      <c r="F26" s="276"/>
    </row>
    <row r="27" spans="1:6">
      <c r="A27" s="742"/>
      <c r="B27" s="276" t="s">
        <v>2497</v>
      </c>
      <c r="C27" s="742"/>
      <c r="D27" s="276" t="s">
        <v>2498</v>
      </c>
      <c r="E27" s="276" t="s">
        <v>2499</v>
      </c>
      <c r="F27" s="276"/>
    </row>
    <row r="28" spans="1:6">
      <c r="A28" s="743"/>
      <c r="B28" s="276" t="s">
        <v>2500</v>
      </c>
      <c r="C28" s="743"/>
      <c r="D28" s="276" t="s">
        <v>2501</v>
      </c>
      <c r="E28" s="276"/>
      <c r="F28" s="276"/>
    </row>
    <row r="29" spans="1:6">
      <c r="A29" s="741" t="s">
        <v>2502</v>
      </c>
      <c r="B29" s="276" t="s">
        <v>2503</v>
      </c>
      <c r="C29" s="741" t="s">
        <v>2490</v>
      </c>
      <c r="D29" s="276" t="s">
        <v>2504</v>
      </c>
      <c r="E29" s="276" t="s">
        <v>2505</v>
      </c>
      <c r="F29" s="276"/>
    </row>
    <row r="30" spans="1:6">
      <c r="A30" s="743"/>
      <c r="B30" s="276" t="s">
        <v>2506</v>
      </c>
      <c r="C30" s="743"/>
      <c r="D30" s="276"/>
      <c r="E30" s="276"/>
      <c r="F30" s="276"/>
    </row>
    <row r="31" spans="1:6">
      <c r="A31" s="741" t="s">
        <v>2507</v>
      </c>
      <c r="B31" s="276" t="s">
        <v>2508</v>
      </c>
      <c r="C31" s="741" t="s">
        <v>2490</v>
      </c>
      <c r="D31" s="276" t="s">
        <v>2509</v>
      </c>
      <c r="E31" s="276" t="s">
        <v>2510</v>
      </c>
      <c r="F31" s="276" t="s">
        <v>2511</v>
      </c>
    </row>
    <row r="32" spans="1:6">
      <c r="A32" s="743"/>
      <c r="B32" s="276" t="s">
        <v>2512</v>
      </c>
      <c r="C32" s="743"/>
      <c r="D32" s="276"/>
      <c r="E32" s="276" t="s">
        <v>2513</v>
      </c>
      <c r="F32" s="276" t="s">
        <v>2514</v>
      </c>
    </row>
    <row r="35" spans="1:6" ht="36">
      <c r="A35" s="739" t="s">
        <v>2515</v>
      </c>
      <c r="B35" s="739"/>
      <c r="C35" s="739"/>
      <c r="D35" s="739"/>
      <c r="E35" s="739"/>
      <c r="F35" s="739"/>
    </row>
    <row r="41" spans="1:6">
      <c r="A41" s="277"/>
      <c r="C41" s="277"/>
    </row>
    <row r="42" spans="1:6">
      <c r="A42" s="277"/>
      <c r="C42" s="277"/>
    </row>
    <row r="43" spans="1:6">
      <c r="A43" s="277"/>
      <c r="C43" s="277"/>
    </row>
    <row r="44" spans="1:6">
      <c r="A44" s="277"/>
      <c r="C44" s="277"/>
    </row>
    <row r="51" spans="1:3">
      <c r="A51" s="277"/>
      <c r="B51" s="277"/>
      <c r="C51" s="277"/>
    </row>
    <row r="52" spans="1:3">
      <c r="A52" s="278"/>
      <c r="B52" s="277"/>
      <c r="C52" s="277"/>
    </row>
    <row r="53" spans="1:3">
      <c r="A53" s="278"/>
      <c r="B53" s="277"/>
      <c r="C53" s="277"/>
    </row>
    <row r="54" spans="1:3">
      <c r="A54" s="278"/>
      <c r="B54" s="277"/>
      <c r="C54" s="277"/>
    </row>
    <row r="55" spans="1:3">
      <c r="A55" s="278"/>
      <c r="B55" s="277"/>
      <c r="C55" s="277"/>
    </row>
    <row r="56" spans="1:3">
      <c r="A56" s="278"/>
      <c r="B56" s="277"/>
      <c r="C56" s="277"/>
    </row>
    <row r="67" spans="1:6">
      <c r="B67" s="277" t="s">
        <v>2516</v>
      </c>
    </row>
    <row r="68" spans="1:6">
      <c r="B68" s="277" t="s">
        <v>2517</v>
      </c>
    </row>
    <row r="69" spans="1:6">
      <c r="B69" s="277" t="s">
        <v>2518</v>
      </c>
    </row>
    <row r="70" spans="1:6">
      <c r="B70" s="277"/>
    </row>
    <row r="73" spans="1:6" ht="36">
      <c r="A73" s="740" t="s">
        <v>2519</v>
      </c>
      <c r="B73" s="740"/>
      <c r="C73" s="740"/>
      <c r="D73" s="740"/>
      <c r="E73" s="740"/>
      <c r="F73" s="740"/>
    </row>
  </sheetData>
  <mergeCells count="9">
    <mergeCell ref="A35:F35"/>
    <mergeCell ref="A73:F73"/>
    <mergeCell ref="A2:F2"/>
    <mergeCell ref="A26:A28"/>
    <mergeCell ref="C26:C28"/>
    <mergeCell ref="A29:A30"/>
    <mergeCell ref="C29:C30"/>
    <mergeCell ref="A31:A32"/>
    <mergeCell ref="C31:C32"/>
  </mergeCells>
  <phoneticPr fontId="21"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B1:L32"/>
  <sheetViews>
    <sheetView topLeftCell="B10" zoomScale="115" zoomScaleNormal="115" zoomScaleSheetLayoutView="85" workbookViewId="0">
      <selection activeCell="D14" sqref="D14"/>
    </sheetView>
  </sheetViews>
  <sheetFormatPr defaultColWidth="9" defaultRowHeight="15.6"/>
  <cols>
    <col min="1" max="1" width="1.3984375" style="261" customWidth="1"/>
    <col min="2" max="2" width="10" style="261" customWidth="1"/>
    <col min="3" max="3" width="16.59765625" style="261" bestFit="1" customWidth="1"/>
    <col min="4" max="4" width="29.09765625" style="261" customWidth="1"/>
    <col min="5" max="5" width="4.19921875" style="261" bestFit="1" customWidth="1"/>
    <col min="6" max="6" width="9.19921875" style="261" customWidth="1"/>
    <col min="7" max="7" width="6.8984375" style="261" customWidth="1"/>
    <col min="8" max="9" width="15.59765625" style="261" customWidth="1"/>
    <col min="10" max="10" width="20.5" style="261" customWidth="1"/>
    <col min="11" max="16384" width="9" style="261"/>
  </cols>
  <sheetData>
    <row r="1" spans="2:12" s="256" customFormat="1" ht="32.25" customHeight="1">
      <c r="B1" s="739" t="s">
        <v>2398</v>
      </c>
      <c r="C1" s="739"/>
      <c r="D1" s="739"/>
      <c r="E1" s="739"/>
      <c r="F1" s="739"/>
      <c r="G1" s="739"/>
      <c r="H1" s="739"/>
      <c r="I1" s="739"/>
      <c r="J1" s="739"/>
      <c r="K1" s="255"/>
      <c r="L1" s="255"/>
    </row>
    <row r="2" spans="2:12" s="260" customFormat="1" ht="32.25" customHeight="1" thickBot="1">
      <c r="B2" s="257"/>
      <c r="C2" s="257"/>
      <c r="D2" s="257"/>
      <c r="E2" s="257"/>
      <c r="F2" s="257"/>
      <c r="G2" s="257"/>
      <c r="H2" s="257"/>
      <c r="I2" s="257"/>
      <c r="J2" s="257"/>
      <c r="K2" s="258"/>
      <c r="L2" s="259"/>
    </row>
    <row r="3" spans="2:12" ht="16.2" thickBot="1">
      <c r="B3" s="744" t="s">
        <v>2399</v>
      </c>
      <c r="C3" s="745"/>
      <c r="D3" s="746"/>
      <c r="E3" s="750" t="s">
        <v>2400</v>
      </c>
      <c r="F3" s="752" t="s">
        <v>2401</v>
      </c>
      <c r="G3" s="754" t="s">
        <v>2402</v>
      </c>
      <c r="H3" s="756" t="s">
        <v>2403</v>
      </c>
      <c r="I3" s="757"/>
      <c r="J3" s="758"/>
    </row>
    <row r="4" spans="2:12" ht="16.2" thickBot="1">
      <c r="B4" s="747"/>
      <c r="C4" s="748"/>
      <c r="D4" s="749"/>
      <c r="E4" s="751"/>
      <c r="F4" s="753"/>
      <c r="G4" s="755"/>
      <c r="H4" s="262" t="s">
        <v>2404</v>
      </c>
      <c r="I4" s="263" t="s">
        <v>2405</v>
      </c>
      <c r="J4" s="264" t="s">
        <v>2406</v>
      </c>
    </row>
    <row r="5" spans="2:12" ht="13.65" customHeight="1">
      <c r="B5" s="759" t="s">
        <v>2407</v>
      </c>
      <c r="C5" s="761" t="s">
        <v>2408</v>
      </c>
      <c r="D5" s="265" t="s">
        <v>2409</v>
      </c>
      <c r="E5" s="763">
        <v>1</v>
      </c>
      <c r="F5" s="765" t="s">
        <v>2410</v>
      </c>
      <c r="G5" s="767" t="s">
        <v>2411</v>
      </c>
      <c r="H5" s="778" t="s">
        <v>2412</v>
      </c>
      <c r="I5" s="771" t="s">
        <v>2413</v>
      </c>
      <c r="J5" s="772" t="s">
        <v>2414</v>
      </c>
    </row>
    <row r="6" spans="2:12" ht="16.5" customHeight="1">
      <c r="B6" s="760"/>
      <c r="C6" s="762"/>
      <c r="D6" s="266" t="s">
        <v>2415</v>
      </c>
      <c r="E6" s="764"/>
      <c r="F6" s="766"/>
      <c r="G6" s="768"/>
      <c r="H6" s="776"/>
      <c r="I6" s="768"/>
      <c r="J6" s="773"/>
    </row>
    <row r="7" spans="2:12" ht="16.5" customHeight="1">
      <c r="B7" s="760"/>
      <c r="C7" s="774" t="s">
        <v>2416</v>
      </c>
      <c r="D7" s="267" t="s">
        <v>2409</v>
      </c>
      <c r="E7" s="770">
        <v>2</v>
      </c>
      <c r="F7" s="769" t="s">
        <v>2417</v>
      </c>
      <c r="G7" s="767" t="s">
        <v>2418</v>
      </c>
      <c r="H7" s="775" t="s">
        <v>2419</v>
      </c>
      <c r="I7" s="767" t="s">
        <v>2420</v>
      </c>
      <c r="J7" s="777" t="s">
        <v>2421</v>
      </c>
    </row>
    <row r="8" spans="2:12" ht="16.5" customHeight="1">
      <c r="B8" s="760"/>
      <c r="C8" s="774"/>
      <c r="D8" s="266" t="s">
        <v>2422</v>
      </c>
      <c r="E8" s="764"/>
      <c r="F8" s="766"/>
      <c r="G8" s="768"/>
      <c r="H8" s="776"/>
      <c r="I8" s="768"/>
      <c r="J8" s="777"/>
    </row>
    <row r="9" spans="2:12" ht="16.5" customHeight="1">
      <c r="B9" s="760"/>
      <c r="C9" s="774"/>
      <c r="D9" s="267" t="s">
        <v>2423</v>
      </c>
      <c r="E9" s="770">
        <v>3</v>
      </c>
      <c r="F9" s="769" t="s">
        <v>2424</v>
      </c>
      <c r="G9" s="767" t="s">
        <v>2425</v>
      </c>
      <c r="H9" s="775" t="s">
        <v>2426</v>
      </c>
      <c r="I9" s="767" t="s">
        <v>2427</v>
      </c>
      <c r="J9" s="779" t="s">
        <v>2428</v>
      </c>
    </row>
    <row r="10" spans="2:12" ht="16.5" customHeight="1">
      <c r="B10" s="760"/>
      <c r="C10" s="774"/>
      <c r="D10" s="266" t="s">
        <v>2429</v>
      </c>
      <c r="E10" s="764"/>
      <c r="F10" s="766"/>
      <c r="G10" s="768"/>
      <c r="H10" s="776"/>
      <c r="I10" s="768"/>
      <c r="J10" s="773"/>
    </row>
    <row r="11" spans="2:12" ht="16.5" customHeight="1">
      <c r="B11" s="760"/>
      <c r="C11" s="774"/>
      <c r="D11" s="267" t="s">
        <v>2409</v>
      </c>
      <c r="E11" s="770">
        <v>4</v>
      </c>
      <c r="F11" s="769" t="s">
        <v>2430</v>
      </c>
      <c r="G11" s="767" t="s">
        <v>2418</v>
      </c>
      <c r="H11" s="775" t="s">
        <v>2431</v>
      </c>
      <c r="I11" s="767" t="s">
        <v>2432</v>
      </c>
      <c r="J11" s="777" t="s">
        <v>2433</v>
      </c>
    </row>
    <row r="12" spans="2:12" ht="17.399999999999999" customHeight="1">
      <c r="B12" s="760"/>
      <c r="C12" s="774"/>
      <c r="D12" s="266" t="s">
        <v>2434</v>
      </c>
      <c r="E12" s="764"/>
      <c r="F12" s="766"/>
      <c r="G12" s="768"/>
      <c r="H12" s="776"/>
      <c r="I12" s="768"/>
      <c r="J12" s="777"/>
    </row>
    <row r="13" spans="2:12" ht="16.5" customHeight="1">
      <c r="B13" s="760"/>
      <c r="C13" s="774"/>
      <c r="D13" s="267" t="s">
        <v>2423</v>
      </c>
      <c r="E13" s="770">
        <v>5</v>
      </c>
      <c r="F13" s="769" t="s">
        <v>2435</v>
      </c>
      <c r="G13" s="767" t="s">
        <v>2425</v>
      </c>
      <c r="H13" s="775" t="s">
        <v>2431</v>
      </c>
      <c r="I13" s="767" t="s">
        <v>2436</v>
      </c>
      <c r="J13" s="777" t="s">
        <v>2437</v>
      </c>
    </row>
    <row r="14" spans="2:12" ht="17.399999999999999" customHeight="1">
      <c r="B14" s="760"/>
      <c r="C14" s="774"/>
      <c r="D14" s="266" t="s">
        <v>2438</v>
      </c>
      <c r="E14" s="764"/>
      <c r="F14" s="766"/>
      <c r="G14" s="768"/>
      <c r="H14" s="776"/>
      <c r="I14" s="768"/>
      <c r="J14" s="777"/>
    </row>
    <row r="15" spans="2:12" ht="17.399999999999999" customHeight="1">
      <c r="B15" s="268"/>
      <c r="C15" s="269"/>
      <c r="D15" s="267" t="s">
        <v>2409</v>
      </c>
      <c r="E15" s="770">
        <v>6</v>
      </c>
      <c r="F15" s="769" t="s">
        <v>2430</v>
      </c>
      <c r="G15" s="767" t="s">
        <v>2418</v>
      </c>
      <c r="H15" s="775" t="s">
        <v>2431</v>
      </c>
      <c r="I15" s="767" t="s">
        <v>2432</v>
      </c>
      <c r="J15" s="777" t="s">
        <v>2433</v>
      </c>
    </row>
    <row r="16" spans="2:12" ht="17.399999999999999" customHeight="1">
      <c r="B16" s="268"/>
      <c r="C16" s="269"/>
      <c r="D16" s="266" t="s">
        <v>2439</v>
      </c>
      <c r="E16" s="764"/>
      <c r="F16" s="766"/>
      <c r="G16" s="768"/>
      <c r="H16" s="776"/>
      <c r="I16" s="768"/>
      <c r="J16" s="777"/>
    </row>
    <row r="17" spans="2:10" ht="17.399999999999999" customHeight="1">
      <c r="B17" s="268"/>
      <c r="C17" s="269"/>
      <c r="D17" s="270" t="s">
        <v>2423</v>
      </c>
      <c r="E17" s="787">
        <v>7</v>
      </c>
      <c r="F17" s="789" t="s">
        <v>2440</v>
      </c>
      <c r="G17" s="791" t="s">
        <v>2441</v>
      </c>
      <c r="H17" s="793" t="s">
        <v>2431</v>
      </c>
      <c r="I17" s="791" t="s">
        <v>2442</v>
      </c>
      <c r="J17" s="784" t="s">
        <v>2443</v>
      </c>
    </row>
    <row r="18" spans="2:10" ht="17.399999999999999" customHeight="1">
      <c r="B18" s="268"/>
      <c r="C18" s="269"/>
      <c r="D18" s="271" t="s">
        <v>2444</v>
      </c>
      <c r="E18" s="788"/>
      <c r="F18" s="790"/>
      <c r="G18" s="792"/>
      <c r="H18" s="794"/>
      <c r="I18" s="792"/>
      <c r="J18" s="784"/>
    </row>
    <row r="19" spans="2:10" ht="17.399999999999999" customHeight="1">
      <c r="B19" s="268"/>
      <c r="C19" s="269"/>
      <c r="D19" s="270" t="s">
        <v>2423</v>
      </c>
      <c r="E19" s="787">
        <v>8</v>
      </c>
      <c r="F19" s="780" t="s">
        <v>2445</v>
      </c>
      <c r="G19" s="782" t="s">
        <v>2446</v>
      </c>
      <c r="H19" s="785" t="s">
        <v>2447</v>
      </c>
      <c r="I19" s="782" t="s">
        <v>2448</v>
      </c>
      <c r="J19" s="777" t="s">
        <v>2449</v>
      </c>
    </row>
    <row r="20" spans="2:10" ht="17.399999999999999" customHeight="1">
      <c r="B20" s="268"/>
      <c r="C20" s="269"/>
      <c r="D20" s="271" t="s">
        <v>2450</v>
      </c>
      <c r="E20" s="788"/>
      <c r="F20" s="781"/>
      <c r="G20" s="783"/>
      <c r="H20" s="786"/>
      <c r="I20" s="783"/>
      <c r="J20" s="777"/>
    </row>
    <row r="21" spans="2:10" ht="16.5" customHeight="1">
      <c r="B21" s="268"/>
      <c r="C21" s="269"/>
      <c r="D21" s="267" t="s">
        <v>2409</v>
      </c>
      <c r="E21" s="787">
        <v>9</v>
      </c>
      <c r="F21" s="769" t="s">
        <v>2451</v>
      </c>
      <c r="G21" s="767" t="s">
        <v>2452</v>
      </c>
      <c r="H21" s="775" t="s">
        <v>2431</v>
      </c>
      <c r="I21" s="767" t="s">
        <v>2453</v>
      </c>
      <c r="J21" s="795" t="s">
        <v>2454</v>
      </c>
    </row>
    <row r="22" spans="2:10" ht="17.399999999999999" customHeight="1">
      <c r="B22" s="268"/>
      <c r="C22" s="269"/>
      <c r="D22" s="266" t="s">
        <v>2455</v>
      </c>
      <c r="E22" s="788"/>
      <c r="F22" s="766"/>
      <c r="G22" s="768"/>
      <c r="H22" s="776"/>
      <c r="I22" s="768"/>
      <c r="J22" s="795"/>
    </row>
    <row r="23" spans="2:10" ht="17.399999999999999" customHeight="1">
      <c r="B23" s="268"/>
      <c r="C23" s="269"/>
      <c r="D23" s="270" t="s">
        <v>2423</v>
      </c>
      <c r="E23" s="787">
        <v>10</v>
      </c>
      <c r="F23" s="780" t="s">
        <v>2456</v>
      </c>
      <c r="G23" s="782" t="s">
        <v>2457</v>
      </c>
      <c r="H23" s="785" t="s">
        <v>2458</v>
      </c>
      <c r="I23" s="782" t="s">
        <v>2459</v>
      </c>
      <c r="J23" s="777" t="s">
        <v>2460</v>
      </c>
    </row>
    <row r="24" spans="2:10" ht="17.399999999999999" customHeight="1">
      <c r="B24" s="268"/>
      <c r="C24" s="269"/>
      <c r="D24" s="271" t="s">
        <v>2461</v>
      </c>
      <c r="E24" s="788"/>
      <c r="F24" s="781"/>
      <c r="G24" s="783"/>
      <c r="H24" s="786"/>
      <c r="I24" s="783"/>
      <c r="J24" s="777"/>
    </row>
    <row r="25" spans="2:10" ht="17.399999999999999" customHeight="1">
      <c r="B25" s="268"/>
      <c r="C25" s="269"/>
      <c r="D25" s="270" t="s">
        <v>2423</v>
      </c>
      <c r="E25" s="787">
        <v>11</v>
      </c>
      <c r="F25" s="780" t="s">
        <v>2462</v>
      </c>
      <c r="G25" s="782" t="s">
        <v>2411</v>
      </c>
      <c r="H25" s="785"/>
      <c r="I25" s="796" t="s">
        <v>2463</v>
      </c>
      <c r="J25" s="798" t="s">
        <v>2464</v>
      </c>
    </row>
    <row r="26" spans="2:10" ht="17.399999999999999" customHeight="1">
      <c r="B26" s="268"/>
      <c r="C26" s="269"/>
      <c r="D26" s="271" t="s">
        <v>2465</v>
      </c>
      <c r="E26" s="788"/>
      <c r="F26" s="781"/>
      <c r="G26" s="783"/>
      <c r="H26" s="786"/>
      <c r="I26" s="797"/>
      <c r="J26" s="798"/>
    </row>
    <row r="27" spans="2:10" ht="16.5" customHeight="1">
      <c r="B27" s="268"/>
      <c r="C27" s="269"/>
      <c r="D27" s="267" t="s">
        <v>2409</v>
      </c>
      <c r="E27" s="770">
        <v>12</v>
      </c>
      <c r="F27" s="769" t="s">
        <v>2466</v>
      </c>
      <c r="G27" s="767" t="s">
        <v>2467</v>
      </c>
      <c r="H27" s="775"/>
      <c r="I27" s="767" t="s">
        <v>2468</v>
      </c>
      <c r="J27" s="777" t="s">
        <v>2469</v>
      </c>
    </row>
    <row r="28" spans="2:10" ht="17.399999999999999" customHeight="1" thickBot="1">
      <c r="B28" s="268"/>
      <c r="C28" s="269"/>
      <c r="D28" s="272" t="s">
        <v>2470</v>
      </c>
      <c r="E28" s="799"/>
      <c r="F28" s="800"/>
      <c r="G28" s="801"/>
      <c r="H28" s="802"/>
      <c r="I28" s="801"/>
      <c r="J28" s="779"/>
    </row>
    <row r="29" spans="2:10" ht="17.399999999999999" customHeight="1">
      <c r="B29" s="803" t="s">
        <v>2471</v>
      </c>
      <c r="C29" s="806" t="s">
        <v>2472</v>
      </c>
      <c r="D29" s="803" t="s">
        <v>2473</v>
      </c>
      <c r="E29" s="778">
        <v>1</v>
      </c>
      <c r="F29" s="765" t="s">
        <v>2474</v>
      </c>
      <c r="G29" s="771" t="s">
        <v>2446</v>
      </c>
      <c r="H29" s="778" t="s">
        <v>2475</v>
      </c>
      <c r="I29" s="771" t="s">
        <v>2476</v>
      </c>
      <c r="J29" s="772" t="s">
        <v>2477</v>
      </c>
    </row>
    <row r="30" spans="2:10" ht="17.399999999999999" customHeight="1">
      <c r="B30" s="804"/>
      <c r="C30" s="807"/>
      <c r="D30" s="808"/>
      <c r="E30" s="809"/>
      <c r="F30" s="810"/>
      <c r="G30" s="812"/>
      <c r="H30" s="809"/>
      <c r="I30" s="812"/>
      <c r="J30" s="773"/>
    </row>
    <row r="31" spans="2:10" ht="13.65" customHeight="1">
      <c r="B31" s="804"/>
      <c r="C31" s="807"/>
      <c r="D31" s="814" t="s">
        <v>2478</v>
      </c>
      <c r="E31" s="816">
        <v>2</v>
      </c>
      <c r="F31" s="817" t="s">
        <v>2479</v>
      </c>
      <c r="G31" s="818" t="s">
        <v>2411</v>
      </c>
      <c r="H31" s="816" t="s">
        <v>2480</v>
      </c>
      <c r="I31" s="818" t="s">
        <v>2481</v>
      </c>
      <c r="J31" s="777" t="s">
        <v>2482</v>
      </c>
    </row>
    <row r="32" spans="2:10" ht="17.399999999999999" customHeight="1" thickBot="1">
      <c r="B32" s="805"/>
      <c r="C32" s="813"/>
      <c r="D32" s="815"/>
      <c r="E32" s="802"/>
      <c r="F32" s="800"/>
      <c r="G32" s="801"/>
      <c r="H32" s="802"/>
      <c r="I32" s="801"/>
      <c r="J32" s="811"/>
    </row>
  </sheetData>
  <mergeCells count="98">
    <mergeCell ref="J31:J32"/>
    <mergeCell ref="H29:H30"/>
    <mergeCell ref="I29:I30"/>
    <mergeCell ref="J29:J30"/>
    <mergeCell ref="C31:C32"/>
    <mergeCell ref="D31:D32"/>
    <mergeCell ref="E31:E32"/>
    <mergeCell ref="F31:F32"/>
    <mergeCell ref="G31:G32"/>
    <mergeCell ref="H31:H32"/>
    <mergeCell ref="I31:I32"/>
    <mergeCell ref="G29:G30"/>
    <mergeCell ref="B29:B32"/>
    <mergeCell ref="C29:C30"/>
    <mergeCell ref="D29:D30"/>
    <mergeCell ref="E29:E30"/>
    <mergeCell ref="F29:F30"/>
    <mergeCell ref="E19:E20"/>
    <mergeCell ref="J27:J28"/>
    <mergeCell ref="E25:E26"/>
    <mergeCell ref="F25:F26"/>
    <mergeCell ref="G25:G26"/>
    <mergeCell ref="H25:H26"/>
    <mergeCell ref="I25:I26"/>
    <mergeCell ref="J25:J26"/>
    <mergeCell ref="E27:E28"/>
    <mergeCell ref="F27:F28"/>
    <mergeCell ref="G27:G28"/>
    <mergeCell ref="H27:H28"/>
    <mergeCell ref="I27:I28"/>
    <mergeCell ref="J23:J24"/>
    <mergeCell ref="E21:E22"/>
    <mergeCell ref="F21:F22"/>
    <mergeCell ref="G21:G22"/>
    <mergeCell ref="H21:H22"/>
    <mergeCell ref="I21:I22"/>
    <mergeCell ref="J21:J22"/>
    <mergeCell ref="E23:E24"/>
    <mergeCell ref="F23:F24"/>
    <mergeCell ref="G23:G24"/>
    <mergeCell ref="H23:H24"/>
    <mergeCell ref="I23:I24"/>
    <mergeCell ref="E15:E16"/>
    <mergeCell ref="F15:F16"/>
    <mergeCell ref="G15:G16"/>
    <mergeCell ref="H15:H16"/>
    <mergeCell ref="I15:I16"/>
    <mergeCell ref="E17:E18"/>
    <mergeCell ref="F17:F18"/>
    <mergeCell ref="G17:G18"/>
    <mergeCell ref="H17:H18"/>
    <mergeCell ref="I17:I18"/>
    <mergeCell ref="F19:F20"/>
    <mergeCell ref="G19:G20"/>
    <mergeCell ref="H11:H12"/>
    <mergeCell ref="I11:I12"/>
    <mergeCell ref="J11:J12"/>
    <mergeCell ref="F13:F14"/>
    <mergeCell ref="G13:G14"/>
    <mergeCell ref="H13:H14"/>
    <mergeCell ref="I13:I14"/>
    <mergeCell ref="J13:J14"/>
    <mergeCell ref="J15:J16"/>
    <mergeCell ref="J17:J18"/>
    <mergeCell ref="H19:H20"/>
    <mergeCell ref="I19:I20"/>
    <mergeCell ref="J19:J20"/>
    <mergeCell ref="I5:I6"/>
    <mergeCell ref="J5:J6"/>
    <mergeCell ref="C7:C14"/>
    <mergeCell ref="E7:E8"/>
    <mergeCell ref="F7:F8"/>
    <mergeCell ref="G7:G8"/>
    <mergeCell ref="H7:H8"/>
    <mergeCell ref="I7:I8"/>
    <mergeCell ref="J7:J8"/>
    <mergeCell ref="E9:E10"/>
    <mergeCell ref="H5:H6"/>
    <mergeCell ref="H9:H10"/>
    <mergeCell ref="I9:I10"/>
    <mergeCell ref="J9:J10"/>
    <mergeCell ref="E11:E12"/>
    <mergeCell ref="F11:F12"/>
    <mergeCell ref="B5:B14"/>
    <mergeCell ref="C5:C6"/>
    <mergeCell ref="E5:E6"/>
    <mergeCell ref="F5:F6"/>
    <mergeCell ref="G5:G6"/>
    <mergeCell ref="F9:F10"/>
    <mergeCell ref="G9:G10"/>
    <mergeCell ref="E13:E14"/>
    <mergeCell ref="G11:G12"/>
    <mergeCell ref="B1:J1"/>
    <mergeCell ref="B3:D4"/>
    <mergeCell ref="E3:E4"/>
    <mergeCell ref="F3:F4"/>
    <mergeCell ref="G3:G4"/>
    <mergeCell ref="H3:J3"/>
  </mergeCells>
  <phoneticPr fontId="21" type="noConversion"/>
  <hyperlinks>
    <hyperlink ref="J17" r:id="rId1"/>
  </hyperlinks>
  <pageMargins left="0.7" right="0.7" top="0.75" bottom="0.75" header="0.3" footer="0.3"/>
  <pageSetup paperSize="9" scale="62"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zoomScaleNormal="100" zoomScaleSheetLayoutView="55" workbookViewId="0">
      <selection activeCell="J10" sqref="J10"/>
    </sheetView>
  </sheetViews>
  <sheetFormatPr defaultColWidth="9" defaultRowHeight="32.25" customHeight="1"/>
  <cols>
    <col min="1" max="1" width="1.19921875" style="309" customWidth="1"/>
    <col min="2" max="2" width="15.3984375" style="479" bestFit="1" customWidth="1"/>
    <col min="3" max="3" width="11.59765625" style="479" bestFit="1" customWidth="1"/>
    <col min="4" max="4" width="20.69921875" style="479" customWidth="1"/>
    <col min="5" max="5" width="10.59765625" style="479" customWidth="1"/>
    <col min="6" max="6" width="26.59765625" style="479" bestFit="1" customWidth="1"/>
    <col min="7" max="7" width="7.8984375" style="479" customWidth="1"/>
    <col min="8" max="8" width="10.59765625" style="479" bestFit="1" customWidth="1"/>
    <col min="9" max="9" width="15.09765625" style="479" customWidth="1"/>
    <col min="10" max="10" width="15" style="479" customWidth="1"/>
    <col min="11" max="11" width="24.19921875" style="479" bestFit="1" customWidth="1"/>
    <col min="12" max="12" width="53" style="480" customWidth="1"/>
    <col min="13" max="16384" width="9" style="309"/>
  </cols>
  <sheetData>
    <row r="1" spans="1:12" s="279" customFormat="1" ht="32.25" customHeight="1">
      <c r="B1" s="821" t="s">
        <v>2520</v>
      </c>
      <c r="C1" s="821"/>
      <c r="D1" s="821"/>
      <c r="E1" s="821"/>
      <c r="F1" s="821"/>
      <c r="G1" s="821"/>
      <c r="H1" s="821"/>
      <c r="I1" s="821"/>
      <c r="J1" s="821"/>
      <c r="K1" s="821"/>
      <c r="L1" s="821"/>
    </row>
    <row r="2" spans="1:12" s="279" customFormat="1" ht="32.25" customHeight="1" thickBot="1">
      <c r="B2" s="280"/>
      <c r="C2" s="280"/>
      <c r="D2" s="280"/>
      <c r="E2" s="280"/>
      <c r="F2" s="280"/>
      <c r="G2" s="280"/>
      <c r="H2" s="280"/>
      <c r="I2" s="280"/>
      <c r="J2" s="280"/>
      <c r="K2" s="281"/>
      <c r="L2" s="282" t="s">
        <v>2521</v>
      </c>
    </row>
    <row r="3" spans="1:12" s="283" customFormat="1" ht="32.25" customHeight="1" thickBot="1">
      <c r="B3" s="822" t="s">
        <v>2522</v>
      </c>
      <c r="C3" s="823"/>
      <c r="D3" s="824"/>
      <c r="E3" s="284" t="s">
        <v>2523</v>
      </c>
      <c r="F3" s="285" t="s">
        <v>2524</v>
      </c>
      <c r="G3" s="286" t="s">
        <v>2525</v>
      </c>
      <c r="H3" s="287" t="s">
        <v>2526</v>
      </c>
      <c r="I3" s="288" t="s">
        <v>2527</v>
      </c>
      <c r="J3" s="286" t="s">
        <v>2528</v>
      </c>
      <c r="K3" s="289" t="s">
        <v>2529</v>
      </c>
      <c r="L3" s="290" t="s">
        <v>2530</v>
      </c>
    </row>
    <row r="4" spans="1:12" s="283" customFormat="1" ht="32.25" customHeight="1">
      <c r="B4" s="291" t="s">
        <v>2531</v>
      </c>
      <c r="C4" s="825" t="s">
        <v>2425</v>
      </c>
      <c r="D4" s="826"/>
      <c r="E4" s="292">
        <v>1</v>
      </c>
      <c r="F4" s="292" t="s">
        <v>2532</v>
      </c>
      <c r="G4" s="293" t="s">
        <v>2533</v>
      </c>
      <c r="H4" s="294" t="s">
        <v>2425</v>
      </c>
      <c r="I4" s="295" t="s">
        <v>2534</v>
      </c>
      <c r="J4" s="293" t="s">
        <v>2535</v>
      </c>
      <c r="K4" s="296" t="s">
        <v>2536</v>
      </c>
      <c r="L4" s="297" t="s">
        <v>2537</v>
      </c>
    </row>
    <row r="5" spans="1:12" s="304" customFormat="1" ht="32.25" customHeight="1">
      <c r="A5" s="298"/>
      <c r="B5" s="291"/>
      <c r="C5" s="827" t="s">
        <v>2538</v>
      </c>
      <c r="D5" s="828"/>
      <c r="E5" s="299">
        <v>2</v>
      </c>
      <c r="F5" s="292"/>
      <c r="G5" s="300" t="s">
        <v>2539</v>
      </c>
      <c r="H5" s="296" t="s">
        <v>2441</v>
      </c>
      <c r="I5" s="301" t="s">
        <v>2540</v>
      </c>
      <c r="J5" s="300" t="s">
        <v>2541</v>
      </c>
      <c r="K5" s="302" t="s">
        <v>2542</v>
      </c>
      <c r="L5" s="303" t="s">
        <v>2543</v>
      </c>
    </row>
    <row r="6" spans="1:12" s="304" customFormat="1" ht="32.25" customHeight="1">
      <c r="A6" s="298"/>
      <c r="B6" s="291"/>
      <c r="C6" s="827" t="s">
        <v>2544</v>
      </c>
      <c r="D6" s="829"/>
      <c r="E6" s="292">
        <v>3</v>
      </c>
      <c r="F6" s="292"/>
      <c r="G6" s="300" t="s">
        <v>2545</v>
      </c>
      <c r="H6" s="296" t="s">
        <v>2441</v>
      </c>
      <c r="I6" s="301" t="s">
        <v>2546</v>
      </c>
      <c r="J6" s="300" t="s">
        <v>2547</v>
      </c>
      <c r="K6" s="302" t="s">
        <v>2548</v>
      </c>
      <c r="L6" s="303" t="s">
        <v>2549</v>
      </c>
    </row>
    <row r="7" spans="1:12" s="304" customFormat="1" ht="32.25" customHeight="1">
      <c r="A7" s="298"/>
      <c r="B7" s="291"/>
      <c r="C7" s="827" t="s">
        <v>2550</v>
      </c>
      <c r="D7" s="829"/>
      <c r="E7" s="292">
        <v>4</v>
      </c>
      <c r="F7" s="305"/>
      <c r="G7" s="300" t="s">
        <v>2551</v>
      </c>
      <c r="H7" s="296" t="s">
        <v>2441</v>
      </c>
      <c r="I7" s="306" t="s">
        <v>2552</v>
      </c>
      <c r="J7" s="307" t="s">
        <v>2553</v>
      </c>
      <c r="K7" s="302" t="s">
        <v>2554</v>
      </c>
      <c r="L7" s="303" t="s">
        <v>2549</v>
      </c>
    </row>
    <row r="8" spans="1:12" ht="32.25" customHeight="1">
      <c r="A8" s="298"/>
      <c r="B8" s="291"/>
      <c r="C8" s="827" t="s">
        <v>2555</v>
      </c>
      <c r="D8" s="829"/>
      <c r="E8" s="299">
        <v>5</v>
      </c>
      <c r="F8" s="305"/>
      <c r="G8" s="300" t="s">
        <v>2556</v>
      </c>
      <c r="H8" s="296" t="s">
        <v>2557</v>
      </c>
      <c r="I8" s="306" t="s">
        <v>2558</v>
      </c>
      <c r="J8" s="300" t="s">
        <v>2559</v>
      </c>
      <c r="K8" s="308" t="s">
        <v>2560</v>
      </c>
      <c r="L8" s="303" t="s">
        <v>2549</v>
      </c>
    </row>
    <row r="9" spans="1:12" s="304" customFormat="1" ht="32.25" customHeight="1">
      <c r="A9" s="298"/>
      <c r="B9" s="291"/>
      <c r="C9" s="827" t="s">
        <v>2561</v>
      </c>
      <c r="D9" s="829"/>
      <c r="E9" s="292">
        <v>6</v>
      </c>
      <c r="F9" s="305"/>
      <c r="G9" s="300" t="s">
        <v>2562</v>
      </c>
      <c r="H9" s="296" t="s">
        <v>2563</v>
      </c>
      <c r="I9" s="306" t="s">
        <v>2564</v>
      </c>
      <c r="J9" s="300" t="s">
        <v>2565</v>
      </c>
      <c r="K9" s="308" t="s">
        <v>2566</v>
      </c>
      <c r="L9" s="303" t="s">
        <v>2549</v>
      </c>
    </row>
    <row r="10" spans="1:12" s="304" customFormat="1" ht="32.25" customHeight="1">
      <c r="A10" s="298"/>
      <c r="B10" s="291"/>
      <c r="C10" s="827" t="s">
        <v>2567</v>
      </c>
      <c r="D10" s="829"/>
      <c r="E10" s="292">
        <v>7</v>
      </c>
      <c r="F10" s="305"/>
      <c r="G10" s="300" t="s">
        <v>2568</v>
      </c>
      <c r="H10" s="296" t="s">
        <v>2441</v>
      </c>
      <c r="I10" s="306" t="s">
        <v>2569</v>
      </c>
      <c r="J10" s="307" t="s">
        <v>2570</v>
      </c>
      <c r="K10" s="308" t="s">
        <v>2571</v>
      </c>
      <c r="L10" s="303" t="s">
        <v>2549</v>
      </c>
    </row>
    <row r="11" spans="1:12" s="304" customFormat="1" ht="32.25" customHeight="1">
      <c r="A11" s="298"/>
      <c r="B11" s="291"/>
      <c r="C11" s="827" t="s">
        <v>2572</v>
      </c>
      <c r="D11" s="829"/>
      <c r="E11" s="299">
        <v>8</v>
      </c>
      <c r="F11" s="305"/>
      <c r="G11" s="300" t="s">
        <v>2573</v>
      </c>
      <c r="H11" s="296" t="s">
        <v>2563</v>
      </c>
      <c r="I11" s="306" t="s">
        <v>2574</v>
      </c>
      <c r="J11" s="307" t="s">
        <v>2575</v>
      </c>
      <c r="K11" s="302" t="s">
        <v>2576</v>
      </c>
      <c r="L11" s="303" t="s">
        <v>2549</v>
      </c>
    </row>
    <row r="12" spans="1:12" s="304" customFormat="1" ht="32.25" customHeight="1">
      <c r="A12" s="298"/>
      <c r="B12" s="291"/>
      <c r="C12" s="819" t="s">
        <v>2577</v>
      </c>
      <c r="D12" s="820"/>
      <c r="E12" s="292">
        <v>9</v>
      </c>
      <c r="F12" s="305"/>
      <c r="G12" s="310" t="s">
        <v>2578</v>
      </c>
      <c r="H12" s="296" t="s">
        <v>2579</v>
      </c>
      <c r="I12" s="306" t="s">
        <v>2580</v>
      </c>
      <c r="J12" s="311" t="s">
        <v>2581</v>
      </c>
      <c r="K12" s="296" t="s">
        <v>2582</v>
      </c>
      <c r="L12" s="303" t="s">
        <v>2583</v>
      </c>
    </row>
    <row r="13" spans="1:12" s="304" customFormat="1" ht="32.25" customHeight="1">
      <c r="A13" s="298"/>
      <c r="B13" s="291"/>
      <c r="C13" s="819" t="s">
        <v>2584</v>
      </c>
      <c r="D13" s="820"/>
      <c r="E13" s="292">
        <v>10</v>
      </c>
      <c r="F13" s="305"/>
      <c r="G13" s="310" t="s">
        <v>2585</v>
      </c>
      <c r="H13" s="296" t="s">
        <v>2586</v>
      </c>
      <c r="I13" s="306" t="s">
        <v>2587</v>
      </c>
      <c r="J13" s="311" t="s">
        <v>2588</v>
      </c>
      <c r="K13" s="302" t="s">
        <v>2589</v>
      </c>
      <c r="L13" s="303" t="s">
        <v>2549</v>
      </c>
    </row>
    <row r="14" spans="1:12" s="304" customFormat="1" ht="32.25" customHeight="1">
      <c r="A14" s="298"/>
      <c r="B14" s="291"/>
      <c r="C14" s="827" t="s">
        <v>2590</v>
      </c>
      <c r="D14" s="829"/>
      <c r="E14" s="299">
        <v>11</v>
      </c>
      <c r="F14" s="305"/>
      <c r="G14" s="300" t="s">
        <v>2591</v>
      </c>
      <c r="H14" s="296" t="s">
        <v>2441</v>
      </c>
      <c r="I14" s="306" t="s">
        <v>2592</v>
      </c>
      <c r="J14" s="307" t="s">
        <v>2593</v>
      </c>
      <c r="K14" s="302" t="s">
        <v>2594</v>
      </c>
      <c r="L14" s="303" t="s">
        <v>2549</v>
      </c>
    </row>
    <row r="15" spans="1:12" s="304" customFormat="1" ht="32.25" customHeight="1">
      <c r="A15" s="298"/>
      <c r="B15" s="291"/>
      <c r="C15" s="827" t="s">
        <v>2595</v>
      </c>
      <c r="D15" s="828"/>
      <c r="E15" s="292">
        <v>12</v>
      </c>
      <c r="F15" s="305"/>
      <c r="G15" s="300" t="s">
        <v>2596</v>
      </c>
      <c r="H15" s="296" t="s">
        <v>2597</v>
      </c>
      <c r="I15" s="306" t="s">
        <v>2598</v>
      </c>
      <c r="J15" s="307" t="s">
        <v>2599</v>
      </c>
      <c r="K15" s="302" t="s">
        <v>2600</v>
      </c>
      <c r="L15" s="303" t="s">
        <v>2549</v>
      </c>
    </row>
    <row r="16" spans="1:12" s="304" customFormat="1" ht="32.25" customHeight="1">
      <c r="A16" s="298"/>
      <c r="B16" s="291"/>
      <c r="C16" s="827" t="s">
        <v>2601</v>
      </c>
      <c r="D16" s="829"/>
      <c r="E16" s="292">
        <v>13</v>
      </c>
      <c r="F16" s="305"/>
      <c r="G16" s="300" t="s">
        <v>2602</v>
      </c>
      <c r="H16" s="296" t="s">
        <v>2411</v>
      </c>
      <c r="I16" s="306" t="s">
        <v>2603</v>
      </c>
      <c r="J16" s="307" t="s">
        <v>2604</v>
      </c>
      <c r="K16" s="302" t="s">
        <v>2605</v>
      </c>
      <c r="L16" s="303" t="s">
        <v>2606</v>
      </c>
    </row>
    <row r="17" spans="1:12" ht="32.25" customHeight="1">
      <c r="A17" s="298"/>
      <c r="B17" s="291"/>
      <c r="C17" s="827" t="s">
        <v>2607</v>
      </c>
      <c r="D17" s="829"/>
      <c r="E17" s="292">
        <v>14</v>
      </c>
      <c r="F17" s="305"/>
      <c r="G17" s="300" t="s">
        <v>2608</v>
      </c>
      <c r="H17" s="296" t="s">
        <v>2597</v>
      </c>
      <c r="I17" s="306" t="s">
        <v>2609</v>
      </c>
      <c r="J17" s="307" t="s">
        <v>2610</v>
      </c>
      <c r="K17" s="302" t="s">
        <v>2611</v>
      </c>
      <c r="L17" s="303" t="s">
        <v>2549</v>
      </c>
    </row>
    <row r="18" spans="1:12" ht="33.75" customHeight="1">
      <c r="A18" s="298"/>
      <c r="B18" s="291"/>
      <c r="C18" s="827" t="s">
        <v>2607</v>
      </c>
      <c r="D18" s="829"/>
      <c r="E18" s="292">
        <v>15</v>
      </c>
      <c r="F18" s="305"/>
      <c r="G18" s="300" t="s">
        <v>2612</v>
      </c>
      <c r="H18" s="296" t="s">
        <v>2597</v>
      </c>
      <c r="I18" s="306" t="s">
        <v>2613</v>
      </c>
      <c r="J18" s="300" t="s">
        <v>2614</v>
      </c>
      <c r="K18" s="308" t="s">
        <v>2615</v>
      </c>
      <c r="L18" s="303" t="s">
        <v>2549</v>
      </c>
    </row>
    <row r="19" spans="1:12" ht="32.25" customHeight="1" thickBot="1">
      <c r="A19" s="298"/>
      <c r="B19" s="291"/>
      <c r="C19" s="827" t="s">
        <v>2607</v>
      </c>
      <c r="D19" s="829"/>
      <c r="E19" s="292">
        <v>16</v>
      </c>
      <c r="F19" s="305"/>
      <c r="G19" s="300" t="s">
        <v>2616</v>
      </c>
      <c r="H19" s="296" t="s">
        <v>2563</v>
      </c>
      <c r="I19" s="306" t="s">
        <v>2617</v>
      </c>
      <c r="J19" s="307" t="s">
        <v>2618</v>
      </c>
      <c r="K19" s="302" t="s">
        <v>2619</v>
      </c>
      <c r="L19" s="303" t="s">
        <v>2549</v>
      </c>
    </row>
    <row r="20" spans="1:12" ht="32.25" customHeight="1">
      <c r="A20" s="298"/>
      <c r="B20" s="312" t="s">
        <v>2620</v>
      </c>
      <c r="C20" s="831" t="s">
        <v>2621</v>
      </c>
      <c r="D20" s="832"/>
      <c r="E20" s="313">
        <f>1</f>
        <v>1</v>
      </c>
      <c r="F20" s="314" t="s">
        <v>2622</v>
      </c>
      <c r="G20" s="315" t="s">
        <v>2623</v>
      </c>
      <c r="H20" s="316" t="s">
        <v>2621</v>
      </c>
      <c r="I20" s="317" t="s">
        <v>2624</v>
      </c>
      <c r="J20" s="315" t="s">
        <v>2625</v>
      </c>
      <c r="K20" s="318" t="s">
        <v>2626</v>
      </c>
      <c r="L20" s="319" t="s">
        <v>2627</v>
      </c>
    </row>
    <row r="21" spans="1:12" ht="32.25" customHeight="1">
      <c r="A21" s="298"/>
      <c r="B21" s="291"/>
      <c r="C21" s="833" t="s">
        <v>2628</v>
      </c>
      <c r="D21" s="834"/>
      <c r="E21" s="320">
        <f>E20+1</f>
        <v>2</v>
      </c>
      <c r="F21" s="305"/>
      <c r="G21" s="300" t="s">
        <v>2629</v>
      </c>
      <c r="H21" s="296" t="s">
        <v>2630</v>
      </c>
      <c r="I21" s="306" t="s">
        <v>2631</v>
      </c>
      <c r="J21" s="300" t="s">
        <v>2632</v>
      </c>
      <c r="K21" s="308" t="s">
        <v>2633</v>
      </c>
      <c r="L21" s="321" t="s">
        <v>2549</v>
      </c>
    </row>
    <row r="22" spans="1:12" ht="32.25" customHeight="1">
      <c r="A22" s="298"/>
      <c r="B22" s="291"/>
      <c r="C22" s="833" t="s">
        <v>2634</v>
      </c>
      <c r="D22" s="834"/>
      <c r="E22" s="320">
        <f t="shared" ref="E22:E27" si="0">E21+1</f>
        <v>3</v>
      </c>
      <c r="F22" s="322"/>
      <c r="G22" s="300" t="s">
        <v>2635</v>
      </c>
      <c r="H22" s="296" t="s">
        <v>2630</v>
      </c>
      <c r="I22" s="306" t="s">
        <v>2636</v>
      </c>
      <c r="J22" s="300" t="s">
        <v>2637</v>
      </c>
      <c r="K22" s="323" t="s">
        <v>2638</v>
      </c>
      <c r="L22" s="321" t="s">
        <v>2549</v>
      </c>
    </row>
    <row r="23" spans="1:12" ht="32.25" customHeight="1">
      <c r="A23" s="298"/>
      <c r="B23" s="291"/>
      <c r="C23" s="833" t="s">
        <v>2639</v>
      </c>
      <c r="D23" s="834"/>
      <c r="E23" s="320">
        <f t="shared" si="0"/>
        <v>4</v>
      </c>
      <c r="F23" s="322"/>
      <c r="G23" s="300" t="s">
        <v>2640</v>
      </c>
      <c r="H23" s="296" t="s">
        <v>2630</v>
      </c>
      <c r="I23" s="306" t="s">
        <v>2641</v>
      </c>
      <c r="J23" s="300" t="s">
        <v>2642</v>
      </c>
      <c r="K23" s="308" t="s">
        <v>2643</v>
      </c>
      <c r="L23" s="321" t="s">
        <v>2549</v>
      </c>
    </row>
    <row r="24" spans="1:12" ht="32.25" customHeight="1">
      <c r="A24" s="304"/>
      <c r="B24" s="291"/>
      <c r="C24" s="833" t="s">
        <v>2644</v>
      </c>
      <c r="D24" s="834"/>
      <c r="E24" s="320">
        <f t="shared" si="0"/>
        <v>5</v>
      </c>
      <c r="F24" s="322"/>
      <c r="G24" s="300" t="s">
        <v>2645</v>
      </c>
      <c r="H24" s="296" t="s">
        <v>2630</v>
      </c>
      <c r="I24" s="306" t="s">
        <v>2646</v>
      </c>
      <c r="J24" s="300" t="s">
        <v>2647</v>
      </c>
      <c r="K24" s="308" t="s">
        <v>2648</v>
      </c>
      <c r="L24" s="321" t="s">
        <v>2549</v>
      </c>
    </row>
    <row r="25" spans="1:12" ht="32.25" customHeight="1">
      <c r="A25" s="304"/>
      <c r="B25" s="291"/>
      <c r="C25" s="827" t="s">
        <v>2649</v>
      </c>
      <c r="D25" s="830"/>
      <c r="E25" s="320">
        <f t="shared" si="0"/>
        <v>6</v>
      </c>
      <c r="F25" s="322"/>
      <c r="G25" s="300" t="s">
        <v>2650</v>
      </c>
      <c r="H25" s="296" t="s">
        <v>2630</v>
      </c>
      <c r="I25" s="324" t="s">
        <v>2651</v>
      </c>
      <c r="J25" s="325" t="s">
        <v>2652</v>
      </c>
      <c r="K25" s="326" t="s">
        <v>2653</v>
      </c>
      <c r="L25" s="321" t="s">
        <v>2549</v>
      </c>
    </row>
    <row r="26" spans="1:12" ht="32.25" customHeight="1">
      <c r="A26" s="304"/>
      <c r="B26" s="291"/>
      <c r="C26" s="827" t="s">
        <v>2654</v>
      </c>
      <c r="D26" s="835"/>
      <c r="E26" s="320">
        <f t="shared" si="0"/>
        <v>7</v>
      </c>
      <c r="F26" s="322"/>
      <c r="G26" s="327" t="s">
        <v>2655</v>
      </c>
      <c r="H26" s="328" t="s">
        <v>2630</v>
      </c>
      <c r="I26" s="329" t="s">
        <v>2656</v>
      </c>
      <c r="J26" s="330" t="s">
        <v>2657</v>
      </c>
      <c r="K26" s="331" t="s">
        <v>2658</v>
      </c>
      <c r="L26" s="321" t="s">
        <v>2549</v>
      </c>
    </row>
    <row r="27" spans="1:12" ht="32.25" customHeight="1" thickBot="1">
      <c r="A27" s="304"/>
      <c r="B27" s="332"/>
      <c r="C27" s="836" t="s">
        <v>2659</v>
      </c>
      <c r="D27" s="837"/>
      <c r="E27" s="320">
        <f t="shared" si="0"/>
        <v>8</v>
      </c>
      <c r="F27" s="333"/>
      <c r="G27" s="334" t="s">
        <v>2660</v>
      </c>
      <c r="H27" s="335" t="s">
        <v>2630</v>
      </c>
      <c r="I27" s="336" t="s">
        <v>2661</v>
      </c>
      <c r="J27" s="337" t="s">
        <v>2662</v>
      </c>
      <c r="K27" s="338" t="s">
        <v>2663</v>
      </c>
      <c r="L27" s="339" t="s">
        <v>2549</v>
      </c>
    </row>
    <row r="28" spans="1:12" ht="32.25" customHeight="1">
      <c r="A28" s="304"/>
      <c r="B28" s="312" t="s">
        <v>2664</v>
      </c>
      <c r="C28" s="838" t="s">
        <v>2665</v>
      </c>
      <c r="D28" s="839"/>
      <c r="E28" s="340">
        <f>1</f>
        <v>1</v>
      </c>
      <c r="F28" s="314" t="s">
        <v>2666</v>
      </c>
      <c r="G28" s="341" t="s">
        <v>2667</v>
      </c>
      <c r="H28" s="342" t="s">
        <v>2621</v>
      </c>
      <c r="I28" s="343" t="s">
        <v>2668</v>
      </c>
      <c r="J28" s="344" t="s">
        <v>2669</v>
      </c>
      <c r="K28" s="345" t="s">
        <v>2670</v>
      </c>
      <c r="L28" s="346" t="s">
        <v>2671</v>
      </c>
    </row>
    <row r="29" spans="1:12" ht="32.25" customHeight="1">
      <c r="A29" s="304"/>
      <c r="B29" s="291"/>
      <c r="C29" s="827" t="s">
        <v>2672</v>
      </c>
      <c r="D29" s="830"/>
      <c r="E29" s="347">
        <f t="shared" ref="E29:E30" si="1">E28+1</f>
        <v>2</v>
      </c>
      <c r="F29" s="305"/>
      <c r="G29" s="348" t="s">
        <v>2673</v>
      </c>
      <c r="H29" s="349" t="s">
        <v>2674</v>
      </c>
      <c r="I29" s="306" t="s">
        <v>2675</v>
      </c>
      <c r="J29" s="300" t="s">
        <v>2676</v>
      </c>
      <c r="K29" s="308" t="s">
        <v>2677</v>
      </c>
      <c r="L29" s="350" t="s">
        <v>2678</v>
      </c>
    </row>
    <row r="30" spans="1:12" ht="32.25" customHeight="1" thickBot="1">
      <c r="A30" s="304"/>
      <c r="B30" s="332"/>
      <c r="C30" s="840" t="s">
        <v>2679</v>
      </c>
      <c r="D30" s="841"/>
      <c r="E30" s="351">
        <f t="shared" si="1"/>
        <v>3</v>
      </c>
      <c r="F30" s="352"/>
      <c r="G30" s="353" t="s">
        <v>2680</v>
      </c>
      <c r="H30" s="354" t="s">
        <v>2431</v>
      </c>
      <c r="I30" s="355" t="s">
        <v>2681</v>
      </c>
      <c r="J30" s="334" t="s">
        <v>2682</v>
      </c>
      <c r="K30" s="356" t="s">
        <v>2683</v>
      </c>
      <c r="L30" s="357" t="s">
        <v>2684</v>
      </c>
    </row>
    <row r="31" spans="1:12" ht="32.25" customHeight="1">
      <c r="A31" s="304"/>
      <c r="B31" s="358" t="s">
        <v>2685</v>
      </c>
      <c r="C31" s="838" t="s">
        <v>2425</v>
      </c>
      <c r="D31" s="839"/>
      <c r="E31" s="359">
        <v>1</v>
      </c>
      <c r="F31" s="314" t="s">
        <v>2513</v>
      </c>
      <c r="G31" s="360" t="s">
        <v>2686</v>
      </c>
      <c r="H31" s="342" t="s">
        <v>2621</v>
      </c>
      <c r="I31" s="343" t="s">
        <v>2687</v>
      </c>
      <c r="J31" s="361" t="s">
        <v>2688</v>
      </c>
      <c r="K31" s="342" t="s">
        <v>2689</v>
      </c>
      <c r="L31" s="362" t="s">
        <v>2690</v>
      </c>
    </row>
    <row r="32" spans="1:12" ht="32.25" customHeight="1">
      <c r="A32" s="304"/>
      <c r="B32" s="363"/>
      <c r="C32" s="827" t="s">
        <v>2691</v>
      </c>
      <c r="D32" s="830"/>
      <c r="E32" s="364">
        <f>E31+1</f>
        <v>2</v>
      </c>
      <c r="F32" s="292"/>
      <c r="G32" s="310" t="s">
        <v>2692</v>
      </c>
      <c r="H32" s="296" t="s">
        <v>2446</v>
      </c>
      <c r="I32" s="306" t="s">
        <v>2693</v>
      </c>
      <c r="J32" s="311" t="s">
        <v>2694</v>
      </c>
      <c r="K32" s="296" t="s">
        <v>2695</v>
      </c>
      <c r="L32" s="303" t="s">
        <v>2696</v>
      </c>
    </row>
    <row r="33" spans="1:12" ht="32.25" customHeight="1">
      <c r="A33" s="304"/>
      <c r="B33" s="363"/>
      <c r="C33" s="827" t="s">
        <v>2697</v>
      </c>
      <c r="D33" s="829"/>
      <c r="E33" s="364">
        <f>E32+1</f>
        <v>3</v>
      </c>
      <c r="F33" s="305"/>
      <c r="G33" s="310" t="s">
        <v>2698</v>
      </c>
      <c r="H33" s="296" t="s">
        <v>2441</v>
      </c>
      <c r="I33" s="306" t="s">
        <v>2699</v>
      </c>
      <c r="J33" s="311" t="s">
        <v>2700</v>
      </c>
      <c r="K33" s="296" t="s">
        <v>2701</v>
      </c>
      <c r="L33" s="303" t="s">
        <v>2696</v>
      </c>
    </row>
    <row r="34" spans="1:12" ht="32.25" customHeight="1">
      <c r="A34" s="304"/>
      <c r="B34" s="363"/>
      <c r="C34" s="827" t="s">
        <v>2702</v>
      </c>
      <c r="D34" s="829"/>
      <c r="E34" s="364">
        <f t="shared" ref="E34:E43" si="2">E33+1</f>
        <v>4</v>
      </c>
      <c r="F34" s="305"/>
      <c r="G34" s="365" t="s">
        <v>2703</v>
      </c>
      <c r="H34" s="328" t="s">
        <v>2704</v>
      </c>
      <c r="I34" s="366" t="s">
        <v>2705</v>
      </c>
      <c r="J34" s="367" t="s">
        <v>2706</v>
      </c>
      <c r="K34" s="328" t="s">
        <v>2707</v>
      </c>
      <c r="L34" s="303" t="s">
        <v>2708</v>
      </c>
    </row>
    <row r="35" spans="1:12" ht="32.25" customHeight="1">
      <c r="A35" s="304"/>
      <c r="B35" s="363"/>
      <c r="C35" s="827" t="s">
        <v>2709</v>
      </c>
      <c r="D35" s="829"/>
      <c r="E35" s="364">
        <f t="shared" si="2"/>
        <v>5</v>
      </c>
      <c r="F35" s="305"/>
      <c r="G35" s="365" t="s">
        <v>2710</v>
      </c>
      <c r="H35" s="328" t="s">
        <v>2441</v>
      </c>
      <c r="I35" s="366" t="s">
        <v>2711</v>
      </c>
      <c r="J35" s="367" t="s">
        <v>2712</v>
      </c>
      <c r="K35" s="296" t="s">
        <v>2713</v>
      </c>
      <c r="L35" s="303" t="s">
        <v>2708</v>
      </c>
    </row>
    <row r="36" spans="1:12" ht="32.25" customHeight="1">
      <c r="A36" s="304"/>
      <c r="B36" s="363"/>
      <c r="C36" s="819" t="s">
        <v>2714</v>
      </c>
      <c r="D36" s="820"/>
      <c r="E36" s="364">
        <f t="shared" si="2"/>
        <v>6</v>
      </c>
      <c r="F36" s="305"/>
      <c r="G36" s="310" t="s">
        <v>2715</v>
      </c>
      <c r="H36" s="296" t="s">
        <v>2441</v>
      </c>
      <c r="I36" s="306" t="s">
        <v>2716</v>
      </c>
      <c r="J36" s="311" t="s">
        <v>2717</v>
      </c>
      <c r="K36" s="296" t="s">
        <v>2718</v>
      </c>
      <c r="L36" s="303" t="s">
        <v>2708</v>
      </c>
    </row>
    <row r="37" spans="1:12" ht="32.25" customHeight="1">
      <c r="A37" s="304"/>
      <c r="B37" s="363"/>
      <c r="C37" s="827" t="s">
        <v>2719</v>
      </c>
      <c r="D37" s="829"/>
      <c r="E37" s="364">
        <f t="shared" si="2"/>
        <v>7</v>
      </c>
      <c r="F37" s="305"/>
      <c r="G37" s="310" t="s">
        <v>2720</v>
      </c>
      <c r="H37" s="296" t="s">
        <v>2441</v>
      </c>
      <c r="I37" s="306" t="s">
        <v>2721</v>
      </c>
      <c r="J37" s="311" t="s">
        <v>2722</v>
      </c>
      <c r="K37" s="296" t="s">
        <v>2723</v>
      </c>
      <c r="L37" s="303" t="s">
        <v>2708</v>
      </c>
    </row>
    <row r="38" spans="1:12" ht="32.25" customHeight="1">
      <c r="A38" s="304"/>
      <c r="B38" s="363"/>
      <c r="C38" s="827" t="s">
        <v>2724</v>
      </c>
      <c r="D38" s="829"/>
      <c r="E38" s="364">
        <f t="shared" si="2"/>
        <v>8</v>
      </c>
      <c r="F38" s="305"/>
      <c r="G38" s="310" t="s">
        <v>2725</v>
      </c>
      <c r="H38" s="296" t="s">
        <v>2441</v>
      </c>
      <c r="I38" s="306" t="s">
        <v>2726</v>
      </c>
      <c r="J38" s="311" t="s">
        <v>2727</v>
      </c>
      <c r="K38" s="296" t="s">
        <v>2728</v>
      </c>
      <c r="L38" s="303" t="s">
        <v>2708</v>
      </c>
    </row>
    <row r="39" spans="1:12" ht="32.25" customHeight="1">
      <c r="A39" s="304"/>
      <c r="B39" s="363"/>
      <c r="C39" s="819" t="s">
        <v>2729</v>
      </c>
      <c r="D39" s="820"/>
      <c r="E39" s="364">
        <f t="shared" si="2"/>
        <v>9</v>
      </c>
      <c r="F39" s="305"/>
      <c r="G39" s="310" t="s">
        <v>2730</v>
      </c>
      <c r="H39" s="296" t="s">
        <v>2441</v>
      </c>
      <c r="I39" s="306" t="s">
        <v>2731</v>
      </c>
      <c r="J39" s="311" t="s">
        <v>2732</v>
      </c>
      <c r="K39" s="296" t="s">
        <v>2733</v>
      </c>
      <c r="L39" s="303" t="s">
        <v>2708</v>
      </c>
    </row>
    <row r="40" spans="1:12" ht="32.25" customHeight="1">
      <c r="A40" s="298"/>
      <c r="B40" s="363"/>
      <c r="C40" s="819" t="s">
        <v>2734</v>
      </c>
      <c r="D40" s="820"/>
      <c r="E40" s="364">
        <f t="shared" si="2"/>
        <v>10</v>
      </c>
      <c r="F40" s="305"/>
      <c r="G40" s="310" t="s">
        <v>2735</v>
      </c>
      <c r="H40" s="296" t="s">
        <v>2441</v>
      </c>
      <c r="I40" s="306" t="s">
        <v>2736</v>
      </c>
      <c r="J40" s="311" t="s">
        <v>2737</v>
      </c>
      <c r="K40" s="296" t="s">
        <v>2738</v>
      </c>
      <c r="L40" s="303" t="s">
        <v>2708</v>
      </c>
    </row>
    <row r="41" spans="1:12" ht="32.25" customHeight="1">
      <c r="A41" s="298"/>
      <c r="B41" s="363"/>
      <c r="C41" s="827" t="s">
        <v>2739</v>
      </c>
      <c r="D41" s="829"/>
      <c r="E41" s="364">
        <f t="shared" si="2"/>
        <v>11</v>
      </c>
      <c r="F41" s="305"/>
      <c r="G41" s="310" t="s">
        <v>2740</v>
      </c>
      <c r="H41" s="296" t="s">
        <v>2441</v>
      </c>
      <c r="I41" s="306" t="s">
        <v>2741</v>
      </c>
      <c r="J41" s="367" t="s">
        <v>2742</v>
      </c>
      <c r="K41" s="296" t="s">
        <v>2743</v>
      </c>
      <c r="L41" s="303" t="s">
        <v>2708</v>
      </c>
    </row>
    <row r="42" spans="1:12" ht="32.25" customHeight="1">
      <c r="A42" s="298"/>
      <c r="B42" s="363"/>
      <c r="C42" s="827" t="s">
        <v>2744</v>
      </c>
      <c r="D42" s="829"/>
      <c r="E42" s="364">
        <f t="shared" si="2"/>
        <v>12</v>
      </c>
      <c r="F42" s="305"/>
      <c r="G42" s="365" t="s">
        <v>2745</v>
      </c>
      <c r="H42" s="328" t="s">
        <v>2746</v>
      </c>
      <c r="I42" s="366" t="s">
        <v>2747</v>
      </c>
      <c r="J42" s="367" t="s">
        <v>2748</v>
      </c>
      <c r="K42" s="328" t="s">
        <v>2749</v>
      </c>
      <c r="L42" s="303" t="s">
        <v>2708</v>
      </c>
    </row>
    <row r="43" spans="1:12" ht="32.25" customHeight="1" thickBot="1">
      <c r="A43" s="298"/>
      <c r="B43" s="368"/>
      <c r="C43" s="840" t="s">
        <v>2750</v>
      </c>
      <c r="D43" s="845"/>
      <c r="E43" s="369">
        <f t="shared" si="2"/>
        <v>13</v>
      </c>
      <c r="F43" s="352"/>
      <c r="G43" s="370" t="s">
        <v>2751</v>
      </c>
      <c r="H43" s="335" t="s">
        <v>2746</v>
      </c>
      <c r="I43" s="355" t="s">
        <v>2752</v>
      </c>
      <c r="J43" s="371" t="s">
        <v>2753</v>
      </c>
      <c r="K43" s="335" t="s">
        <v>2754</v>
      </c>
      <c r="L43" s="372" t="s">
        <v>2708</v>
      </c>
    </row>
    <row r="44" spans="1:12" ht="32.25" customHeight="1">
      <c r="A44" s="298"/>
      <c r="B44" s="846" t="s">
        <v>2755</v>
      </c>
      <c r="C44" s="848" t="s">
        <v>2756</v>
      </c>
      <c r="D44" s="849"/>
      <c r="E44" s="359">
        <f>1</f>
        <v>1</v>
      </c>
      <c r="F44" s="305" t="s">
        <v>2757</v>
      </c>
      <c r="G44" s="373" t="s">
        <v>2758</v>
      </c>
      <c r="H44" s="294" t="s">
        <v>2411</v>
      </c>
      <c r="I44" s="295" t="s">
        <v>2759</v>
      </c>
      <c r="J44" s="374" t="s">
        <v>2760</v>
      </c>
      <c r="K44" s="294" t="s">
        <v>2761</v>
      </c>
      <c r="L44" s="375" t="s">
        <v>2708</v>
      </c>
    </row>
    <row r="45" spans="1:12" ht="32.25" customHeight="1">
      <c r="A45" s="298"/>
      <c r="B45" s="846"/>
      <c r="C45" s="827" t="s">
        <v>2762</v>
      </c>
      <c r="D45" s="829"/>
      <c r="E45" s="364">
        <f t="shared" ref="E45:E46" si="3">E44+1</f>
        <v>2</v>
      </c>
      <c r="F45" s="305"/>
      <c r="G45" s="373" t="s">
        <v>2763</v>
      </c>
      <c r="H45" s="294" t="s">
        <v>2411</v>
      </c>
      <c r="I45" s="295" t="s">
        <v>2764</v>
      </c>
      <c r="J45" s="374" t="s">
        <v>2765</v>
      </c>
      <c r="K45" s="294" t="s">
        <v>2766</v>
      </c>
      <c r="L45" s="375" t="s">
        <v>2708</v>
      </c>
    </row>
    <row r="46" spans="1:12" ht="32.25" customHeight="1" thickBot="1">
      <c r="A46" s="298"/>
      <c r="B46" s="847"/>
      <c r="C46" s="819" t="s">
        <v>2767</v>
      </c>
      <c r="D46" s="820"/>
      <c r="E46" s="364">
        <f t="shared" si="3"/>
        <v>3</v>
      </c>
      <c r="F46" s="305"/>
      <c r="G46" s="373" t="s">
        <v>2768</v>
      </c>
      <c r="H46" s="294" t="s">
        <v>2441</v>
      </c>
      <c r="I46" s="295" t="s">
        <v>2769</v>
      </c>
      <c r="J46" s="374" t="s">
        <v>2770</v>
      </c>
      <c r="K46" s="376" t="s">
        <v>2771</v>
      </c>
      <c r="L46" s="377" t="s">
        <v>2549</v>
      </c>
    </row>
    <row r="47" spans="1:12" ht="32.25" customHeight="1" thickBot="1">
      <c r="B47" s="378" t="s">
        <v>2772</v>
      </c>
      <c r="C47" s="850" t="s">
        <v>2773</v>
      </c>
      <c r="D47" s="851"/>
      <c r="E47" s="379">
        <v>1</v>
      </c>
      <c r="F47" s="380" t="s">
        <v>2774</v>
      </c>
      <c r="G47" s="381" t="s">
        <v>2775</v>
      </c>
      <c r="H47" s="382" t="s">
        <v>2425</v>
      </c>
      <c r="I47" s="380" t="s">
        <v>2776</v>
      </c>
      <c r="J47" s="383" t="s">
        <v>2777</v>
      </c>
      <c r="K47" s="384" t="s">
        <v>2778</v>
      </c>
      <c r="L47" s="385" t="s">
        <v>2779</v>
      </c>
    </row>
    <row r="48" spans="1:12" ht="32.25" customHeight="1" thickBot="1">
      <c r="B48" s="312" t="s">
        <v>2780</v>
      </c>
      <c r="C48" s="842" t="s">
        <v>2781</v>
      </c>
      <c r="D48" s="843"/>
      <c r="E48" s="843"/>
      <c r="F48" s="843"/>
      <c r="G48" s="843"/>
      <c r="H48" s="844"/>
      <c r="I48" s="380" t="s">
        <v>2431</v>
      </c>
      <c r="J48" s="383" t="s">
        <v>2674</v>
      </c>
      <c r="K48" s="386" t="s">
        <v>2782</v>
      </c>
      <c r="L48" s="387"/>
    </row>
    <row r="49" spans="2:12" ht="32.25" customHeight="1">
      <c r="B49" s="291"/>
      <c r="C49" s="853" t="s">
        <v>2783</v>
      </c>
      <c r="D49" s="854"/>
      <c r="E49" s="388">
        <f>1</f>
        <v>1</v>
      </c>
      <c r="F49" s="343" t="s">
        <v>2784</v>
      </c>
      <c r="G49" s="361" t="s">
        <v>2785</v>
      </c>
      <c r="H49" s="342" t="s">
        <v>2621</v>
      </c>
      <c r="I49" s="343" t="s">
        <v>2674</v>
      </c>
      <c r="J49" s="361" t="s">
        <v>2786</v>
      </c>
      <c r="K49" s="389" t="s">
        <v>2787</v>
      </c>
      <c r="L49" s="346" t="s">
        <v>2788</v>
      </c>
    </row>
    <row r="50" spans="2:12" ht="32.25" customHeight="1">
      <c r="B50" s="291"/>
      <c r="C50" s="827" t="s">
        <v>2789</v>
      </c>
      <c r="D50" s="829"/>
      <c r="E50" s="320">
        <f>E49+1</f>
        <v>2</v>
      </c>
      <c r="F50" s="295" t="s">
        <v>2790</v>
      </c>
      <c r="G50" s="311" t="s">
        <v>2791</v>
      </c>
      <c r="H50" s="296" t="s">
        <v>2425</v>
      </c>
      <c r="I50" s="306" t="s">
        <v>2674</v>
      </c>
      <c r="J50" s="311" t="s">
        <v>2792</v>
      </c>
      <c r="K50" s="296" t="s">
        <v>2793</v>
      </c>
      <c r="L50" s="350" t="s">
        <v>2794</v>
      </c>
    </row>
    <row r="51" spans="2:12" ht="32.25" customHeight="1">
      <c r="B51" s="291"/>
      <c r="C51" s="827" t="s">
        <v>2795</v>
      </c>
      <c r="D51" s="829"/>
      <c r="E51" s="320">
        <f t="shared" ref="E51:E58" si="4">E50+1</f>
        <v>3</v>
      </c>
      <c r="F51" s="295" t="s">
        <v>2796</v>
      </c>
      <c r="G51" s="311" t="s">
        <v>2797</v>
      </c>
      <c r="H51" s="296" t="s">
        <v>2425</v>
      </c>
      <c r="I51" s="306" t="s">
        <v>2674</v>
      </c>
      <c r="J51" s="311" t="s">
        <v>2798</v>
      </c>
      <c r="K51" s="390" t="s">
        <v>2799</v>
      </c>
      <c r="L51" s="350" t="s">
        <v>2800</v>
      </c>
    </row>
    <row r="52" spans="2:12" ht="32.25" customHeight="1">
      <c r="B52" s="291"/>
      <c r="C52" s="827" t="s">
        <v>2795</v>
      </c>
      <c r="D52" s="829"/>
      <c r="E52" s="320">
        <f t="shared" si="4"/>
        <v>4</v>
      </c>
      <c r="F52" s="295" t="s">
        <v>2796</v>
      </c>
      <c r="G52" s="311" t="s">
        <v>2801</v>
      </c>
      <c r="H52" s="296" t="s">
        <v>2425</v>
      </c>
      <c r="I52" s="306" t="s">
        <v>2674</v>
      </c>
      <c r="J52" s="311" t="s">
        <v>2802</v>
      </c>
      <c r="K52" s="296" t="s">
        <v>2803</v>
      </c>
      <c r="L52" s="350" t="s">
        <v>2800</v>
      </c>
    </row>
    <row r="53" spans="2:12" ht="32.25" customHeight="1">
      <c r="B53" s="291"/>
      <c r="C53" s="827" t="s">
        <v>2804</v>
      </c>
      <c r="D53" s="829"/>
      <c r="E53" s="320">
        <f t="shared" si="4"/>
        <v>5</v>
      </c>
      <c r="F53" s="295" t="s">
        <v>2790</v>
      </c>
      <c r="G53" s="311" t="s">
        <v>2805</v>
      </c>
      <c r="H53" s="296" t="s">
        <v>2411</v>
      </c>
      <c r="I53" s="366" t="s">
        <v>2674</v>
      </c>
      <c r="J53" s="311" t="s">
        <v>2806</v>
      </c>
      <c r="K53" s="326" t="s">
        <v>2807</v>
      </c>
      <c r="L53" s="350" t="s">
        <v>2808</v>
      </c>
    </row>
    <row r="54" spans="2:12" ht="32.25" customHeight="1">
      <c r="B54" s="291"/>
      <c r="C54" s="827" t="s">
        <v>2809</v>
      </c>
      <c r="D54" s="829"/>
      <c r="E54" s="320">
        <f t="shared" si="4"/>
        <v>6</v>
      </c>
      <c r="F54" s="295" t="s">
        <v>2796</v>
      </c>
      <c r="G54" s="311" t="s">
        <v>2810</v>
      </c>
      <c r="H54" s="296" t="s">
        <v>2425</v>
      </c>
      <c r="I54" s="306" t="s">
        <v>2811</v>
      </c>
      <c r="J54" s="311" t="s">
        <v>2812</v>
      </c>
      <c r="K54" s="391" t="s">
        <v>2813</v>
      </c>
      <c r="L54" s="350" t="s">
        <v>2814</v>
      </c>
    </row>
    <row r="55" spans="2:12" ht="32.25" customHeight="1">
      <c r="B55" s="291"/>
      <c r="C55" s="827" t="s">
        <v>2809</v>
      </c>
      <c r="D55" s="829"/>
      <c r="E55" s="320">
        <f t="shared" si="4"/>
        <v>7</v>
      </c>
      <c r="F55" s="295" t="s">
        <v>2796</v>
      </c>
      <c r="G55" s="311" t="s">
        <v>2815</v>
      </c>
      <c r="H55" s="296" t="s">
        <v>2441</v>
      </c>
      <c r="I55" s="366" t="s">
        <v>2811</v>
      </c>
      <c r="J55" s="311" t="s">
        <v>2816</v>
      </c>
      <c r="K55" s="296" t="s">
        <v>2817</v>
      </c>
      <c r="L55" s="350" t="s">
        <v>2814</v>
      </c>
    </row>
    <row r="56" spans="2:12" ht="32.25" customHeight="1">
      <c r="B56" s="291"/>
      <c r="C56" s="827" t="s">
        <v>2818</v>
      </c>
      <c r="D56" s="829"/>
      <c r="E56" s="320">
        <f t="shared" si="4"/>
        <v>8</v>
      </c>
      <c r="F56" s="295" t="s">
        <v>2790</v>
      </c>
      <c r="G56" s="311" t="s">
        <v>2819</v>
      </c>
      <c r="H56" s="296" t="s">
        <v>2411</v>
      </c>
      <c r="I56" s="306" t="s">
        <v>2674</v>
      </c>
      <c r="J56" s="311" t="s">
        <v>2820</v>
      </c>
      <c r="K56" s="296" t="s">
        <v>2821</v>
      </c>
      <c r="L56" s="350" t="s">
        <v>2822</v>
      </c>
    </row>
    <row r="57" spans="2:12" ht="32.25" customHeight="1">
      <c r="B57" s="392"/>
      <c r="C57" s="827" t="s">
        <v>2822</v>
      </c>
      <c r="D57" s="829"/>
      <c r="E57" s="320">
        <f t="shared" si="4"/>
        <v>9</v>
      </c>
      <c r="F57" s="295" t="s">
        <v>2790</v>
      </c>
      <c r="G57" s="393" t="s">
        <v>2823</v>
      </c>
      <c r="H57" s="394" t="s">
        <v>2411</v>
      </c>
      <c r="I57" s="306" t="s">
        <v>2674</v>
      </c>
      <c r="J57" s="393" t="s">
        <v>2824</v>
      </c>
      <c r="K57" s="394" t="s">
        <v>2825</v>
      </c>
      <c r="L57" s="395" t="s">
        <v>2822</v>
      </c>
    </row>
    <row r="58" spans="2:12" ht="32.25" customHeight="1" thickBot="1">
      <c r="B58" s="392"/>
      <c r="C58" s="827" t="s">
        <v>2826</v>
      </c>
      <c r="D58" s="852"/>
      <c r="E58" s="396">
        <f t="shared" si="4"/>
        <v>10</v>
      </c>
      <c r="F58" s="305" t="s">
        <v>2796</v>
      </c>
      <c r="G58" s="367" t="s">
        <v>2827</v>
      </c>
      <c r="H58" s="328" t="s">
        <v>2597</v>
      </c>
      <c r="I58" s="366" t="s">
        <v>2431</v>
      </c>
      <c r="J58" s="397" t="s">
        <v>2828</v>
      </c>
      <c r="K58" s="398" t="s">
        <v>2829</v>
      </c>
      <c r="L58" s="399" t="s">
        <v>2826</v>
      </c>
    </row>
    <row r="59" spans="2:12" ht="32.25" customHeight="1">
      <c r="B59" s="400" t="s">
        <v>2830</v>
      </c>
      <c r="C59" s="401" t="s">
        <v>2502</v>
      </c>
      <c r="D59" s="402" t="s">
        <v>2831</v>
      </c>
      <c r="E59" s="388">
        <f>1</f>
        <v>1</v>
      </c>
      <c r="F59" s="403" t="s">
        <v>2832</v>
      </c>
      <c r="G59" s="361" t="s">
        <v>2833</v>
      </c>
      <c r="H59" s="342" t="s">
        <v>2834</v>
      </c>
      <c r="I59" s="343" t="s">
        <v>2835</v>
      </c>
      <c r="J59" s="361" t="s">
        <v>2836</v>
      </c>
      <c r="K59" s="404" t="s">
        <v>2837</v>
      </c>
      <c r="L59" s="405" t="s">
        <v>2838</v>
      </c>
    </row>
    <row r="60" spans="2:12" ht="32.25" customHeight="1">
      <c r="B60" s="392"/>
      <c r="C60" s="392"/>
      <c r="D60" s="406" t="s">
        <v>2839</v>
      </c>
      <c r="E60" s="320">
        <v>2</v>
      </c>
      <c r="F60" s="305"/>
      <c r="G60" s="311" t="s">
        <v>2840</v>
      </c>
      <c r="H60" s="296" t="s">
        <v>2841</v>
      </c>
      <c r="I60" s="306" t="s">
        <v>2842</v>
      </c>
      <c r="J60" s="311" t="s">
        <v>2843</v>
      </c>
      <c r="K60" s="404" t="s">
        <v>2844</v>
      </c>
      <c r="L60" s="407" t="s">
        <v>2838</v>
      </c>
    </row>
    <row r="61" spans="2:12" ht="32.25" customHeight="1">
      <c r="B61" s="392"/>
      <c r="C61" s="392"/>
      <c r="D61" s="406" t="s">
        <v>2845</v>
      </c>
      <c r="E61" s="320">
        <v>3</v>
      </c>
      <c r="F61" s="305"/>
      <c r="G61" s="311" t="s">
        <v>2846</v>
      </c>
      <c r="H61" s="296" t="s">
        <v>2841</v>
      </c>
      <c r="I61" s="306"/>
      <c r="J61" s="311" t="s">
        <v>2847</v>
      </c>
      <c r="K61" s="404" t="s">
        <v>2433</v>
      </c>
      <c r="L61" s="407" t="s">
        <v>2838</v>
      </c>
    </row>
    <row r="62" spans="2:12" ht="32.25" customHeight="1">
      <c r="B62" s="392"/>
      <c r="C62" s="392"/>
      <c r="D62" s="406" t="s">
        <v>2848</v>
      </c>
      <c r="E62" s="320">
        <v>4</v>
      </c>
      <c r="F62" s="305"/>
      <c r="G62" s="311" t="s">
        <v>2466</v>
      </c>
      <c r="H62" s="296" t="s">
        <v>2841</v>
      </c>
      <c r="I62" s="306"/>
      <c r="J62" s="311" t="s">
        <v>2849</v>
      </c>
      <c r="K62" s="326" t="s">
        <v>2850</v>
      </c>
      <c r="L62" s="407" t="s">
        <v>2838</v>
      </c>
    </row>
    <row r="63" spans="2:12" ht="32.25" customHeight="1" thickBot="1">
      <c r="B63" s="392"/>
      <c r="C63" s="392"/>
      <c r="D63" s="408" t="s">
        <v>2851</v>
      </c>
      <c r="E63" s="409">
        <v>5</v>
      </c>
      <c r="F63" s="410"/>
      <c r="G63" s="411" t="s">
        <v>2451</v>
      </c>
      <c r="H63" s="412" t="s">
        <v>2852</v>
      </c>
      <c r="I63" s="413"/>
      <c r="J63" s="414" t="s">
        <v>2453</v>
      </c>
      <c r="K63" s="404" t="s">
        <v>2454</v>
      </c>
      <c r="L63" s="415" t="s">
        <v>2838</v>
      </c>
    </row>
    <row r="64" spans="2:12" ht="32.25" customHeight="1" thickBot="1">
      <c r="B64" s="416" t="s">
        <v>2853</v>
      </c>
      <c r="C64" s="417" t="s">
        <v>2750</v>
      </c>
      <c r="D64" s="418" t="s">
        <v>2854</v>
      </c>
      <c r="E64" s="419">
        <v>1</v>
      </c>
      <c r="F64" s="380"/>
      <c r="G64" s="420" t="s">
        <v>2462</v>
      </c>
      <c r="H64" s="386" t="s">
        <v>2411</v>
      </c>
      <c r="I64" s="380" t="s">
        <v>2674</v>
      </c>
      <c r="J64" s="421" t="s">
        <v>2463</v>
      </c>
      <c r="K64" s="421" t="s">
        <v>2464</v>
      </c>
      <c r="L64" s="387" t="s">
        <v>2855</v>
      </c>
    </row>
    <row r="65" spans="2:12" ht="32.25" customHeight="1">
      <c r="B65" s="422" t="s">
        <v>2499</v>
      </c>
      <c r="C65" s="423" t="s">
        <v>2856</v>
      </c>
      <c r="D65" s="424" t="s">
        <v>2857</v>
      </c>
      <c r="E65" s="425">
        <f>1</f>
        <v>1</v>
      </c>
      <c r="F65" s="426" t="s">
        <v>2858</v>
      </c>
      <c r="G65" s="427" t="s">
        <v>2859</v>
      </c>
      <c r="H65" s="428" t="s">
        <v>2860</v>
      </c>
      <c r="I65" s="429" t="s">
        <v>2861</v>
      </c>
      <c r="J65" s="430" t="s">
        <v>2862</v>
      </c>
      <c r="K65" s="431" t="s">
        <v>2863</v>
      </c>
      <c r="L65" s="432" t="s">
        <v>2864</v>
      </c>
    </row>
    <row r="66" spans="2:12" ht="32.25" customHeight="1">
      <c r="B66" s="433"/>
      <c r="C66" s="434"/>
      <c r="D66" s="435" t="s">
        <v>2865</v>
      </c>
      <c r="E66" s="436">
        <f t="shared" ref="E66:E84" si="5">E65+1</f>
        <v>2</v>
      </c>
      <c r="F66" s="437"/>
      <c r="G66" s="438" t="s">
        <v>2866</v>
      </c>
      <c r="H66" s="439" t="s">
        <v>2860</v>
      </c>
      <c r="I66" s="440"/>
      <c r="J66" s="441" t="s">
        <v>2867</v>
      </c>
      <c r="K66" s="442" t="s">
        <v>2868</v>
      </c>
      <c r="L66" s="443" t="s">
        <v>2869</v>
      </c>
    </row>
    <row r="67" spans="2:12" ht="32.25" customHeight="1">
      <c r="B67" s="433"/>
      <c r="C67" s="434"/>
      <c r="D67" s="435" t="s">
        <v>2870</v>
      </c>
      <c r="E67" s="436">
        <f t="shared" si="5"/>
        <v>3</v>
      </c>
      <c r="F67" s="444"/>
      <c r="G67" s="438" t="s">
        <v>2871</v>
      </c>
      <c r="H67" s="439" t="s">
        <v>2860</v>
      </c>
      <c r="I67" s="440" t="s">
        <v>2872</v>
      </c>
      <c r="J67" s="441" t="s">
        <v>2873</v>
      </c>
      <c r="K67" s="442" t="s">
        <v>2874</v>
      </c>
      <c r="L67" s="443" t="s">
        <v>2875</v>
      </c>
    </row>
    <row r="68" spans="2:12" ht="32.25" customHeight="1">
      <c r="B68" s="433"/>
      <c r="C68" s="434"/>
      <c r="D68" s="435" t="s">
        <v>2876</v>
      </c>
      <c r="E68" s="436">
        <f t="shared" si="5"/>
        <v>4</v>
      </c>
      <c r="F68" s="445" t="s">
        <v>2877</v>
      </c>
      <c r="G68" s="438" t="s">
        <v>2431</v>
      </c>
      <c r="H68" s="439" t="s">
        <v>2431</v>
      </c>
      <c r="I68" s="440" t="s">
        <v>2878</v>
      </c>
      <c r="J68" s="441" t="s">
        <v>2674</v>
      </c>
      <c r="K68" s="442" t="s">
        <v>2879</v>
      </c>
      <c r="L68" s="443" t="s">
        <v>2880</v>
      </c>
    </row>
    <row r="69" spans="2:12" ht="32.25" customHeight="1">
      <c r="B69" s="433"/>
      <c r="C69" s="434"/>
      <c r="D69" s="435" t="s">
        <v>2881</v>
      </c>
      <c r="E69" s="436">
        <f t="shared" si="5"/>
        <v>5</v>
      </c>
      <c r="F69" s="437"/>
      <c r="G69" s="438" t="s">
        <v>2882</v>
      </c>
      <c r="H69" s="439" t="s">
        <v>2704</v>
      </c>
      <c r="I69" s="440" t="s">
        <v>2674</v>
      </c>
      <c r="J69" s="441" t="s">
        <v>2883</v>
      </c>
      <c r="K69" s="442" t="s">
        <v>2884</v>
      </c>
      <c r="L69" s="443" t="s">
        <v>2885</v>
      </c>
    </row>
    <row r="70" spans="2:12" ht="32.25" customHeight="1">
      <c r="B70" s="433"/>
      <c r="C70" s="434"/>
      <c r="D70" s="446" t="s">
        <v>2886</v>
      </c>
      <c r="E70" s="436">
        <f t="shared" si="5"/>
        <v>6</v>
      </c>
      <c r="F70" s="437"/>
      <c r="G70" s="438" t="s">
        <v>2887</v>
      </c>
      <c r="H70" s="439" t="s">
        <v>2597</v>
      </c>
      <c r="I70" s="440" t="s">
        <v>2888</v>
      </c>
      <c r="J70" s="441" t="s">
        <v>2889</v>
      </c>
      <c r="K70" s="447" t="s">
        <v>2890</v>
      </c>
      <c r="L70" s="443" t="s">
        <v>2891</v>
      </c>
    </row>
    <row r="71" spans="2:12" ht="32.25" customHeight="1">
      <c r="B71" s="433"/>
      <c r="C71" s="434"/>
      <c r="D71" s="448"/>
      <c r="E71" s="436">
        <f t="shared" si="5"/>
        <v>7</v>
      </c>
      <c r="F71" s="437"/>
      <c r="G71" s="438" t="s">
        <v>2892</v>
      </c>
      <c r="H71" s="439" t="s">
        <v>2563</v>
      </c>
      <c r="I71" s="440" t="s">
        <v>2893</v>
      </c>
      <c r="J71" s="441" t="s">
        <v>2894</v>
      </c>
      <c r="K71" s="447" t="s">
        <v>2895</v>
      </c>
      <c r="L71" s="443" t="s">
        <v>2896</v>
      </c>
    </row>
    <row r="72" spans="2:12" ht="32.25" customHeight="1">
      <c r="B72" s="433"/>
      <c r="C72" s="434"/>
      <c r="D72" s="435" t="s">
        <v>2897</v>
      </c>
      <c r="E72" s="436">
        <f t="shared" si="5"/>
        <v>8</v>
      </c>
      <c r="F72" s="440"/>
      <c r="G72" s="438" t="s">
        <v>2898</v>
      </c>
      <c r="H72" s="439" t="s">
        <v>2441</v>
      </c>
      <c r="I72" s="440" t="s">
        <v>2899</v>
      </c>
      <c r="J72" s="441" t="s">
        <v>2900</v>
      </c>
      <c r="K72" s="442" t="s">
        <v>2901</v>
      </c>
      <c r="L72" s="443" t="s">
        <v>2902</v>
      </c>
    </row>
    <row r="73" spans="2:12" ht="32.25" customHeight="1">
      <c r="B73" s="433"/>
      <c r="C73" s="434"/>
      <c r="D73" s="435" t="s">
        <v>2903</v>
      </c>
      <c r="E73" s="436">
        <f t="shared" si="5"/>
        <v>9</v>
      </c>
      <c r="F73" s="444" t="s">
        <v>2904</v>
      </c>
      <c r="G73" s="438" t="s">
        <v>2905</v>
      </c>
      <c r="H73" s="439" t="s">
        <v>2906</v>
      </c>
      <c r="I73" s="449" t="s">
        <v>2431</v>
      </c>
      <c r="J73" s="441" t="s">
        <v>2907</v>
      </c>
      <c r="K73" s="447" t="s">
        <v>2908</v>
      </c>
      <c r="L73" s="443" t="s">
        <v>2909</v>
      </c>
    </row>
    <row r="74" spans="2:12" ht="32.25" customHeight="1">
      <c r="B74" s="433"/>
      <c r="C74" s="434"/>
      <c r="D74" s="435" t="s">
        <v>2910</v>
      </c>
      <c r="E74" s="436">
        <f t="shared" si="5"/>
        <v>10</v>
      </c>
      <c r="F74" s="440" t="s">
        <v>2911</v>
      </c>
      <c r="G74" s="438" t="s">
        <v>2912</v>
      </c>
      <c r="H74" s="439" t="s">
        <v>2411</v>
      </c>
      <c r="I74" s="440" t="s">
        <v>2913</v>
      </c>
      <c r="J74" s="441" t="s">
        <v>2914</v>
      </c>
      <c r="K74" s="447" t="s">
        <v>2915</v>
      </c>
      <c r="L74" s="443" t="s">
        <v>2916</v>
      </c>
    </row>
    <row r="75" spans="2:12" ht="32.25" customHeight="1" thickBot="1">
      <c r="B75" s="433"/>
      <c r="C75" s="434"/>
      <c r="D75" s="446" t="s">
        <v>2917</v>
      </c>
      <c r="E75" s="436">
        <f t="shared" si="5"/>
        <v>11</v>
      </c>
      <c r="F75" s="445" t="s">
        <v>2918</v>
      </c>
      <c r="G75" s="438" t="s">
        <v>2919</v>
      </c>
      <c r="H75" s="439" t="s">
        <v>2441</v>
      </c>
      <c r="I75" s="440" t="s">
        <v>2920</v>
      </c>
      <c r="J75" s="450" t="s">
        <v>2921</v>
      </c>
      <c r="K75" s="439" t="s">
        <v>2922</v>
      </c>
      <c r="L75" s="443" t="s">
        <v>2923</v>
      </c>
    </row>
    <row r="76" spans="2:12" ht="32.25" customHeight="1">
      <c r="B76" s="433"/>
      <c r="C76" s="451" t="s">
        <v>2659</v>
      </c>
      <c r="D76" s="452" t="s">
        <v>2924</v>
      </c>
      <c r="E76" s="453">
        <f>1</f>
        <v>1</v>
      </c>
      <c r="F76" s="426" t="s">
        <v>2925</v>
      </c>
      <c r="G76" s="427" t="s">
        <v>2926</v>
      </c>
      <c r="H76" s="428" t="s">
        <v>2906</v>
      </c>
      <c r="I76" s="429" t="s">
        <v>2927</v>
      </c>
      <c r="J76" s="454" t="s">
        <v>2928</v>
      </c>
      <c r="K76" s="428" t="s">
        <v>2929</v>
      </c>
      <c r="L76" s="432" t="s">
        <v>2930</v>
      </c>
    </row>
    <row r="77" spans="2:12" ht="32.25" customHeight="1" thickBot="1">
      <c r="B77" s="433"/>
      <c r="C77" s="455"/>
      <c r="D77" s="456"/>
      <c r="E77" s="457">
        <v>2</v>
      </c>
      <c r="F77" s="458"/>
      <c r="G77" s="459"/>
      <c r="H77" s="460"/>
      <c r="I77" s="461"/>
      <c r="J77" s="462"/>
      <c r="K77" s="463"/>
      <c r="L77" s="464"/>
    </row>
    <row r="78" spans="2:12" ht="32.25" customHeight="1">
      <c r="B78" s="465"/>
      <c r="C78" s="451" t="s">
        <v>2931</v>
      </c>
      <c r="D78" s="466" t="s">
        <v>2932</v>
      </c>
      <c r="E78" s="388">
        <v>1</v>
      </c>
      <c r="F78" s="429" t="s">
        <v>2933</v>
      </c>
      <c r="G78" s="430" t="s">
        <v>2934</v>
      </c>
      <c r="H78" s="431" t="s">
        <v>2935</v>
      </c>
      <c r="I78" s="429" t="s">
        <v>2936</v>
      </c>
      <c r="J78" s="430" t="s">
        <v>2937</v>
      </c>
      <c r="K78" s="431" t="s">
        <v>2938</v>
      </c>
      <c r="L78" s="467" t="s">
        <v>2939</v>
      </c>
    </row>
    <row r="79" spans="2:12" ht="32.25" customHeight="1">
      <c r="B79" s="433"/>
      <c r="C79" s="468"/>
      <c r="D79" s="469" t="s">
        <v>2940</v>
      </c>
      <c r="E79" s="320">
        <f t="shared" si="5"/>
        <v>2</v>
      </c>
      <c r="F79" s="470" t="s">
        <v>2941</v>
      </c>
      <c r="G79" s="441" t="s">
        <v>2942</v>
      </c>
      <c r="H79" s="442" t="s">
        <v>2935</v>
      </c>
      <c r="I79" s="440" t="s">
        <v>2943</v>
      </c>
      <c r="J79" s="441" t="s">
        <v>2944</v>
      </c>
      <c r="K79" s="442" t="s">
        <v>2945</v>
      </c>
      <c r="L79" s="471"/>
    </row>
    <row r="80" spans="2:12" ht="32.25" customHeight="1">
      <c r="B80" s="433"/>
      <c r="C80" s="468"/>
      <c r="D80" s="472"/>
      <c r="E80" s="320">
        <f t="shared" si="5"/>
        <v>3</v>
      </c>
      <c r="F80" s="472"/>
      <c r="G80" s="441" t="s">
        <v>2946</v>
      </c>
      <c r="H80" s="442"/>
      <c r="I80" s="440" t="s">
        <v>2947</v>
      </c>
      <c r="J80" s="441" t="s">
        <v>2948</v>
      </c>
      <c r="K80" s="442"/>
      <c r="L80" s="471"/>
    </row>
    <row r="81" spans="2:12" ht="32.25" customHeight="1">
      <c r="B81" s="433"/>
      <c r="C81" s="468"/>
      <c r="D81" s="472"/>
      <c r="E81" s="320">
        <f t="shared" si="5"/>
        <v>4</v>
      </c>
      <c r="F81" s="470" t="s">
        <v>2949</v>
      </c>
      <c r="G81" s="441" t="s">
        <v>2950</v>
      </c>
      <c r="H81" s="442" t="s">
        <v>2704</v>
      </c>
      <c r="I81" s="449" t="s">
        <v>2431</v>
      </c>
      <c r="J81" s="441" t="s">
        <v>2951</v>
      </c>
      <c r="K81" s="442" t="s">
        <v>2952</v>
      </c>
      <c r="L81" s="471"/>
    </row>
    <row r="82" spans="2:12" ht="32.25" customHeight="1">
      <c r="B82" s="433"/>
      <c r="C82" s="468"/>
      <c r="D82" s="472"/>
      <c r="E82" s="320">
        <f t="shared" si="5"/>
        <v>5</v>
      </c>
      <c r="F82" s="472"/>
      <c r="G82" s="441" t="s">
        <v>2953</v>
      </c>
      <c r="H82" s="442"/>
      <c r="I82" s="440" t="s">
        <v>2954</v>
      </c>
      <c r="J82" s="441"/>
      <c r="K82" s="442" t="s">
        <v>2955</v>
      </c>
      <c r="L82" s="471"/>
    </row>
    <row r="83" spans="2:12" ht="32.25" customHeight="1">
      <c r="B83" s="433"/>
      <c r="C83" s="468"/>
      <c r="D83" s="472"/>
      <c r="E83" s="320">
        <f t="shared" si="5"/>
        <v>6</v>
      </c>
      <c r="F83" s="440" t="s">
        <v>2956</v>
      </c>
      <c r="G83" s="441" t="s">
        <v>2957</v>
      </c>
      <c r="H83" s="442" t="s">
        <v>2841</v>
      </c>
      <c r="I83" s="440" t="s">
        <v>2958</v>
      </c>
      <c r="J83" s="441" t="s">
        <v>2959</v>
      </c>
      <c r="K83" s="442" t="s">
        <v>2960</v>
      </c>
      <c r="L83" s="471"/>
    </row>
    <row r="84" spans="2:12" ht="32.25" customHeight="1" thickBot="1">
      <c r="B84" s="473"/>
      <c r="C84" s="455"/>
      <c r="D84" s="474" t="s">
        <v>2961</v>
      </c>
      <c r="E84" s="419">
        <f t="shared" si="5"/>
        <v>7</v>
      </c>
      <c r="F84" s="461"/>
      <c r="G84" s="475" t="s">
        <v>2962</v>
      </c>
      <c r="H84" s="476" t="s">
        <v>2630</v>
      </c>
      <c r="I84" s="477" t="s">
        <v>2431</v>
      </c>
      <c r="J84" s="475" t="s">
        <v>2963</v>
      </c>
      <c r="K84" s="476"/>
      <c r="L84" s="478"/>
    </row>
  </sheetData>
  <autoFilter ref="B3:L76">
    <filterColumn colId="0" showButton="0"/>
    <filterColumn colId="1" showButton="0"/>
  </autoFilter>
  <mergeCells count="58">
    <mergeCell ref="C55:D55"/>
    <mergeCell ref="C56:D56"/>
    <mergeCell ref="C57:D57"/>
    <mergeCell ref="C58:D58"/>
    <mergeCell ref="C49:D49"/>
    <mergeCell ref="C50:D50"/>
    <mergeCell ref="C51:D51"/>
    <mergeCell ref="C52:D52"/>
    <mergeCell ref="C53:D53"/>
    <mergeCell ref="C54:D54"/>
    <mergeCell ref="B44:B46"/>
    <mergeCell ref="C44:D44"/>
    <mergeCell ref="C45:D45"/>
    <mergeCell ref="C46:D46"/>
    <mergeCell ref="C47:D47"/>
    <mergeCell ref="C48:H48"/>
    <mergeCell ref="C38:D38"/>
    <mergeCell ref="C39:D39"/>
    <mergeCell ref="C40:D40"/>
    <mergeCell ref="C41:D41"/>
    <mergeCell ref="C42:D42"/>
    <mergeCell ref="C43:D43"/>
    <mergeCell ref="C37:D37"/>
    <mergeCell ref="C26:D26"/>
    <mergeCell ref="C27:D27"/>
    <mergeCell ref="C28:D28"/>
    <mergeCell ref="C29:D29"/>
    <mergeCell ref="C30:D30"/>
    <mergeCell ref="C31:D31"/>
    <mergeCell ref="C32:D32"/>
    <mergeCell ref="C33:D33"/>
    <mergeCell ref="C34:D34"/>
    <mergeCell ref="C35:D35"/>
    <mergeCell ref="C36:D36"/>
    <mergeCell ref="C25:D25"/>
    <mergeCell ref="C14:D14"/>
    <mergeCell ref="C15:D15"/>
    <mergeCell ref="C16:D16"/>
    <mergeCell ref="C17:D17"/>
    <mergeCell ref="C18:D18"/>
    <mergeCell ref="C19:D19"/>
    <mergeCell ref="C20:D20"/>
    <mergeCell ref="C21:D21"/>
    <mergeCell ref="C22:D22"/>
    <mergeCell ref="C23:D23"/>
    <mergeCell ref="C24:D24"/>
    <mergeCell ref="C13:D13"/>
    <mergeCell ref="B1:L1"/>
    <mergeCell ref="B3:D3"/>
    <mergeCell ref="C4:D4"/>
    <mergeCell ref="C5:D5"/>
    <mergeCell ref="C6:D6"/>
    <mergeCell ref="C7:D7"/>
    <mergeCell ref="C8:D8"/>
    <mergeCell ref="C9:D9"/>
    <mergeCell ref="C10:D10"/>
    <mergeCell ref="C11:D11"/>
    <mergeCell ref="C12:D12"/>
  </mergeCells>
  <phoneticPr fontId="21" type="noConversion"/>
  <hyperlinks>
    <hyperlink ref="K39" r:id="rId1"/>
    <hyperlink ref="K78" r:id="rId2"/>
    <hyperlink ref="K37" r:id="rId3"/>
    <hyperlink ref="K35" r:id="rId4"/>
    <hyperlink ref="K41" r:id="rId5"/>
    <hyperlink ref="K9" r:id="rId6"/>
    <hyperlink ref="K20" r:id="rId7"/>
  </hyperlinks>
  <printOptions horizontalCentered="1" verticalCentered="1"/>
  <pageMargins left="0.31496062992125984" right="0.31496062992125984" top="0.74803149606299213" bottom="0.74803149606299213" header="0.31496062992125984" footer="0.31496062992125984"/>
  <pageSetup paperSize="9" scale="34" orientation="portrait" r:id="rId8"/>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U14" sqref="U14"/>
    </sheetView>
  </sheetViews>
  <sheetFormatPr defaultRowHeight="17.399999999999999"/>
  <sheetData/>
  <phoneticPr fontId="21"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W19"/>
  <sheetViews>
    <sheetView showGridLines="0" topLeftCell="A2" zoomScale="115" zoomScaleNormal="115" workbookViewId="0">
      <selection activeCell="E15" sqref="E15:E16"/>
    </sheetView>
  </sheetViews>
  <sheetFormatPr defaultColWidth="0" defaultRowHeight="17.399999999999999" customHeight="1"/>
  <cols>
    <col min="1" max="1" width="1.19921875" style="498" customWidth="1"/>
    <col min="2" max="2" width="4.09765625" style="497" bestFit="1" customWidth="1"/>
    <col min="3" max="3" width="14" style="498" customWidth="1"/>
    <col min="4" max="4" width="28.3984375" style="498" bestFit="1" customWidth="1"/>
    <col min="5" max="5" width="15.19921875" style="498" bestFit="1" customWidth="1"/>
    <col min="6" max="6" width="8.69921875" style="498" customWidth="1"/>
    <col min="7" max="7" width="1" style="498" customWidth="1"/>
    <col min="8" max="23" width="0" style="498" hidden="1" customWidth="1"/>
    <col min="24" max="16384" width="8.69921875" style="498" hidden="1"/>
  </cols>
  <sheetData>
    <row r="1" spans="2:5" hidden="1"/>
    <row r="2" spans="2:5" ht="51" customHeight="1">
      <c r="B2" s="855" t="s">
        <v>7392</v>
      </c>
      <c r="C2" s="856"/>
      <c r="D2" s="856"/>
      <c r="E2" s="856"/>
    </row>
    <row r="3" spans="2:5">
      <c r="B3" s="499" t="s">
        <v>7136</v>
      </c>
      <c r="C3" s="500"/>
      <c r="D3" s="500"/>
      <c r="E3" s="501"/>
    </row>
    <row r="4" spans="2:5">
      <c r="B4" s="503" t="s">
        <v>7137</v>
      </c>
      <c r="C4" s="503"/>
      <c r="D4" s="503"/>
      <c r="E4" s="501"/>
    </row>
    <row r="5" spans="2:5" ht="9.6" customHeight="1">
      <c r="B5" s="502"/>
      <c r="C5" s="501"/>
      <c r="D5" s="501"/>
      <c r="E5" s="501"/>
    </row>
    <row r="6" spans="2:5" ht="16.5" customHeight="1">
      <c r="B6" s="504" t="s">
        <v>7138</v>
      </c>
      <c r="C6" s="504" t="s">
        <v>7139</v>
      </c>
      <c r="D6" s="504" t="s">
        <v>7140</v>
      </c>
      <c r="E6" s="504" t="s">
        <v>7141</v>
      </c>
    </row>
    <row r="7" spans="2:5">
      <c r="B7" s="857">
        <v>1</v>
      </c>
      <c r="C7" s="857" t="s">
        <v>7393</v>
      </c>
      <c r="D7" s="857" t="s">
        <v>7155</v>
      </c>
      <c r="E7" s="857" t="s">
        <v>7394</v>
      </c>
    </row>
    <row r="8" spans="2:5">
      <c r="B8" s="858"/>
      <c r="C8" s="858"/>
      <c r="D8" s="858"/>
      <c r="E8" s="858"/>
    </row>
    <row r="9" spans="2:5">
      <c r="B9" s="857">
        <v>2</v>
      </c>
      <c r="C9" s="859" t="s">
        <v>7395</v>
      </c>
      <c r="D9" s="859" t="s">
        <v>7155</v>
      </c>
      <c r="E9" s="859" t="s">
        <v>7396</v>
      </c>
    </row>
    <row r="10" spans="2:5">
      <c r="B10" s="858"/>
      <c r="C10" s="859"/>
      <c r="D10" s="859"/>
      <c r="E10" s="859"/>
    </row>
    <row r="11" spans="2:5" ht="17.399999999999999" customHeight="1">
      <c r="B11" s="857">
        <v>3</v>
      </c>
      <c r="C11" s="857" t="s">
        <v>7397</v>
      </c>
      <c r="D11" s="857" t="s">
        <v>7155</v>
      </c>
      <c r="E11" s="857" t="s">
        <v>7398</v>
      </c>
    </row>
    <row r="12" spans="2:5" ht="17.399999999999999" customHeight="1">
      <c r="B12" s="858"/>
      <c r="C12" s="858"/>
      <c r="D12" s="858"/>
      <c r="E12" s="858"/>
    </row>
    <row r="13" spans="2:5" ht="17.399999999999999" customHeight="1">
      <c r="B13" s="857">
        <v>4</v>
      </c>
      <c r="C13" s="857" t="s">
        <v>7399</v>
      </c>
      <c r="D13" s="857" t="s">
        <v>7143</v>
      </c>
      <c r="E13" s="857" t="s">
        <v>7400</v>
      </c>
    </row>
    <row r="14" spans="2:5" ht="17.399999999999999" customHeight="1">
      <c r="B14" s="858"/>
      <c r="C14" s="858"/>
      <c r="D14" s="858"/>
      <c r="E14" s="858"/>
    </row>
    <row r="15" spans="2:5" ht="17.399999999999999" customHeight="1">
      <c r="B15" s="857">
        <v>5</v>
      </c>
      <c r="C15" s="859" t="s">
        <v>7401</v>
      </c>
      <c r="D15" s="859" t="s">
        <v>7176</v>
      </c>
      <c r="E15" s="859" t="s">
        <v>7402</v>
      </c>
    </row>
    <row r="16" spans="2:5" ht="17.399999999999999" customHeight="1">
      <c r="B16" s="858"/>
      <c r="C16" s="859"/>
      <c r="D16" s="859"/>
      <c r="E16" s="859"/>
    </row>
    <row r="17" spans="2:5" ht="17.399999999999999" customHeight="1">
      <c r="B17" s="505">
        <v>6</v>
      </c>
      <c r="C17" s="505" t="s">
        <v>7403</v>
      </c>
      <c r="D17" s="505" t="s">
        <v>7404</v>
      </c>
      <c r="E17" s="505" t="s">
        <v>7405</v>
      </c>
    </row>
    <row r="18" spans="2:5" ht="17.399999999999999" customHeight="1">
      <c r="B18" s="505">
        <v>7</v>
      </c>
      <c r="C18" s="505" t="s">
        <v>7406</v>
      </c>
      <c r="D18" s="505" t="s">
        <v>7404</v>
      </c>
      <c r="E18" s="505" t="s">
        <v>7407</v>
      </c>
    </row>
    <row r="19" spans="2:5" ht="17.399999999999999" customHeight="1">
      <c r="B19" s="505">
        <v>8</v>
      </c>
      <c r="C19" s="505" t="s">
        <v>7408</v>
      </c>
      <c r="D19" s="505" t="s">
        <v>7404</v>
      </c>
      <c r="E19" s="505" t="s">
        <v>7409</v>
      </c>
    </row>
  </sheetData>
  <autoFilter ref="B6:E6"/>
  <mergeCells count="21">
    <mergeCell ref="B9:B10"/>
    <mergeCell ref="C9:C10"/>
    <mergeCell ref="D9:D10"/>
    <mergeCell ref="E9:E10"/>
    <mergeCell ref="B15:B16"/>
    <mergeCell ref="C15:C16"/>
    <mergeCell ref="D15:D16"/>
    <mergeCell ref="E15:E16"/>
    <mergeCell ref="B11:B12"/>
    <mergeCell ref="C11:C12"/>
    <mergeCell ref="D11:D12"/>
    <mergeCell ref="E11:E12"/>
    <mergeCell ref="B13:B14"/>
    <mergeCell ref="C13:C14"/>
    <mergeCell ref="D13:D14"/>
    <mergeCell ref="E13:E14"/>
    <mergeCell ref="B2:E2"/>
    <mergeCell ref="B7:B8"/>
    <mergeCell ref="C7:C8"/>
    <mergeCell ref="D7:D8"/>
    <mergeCell ref="E7:E8"/>
  </mergeCells>
  <phoneticPr fontId="21"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W241"/>
  <sheetViews>
    <sheetView showGridLines="0" topLeftCell="A23" zoomScale="40" zoomScaleNormal="40" workbookViewId="0">
      <selection activeCell="E24" sqref="E24:E25"/>
    </sheetView>
  </sheetViews>
  <sheetFormatPr defaultColWidth="0" defaultRowHeight="17.399999999999999" customHeight="1"/>
  <cols>
    <col min="1" max="1" width="1.19921875" style="498" customWidth="1"/>
    <col min="2" max="2" width="4.59765625" style="497" bestFit="1" customWidth="1"/>
    <col min="3" max="3" width="14" style="498" customWidth="1"/>
    <col min="4" max="4" width="28.3984375" style="498" bestFit="1" customWidth="1"/>
    <col min="5" max="5" width="15.3984375" style="498" bestFit="1" customWidth="1"/>
    <col min="6" max="6" width="1" style="498" customWidth="1"/>
    <col min="7" max="23" width="0" style="498" hidden="1" customWidth="1"/>
    <col min="24" max="16384" width="8.69921875" style="498" hidden="1"/>
  </cols>
  <sheetData>
    <row r="1" spans="2:5" hidden="1"/>
    <row r="2" spans="2:5" ht="51" customHeight="1">
      <c r="B2" s="855" t="s">
        <v>7135</v>
      </c>
      <c r="C2" s="856"/>
      <c r="D2" s="856"/>
      <c r="E2" s="856"/>
    </row>
    <row r="3" spans="2:5">
      <c r="B3" s="499" t="s">
        <v>7136</v>
      </c>
      <c r="C3" s="500"/>
      <c r="D3" s="500"/>
      <c r="E3" s="501"/>
    </row>
    <row r="4" spans="2:5">
      <c r="B4" s="503" t="s">
        <v>7137</v>
      </c>
      <c r="C4" s="503"/>
      <c r="D4" s="503"/>
      <c r="E4" s="501"/>
    </row>
    <row r="5" spans="2:5" ht="9.6" customHeight="1">
      <c r="B5" s="502"/>
      <c r="C5" s="501"/>
      <c r="D5" s="501"/>
      <c r="E5" s="501"/>
    </row>
    <row r="6" spans="2:5" ht="17.399999999999999" customHeight="1">
      <c r="B6" s="504" t="s">
        <v>7138</v>
      </c>
      <c r="C6" s="504" t="s">
        <v>7139</v>
      </c>
      <c r="D6" s="504" t="s">
        <v>7140</v>
      </c>
      <c r="E6" s="504" t="s">
        <v>7141</v>
      </c>
    </row>
    <row r="7" spans="2:5" ht="17.399999999999999" customHeight="1">
      <c r="B7" s="857">
        <v>1</v>
      </c>
      <c r="C7" s="857" t="s">
        <v>7142</v>
      </c>
      <c r="D7" s="857" t="s">
        <v>7143</v>
      </c>
      <c r="E7" s="857" t="s">
        <v>7144</v>
      </c>
    </row>
    <row r="8" spans="2:5" ht="17.399999999999999" customHeight="1">
      <c r="B8" s="858"/>
      <c r="C8" s="858"/>
      <c r="D8" s="858"/>
      <c r="E8" s="858"/>
    </row>
    <row r="9" spans="2:5" ht="17.399999999999999" customHeight="1">
      <c r="B9" s="857">
        <v>2</v>
      </c>
      <c r="C9" s="857" t="s">
        <v>7145</v>
      </c>
      <c r="D9" s="857" t="s">
        <v>7143</v>
      </c>
      <c r="E9" s="857" t="s">
        <v>7146</v>
      </c>
    </row>
    <row r="10" spans="2:5" ht="17.399999999999999" customHeight="1">
      <c r="B10" s="858"/>
      <c r="C10" s="858"/>
      <c r="D10" s="858"/>
      <c r="E10" s="858"/>
    </row>
    <row r="11" spans="2:5" ht="17.399999999999999" customHeight="1">
      <c r="B11" s="857">
        <v>3</v>
      </c>
      <c r="C11" s="857" t="s">
        <v>7147</v>
      </c>
      <c r="D11" s="857" t="s">
        <v>7148</v>
      </c>
      <c r="E11" s="857" t="s">
        <v>7149</v>
      </c>
    </row>
    <row r="12" spans="2:5" ht="17.399999999999999" customHeight="1">
      <c r="B12" s="858"/>
      <c r="C12" s="858"/>
      <c r="D12" s="858"/>
      <c r="E12" s="858"/>
    </row>
    <row r="13" spans="2:5" ht="17.399999999999999" customHeight="1">
      <c r="B13" s="857">
        <v>4</v>
      </c>
      <c r="C13" s="857" t="s">
        <v>7150</v>
      </c>
      <c r="D13" s="857" t="s">
        <v>7143</v>
      </c>
      <c r="E13" s="857" t="s">
        <v>7151</v>
      </c>
    </row>
    <row r="14" spans="2:5" ht="17.399999999999999" customHeight="1">
      <c r="B14" s="858"/>
      <c r="C14" s="858"/>
      <c r="D14" s="858"/>
      <c r="E14" s="858"/>
    </row>
    <row r="15" spans="2:5" ht="17.399999999999999" customHeight="1">
      <c r="B15" s="857">
        <v>5</v>
      </c>
      <c r="C15" s="857" t="s">
        <v>7152</v>
      </c>
      <c r="D15" s="857" t="s">
        <v>7143</v>
      </c>
      <c r="E15" s="857" t="s">
        <v>7153</v>
      </c>
    </row>
    <row r="16" spans="2:5" ht="17.399999999999999" customHeight="1">
      <c r="B16" s="858"/>
      <c r="C16" s="858"/>
      <c r="D16" s="858"/>
      <c r="E16" s="858"/>
    </row>
    <row r="17" spans="2:5" ht="17.399999999999999" customHeight="1">
      <c r="B17" s="857">
        <v>6</v>
      </c>
      <c r="C17" s="857" t="s">
        <v>7154</v>
      </c>
      <c r="D17" s="857" t="s">
        <v>7155</v>
      </c>
      <c r="E17" s="857" t="s">
        <v>7156</v>
      </c>
    </row>
    <row r="18" spans="2:5" ht="17.399999999999999" customHeight="1">
      <c r="B18" s="858"/>
      <c r="C18" s="858"/>
      <c r="D18" s="858"/>
      <c r="E18" s="858"/>
    </row>
    <row r="19" spans="2:5" ht="17.399999999999999" customHeight="1">
      <c r="B19" s="857">
        <v>7</v>
      </c>
      <c r="C19" s="857" t="s">
        <v>7157</v>
      </c>
      <c r="D19" s="857" t="s">
        <v>7155</v>
      </c>
      <c r="E19" s="857" t="s">
        <v>7158</v>
      </c>
    </row>
    <row r="20" spans="2:5" ht="17.399999999999999" customHeight="1">
      <c r="B20" s="858"/>
      <c r="C20" s="858"/>
      <c r="D20" s="858"/>
      <c r="E20" s="858"/>
    </row>
    <row r="21" spans="2:5" ht="17.399999999999999" customHeight="1">
      <c r="B21" s="857">
        <v>8</v>
      </c>
      <c r="C21" s="857" t="s">
        <v>2445</v>
      </c>
      <c r="D21" s="857" t="s">
        <v>7155</v>
      </c>
      <c r="E21" s="857" t="s">
        <v>7159</v>
      </c>
    </row>
    <row r="22" spans="2:5" ht="17.399999999999999" customHeight="1">
      <c r="B22" s="858"/>
      <c r="C22" s="858"/>
      <c r="D22" s="858"/>
      <c r="E22" s="858"/>
    </row>
    <row r="23" spans="2:5" ht="17.399999999999999" customHeight="1">
      <c r="B23" s="506">
        <v>9</v>
      </c>
      <c r="C23" s="506" t="s">
        <v>7160</v>
      </c>
      <c r="D23" s="506" t="s">
        <v>7155</v>
      </c>
      <c r="E23" s="506" t="s">
        <v>7161</v>
      </c>
    </row>
    <row r="24" spans="2:5" ht="17.399999999999999" customHeight="1">
      <c r="B24" s="857">
        <v>10</v>
      </c>
      <c r="C24" s="857" t="s">
        <v>7162</v>
      </c>
      <c r="D24" s="857" t="s">
        <v>7143</v>
      </c>
      <c r="E24" s="857" t="s">
        <v>7163</v>
      </c>
    </row>
    <row r="25" spans="2:5" ht="17.399999999999999" customHeight="1">
      <c r="B25" s="858"/>
      <c r="C25" s="858"/>
      <c r="D25" s="858"/>
      <c r="E25" s="858"/>
    </row>
    <row r="26" spans="2:5" ht="17.399999999999999" customHeight="1">
      <c r="B26" s="857">
        <v>11</v>
      </c>
      <c r="C26" s="857" t="s">
        <v>7164</v>
      </c>
      <c r="D26" s="857" t="s">
        <v>7143</v>
      </c>
      <c r="E26" s="857" t="s">
        <v>7165</v>
      </c>
    </row>
    <row r="27" spans="2:5" ht="17.399999999999999" customHeight="1">
      <c r="B27" s="858"/>
      <c r="C27" s="858"/>
      <c r="D27" s="858"/>
      <c r="E27" s="858"/>
    </row>
    <row r="28" spans="2:5" ht="17.399999999999999" customHeight="1">
      <c r="B28" s="506">
        <v>12</v>
      </c>
      <c r="C28" s="506" t="s">
        <v>7166</v>
      </c>
      <c r="D28" s="506" t="s">
        <v>7155</v>
      </c>
      <c r="E28" s="506" t="s">
        <v>7167</v>
      </c>
    </row>
    <row r="29" spans="2:5" ht="17.399999999999999" customHeight="1">
      <c r="B29" s="857">
        <v>13</v>
      </c>
      <c r="C29" s="857" t="s">
        <v>7168</v>
      </c>
      <c r="D29" s="857" t="s">
        <v>7143</v>
      </c>
      <c r="E29" s="857" t="s">
        <v>7169</v>
      </c>
    </row>
    <row r="30" spans="2:5" ht="17.399999999999999" customHeight="1">
      <c r="B30" s="858"/>
      <c r="C30" s="858"/>
      <c r="D30" s="858"/>
      <c r="E30" s="858"/>
    </row>
    <row r="31" spans="2:5" ht="17.399999999999999" customHeight="1">
      <c r="B31" s="857">
        <v>14</v>
      </c>
      <c r="C31" s="857" t="s">
        <v>7170</v>
      </c>
      <c r="D31" s="857" t="s">
        <v>7171</v>
      </c>
      <c r="E31" s="857" t="s">
        <v>7172</v>
      </c>
    </row>
    <row r="32" spans="2:5" ht="17.399999999999999" customHeight="1">
      <c r="B32" s="858"/>
      <c r="C32" s="858"/>
      <c r="D32" s="858"/>
      <c r="E32" s="858"/>
    </row>
    <row r="33" spans="2:5" ht="17.399999999999999" customHeight="1">
      <c r="B33" s="857">
        <v>15</v>
      </c>
      <c r="C33" s="857" t="s">
        <v>7173</v>
      </c>
      <c r="D33" s="857" t="s">
        <v>7143</v>
      </c>
      <c r="E33" s="857" t="s">
        <v>7174</v>
      </c>
    </row>
    <row r="34" spans="2:5" ht="17.399999999999999" customHeight="1">
      <c r="B34" s="858"/>
      <c r="C34" s="858"/>
      <c r="D34" s="858"/>
      <c r="E34" s="858"/>
    </row>
    <row r="35" spans="2:5" ht="17.399999999999999" customHeight="1">
      <c r="B35" s="857">
        <v>16</v>
      </c>
      <c r="C35" s="857" t="s">
        <v>7175</v>
      </c>
      <c r="D35" s="857" t="s">
        <v>7176</v>
      </c>
      <c r="E35" s="857" t="s">
        <v>7177</v>
      </c>
    </row>
    <row r="36" spans="2:5" ht="17.399999999999999" customHeight="1">
      <c r="B36" s="858"/>
      <c r="C36" s="858"/>
      <c r="D36" s="858"/>
      <c r="E36" s="858"/>
    </row>
    <row r="37" spans="2:5" ht="17.399999999999999" customHeight="1">
      <c r="B37" s="857">
        <v>17</v>
      </c>
      <c r="C37" s="857" t="s">
        <v>7178</v>
      </c>
      <c r="D37" s="857" t="s">
        <v>7143</v>
      </c>
      <c r="E37" s="857" t="s">
        <v>7179</v>
      </c>
    </row>
    <row r="38" spans="2:5" ht="17.399999999999999" customHeight="1">
      <c r="B38" s="858"/>
      <c r="C38" s="858"/>
      <c r="D38" s="858"/>
      <c r="E38" s="858"/>
    </row>
    <row r="39" spans="2:5" ht="17.399999999999999" customHeight="1">
      <c r="B39" s="857">
        <v>18</v>
      </c>
      <c r="C39" s="857" t="s">
        <v>7180</v>
      </c>
      <c r="D39" s="857" t="s">
        <v>7155</v>
      </c>
      <c r="E39" s="857" t="s">
        <v>7181</v>
      </c>
    </row>
    <row r="40" spans="2:5" ht="17.399999999999999" customHeight="1">
      <c r="B40" s="858"/>
      <c r="C40" s="858"/>
      <c r="D40" s="858"/>
      <c r="E40" s="858"/>
    </row>
    <row r="41" spans="2:5" ht="17.399999999999999" customHeight="1">
      <c r="B41" s="857">
        <v>19</v>
      </c>
      <c r="C41" s="857" t="s">
        <v>7182</v>
      </c>
      <c r="D41" s="857" t="s">
        <v>7143</v>
      </c>
      <c r="E41" s="857" t="s">
        <v>7183</v>
      </c>
    </row>
    <row r="42" spans="2:5" ht="17.399999999999999" customHeight="1">
      <c r="B42" s="858"/>
      <c r="C42" s="858"/>
      <c r="D42" s="858"/>
      <c r="E42" s="858"/>
    </row>
    <row r="43" spans="2:5" ht="17.399999999999999" customHeight="1">
      <c r="B43" s="857">
        <v>20</v>
      </c>
      <c r="C43" s="857" t="s">
        <v>7184</v>
      </c>
      <c r="D43" s="857" t="s">
        <v>7143</v>
      </c>
      <c r="E43" s="857" t="s">
        <v>7185</v>
      </c>
    </row>
    <row r="44" spans="2:5" ht="17.399999999999999" customHeight="1">
      <c r="B44" s="858"/>
      <c r="C44" s="858"/>
      <c r="D44" s="858"/>
      <c r="E44" s="858"/>
    </row>
    <row r="45" spans="2:5" ht="17.399999999999999" customHeight="1">
      <c r="B45" s="857">
        <v>21</v>
      </c>
      <c r="C45" s="857" t="s">
        <v>7186</v>
      </c>
      <c r="D45" s="857" t="s">
        <v>7176</v>
      </c>
      <c r="E45" s="857" t="s">
        <v>7187</v>
      </c>
    </row>
    <row r="46" spans="2:5" ht="17.399999999999999" customHeight="1">
      <c r="B46" s="858"/>
      <c r="C46" s="858"/>
      <c r="D46" s="858"/>
      <c r="E46" s="858"/>
    </row>
    <row r="47" spans="2:5" ht="17.399999999999999" customHeight="1">
      <c r="B47" s="857">
        <v>22</v>
      </c>
      <c r="C47" s="857" t="s">
        <v>7188</v>
      </c>
      <c r="D47" s="857" t="s">
        <v>7155</v>
      </c>
      <c r="E47" s="857" t="s">
        <v>7189</v>
      </c>
    </row>
    <row r="48" spans="2:5" ht="17.399999999999999" customHeight="1">
      <c r="B48" s="858"/>
      <c r="C48" s="858"/>
      <c r="D48" s="858"/>
      <c r="E48" s="858"/>
    </row>
    <row r="49" spans="2:5" ht="17.399999999999999" customHeight="1">
      <c r="B49" s="857">
        <v>23</v>
      </c>
      <c r="C49" s="857" t="s">
        <v>7190</v>
      </c>
      <c r="D49" s="857" t="s">
        <v>7155</v>
      </c>
      <c r="E49" s="857" t="s">
        <v>7191</v>
      </c>
    </row>
    <row r="50" spans="2:5" ht="17.399999999999999" customHeight="1">
      <c r="B50" s="858"/>
      <c r="C50" s="858"/>
      <c r="D50" s="858"/>
      <c r="E50" s="858"/>
    </row>
    <row r="51" spans="2:5" ht="17.399999999999999" customHeight="1">
      <c r="B51" s="857">
        <v>24</v>
      </c>
      <c r="C51" s="857" t="s">
        <v>7192</v>
      </c>
      <c r="D51" s="857" t="s">
        <v>7143</v>
      </c>
      <c r="E51" s="857" t="s">
        <v>7193</v>
      </c>
    </row>
    <row r="52" spans="2:5" ht="17.399999999999999" customHeight="1">
      <c r="B52" s="858"/>
      <c r="C52" s="858"/>
      <c r="D52" s="858"/>
      <c r="E52" s="858"/>
    </row>
    <row r="53" spans="2:5" ht="17.399999999999999" customHeight="1">
      <c r="B53" s="857">
        <v>25</v>
      </c>
      <c r="C53" s="857" t="s">
        <v>7194</v>
      </c>
      <c r="D53" s="857" t="s">
        <v>7143</v>
      </c>
      <c r="E53" s="857" t="s">
        <v>7195</v>
      </c>
    </row>
    <row r="54" spans="2:5" ht="17.399999999999999" customHeight="1">
      <c r="B54" s="858"/>
      <c r="C54" s="858"/>
      <c r="D54" s="858"/>
      <c r="E54" s="858"/>
    </row>
    <row r="55" spans="2:5" ht="17.399999999999999" customHeight="1">
      <c r="B55" s="857">
        <v>26</v>
      </c>
      <c r="C55" s="857" t="s">
        <v>7196</v>
      </c>
      <c r="D55" s="857" t="s">
        <v>7143</v>
      </c>
      <c r="E55" s="857" t="s">
        <v>7197</v>
      </c>
    </row>
    <row r="56" spans="2:5" ht="17.399999999999999" customHeight="1">
      <c r="B56" s="858"/>
      <c r="C56" s="858"/>
      <c r="D56" s="858"/>
      <c r="E56" s="858"/>
    </row>
    <row r="57" spans="2:5" ht="17.399999999999999" customHeight="1">
      <c r="B57" s="857">
        <v>27</v>
      </c>
      <c r="C57" s="857" t="s">
        <v>7198</v>
      </c>
      <c r="D57" s="857" t="s">
        <v>7143</v>
      </c>
      <c r="E57" s="857" t="s">
        <v>7199</v>
      </c>
    </row>
    <row r="58" spans="2:5" ht="17.399999999999999" customHeight="1">
      <c r="B58" s="858"/>
      <c r="C58" s="858"/>
      <c r="D58" s="858"/>
      <c r="E58" s="858"/>
    </row>
    <row r="59" spans="2:5" ht="17.399999999999999" customHeight="1">
      <c r="B59" s="857">
        <v>28</v>
      </c>
      <c r="C59" s="857" t="s">
        <v>7200</v>
      </c>
      <c r="D59" s="857" t="s">
        <v>7155</v>
      </c>
      <c r="E59" s="857" t="s">
        <v>7201</v>
      </c>
    </row>
    <row r="60" spans="2:5" ht="17.399999999999999" customHeight="1">
      <c r="B60" s="858"/>
      <c r="C60" s="858"/>
      <c r="D60" s="858"/>
      <c r="E60" s="858"/>
    </row>
    <row r="61" spans="2:5" ht="17.399999999999999" customHeight="1">
      <c r="B61" s="857">
        <v>29</v>
      </c>
      <c r="C61" s="857" t="s">
        <v>7202</v>
      </c>
      <c r="D61" s="857" t="s">
        <v>7203</v>
      </c>
      <c r="E61" s="857" t="s">
        <v>7204</v>
      </c>
    </row>
    <row r="62" spans="2:5" ht="17.399999999999999" customHeight="1">
      <c r="B62" s="858"/>
      <c r="C62" s="858"/>
      <c r="D62" s="858"/>
      <c r="E62" s="858"/>
    </row>
    <row r="63" spans="2:5" ht="17.399999999999999" customHeight="1">
      <c r="B63" s="857">
        <v>30</v>
      </c>
      <c r="C63" s="857" t="s">
        <v>7205</v>
      </c>
      <c r="D63" s="857" t="s">
        <v>7155</v>
      </c>
      <c r="E63" s="857" t="s">
        <v>7206</v>
      </c>
    </row>
    <row r="64" spans="2:5" ht="17.399999999999999" customHeight="1">
      <c r="B64" s="858"/>
      <c r="C64" s="858"/>
      <c r="D64" s="858"/>
      <c r="E64" s="858"/>
    </row>
    <row r="65" spans="2:5" ht="17.399999999999999" customHeight="1">
      <c r="B65" s="857">
        <v>31</v>
      </c>
      <c r="C65" s="857" t="s">
        <v>7207</v>
      </c>
      <c r="D65" s="857" t="s">
        <v>7176</v>
      </c>
      <c r="E65" s="857" t="s">
        <v>7208</v>
      </c>
    </row>
    <row r="66" spans="2:5" ht="17.399999999999999" customHeight="1">
      <c r="B66" s="858"/>
      <c r="C66" s="858"/>
      <c r="D66" s="858"/>
      <c r="E66" s="858"/>
    </row>
    <row r="67" spans="2:5" ht="17.399999999999999" customHeight="1">
      <c r="B67" s="857">
        <v>32</v>
      </c>
      <c r="C67" s="857" t="s">
        <v>7209</v>
      </c>
      <c r="D67" s="857" t="s">
        <v>7176</v>
      </c>
      <c r="E67" s="857" t="s">
        <v>7210</v>
      </c>
    </row>
    <row r="68" spans="2:5" ht="17.399999999999999" customHeight="1">
      <c r="B68" s="858"/>
      <c r="C68" s="858"/>
      <c r="D68" s="858"/>
      <c r="E68" s="858"/>
    </row>
    <row r="69" spans="2:5" ht="17.399999999999999" customHeight="1">
      <c r="B69" s="857">
        <v>33</v>
      </c>
      <c r="C69" s="857" t="s">
        <v>7211</v>
      </c>
      <c r="D69" s="857" t="s">
        <v>7171</v>
      </c>
      <c r="E69" s="857" t="s">
        <v>7212</v>
      </c>
    </row>
    <row r="70" spans="2:5" ht="17.399999999999999" customHeight="1">
      <c r="B70" s="858"/>
      <c r="C70" s="858"/>
      <c r="D70" s="858"/>
      <c r="E70" s="858"/>
    </row>
    <row r="71" spans="2:5" ht="17.399999999999999" customHeight="1">
      <c r="B71" s="857">
        <v>34</v>
      </c>
      <c r="C71" s="857" t="s">
        <v>7213</v>
      </c>
      <c r="D71" s="857" t="s">
        <v>7214</v>
      </c>
      <c r="E71" s="857" t="s">
        <v>7215</v>
      </c>
    </row>
    <row r="72" spans="2:5" ht="17.399999999999999" customHeight="1">
      <c r="B72" s="858"/>
      <c r="C72" s="858"/>
      <c r="D72" s="858"/>
      <c r="E72" s="858"/>
    </row>
    <row r="73" spans="2:5" ht="17.399999999999999" customHeight="1">
      <c r="B73" s="857">
        <v>35</v>
      </c>
      <c r="C73" s="857" t="s">
        <v>7216</v>
      </c>
      <c r="D73" s="857" t="s">
        <v>7143</v>
      </c>
      <c r="E73" s="857" t="s">
        <v>7217</v>
      </c>
    </row>
    <row r="74" spans="2:5" ht="17.399999999999999" customHeight="1">
      <c r="B74" s="858"/>
      <c r="C74" s="858"/>
      <c r="D74" s="858"/>
      <c r="E74" s="858"/>
    </row>
    <row r="75" spans="2:5" ht="17.399999999999999" customHeight="1">
      <c r="B75" s="857">
        <v>36</v>
      </c>
      <c r="C75" s="857" t="s">
        <v>7218</v>
      </c>
      <c r="D75" s="857" t="s">
        <v>7214</v>
      </c>
      <c r="E75" s="857" t="s">
        <v>7219</v>
      </c>
    </row>
    <row r="76" spans="2:5" ht="17.399999999999999" customHeight="1">
      <c r="B76" s="858"/>
      <c r="C76" s="858"/>
      <c r="D76" s="858"/>
      <c r="E76" s="858"/>
    </row>
    <row r="77" spans="2:5" ht="17.399999999999999" customHeight="1">
      <c r="B77" s="506">
        <v>37</v>
      </c>
      <c r="C77" s="506" t="s">
        <v>7220</v>
      </c>
      <c r="D77" s="506" t="s">
        <v>7155</v>
      </c>
      <c r="E77" s="506" t="s">
        <v>7221</v>
      </c>
    </row>
    <row r="78" spans="2:5" ht="17.399999999999999" customHeight="1">
      <c r="B78" s="857">
        <v>38</v>
      </c>
      <c r="C78" s="857" t="s">
        <v>7222</v>
      </c>
      <c r="D78" s="857" t="s">
        <v>7176</v>
      </c>
      <c r="E78" s="857" t="s">
        <v>7223</v>
      </c>
    </row>
    <row r="79" spans="2:5" ht="17.399999999999999" customHeight="1">
      <c r="B79" s="858"/>
      <c r="C79" s="858"/>
      <c r="D79" s="858"/>
      <c r="E79" s="858"/>
    </row>
    <row r="80" spans="2:5" ht="17.399999999999999" customHeight="1">
      <c r="B80" s="506">
        <v>39</v>
      </c>
      <c r="C80" s="506" t="s">
        <v>7224</v>
      </c>
      <c r="D80" s="506" t="s">
        <v>7155</v>
      </c>
      <c r="E80" s="506" t="s">
        <v>7225</v>
      </c>
    </row>
    <row r="81" spans="2:5" ht="17.399999999999999" customHeight="1">
      <c r="B81" s="857">
        <v>40</v>
      </c>
      <c r="C81" s="857" t="s">
        <v>7226</v>
      </c>
      <c r="D81" s="857" t="s">
        <v>7155</v>
      </c>
      <c r="E81" s="857" t="s">
        <v>7227</v>
      </c>
    </row>
    <row r="82" spans="2:5" ht="17.399999999999999" customHeight="1">
      <c r="B82" s="858"/>
      <c r="C82" s="858"/>
      <c r="D82" s="858"/>
      <c r="E82" s="858"/>
    </row>
    <row r="83" spans="2:5" ht="17.399999999999999" customHeight="1">
      <c r="B83" s="857">
        <v>41</v>
      </c>
      <c r="C83" s="857" t="s">
        <v>7228</v>
      </c>
      <c r="D83" s="857" t="s">
        <v>7171</v>
      </c>
      <c r="E83" s="857" t="s">
        <v>7229</v>
      </c>
    </row>
    <row r="84" spans="2:5" ht="17.399999999999999" customHeight="1">
      <c r="B84" s="858"/>
      <c r="C84" s="858"/>
      <c r="D84" s="858"/>
      <c r="E84" s="858"/>
    </row>
    <row r="85" spans="2:5" ht="17.399999999999999" customHeight="1">
      <c r="B85" s="857">
        <v>42</v>
      </c>
      <c r="C85" s="857" t="s">
        <v>7230</v>
      </c>
      <c r="D85" s="857" t="s">
        <v>7143</v>
      </c>
      <c r="E85" s="857" t="s">
        <v>7231</v>
      </c>
    </row>
    <row r="86" spans="2:5" ht="17.399999999999999" customHeight="1">
      <c r="B86" s="858"/>
      <c r="C86" s="858"/>
      <c r="D86" s="858"/>
      <c r="E86" s="858"/>
    </row>
    <row r="87" spans="2:5" ht="17.399999999999999" customHeight="1">
      <c r="B87" s="857">
        <v>43</v>
      </c>
      <c r="C87" s="857" t="s">
        <v>7232</v>
      </c>
      <c r="D87" s="857" t="s">
        <v>7148</v>
      </c>
      <c r="E87" s="857" t="s">
        <v>7233</v>
      </c>
    </row>
    <row r="88" spans="2:5" ht="17.399999999999999" customHeight="1">
      <c r="B88" s="858"/>
      <c r="C88" s="858"/>
      <c r="D88" s="858"/>
      <c r="E88" s="858"/>
    </row>
    <row r="89" spans="2:5" ht="17.399999999999999" customHeight="1">
      <c r="B89" s="857">
        <v>44</v>
      </c>
      <c r="C89" s="857" t="s">
        <v>7234</v>
      </c>
      <c r="D89" s="857" t="s">
        <v>7143</v>
      </c>
      <c r="E89" s="857" t="s">
        <v>7235</v>
      </c>
    </row>
    <row r="90" spans="2:5" ht="17.399999999999999" customHeight="1">
      <c r="B90" s="858"/>
      <c r="C90" s="858"/>
      <c r="D90" s="858"/>
      <c r="E90" s="858"/>
    </row>
    <row r="91" spans="2:5" ht="17.399999999999999" customHeight="1">
      <c r="B91" s="857">
        <v>45</v>
      </c>
      <c r="C91" s="857" t="s">
        <v>7236</v>
      </c>
      <c r="D91" s="857" t="s">
        <v>7155</v>
      </c>
      <c r="E91" s="857" t="s">
        <v>7237</v>
      </c>
    </row>
    <row r="92" spans="2:5" ht="17.399999999999999" customHeight="1">
      <c r="B92" s="858"/>
      <c r="C92" s="858"/>
      <c r="D92" s="858"/>
      <c r="E92" s="858"/>
    </row>
    <row r="93" spans="2:5" ht="17.399999999999999" customHeight="1">
      <c r="B93" s="857">
        <v>46</v>
      </c>
      <c r="C93" s="857" t="s">
        <v>7238</v>
      </c>
      <c r="D93" s="857" t="s">
        <v>7143</v>
      </c>
      <c r="E93" s="857" t="s">
        <v>7239</v>
      </c>
    </row>
    <row r="94" spans="2:5" ht="17.399999999999999" customHeight="1">
      <c r="B94" s="858"/>
      <c r="C94" s="858"/>
      <c r="D94" s="858"/>
      <c r="E94" s="858"/>
    </row>
    <row r="95" spans="2:5" ht="17.399999999999999" customHeight="1">
      <c r="B95" s="857">
        <v>47</v>
      </c>
      <c r="C95" s="857" t="s">
        <v>7240</v>
      </c>
      <c r="D95" s="857" t="s">
        <v>7143</v>
      </c>
      <c r="E95" s="857" t="s">
        <v>7241</v>
      </c>
    </row>
    <row r="96" spans="2:5" ht="17.399999999999999" customHeight="1">
      <c r="B96" s="858"/>
      <c r="C96" s="858"/>
      <c r="D96" s="858"/>
      <c r="E96" s="858"/>
    </row>
    <row r="97" spans="2:5" ht="17.399999999999999" customHeight="1">
      <c r="B97" s="857">
        <v>48</v>
      </c>
      <c r="C97" s="857" t="s">
        <v>7242</v>
      </c>
      <c r="D97" s="857" t="s">
        <v>7143</v>
      </c>
      <c r="E97" s="857" t="s">
        <v>7243</v>
      </c>
    </row>
    <row r="98" spans="2:5" ht="17.399999999999999" customHeight="1">
      <c r="B98" s="858"/>
      <c r="C98" s="858"/>
      <c r="D98" s="858"/>
      <c r="E98" s="858"/>
    </row>
    <row r="99" spans="2:5" ht="17.399999999999999" customHeight="1">
      <c r="B99" s="857">
        <v>49</v>
      </c>
      <c r="C99" s="857" t="s">
        <v>7244</v>
      </c>
      <c r="D99" s="857" t="s">
        <v>7143</v>
      </c>
      <c r="E99" s="857" t="s">
        <v>7245</v>
      </c>
    </row>
    <row r="100" spans="2:5" ht="17.399999999999999" customHeight="1">
      <c r="B100" s="858"/>
      <c r="C100" s="858"/>
      <c r="D100" s="858"/>
      <c r="E100" s="858"/>
    </row>
    <row r="101" spans="2:5" ht="17.399999999999999" customHeight="1">
      <c r="B101" s="857">
        <v>50</v>
      </c>
      <c r="C101" s="857" t="s">
        <v>7246</v>
      </c>
      <c r="D101" s="857" t="s">
        <v>7143</v>
      </c>
      <c r="E101" s="857" t="s">
        <v>7247</v>
      </c>
    </row>
    <row r="102" spans="2:5" ht="17.399999999999999" customHeight="1">
      <c r="B102" s="858"/>
      <c r="C102" s="858"/>
      <c r="D102" s="858"/>
      <c r="E102" s="858"/>
    </row>
    <row r="103" spans="2:5" ht="17.399999999999999" customHeight="1">
      <c r="B103" s="857">
        <v>51</v>
      </c>
      <c r="C103" s="857" t="s">
        <v>7248</v>
      </c>
      <c r="D103" s="857" t="s">
        <v>7143</v>
      </c>
      <c r="E103" s="857" t="s">
        <v>7249</v>
      </c>
    </row>
    <row r="104" spans="2:5" ht="17.399999999999999" customHeight="1">
      <c r="B104" s="858"/>
      <c r="C104" s="858"/>
      <c r="D104" s="858"/>
      <c r="E104" s="858"/>
    </row>
    <row r="105" spans="2:5" ht="17.399999999999999" customHeight="1">
      <c r="B105" s="857">
        <v>52</v>
      </c>
      <c r="C105" s="857" t="s">
        <v>7250</v>
      </c>
      <c r="D105" s="857" t="s">
        <v>7143</v>
      </c>
      <c r="E105" s="857" t="s">
        <v>7251</v>
      </c>
    </row>
    <row r="106" spans="2:5" ht="17.399999999999999" customHeight="1">
      <c r="B106" s="858"/>
      <c r="C106" s="858"/>
      <c r="D106" s="858"/>
      <c r="E106" s="858"/>
    </row>
    <row r="107" spans="2:5" ht="17.399999999999999" customHeight="1">
      <c r="B107" s="857">
        <v>53</v>
      </c>
      <c r="C107" s="857" t="s">
        <v>7252</v>
      </c>
      <c r="D107" s="857" t="s">
        <v>7171</v>
      </c>
      <c r="E107" s="857" t="s">
        <v>7253</v>
      </c>
    </row>
    <row r="108" spans="2:5" ht="17.399999999999999" customHeight="1">
      <c r="B108" s="858"/>
      <c r="C108" s="858"/>
      <c r="D108" s="858"/>
      <c r="E108" s="858"/>
    </row>
    <row r="109" spans="2:5" ht="17.399999999999999" customHeight="1">
      <c r="B109" s="857">
        <v>54</v>
      </c>
      <c r="C109" s="857" t="s">
        <v>7254</v>
      </c>
      <c r="D109" s="857" t="s">
        <v>7155</v>
      </c>
      <c r="E109" s="857" t="s">
        <v>7255</v>
      </c>
    </row>
    <row r="110" spans="2:5" ht="17.399999999999999" customHeight="1">
      <c r="B110" s="858"/>
      <c r="C110" s="858"/>
      <c r="D110" s="858"/>
      <c r="E110" s="858"/>
    </row>
    <row r="111" spans="2:5" ht="17.399999999999999" customHeight="1">
      <c r="B111" s="857">
        <v>55</v>
      </c>
      <c r="C111" s="857" t="s">
        <v>7256</v>
      </c>
      <c r="D111" s="857" t="s">
        <v>7143</v>
      </c>
      <c r="E111" s="857" t="s">
        <v>7257</v>
      </c>
    </row>
    <row r="112" spans="2:5" ht="17.399999999999999" customHeight="1">
      <c r="B112" s="858"/>
      <c r="C112" s="858"/>
      <c r="D112" s="858"/>
      <c r="E112" s="858"/>
    </row>
    <row r="113" spans="2:5" ht="17.399999999999999" customHeight="1">
      <c r="B113" s="857">
        <v>56</v>
      </c>
      <c r="C113" s="857" t="s">
        <v>7258</v>
      </c>
      <c r="D113" s="857" t="s">
        <v>7155</v>
      </c>
      <c r="E113" s="857" t="s">
        <v>7259</v>
      </c>
    </row>
    <row r="114" spans="2:5" ht="17.399999999999999" customHeight="1">
      <c r="B114" s="858"/>
      <c r="C114" s="858"/>
      <c r="D114" s="858"/>
      <c r="E114" s="858"/>
    </row>
    <row r="115" spans="2:5" ht="17.399999999999999" customHeight="1">
      <c r="B115" s="857">
        <v>57</v>
      </c>
      <c r="C115" s="857" t="s">
        <v>7260</v>
      </c>
      <c r="D115" s="857" t="s">
        <v>7143</v>
      </c>
      <c r="E115" s="857" t="s">
        <v>7261</v>
      </c>
    </row>
    <row r="116" spans="2:5" ht="17.399999999999999" customHeight="1">
      <c r="B116" s="858"/>
      <c r="C116" s="858"/>
      <c r="D116" s="858"/>
      <c r="E116" s="858"/>
    </row>
    <row r="117" spans="2:5" ht="17.399999999999999" customHeight="1">
      <c r="B117" s="857">
        <v>58</v>
      </c>
      <c r="C117" s="857" t="s">
        <v>7262</v>
      </c>
      <c r="D117" s="857" t="s">
        <v>7155</v>
      </c>
      <c r="E117" s="857" t="s">
        <v>7263</v>
      </c>
    </row>
    <row r="118" spans="2:5" ht="17.399999999999999" customHeight="1">
      <c r="B118" s="858"/>
      <c r="C118" s="858"/>
      <c r="D118" s="858"/>
      <c r="E118" s="858"/>
    </row>
    <row r="119" spans="2:5" ht="17.399999999999999" customHeight="1">
      <c r="B119" s="857">
        <v>59</v>
      </c>
      <c r="C119" s="857" t="s">
        <v>7264</v>
      </c>
      <c r="D119" s="857" t="s">
        <v>7148</v>
      </c>
      <c r="E119" s="857" t="s">
        <v>7265</v>
      </c>
    </row>
    <row r="120" spans="2:5" ht="17.399999999999999" customHeight="1">
      <c r="B120" s="860"/>
      <c r="C120" s="860"/>
      <c r="D120" s="860"/>
      <c r="E120" s="860"/>
    </row>
    <row r="121" spans="2:5" ht="17.399999999999999" customHeight="1">
      <c r="B121" s="857">
        <v>60</v>
      </c>
      <c r="C121" s="857" t="s">
        <v>7266</v>
      </c>
      <c r="D121" s="857" t="s">
        <v>7143</v>
      </c>
      <c r="E121" s="857" t="s">
        <v>7267</v>
      </c>
    </row>
    <row r="122" spans="2:5" ht="17.399999999999999" customHeight="1">
      <c r="B122" s="858"/>
      <c r="C122" s="858"/>
      <c r="D122" s="858"/>
      <c r="E122" s="858"/>
    </row>
    <row r="123" spans="2:5" ht="17.399999999999999" customHeight="1">
      <c r="B123" s="857">
        <v>61</v>
      </c>
      <c r="C123" s="857" t="s">
        <v>7268</v>
      </c>
      <c r="D123" s="857" t="s">
        <v>7155</v>
      </c>
      <c r="E123" s="857" t="s">
        <v>7269</v>
      </c>
    </row>
    <row r="124" spans="2:5" ht="17.399999999999999" customHeight="1">
      <c r="B124" s="858"/>
      <c r="C124" s="858"/>
      <c r="D124" s="858"/>
      <c r="E124" s="858"/>
    </row>
    <row r="125" spans="2:5" ht="17.399999999999999" customHeight="1">
      <c r="B125" s="857">
        <v>62</v>
      </c>
      <c r="C125" s="857" t="s">
        <v>7270</v>
      </c>
      <c r="D125" s="857" t="s">
        <v>7155</v>
      </c>
      <c r="E125" s="857" t="s">
        <v>7271</v>
      </c>
    </row>
    <row r="126" spans="2:5" ht="17.399999999999999" customHeight="1">
      <c r="B126" s="858"/>
      <c r="C126" s="858"/>
      <c r="D126" s="858"/>
      <c r="E126" s="858"/>
    </row>
    <row r="127" spans="2:5" ht="17.399999999999999" customHeight="1">
      <c r="B127" s="857">
        <v>63</v>
      </c>
      <c r="C127" s="857" t="s">
        <v>7272</v>
      </c>
      <c r="D127" s="857" t="s">
        <v>7273</v>
      </c>
      <c r="E127" s="857" t="s">
        <v>7274</v>
      </c>
    </row>
    <row r="128" spans="2:5" ht="17.399999999999999" customHeight="1">
      <c r="B128" s="858"/>
      <c r="C128" s="858"/>
      <c r="D128" s="858"/>
      <c r="E128" s="858"/>
    </row>
    <row r="129" spans="2:5" ht="17.399999999999999" customHeight="1">
      <c r="B129" s="857">
        <v>64</v>
      </c>
      <c r="C129" s="857" t="s">
        <v>7275</v>
      </c>
      <c r="D129" s="857" t="s">
        <v>7143</v>
      </c>
      <c r="E129" s="857" t="s">
        <v>7276</v>
      </c>
    </row>
    <row r="130" spans="2:5" ht="17.399999999999999" customHeight="1">
      <c r="B130" s="858"/>
      <c r="C130" s="858"/>
      <c r="D130" s="858"/>
      <c r="E130" s="858"/>
    </row>
    <row r="131" spans="2:5" ht="17.399999999999999" customHeight="1">
      <c r="B131" s="857">
        <v>65</v>
      </c>
      <c r="C131" s="857" t="s">
        <v>7277</v>
      </c>
      <c r="D131" s="857" t="s">
        <v>7155</v>
      </c>
      <c r="E131" s="857" t="s">
        <v>7278</v>
      </c>
    </row>
    <row r="132" spans="2:5" ht="17.399999999999999" customHeight="1">
      <c r="B132" s="858"/>
      <c r="C132" s="858"/>
      <c r="D132" s="858"/>
      <c r="E132" s="858"/>
    </row>
    <row r="133" spans="2:5" ht="17.399999999999999" customHeight="1">
      <c r="B133" s="857">
        <v>66</v>
      </c>
      <c r="C133" s="857" t="s">
        <v>7279</v>
      </c>
      <c r="D133" s="857" t="s">
        <v>7143</v>
      </c>
      <c r="E133" s="857" t="s">
        <v>7280</v>
      </c>
    </row>
    <row r="134" spans="2:5" ht="17.399999999999999" customHeight="1">
      <c r="B134" s="858"/>
      <c r="C134" s="858"/>
      <c r="D134" s="858"/>
      <c r="E134" s="858"/>
    </row>
    <row r="135" spans="2:5" ht="17.399999999999999" customHeight="1">
      <c r="B135" s="857">
        <v>67</v>
      </c>
      <c r="C135" s="857" t="s">
        <v>7281</v>
      </c>
      <c r="D135" s="857" t="s">
        <v>7143</v>
      </c>
      <c r="E135" s="857" t="s">
        <v>7282</v>
      </c>
    </row>
    <row r="136" spans="2:5" ht="17.399999999999999" customHeight="1">
      <c r="B136" s="858"/>
      <c r="C136" s="858"/>
      <c r="D136" s="858"/>
      <c r="E136" s="858"/>
    </row>
    <row r="137" spans="2:5" ht="17.399999999999999" customHeight="1">
      <c r="B137" s="857">
        <v>68</v>
      </c>
      <c r="C137" s="857" t="s">
        <v>7283</v>
      </c>
      <c r="D137" s="857" t="s">
        <v>7155</v>
      </c>
      <c r="E137" s="857" t="s">
        <v>7284</v>
      </c>
    </row>
    <row r="138" spans="2:5" ht="17.399999999999999" customHeight="1">
      <c r="B138" s="858"/>
      <c r="C138" s="858"/>
      <c r="D138" s="858"/>
      <c r="E138" s="858"/>
    </row>
    <row r="139" spans="2:5" ht="17.399999999999999" customHeight="1">
      <c r="B139" s="857">
        <v>69</v>
      </c>
      <c r="C139" s="857" t="s">
        <v>7285</v>
      </c>
      <c r="D139" s="857" t="s">
        <v>7176</v>
      </c>
      <c r="E139" s="857" t="s">
        <v>7286</v>
      </c>
    </row>
    <row r="140" spans="2:5" ht="17.399999999999999" customHeight="1">
      <c r="B140" s="858"/>
      <c r="C140" s="858"/>
      <c r="D140" s="858"/>
      <c r="E140" s="858"/>
    </row>
    <row r="141" spans="2:5" ht="17.399999999999999" customHeight="1">
      <c r="B141" s="857">
        <v>70</v>
      </c>
      <c r="C141" s="857" t="s">
        <v>7287</v>
      </c>
      <c r="D141" s="857" t="s">
        <v>7214</v>
      </c>
      <c r="E141" s="857" t="s">
        <v>7288</v>
      </c>
    </row>
    <row r="142" spans="2:5" ht="17.399999999999999" customHeight="1">
      <c r="B142" s="858"/>
      <c r="C142" s="858"/>
      <c r="D142" s="858"/>
      <c r="E142" s="858"/>
    </row>
    <row r="143" spans="2:5" ht="17.399999999999999" customHeight="1">
      <c r="B143" s="857">
        <v>71</v>
      </c>
      <c r="C143" s="857" t="s">
        <v>7289</v>
      </c>
      <c r="D143" s="857" t="s">
        <v>7143</v>
      </c>
      <c r="E143" s="857" t="s">
        <v>7290</v>
      </c>
    </row>
    <row r="144" spans="2:5" ht="17.399999999999999" customHeight="1">
      <c r="B144" s="858"/>
      <c r="C144" s="858"/>
      <c r="D144" s="858"/>
      <c r="E144" s="858"/>
    </row>
    <row r="145" spans="2:5" ht="17.399999999999999" customHeight="1">
      <c r="B145" s="506">
        <v>72</v>
      </c>
      <c r="C145" s="506" t="s">
        <v>7291</v>
      </c>
      <c r="D145" s="506" t="s">
        <v>7155</v>
      </c>
      <c r="E145" s="506" t="s">
        <v>7292</v>
      </c>
    </row>
    <row r="146" spans="2:5" ht="17.399999999999999" customHeight="1">
      <c r="B146" s="857">
        <v>73</v>
      </c>
      <c r="C146" s="857" t="s">
        <v>7293</v>
      </c>
      <c r="D146" s="857" t="s">
        <v>7143</v>
      </c>
      <c r="E146" s="857" t="s">
        <v>7294</v>
      </c>
    </row>
    <row r="147" spans="2:5" ht="17.399999999999999" customHeight="1">
      <c r="B147" s="858"/>
      <c r="C147" s="858"/>
      <c r="D147" s="858"/>
      <c r="E147" s="858"/>
    </row>
    <row r="148" spans="2:5" ht="17.399999999999999" customHeight="1">
      <c r="B148" s="857">
        <v>74</v>
      </c>
      <c r="C148" s="857" t="s">
        <v>7295</v>
      </c>
      <c r="D148" s="857" t="s">
        <v>7143</v>
      </c>
      <c r="E148" s="857" t="s">
        <v>7296</v>
      </c>
    </row>
    <row r="149" spans="2:5" ht="17.399999999999999" customHeight="1">
      <c r="B149" s="858"/>
      <c r="C149" s="858"/>
      <c r="D149" s="858"/>
      <c r="E149" s="858"/>
    </row>
    <row r="150" spans="2:5" ht="17.399999999999999" customHeight="1">
      <c r="B150" s="857">
        <v>75</v>
      </c>
      <c r="C150" s="857" t="s">
        <v>7297</v>
      </c>
      <c r="D150" s="857" t="s">
        <v>7155</v>
      </c>
      <c r="E150" s="857" t="s">
        <v>7298</v>
      </c>
    </row>
    <row r="151" spans="2:5" ht="17.399999999999999" customHeight="1">
      <c r="B151" s="858"/>
      <c r="C151" s="858"/>
      <c r="D151" s="858"/>
      <c r="E151" s="858"/>
    </row>
    <row r="152" spans="2:5" ht="17.399999999999999" customHeight="1">
      <c r="B152" s="857">
        <v>76</v>
      </c>
      <c r="C152" s="857" t="s">
        <v>7299</v>
      </c>
      <c r="D152" s="857" t="s">
        <v>7155</v>
      </c>
      <c r="E152" s="857" t="s">
        <v>7300</v>
      </c>
    </row>
    <row r="153" spans="2:5" ht="17.399999999999999" customHeight="1">
      <c r="B153" s="858"/>
      <c r="C153" s="858"/>
      <c r="D153" s="858"/>
      <c r="E153" s="858"/>
    </row>
    <row r="154" spans="2:5" ht="17.399999999999999" customHeight="1">
      <c r="B154" s="857">
        <v>77</v>
      </c>
      <c r="C154" s="857" t="s">
        <v>7301</v>
      </c>
      <c r="D154" s="857" t="s">
        <v>7143</v>
      </c>
      <c r="E154" s="857" t="s">
        <v>7302</v>
      </c>
    </row>
    <row r="155" spans="2:5" ht="17.399999999999999" customHeight="1">
      <c r="B155" s="858"/>
      <c r="C155" s="858"/>
      <c r="D155" s="858"/>
      <c r="E155" s="858"/>
    </row>
    <row r="156" spans="2:5" ht="17.399999999999999" customHeight="1">
      <c r="B156" s="506">
        <v>78</v>
      </c>
      <c r="C156" s="506" t="s">
        <v>7303</v>
      </c>
      <c r="D156" s="506" t="s">
        <v>7155</v>
      </c>
      <c r="E156" s="506" t="s">
        <v>7304</v>
      </c>
    </row>
    <row r="157" spans="2:5" ht="17.399999999999999" customHeight="1">
      <c r="B157" s="857">
        <v>79</v>
      </c>
      <c r="C157" s="857" t="s">
        <v>7305</v>
      </c>
      <c r="D157" s="857" t="s">
        <v>7273</v>
      </c>
      <c r="E157" s="857" t="s">
        <v>7306</v>
      </c>
    </row>
    <row r="158" spans="2:5" ht="17.399999999999999" customHeight="1">
      <c r="B158" s="858"/>
      <c r="C158" s="858"/>
      <c r="D158" s="858"/>
      <c r="E158" s="858"/>
    </row>
    <row r="159" spans="2:5" ht="17.399999999999999" customHeight="1">
      <c r="B159" s="857">
        <v>80</v>
      </c>
      <c r="C159" s="857" t="s">
        <v>7307</v>
      </c>
      <c r="D159" s="857" t="s">
        <v>7155</v>
      </c>
      <c r="E159" s="857" t="s">
        <v>7308</v>
      </c>
    </row>
    <row r="160" spans="2:5" ht="17.399999999999999" customHeight="1">
      <c r="B160" s="858"/>
      <c r="C160" s="858"/>
      <c r="D160" s="858"/>
      <c r="E160" s="858"/>
    </row>
    <row r="161" spans="2:5" ht="17.399999999999999" customHeight="1">
      <c r="B161" s="857">
        <v>81</v>
      </c>
      <c r="C161" s="857" t="s">
        <v>7309</v>
      </c>
      <c r="D161" s="857" t="s">
        <v>7143</v>
      </c>
      <c r="E161" s="857" t="s">
        <v>7310</v>
      </c>
    </row>
    <row r="162" spans="2:5" ht="17.399999999999999" customHeight="1">
      <c r="B162" s="858"/>
      <c r="C162" s="858"/>
      <c r="D162" s="858"/>
      <c r="E162" s="858"/>
    </row>
    <row r="163" spans="2:5" ht="17.399999999999999" customHeight="1">
      <c r="B163" s="857">
        <v>82</v>
      </c>
      <c r="C163" s="857" t="s">
        <v>7311</v>
      </c>
      <c r="D163" s="857" t="s">
        <v>7155</v>
      </c>
      <c r="E163" s="857" t="s">
        <v>7312</v>
      </c>
    </row>
    <row r="164" spans="2:5" ht="17.399999999999999" customHeight="1">
      <c r="B164" s="858"/>
      <c r="C164" s="858"/>
      <c r="D164" s="858"/>
      <c r="E164" s="858"/>
    </row>
    <row r="165" spans="2:5" ht="17.399999999999999" customHeight="1">
      <c r="B165" s="857">
        <v>83</v>
      </c>
      <c r="C165" s="857" t="s">
        <v>7313</v>
      </c>
      <c r="D165" s="857" t="s">
        <v>7155</v>
      </c>
      <c r="E165" s="857" t="s">
        <v>7314</v>
      </c>
    </row>
    <row r="166" spans="2:5" ht="17.399999999999999" customHeight="1">
      <c r="B166" s="858"/>
      <c r="C166" s="858"/>
      <c r="D166" s="858"/>
      <c r="E166" s="858"/>
    </row>
    <row r="167" spans="2:5" ht="17.399999999999999" customHeight="1">
      <c r="B167" s="506">
        <v>84</v>
      </c>
      <c r="C167" s="506" t="s">
        <v>2456</v>
      </c>
      <c r="D167" s="506" t="s">
        <v>7155</v>
      </c>
      <c r="E167" s="506" t="s">
        <v>7315</v>
      </c>
    </row>
    <row r="168" spans="2:5" ht="17.399999999999999" customHeight="1">
      <c r="B168" s="857">
        <v>85</v>
      </c>
      <c r="C168" s="857" t="s">
        <v>7316</v>
      </c>
      <c r="D168" s="857" t="s">
        <v>7203</v>
      </c>
      <c r="E168" s="857" t="s">
        <v>7317</v>
      </c>
    </row>
    <row r="169" spans="2:5" ht="17.399999999999999" customHeight="1">
      <c r="B169" s="858"/>
      <c r="C169" s="858"/>
      <c r="D169" s="858"/>
      <c r="E169" s="858"/>
    </row>
    <row r="170" spans="2:5" ht="17.399999999999999" customHeight="1">
      <c r="B170" s="857">
        <v>86</v>
      </c>
      <c r="C170" s="857" t="s">
        <v>7318</v>
      </c>
      <c r="D170" s="857" t="s">
        <v>7319</v>
      </c>
      <c r="E170" s="857" t="s">
        <v>7320</v>
      </c>
    </row>
    <row r="171" spans="2:5" ht="17.399999999999999" customHeight="1">
      <c r="B171" s="858"/>
      <c r="C171" s="858"/>
      <c r="D171" s="858"/>
      <c r="E171" s="858"/>
    </row>
    <row r="172" spans="2:5" ht="17.399999999999999" customHeight="1">
      <c r="B172" s="857">
        <v>87</v>
      </c>
      <c r="C172" s="857" t="s">
        <v>7321</v>
      </c>
      <c r="D172" s="857" t="s">
        <v>7176</v>
      </c>
      <c r="E172" s="857" t="s">
        <v>7322</v>
      </c>
    </row>
    <row r="173" spans="2:5" ht="17.399999999999999" customHeight="1">
      <c r="B173" s="858"/>
      <c r="C173" s="858"/>
      <c r="D173" s="858"/>
      <c r="E173" s="858"/>
    </row>
    <row r="174" spans="2:5" ht="17.399999999999999" customHeight="1">
      <c r="B174" s="857">
        <v>88</v>
      </c>
      <c r="C174" s="857" t="s">
        <v>7323</v>
      </c>
      <c r="D174" s="857" t="s">
        <v>7155</v>
      </c>
      <c r="E174" s="857" t="s">
        <v>7324</v>
      </c>
    </row>
    <row r="175" spans="2:5" ht="17.399999999999999" customHeight="1">
      <c r="B175" s="858"/>
      <c r="C175" s="858"/>
      <c r="D175" s="858"/>
      <c r="E175" s="858"/>
    </row>
    <row r="176" spans="2:5" ht="17.399999999999999" customHeight="1">
      <c r="B176" s="506">
        <v>89</v>
      </c>
      <c r="C176" s="506" t="s">
        <v>7325</v>
      </c>
      <c r="D176" s="506" t="s">
        <v>7155</v>
      </c>
      <c r="E176" s="506" t="s">
        <v>7326</v>
      </c>
    </row>
    <row r="177" spans="2:5" ht="17.399999999999999" customHeight="1">
      <c r="B177" s="857">
        <v>90</v>
      </c>
      <c r="C177" s="857" t="s">
        <v>7327</v>
      </c>
      <c r="D177" s="857" t="s">
        <v>7155</v>
      </c>
      <c r="E177" s="857" t="s">
        <v>7328</v>
      </c>
    </row>
    <row r="178" spans="2:5" ht="17.399999999999999" customHeight="1">
      <c r="B178" s="858"/>
      <c r="C178" s="858"/>
      <c r="D178" s="858"/>
      <c r="E178" s="858"/>
    </row>
    <row r="179" spans="2:5" ht="17.399999999999999" customHeight="1">
      <c r="B179" s="857">
        <v>91</v>
      </c>
      <c r="C179" s="857" t="s">
        <v>7329</v>
      </c>
      <c r="D179" s="857" t="s">
        <v>7143</v>
      </c>
      <c r="E179" s="857" t="s">
        <v>7330</v>
      </c>
    </row>
    <row r="180" spans="2:5" ht="17.399999999999999" customHeight="1">
      <c r="B180" s="858"/>
      <c r="C180" s="858"/>
      <c r="D180" s="858"/>
      <c r="E180" s="858"/>
    </row>
    <row r="181" spans="2:5" ht="17.399999999999999" customHeight="1">
      <c r="B181" s="857">
        <v>92</v>
      </c>
      <c r="C181" s="857" t="s">
        <v>7331</v>
      </c>
      <c r="D181" s="857" t="s">
        <v>7155</v>
      </c>
      <c r="E181" s="857" t="s">
        <v>7332</v>
      </c>
    </row>
    <row r="182" spans="2:5" ht="17.399999999999999" customHeight="1">
      <c r="B182" s="858"/>
      <c r="C182" s="858"/>
      <c r="D182" s="858"/>
      <c r="E182" s="858"/>
    </row>
    <row r="183" spans="2:5" ht="17.399999999999999" customHeight="1">
      <c r="B183" s="857">
        <v>93</v>
      </c>
      <c r="C183" s="857" t="s">
        <v>7333</v>
      </c>
      <c r="D183" s="857" t="s">
        <v>7176</v>
      </c>
      <c r="E183" s="857" t="s">
        <v>7334</v>
      </c>
    </row>
    <row r="184" spans="2:5" ht="17.399999999999999" customHeight="1">
      <c r="B184" s="858"/>
      <c r="C184" s="858"/>
      <c r="D184" s="858"/>
      <c r="E184" s="858"/>
    </row>
    <row r="185" spans="2:5" ht="17.399999999999999" customHeight="1">
      <c r="B185" s="857">
        <v>94</v>
      </c>
      <c r="C185" s="857" t="s">
        <v>7335</v>
      </c>
      <c r="D185" s="857" t="s">
        <v>7155</v>
      </c>
      <c r="E185" s="857" t="s">
        <v>7336</v>
      </c>
    </row>
    <row r="186" spans="2:5" ht="17.399999999999999" customHeight="1">
      <c r="B186" s="858"/>
      <c r="C186" s="858"/>
      <c r="D186" s="858"/>
      <c r="E186" s="858"/>
    </row>
    <row r="187" spans="2:5" ht="17.399999999999999" customHeight="1">
      <c r="B187" s="857">
        <v>95</v>
      </c>
      <c r="C187" s="857" t="s">
        <v>7337</v>
      </c>
      <c r="D187" s="857" t="s">
        <v>7148</v>
      </c>
      <c r="E187" s="857" t="s">
        <v>7338</v>
      </c>
    </row>
    <row r="188" spans="2:5" ht="17.399999999999999" customHeight="1">
      <c r="B188" s="858"/>
      <c r="C188" s="858"/>
      <c r="D188" s="858"/>
      <c r="E188" s="858"/>
    </row>
    <row r="189" spans="2:5" ht="17.399999999999999" customHeight="1">
      <c r="B189" s="857">
        <v>96</v>
      </c>
      <c r="C189" s="857" t="s">
        <v>7339</v>
      </c>
      <c r="D189" s="857" t="s">
        <v>7171</v>
      </c>
      <c r="E189" s="857" t="s">
        <v>7340</v>
      </c>
    </row>
    <row r="190" spans="2:5" ht="17.399999999999999" customHeight="1">
      <c r="B190" s="858"/>
      <c r="C190" s="858"/>
      <c r="D190" s="858"/>
      <c r="E190" s="858"/>
    </row>
    <row r="191" spans="2:5" ht="17.399999999999999" customHeight="1">
      <c r="B191" s="857">
        <v>97</v>
      </c>
      <c r="C191" s="857" t="s">
        <v>7341</v>
      </c>
      <c r="D191" s="857" t="s">
        <v>7176</v>
      </c>
      <c r="E191" s="857" t="s">
        <v>7342</v>
      </c>
    </row>
    <row r="192" spans="2:5" ht="17.399999999999999" customHeight="1">
      <c r="B192" s="858"/>
      <c r="C192" s="858"/>
      <c r="D192" s="858"/>
      <c r="E192" s="858"/>
    </row>
    <row r="193" spans="2:5" ht="17.399999999999999" customHeight="1">
      <c r="B193" s="857">
        <v>98</v>
      </c>
      <c r="C193" s="857" t="s">
        <v>7343</v>
      </c>
      <c r="D193" s="857" t="s">
        <v>7155</v>
      </c>
      <c r="E193" s="857" t="s">
        <v>7344</v>
      </c>
    </row>
    <row r="194" spans="2:5" ht="17.399999999999999" customHeight="1">
      <c r="B194" s="858"/>
      <c r="C194" s="858"/>
      <c r="D194" s="858"/>
      <c r="E194" s="858"/>
    </row>
    <row r="195" spans="2:5" ht="17.399999999999999" customHeight="1">
      <c r="B195" s="857">
        <v>99</v>
      </c>
      <c r="C195" s="857" t="s">
        <v>7345</v>
      </c>
      <c r="D195" s="857" t="s">
        <v>7155</v>
      </c>
      <c r="E195" s="857" t="s">
        <v>7346</v>
      </c>
    </row>
    <row r="196" spans="2:5" ht="17.399999999999999" customHeight="1">
      <c r="B196" s="858"/>
      <c r="C196" s="860"/>
      <c r="D196" s="858"/>
      <c r="E196" s="858"/>
    </row>
    <row r="197" spans="2:5" ht="17.399999999999999" customHeight="1">
      <c r="B197" s="857">
        <v>100</v>
      </c>
      <c r="C197" s="857" t="s">
        <v>7347</v>
      </c>
      <c r="D197" s="857" t="s">
        <v>7319</v>
      </c>
      <c r="E197" s="857" t="s">
        <v>7348</v>
      </c>
    </row>
    <row r="198" spans="2:5" ht="17.399999999999999" customHeight="1">
      <c r="B198" s="858"/>
      <c r="C198" s="858"/>
      <c r="D198" s="858"/>
      <c r="E198" s="858"/>
    </row>
    <row r="199" spans="2:5" ht="17.399999999999999" customHeight="1">
      <c r="B199" s="857">
        <v>101</v>
      </c>
      <c r="C199" s="857" t="s">
        <v>7349</v>
      </c>
      <c r="D199" s="857" t="s">
        <v>7214</v>
      </c>
      <c r="E199" s="857" t="s">
        <v>7350</v>
      </c>
    </row>
    <row r="200" spans="2:5" ht="17.399999999999999" customHeight="1">
      <c r="B200" s="858"/>
      <c r="C200" s="858"/>
      <c r="D200" s="858"/>
      <c r="E200" s="858"/>
    </row>
    <row r="201" spans="2:5" ht="17.399999999999999" customHeight="1">
      <c r="B201" s="857">
        <v>102</v>
      </c>
      <c r="C201" s="857" t="s">
        <v>7351</v>
      </c>
      <c r="D201" s="857" t="s">
        <v>7143</v>
      </c>
      <c r="E201" s="857" t="s">
        <v>7352</v>
      </c>
    </row>
    <row r="202" spans="2:5" ht="17.399999999999999" customHeight="1">
      <c r="B202" s="858"/>
      <c r="C202" s="858"/>
      <c r="D202" s="858"/>
      <c r="E202" s="858"/>
    </row>
    <row r="203" spans="2:5" ht="17.399999999999999" customHeight="1">
      <c r="B203" s="857">
        <v>103</v>
      </c>
      <c r="C203" s="857" t="s">
        <v>7353</v>
      </c>
      <c r="D203" s="857" t="s">
        <v>7155</v>
      </c>
      <c r="E203" s="857" t="s">
        <v>7354</v>
      </c>
    </row>
    <row r="204" spans="2:5" ht="17.399999999999999" customHeight="1">
      <c r="B204" s="858"/>
      <c r="C204" s="858"/>
      <c r="D204" s="858"/>
      <c r="E204" s="858"/>
    </row>
    <row r="205" spans="2:5" ht="17.399999999999999" customHeight="1">
      <c r="B205" s="857">
        <v>104</v>
      </c>
      <c r="C205" s="857" t="s">
        <v>7355</v>
      </c>
      <c r="D205" s="857" t="s">
        <v>7143</v>
      </c>
      <c r="E205" s="857" t="s">
        <v>7356</v>
      </c>
    </row>
    <row r="206" spans="2:5" ht="17.399999999999999" customHeight="1">
      <c r="B206" s="858"/>
      <c r="C206" s="858"/>
      <c r="D206" s="858"/>
      <c r="E206" s="858"/>
    </row>
    <row r="207" spans="2:5" ht="17.399999999999999" customHeight="1">
      <c r="B207" s="857">
        <v>105</v>
      </c>
      <c r="C207" s="857" t="s">
        <v>7357</v>
      </c>
      <c r="D207" s="857" t="s">
        <v>7176</v>
      </c>
      <c r="E207" s="857" t="s">
        <v>7358</v>
      </c>
    </row>
    <row r="208" spans="2:5" ht="17.399999999999999" customHeight="1">
      <c r="B208" s="858"/>
      <c r="C208" s="858"/>
      <c r="D208" s="858"/>
      <c r="E208" s="858"/>
    </row>
    <row r="209" spans="2:5" ht="17.399999999999999" customHeight="1">
      <c r="B209" s="857">
        <v>106</v>
      </c>
      <c r="C209" s="857" t="s">
        <v>2801</v>
      </c>
      <c r="D209" s="857" t="s">
        <v>7155</v>
      </c>
      <c r="E209" s="857" t="s">
        <v>7359</v>
      </c>
    </row>
    <row r="210" spans="2:5" ht="17.399999999999999" customHeight="1">
      <c r="B210" s="858"/>
      <c r="C210" s="858"/>
      <c r="D210" s="858"/>
      <c r="E210" s="858"/>
    </row>
    <row r="211" spans="2:5" ht="17.399999999999999" customHeight="1">
      <c r="B211" s="857">
        <v>107</v>
      </c>
      <c r="C211" s="857" t="s">
        <v>7360</v>
      </c>
      <c r="D211" s="857" t="s">
        <v>7143</v>
      </c>
      <c r="E211" s="857" t="s">
        <v>7361</v>
      </c>
    </row>
    <row r="212" spans="2:5" ht="17.399999999999999" customHeight="1">
      <c r="B212" s="858"/>
      <c r="C212" s="858"/>
      <c r="D212" s="858"/>
      <c r="E212" s="858"/>
    </row>
    <row r="213" spans="2:5" ht="17.399999999999999" customHeight="1">
      <c r="B213" s="857">
        <v>108</v>
      </c>
      <c r="C213" s="857" t="s">
        <v>7362</v>
      </c>
      <c r="D213" s="857" t="s">
        <v>7143</v>
      </c>
      <c r="E213" s="857" t="s">
        <v>7363</v>
      </c>
    </row>
    <row r="214" spans="2:5" ht="17.399999999999999" customHeight="1">
      <c r="B214" s="858"/>
      <c r="C214" s="858"/>
      <c r="D214" s="858"/>
      <c r="E214" s="858"/>
    </row>
    <row r="215" spans="2:5" ht="17.399999999999999" customHeight="1">
      <c r="B215" s="857">
        <v>109</v>
      </c>
      <c r="C215" s="857" t="s">
        <v>7364</v>
      </c>
      <c r="D215" s="857" t="s">
        <v>7143</v>
      </c>
      <c r="E215" s="857" t="s">
        <v>7365</v>
      </c>
    </row>
    <row r="216" spans="2:5" ht="17.399999999999999" customHeight="1">
      <c r="B216" s="858"/>
      <c r="C216" s="858"/>
      <c r="D216" s="858"/>
      <c r="E216" s="858"/>
    </row>
    <row r="217" spans="2:5" ht="17.399999999999999" customHeight="1">
      <c r="B217" s="857">
        <v>110</v>
      </c>
      <c r="C217" s="857" t="s">
        <v>7366</v>
      </c>
      <c r="D217" s="857" t="s">
        <v>7143</v>
      </c>
      <c r="E217" s="857" t="s">
        <v>7367</v>
      </c>
    </row>
    <row r="218" spans="2:5" ht="17.399999999999999" customHeight="1">
      <c r="B218" s="858"/>
      <c r="C218" s="858"/>
      <c r="D218" s="858"/>
      <c r="E218" s="858"/>
    </row>
    <row r="219" spans="2:5" ht="17.399999999999999" customHeight="1">
      <c r="B219" s="857">
        <v>111</v>
      </c>
      <c r="C219" s="857" t="s">
        <v>7368</v>
      </c>
      <c r="D219" s="857" t="s">
        <v>7155</v>
      </c>
      <c r="E219" s="857" t="s">
        <v>7369</v>
      </c>
    </row>
    <row r="220" spans="2:5" ht="17.399999999999999" customHeight="1">
      <c r="B220" s="858"/>
      <c r="C220" s="858"/>
      <c r="D220" s="858"/>
      <c r="E220" s="858"/>
    </row>
    <row r="221" spans="2:5" ht="17.399999999999999" customHeight="1">
      <c r="B221" s="857">
        <v>112</v>
      </c>
      <c r="C221" s="857" t="s">
        <v>7370</v>
      </c>
      <c r="D221" s="857" t="s">
        <v>7143</v>
      </c>
      <c r="E221" s="857" t="s">
        <v>7371</v>
      </c>
    </row>
    <row r="222" spans="2:5" ht="17.399999999999999" customHeight="1">
      <c r="B222" s="858"/>
      <c r="C222" s="858"/>
      <c r="D222" s="858"/>
      <c r="E222" s="858"/>
    </row>
    <row r="223" spans="2:5" ht="17.399999999999999" customHeight="1">
      <c r="B223" s="506">
        <v>113</v>
      </c>
      <c r="C223" s="506" t="s">
        <v>7372</v>
      </c>
      <c r="D223" s="506" t="s">
        <v>7155</v>
      </c>
      <c r="E223" s="506" t="s">
        <v>7373</v>
      </c>
    </row>
    <row r="224" spans="2:5" ht="17.399999999999999" customHeight="1">
      <c r="B224" s="857">
        <v>114</v>
      </c>
      <c r="C224" s="857" t="s">
        <v>7374</v>
      </c>
      <c r="D224" s="857" t="s">
        <v>7143</v>
      </c>
      <c r="E224" s="857" t="s">
        <v>7375</v>
      </c>
    </row>
    <row r="225" spans="2:5" ht="17.399999999999999" customHeight="1">
      <c r="B225" s="858"/>
      <c r="C225" s="858"/>
      <c r="D225" s="858"/>
      <c r="E225" s="858"/>
    </row>
    <row r="226" spans="2:5" ht="17.399999999999999" customHeight="1">
      <c r="B226" s="857">
        <v>115</v>
      </c>
      <c r="C226" s="857" t="s">
        <v>7376</v>
      </c>
      <c r="D226" s="857" t="s">
        <v>7143</v>
      </c>
      <c r="E226" s="857" t="s">
        <v>7377</v>
      </c>
    </row>
    <row r="227" spans="2:5" ht="17.399999999999999" customHeight="1">
      <c r="B227" s="858"/>
      <c r="C227" s="858"/>
      <c r="D227" s="858"/>
      <c r="E227" s="858"/>
    </row>
    <row r="228" spans="2:5" ht="17.399999999999999" customHeight="1">
      <c r="B228" s="857">
        <v>116</v>
      </c>
      <c r="C228" s="857" t="s">
        <v>7378</v>
      </c>
      <c r="D228" s="857" t="s">
        <v>7155</v>
      </c>
      <c r="E228" s="857" t="s">
        <v>7379</v>
      </c>
    </row>
    <row r="229" spans="2:5" ht="17.399999999999999" customHeight="1">
      <c r="B229" s="858"/>
      <c r="C229" s="858"/>
      <c r="D229" s="858"/>
      <c r="E229" s="858"/>
    </row>
    <row r="230" spans="2:5" ht="17.399999999999999" customHeight="1">
      <c r="B230" s="857">
        <v>117</v>
      </c>
      <c r="C230" s="857" t="s">
        <v>7380</v>
      </c>
      <c r="D230" s="857" t="s">
        <v>7155</v>
      </c>
      <c r="E230" s="857" t="s">
        <v>7381</v>
      </c>
    </row>
    <row r="231" spans="2:5" ht="17.399999999999999" customHeight="1">
      <c r="B231" s="858"/>
      <c r="C231" s="858"/>
      <c r="D231" s="858"/>
      <c r="E231" s="858"/>
    </row>
    <row r="232" spans="2:5" ht="17.399999999999999" customHeight="1">
      <c r="B232" s="857">
        <v>118</v>
      </c>
      <c r="C232" s="857" t="s">
        <v>7382</v>
      </c>
      <c r="D232" s="857" t="s">
        <v>7155</v>
      </c>
      <c r="E232" s="857" t="s">
        <v>7383</v>
      </c>
    </row>
    <row r="233" spans="2:5" ht="17.399999999999999" customHeight="1">
      <c r="B233" s="858"/>
      <c r="C233" s="858"/>
      <c r="D233" s="858"/>
      <c r="E233" s="858"/>
    </row>
    <row r="234" spans="2:5" ht="17.399999999999999" customHeight="1">
      <c r="B234" s="857">
        <v>119</v>
      </c>
      <c r="C234" s="857" t="s">
        <v>7384</v>
      </c>
      <c r="D234" s="857" t="s">
        <v>7155</v>
      </c>
      <c r="E234" s="857" t="s">
        <v>7385</v>
      </c>
    </row>
    <row r="235" spans="2:5" ht="17.399999999999999" customHeight="1">
      <c r="B235" s="858"/>
      <c r="C235" s="858"/>
      <c r="D235" s="858"/>
      <c r="E235" s="858"/>
    </row>
    <row r="236" spans="2:5" ht="17.399999999999999" customHeight="1">
      <c r="B236" s="857">
        <v>120</v>
      </c>
      <c r="C236" s="857" t="s">
        <v>7386</v>
      </c>
      <c r="D236" s="857" t="s">
        <v>7155</v>
      </c>
      <c r="E236" s="857" t="s">
        <v>7387</v>
      </c>
    </row>
    <row r="237" spans="2:5" ht="17.399999999999999" customHeight="1">
      <c r="B237" s="858"/>
      <c r="C237" s="858"/>
      <c r="D237" s="858"/>
      <c r="E237" s="858"/>
    </row>
    <row r="238" spans="2:5" ht="17.399999999999999" customHeight="1">
      <c r="B238" s="857">
        <v>121</v>
      </c>
      <c r="C238" s="857" t="s">
        <v>7388</v>
      </c>
      <c r="D238" s="857" t="s">
        <v>7176</v>
      </c>
      <c r="E238" s="857" t="s">
        <v>7389</v>
      </c>
    </row>
    <row r="239" spans="2:5" ht="17.399999999999999" customHeight="1">
      <c r="B239" s="858"/>
      <c r="C239" s="858"/>
      <c r="D239" s="858"/>
      <c r="E239" s="858"/>
    </row>
    <row r="240" spans="2:5" ht="17.399999999999999" customHeight="1">
      <c r="B240" s="857">
        <v>122</v>
      </c>
      <c r="C240" s="857" t="s">
        <v>7390</v>
      </c>
      <c r="D240" s="857" t="s">
        <v>7155</v>
      </c>
      <c r="E240" s="857" t="s">
        <v>7391</v>
      </c>
    </row>
    <row r="241" spans="2:5" ht="17.399999999999999" customHeight="1">
      <c r="B241" s="858"/>
      <c r="C241" s="858"/>
      <c r="D241" s="858"/>
      <c r="E241" s="858"/>
    </row>
  </sheetData>
  <autoFilter ref="B6:E6"/>
  <mergeCells count="453">
    <mergeCell ref="B240:B241"/>
    <mergeCell ref="C240:C241"/>
    <mergeCell ref="D240:D241"/>
    <mergeCell ref="E240:E241"/>
    <mergeCell ref="B236:B237"/>
    <mergeCell ref="C236:C237"/>
    <mergeCell ref="D236:D237"/>
    <mergeCell ref="E236:E237"/>
    <mergeCell ref="B238:B239"/>
    <mergeCell ref="C238:C239"/>
    <mergeCell ref="D238:D239"/>
    <mergeCell ref="E238:E239"/>
    <mergeCell ref="B232:B233"/>
    <mergeCell ref="C232:C233"/>
    <mergeCell ref="D232:D233"/>
    <mergeCell ref="E232:E233"/>
    <mergeCell ref="B234:B235"/>
    <mergeCell ref="C234:C235"/>
    <mergeCell ref="D234:D235"/>
    <mergeCell ref="E234:E235"/>
    <mergeCell ref="B228:B229"/>
    <mergeCell ref="C228:C229"/>
    <mergeCell ref="D228:D229"/>
    <mergeCell ref="E228:E229"/>
    <mergeCell ref="B230:B231"/>
    <mergeCell ref="C230:C231"/>
    <mergeCell ref="D230:D231"/>
    <mergeCell ref="E230:E231"/>
    <mergeCell ref="B224:B225"/>
    <mergeCell ref="C224:C225"/>
    <mergeCell ref="D224:D225"/>
    <mergeCell ref="E224:E225"/>
    <mergeCell ref="B226:B227"/>
    <mergeCell ref="C226:C227"/>
    <mergeCell ref="D226:D227"/>
    <mergeCell ref="E226:E227"/>
    <mergeCell ref="B219:B220"/>
    <mergeCell ref="C219:C220"/>
    <mergeCell ref="D219:D220"/>
    <mergeCell ref="E219:E220"/>
    <mergeCell ref="B221:B222"/>
    <mergeCell ref="C221:C222"/>
    <mergeCell ref="D221:D222"/>
    <mergeCell ref="E221:E222"/>
    <mergeCell ref="B215:B216"/>
    <mergeCell ref="C215:C216"/>
    <mergeCell ref="D215:D216"/>
    <mergeCell ref="E215:E216"/>
    <mergeCell ref="B217:B218"/>
    <mergeCell ref="C217:C218"/>
    <mergeCell ref="D217:D218"/>
    <mergeCell ref="E217:E218"/>
    <mergeCell ref="B211:B212"/>
    <mergeCell ref="C211:C212"/>
    <mergeCell ref="D211:D212"/>
    <mergeCell ref="E211:E212"/>
    <mergeCell ref="B213:B214"/>
    <mergeCell ref="C213:C214"/>
    <mergeCell ref="D213:D214"/>
    <mergeCell ref="E213:E214"/>
    <mergeCell ref="B207:B208"/>
    <mergeCell ref="C207:C208"/>
    <mergeCell ref="D207:D208"/>
    <mergeCell ref="E207:E208"/>
    <mergeCell ref="B209:B210"/>
    <mergeCell ref="C209:C210"/>
    <mergeCell ref="D209:D210"/>
    <mergeCell ref="E209:E210"/>
    <mergeCell ref="B203:B204"/>
    <mergeCell ref="C203:C204"/>
    <mergeCell ref="D203:D204"/>
    <mergeCell ref="E203:E204"/>
    <mergeCell ref="B205:B206"/>
    <mergeCell ref="C205:C206"/>
    <mergeCell ref="D205:D206"/>
    <mergeCell ref="E205:E206"/>
    <mergeCell ref="B199:B200"/>
    <mergeCell ref="C199:C200"/>
    <mergeCell ref="D199:D200"/>
    <mergeCell ref="E199:E200"/>
    <mergeCell ref="B201:B202"/>
    <mergeCell ref="C201:C202"/>
    <mergeCell ref="D201:D202"/>
    <mergeCell ref="E201:E202"/>
    <mergeCell ref="B195:B196"/>
    <mergeCell ref="C195:C196"/>
    <mergeCell ref="D195:D196"/>
    <mergeCell ref="E195:E196"/>
    <mergeCell ref="B197:B198"/>
    <mergeCell ref="C197:C198"/>
    <mergeCell ref="D197:D198"/>
    <mergeCell ref="E197:E198"/>
    <mergeCell ref="B191:B192"/>
    <mergeCell ref="C191:C192"/>
    <mergeCell ref="D191:D192"/>
    <mergeCell ref="E191:E192"/>
    <mergeCell ref="B193:B194"/>
    <mergeCell ref="C193:C194"/>
    <mergeCell ref="D193:D194"/>
    <mergeCell ref="E193:E194"/>
    <mergeCell ref="B187:B188"/>
    <mergeCell ref="C187:C188"/>
    <mergeCell ref="D187:D188"/>
    <mergeCell ref="E187:E188"/>
    <mergeCell ref="B189:B190"/>
    <mergeCell ref="C189:C190"/>
    <mergeCell ref="D189:D190"/>
    <mergeCell ref="E189:E190"/>
    <mergeCell ref="B183:B184"/>
    <mergeCell ref="C183:C184"/>
    <mergeCell ref="D183:D184"/>
    <mergeCell ref="E183:E184"/>
    <mergeCell ref="B185:B186"/>
    <mergeCell ref="C185:C186"/>
    <mergeCell ref="D185:D186"/>
    <mergeCell ref="E185:E186"/>
    <mergeCell ref="B179:B180"/>
    <mergeCell ref="C179:C180"/>
    <mergeCell ref="D179:D180"/>
    <mergeCell ref="E179:E180"/>
    <mergeCell ref="B181:B182"/>
    <mergeCell ref="C181:C182"/>
    <mergeCell ref="D181:D182"/>
    <mergeCell ref="E181:E182"/>
    <mergeCell ref="B174:B175"/>
    <mergeCell ref="C174:C175"/>
    <mergeCell ref="D174:D175"/>
    <mergeCell ref="E174:E175"/>
    <mergeCell ref="B177:B178"/>
    <mergeCell ref="C177:C178"/>
    <mergeCell ref="D177:D178"/>
    <mergeCell ref="E177:E178"/>
    <mergeCell ref="B170:B171"/>
    <mergeCell ref="C170:C171"/>
    <mergeCell ref="D170:D171"/>
    <mergeCell ref="E170:E171"/>
    <mergeCell ref="B172:B173"/>
    <mergeCell ref="C172:C173"/>
    <mergeCell ref="D172:D173"/>
    <mergeCell ref="E172:E173"/>
    <mergeCell ref="B165:B166"/>
    <mergeCell ref="C165:C166"/>
    <mergeCell ref="D165:D166"/>
    <mergeCell ref="E165:E166"/>
    <mergeCell ref="B168:B169"/>
    <mergeCell ref="C168:C169"/>
    <mergeCell ref="D168:D169"/>
    <mergeCell ref="E168:E169"/>
    <mergeCell ref="B161:B162"/>
    <mergeCell ref="C161:C162"/>
    <mergeCell ref="D161:D162"/>
    <mergeCell ref="E161:E162"/>
    <mergeCell ref="B163:B164"/>
    <mergeCell ref="C163:C164"/>
    <mergeCell ref="D163:D164"/>
    <mergeCell ref="E163:E164"/>
    <mergeCell ref="B157:B158"/>
    <mergeCell ref="C157:C158"/>
    <mergeCell ref="D157:D158"/>
    <mergeCell ref="E157:E158"/>
    <mergeCell ref="B159:B160"/>
    <mergeCell ref="C159:C160"/>
    <mergeCell ref="D159:D160"/>
    <mergeCell ref="E159:E160"/>
    <mergeCell ref="B152:B153"/>
    <mergeCell ref="C152:C153"/>
    <mergeCell ref="D152:D153"/>
    <mergeCell ref="E152:E153"/>
    <mergeCell ref="B154:B155"/>
    <mergeCell ref="C154:C155"/>
    <mergeCell ref="D154:D155"/>
    <mergeCell ref="E154:E155"/>
    <mergeCell ref="B148:B149"/>
    <mergeCell ref="C148:C149"/>
    <mergeCell ref="D148:D149"/>
    <mergeCell ref="E148:E149"/>
    <mergeCell ref="B150:B151"/>
    <mergeCell ref="C150:C151"/>
    <mergeCell ref="D150:D151"/>
    <mergeCell ref="E150:E151"/>
    <mergeCell ref="B143:B144"/>
    <mergeCell ref="C143:C144"/>
    <mergeCell ref="D143:D144"/>
    <mergeCell ref="E143:E144"/>
    <mergeCell ref="B146:B147"/>
    <mergeCell ref="C146:C147"/>
    <mergeCell ref="D146:D147"/>
    <mergeCell ref="E146:E147"/>
    <mergeCell ref="B139:B140"/>
    <mergeCell ref="C139:C140"/>
    <mergeCell ref="D139:D140"/>
    <mergeCell ref="E139:E140"/>
    <mergeCell ref="B141:B142"/>
    <mergeCell ref="C141:C142"/>
    <mergeCell ref="D141:D142"/>
    <mergeCell ref="E141:E142"/>
    <mergeCell ref="B135:B136"/>
    <mergeCell ref="C135:C136"/>
    <mergeCell ref="D135:D136"/>
    <mergeCell ref="E135:E136"/>
    <mergeCell ref="B137:B138"/>
    <mergeCell ref="C137:C138"/>
    <mergeCell ref="D137:D138"/>
    <mergeCell ref="E137:E138"/>
    <mergeCell ref="B131:B132"/>
    <mergeCell ref="C131:C132"/>
    <mergeCell ref="D131:D132"/>
    <mergeCell ref="E131:E132"/>
    <mergeCell ref="B133:B134"/>
    <mergeCell ref="C133:C134"/>
    <mergeCell ref="D133:D134"/>
    <mergeCell ref="E133:E134"/>
    <mergeCell ref="B127:B128"/>
    <mergeCell ref="C127:C128"/>
    <mergeCell ref="D127:D128"/>
    <mergeCell ref="E127:E128"/>
    <mergeCell ref="B129:B130"/>
    <mergeCell ref="C129:C130"/>
    <mergeCell ref="D129:D130"/>
    <mergeCell ref="E129:E130"/>
    <mergeCell ref="B123:B124"/>
    <mergeCell ref="C123:C124"/>
    <mergeCell ref="D123:D124"/>
    <mergeCell ref="E123:E124"/>
    <mergeCell ref="B125:B126"/>
    <mergeCell ref="C125:C126"/>
    <mergeCell ref="D125:D126"/>
    <mergeCell ref="E125:E126"/>
    <mergeCell ref="B119:B120"/>
    <mergeCell ref="C119:C120"/>
    <mergeCell ref="D119:D120"/>
    <mergeCell ref="E119:E120"/>
    <mergeCell ref="B121:B122"/>
    <mergeCell ref="C121:C122"/>
    <mergeCell ref="D121:D122"/>
    <mergeCell ref="E121:E122"/>
    <mergeCell ref="B115:B116"/>
    <mergeCell ref="C115:C116"/>
    <mergeCell ref="D115:D116"/>
    <mergeCell ref="E115:E116"/>
    <mergeCell ref="B117:B118"/>
    <mergeCell ref="C117:C118"/>
    <mergeCell ref="D117:D118"/>
    <mergeCell ref="E117:E118"/>
    <mergeCell ref="B111:B112"/>
    <mergeCell ref="C111:C112"/>
    <mergeCell ref="D111:D112"/>
    <mergeCell ref="E111:E112"/>
    <mergeCell ref="B113:B114"/>
    <mergeCell ref="C113:C114"/>
    <mergeCell ref="D113:D114"/>
    <mergeCell ref="E113:E114"/>
    <mergeCell ref="B107:B108"/>
    <mergeCell ref="C107:C108"/>
    <mergeCell ref="D107:D108"/>
    <mergeCell ref="E107:E108"/>
    <mergeCell ref="B109:B110"/>
    <mergeCell ref="C109:C110"/>
    <mergeCell ref="D109:D110"/>
    <mergeCell ref="E109:E110"/>
    <mergeCell ref="B103:B104"/>
    <mergeCell ref="C103:C104"/>
    <mergeCell ref="D103:D104"/>
    <mergeCell ref="E103:E104"/>
    <mergeCell ref="B105:B106"/>
    <mergeCell ref="C105:C106"/>
    <mergeCell ref="D105:D106"/>
    <mergeCell ref="E105:E106"/>
    <mergeCell ref="B99:B100"/>
    <mergeCell ref="C99:C100"/>
    <mergeCell ref="D99:D100"/>
    <mergeCell ref="E99:E100"/>
    <mergeCell ref="B101:B102"/>
    <mergeCell ref="C101:C102"/>
    <mergeCell ref="D101:D102"/>
    <mergeCell ref="E101:E102"/>
    <mergeCell ref="B95:B96"/>
    <mergeCell ref="C95:C96"/>
    <mergeCell ref="D95:D96"/>
    <mergeCell ref="E95:E96"/>
    <mergeCell ref="B97:B98"/>
    <mergeCell ref="C97:C98"/>
    <mergeCell ref="D97:D98"/>
    <mergeCell ref="E97:E98"/>
    <mergeCell ref="B91:B92"/>
    <mergeCell ref="C91:C92"/>
    <mergeCell ref="D91:D92"/>
    <mergeCell ref="E91:E92"/>
    <mergeCell ref="B93:B94"/>
    <mergeCell ref="C93:C94"/>
    <mergeCell ref="D93:D94"/>
    <mergeCell ref="E93:E94"/>
    <mergeCell ref="B87:B88"/>
    <mergeCell ref="C87:C88"/>
    <mergeCell ref="D87:D88"/>
    <mergeCell ref="E87:E88"/>
    <mergeCell ref="B89:B90"/>
    <mergeCell ref="C89:C90"/>
    <mergeCell ref="D89:D90"/>
    <mergeCell ref="E89:E90"/>
    <mergeCell ref="B83:B84"/>
    <mergeCell ref="C83:C84"/>
    <mergeCell ref="D83:D84"/>
    <mergeCell ref="E83:E84"/>
    <mergeCell ref="B85:B86"/>
    <mergeCell ref="C85:C86"/>
    <mergeCell ref="D85:D86"/>
    <mergeCell ref="E85:E86"/>
    <mergeCell ref="B78:B79"/>
    <mergeCell ref="C78:C79"/>
    <mergeCell ref="D78:D79"/>
    <mergeCell ref="E78:E79"/>
    <mergeCell ref="B81:B82"/>
    <mergeCell ref="C81:C82"/>
    <mergeCell ref="D81:D82"/>
    <mergeCell ref="E81:E82"/>
    <mergeCell ref="B73:B74"/>
    <mergeCell ref="C73:C74"/>
    <mergeCell ref="D73:D74"/>
    <mergeCell ref="E73:E74"/>
    <mergeCell ref="B75:B76"/>
    <mergeCell ref="C75:C76"/>
    <mergeCell ref="D75:D76"/>
    <mergeCell ref="E75:E76"/>
    <mergeCell ref="B69:B70"/>
    <mergeCell ref="C69:C70"/>
    <mergeCell ref="D69:D70"/>
    <mergeCell ref="E69:E70"/>
    <mergeCell ref="B71:B72"/>
    <mergeCell ref="C71:C72"/>
    <mergeCell ref="D71:D72"/>
    <mergeCell ref="E71:E72"/>
    <mergeCell ref="B65:B66"/>
    <mergeCell ref="C65:C66"/>
    <mergeCell ref="D65:D66"/>
    <mergeCell ref="E65:E66"/>
    <mergeCell ref="B67:B68"/>
    <mergeCell ref="C67:C68"/>
    <mergeCell ref="D67:D68"/>
    <mergeCell ref="E67:E68"/>
    <mergeCell ref="B61:B62"/>
    <mergeCell ref="C61:C62"/>
    <mergeCell ref="D61:D62"/>
    <mergeCell ref="E61:E62"/>
    <mergeCell ref="B63:B64"/>
    <mergeCell ref="C63:C64"/>
    <mergeCell ref="D63:D64"/>
    <mergeCell ref="E63:E64"/>
    <mergeCell ref="B57:B58"/>
    <mergeCell ref="C57:C58"/>
    <mergeCell ref="D57:D58"/>
    <mergeCell ref="E57:E58"/>
    <mergeCell ref="B59:B60"/>
    <mergeCell ref="C59:C60"/>
    <mergeCell ref="D59:D60"/>
    <mergeCell ref="E59:E60"/>
    <mergeCell ref="B53:B54"/>
    <mergeCell ref="C53:C54"/>
    <mergeCell ref="D53:D54"/>
    <mergeCell ref="E53:E54"/>
    <mergeCell ref="B55:B56"/>
    <mergeCell ref="C55:C56"/>
    <mergeCell ref="D55:D56"/>
    <mergeCell ref="E55:E56"/>
    <mergeCell ref="B49:B50"/>
    <mergeCell ref="C49:C50"/>
    <mergeCell ref="D49:D50"/>
    <mergeCell ref="E49:E50"/>
    <mergeCell ref="B51:B52"/>
    <mergeCell ref="C51:C52"/>
    <mergeCell ref="D51:D52"/>
    <mergeCell ref="E51:E52"/>
    <mergeCell ref="B45:B46"/>
    <mergeCell ref="C45:C46"/>
    <mergeCell ref="D45:D46"/>
    <mergeCell ref="E45:E46"/>
    <mergeCell ref="B47:B48"/>
    <mergeCell ref="C47:C48"/>
    <mergeCell ref="D47:D48"/>
    <mergeCell ref="E47:E48"/>
    <mergeCell ref="B41:B42"/>
    <mergeCell ref="C41:C42"/>
    <mergeCell ref="D41:D42"/>
    <mergeCell ref="E41:E42"/>
    <mergeCell ref="B43:B44"/>
    <mergeCell ref="C43:C44"/>
    <mergeCell ref="D43:D44"/>
    <mergeCell ref="E43:E44"/>
    <mergeCell ref="B37:B38"/>
    <mergeCell ref="C37:C38"/>
    <mergeCell ref="D37:D38"/>
    <mergeCell ref="E37:E38"/>
    <mergeCell ref="B39:B40"/>
    <mergeCell ref="C39:C40"/>
    <mergeCell ref="D39:D40"/>
    <mergeCell ref="E39:E40"/>
    <mergeCell ref="B33:B34"/>
    <mergeCell ref="C33:C34"/>
    <mergeCell ref="D33:D34"/>
    <mergeCell ref="E33:E34"/>
    <mergeCell ref="B35:B36"/>
    <mergeCell ref="C35:C36"/>
    <mergeCell ref="D35:D36"/>
    <mergeCell ref="E35:E36"/>
    <mergeCell ref="B29:B30"/>
    <mergeCell ref="C29:C30"/>
    <mergeCell ref="D29:D30"/>
    <mergeCell ref="E29:E30"/>
    <mergeCell ref="B31:B32"/>
    <mergeCell ref="C31:C32"/>
    <mergeCell ref="D31:D32"/>
    <mergeCell ref="E31:E32"/>
    <mergeCell ref="B24:B25"/>
    <mergeCell ref="C24:C25"/>
    <mergeCell ref="D24:D25"/>
    <mergeCell ref="E24:E25"/>
    <mergeCell ref="B26:B27"/>
    <mergeCell ref="C26:C27"/>
    <mergeCell ref="D26:D27"/>
    <mergeCell ref="E26:E27"/>
    <mergeCell ref="B19:B20"/>
    <mergeCell ref="C19:C20"/>
    <mergeCell ref="D19:D20"/>
    <mergeCell ref="E19:E20"/>
    <mergeCell ref="B21:B22"/>
    <mergeCell ref="C21:C22"/>
    <mergeCell ref="D21:D22"/>
    <mergeCell ref="E21:E22"/>
    <mergeCell ref="B15:B16"/>
    <mergeCell ref="C15:C16"/>
    <mergeCell ref="D15:D16"/>
    <mergeCell ref="E15:E16"/>
    <mergeCell ref="B17:B18"/>
    <mergeCell ref="C17:C18"/>
    <mergeCell ref="D17:D18"/>
    <mergeCell ref="E17:E18"/>
    <mergeCell ref="B11:B12"/>
    <mergeCell ref="C11:C12"/>
    <mergeCell ref="D11:D12"/>
    <mergeCell ref="E11:E12"/>
    <mergeCell ref="B13:B14"/>
    <mergeCell ref="C13:C14"/>
    <mergeCell ref="D13:D14"/>
    <mergeCell ref="E13:E14"/>
    <mergeCell ref="B7:B8"/>
    <mergeCell ref="C7:C8"/>
    <mergeCell ref="D7:D8"/>
    <mergeCell ref="E7:E8"/>
    <mergeCell ref="B9:B10"/>
    <mergeCell ref="C9:C10"/>
    <mergeCell ref="D9:D10"/>
    <mergeCell ref="E9:E10"/>
    <mergeCell ref="B2:E2"/>
  </mergeCells>
  <phoneticPr fontId="21" type="noConversion"/>
  <conditionalFormatting sqref="E1:E1048576">
    <cfRule type="duplicateValues" dxfId="0" priority="5"/>
  </conditionalFormatting>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view="pageLayout" zoomScale="85" zoomScalePageLayoutView="85" workbookViewId="0">
      <selection activeCell="D8" sqref="D8:J8"/>
    </sheetView>
  </sheetViews>
  <sheetFormatPr defaultColWidth="8.69921875" defaultRowHeight="17.399999999999999"/>
  <cols>
    <col min="1" max="1" width="6" customWidth="1"/>
    <col min="3" max="3" width="8.5" customWidth="1"/>
    <col min="4" max="4" width="10.5" customWidth="1"/>
    <col min="5" max="5" width="7.3984375" customWidth="1"/>
    <col min="13" max="13" width="17.59765625" customWidth="1"/>
  </cols>
  <sheetData>
    <row r="1" spans="1:13">
      <c r="A1" s="525"/>
      <c r="B1" s="526"/>
      <c r="C1" s="526"/>
      <c r="D1" s="531"/>
      <c r="E1" s="532"/>
      <c r="F1" s="532"/>
      <c r="G1" s="532"/>
      <c r="H1" s="532"/>
      <c r="I1" s="532"/>
      <c r="J1" s="532"/>
      <c r="K1" s="532"/>
      <c r="L1" s="532"/>
      <c r="M1" s="533"/>
    </row>
    <row r="2" spans="1:13">
      <c r="A2" s="527"/>
      <c r="B2" s="528"/>
      <c r="C2" s="528"/>
      <c r="D2" s="535" t="s">
        <v>111</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69" t="s">
        <v>5</v>
      </c>
      <c r="I5" s="72">
        <f>MAX(개정이력!F10:F21)</f>
        <v>0.1</v>
      </c>
      <c r="J5" s="541" t="s">
        <v>8</v>
      </c>
      <c r="K5" s="542"/>
      <c r="L5" s="523">
        <f>MAX(개정이력!A10:C21)</f>
        <v>44680</v>
      </c>
      <c r="M5" s="524"/>
    </row>
    <row r="6" spans="1:13" ht="9" customHeight="1">
      <c r="A6" s="1"/>
      <c r="B6" s="1"/>
      <c r="C6" s="1"/>
      <c r="D6" s="1"/>
      <c r="E6" s="1"/>
      <c r="F6" s="1"/>
      <c r="G6" s="1"/>
      <c r="H6" s="1"/>
      <c r="I6" s="1"/>
      <c r="J6" s="1"/>
      <c r="K6" s="1"/>
      <c r="L6" s="1"/>
      <c r="M6" s="1"/>
    </row>
    <row r="7" spans="1:13">
      <c r="A7" s="68" t="s">
        <v>13</v>
      </c>
      <c r="B7" s="565" t="s">
        <v>95</v>
      </c>
      <c r="C7" s="566"/>
      <c r="D7" s="566" t="s">
        <v>112</v>
      </c>
      <c r="E7" s="566"/>
      <c r="F7" s="566"/>
      <c r="G7" s="566"/>
      <c r="H7" s="566"/>
      <c r="I7" s="566"/>
      <c r="J7" s="567"/>
      <c r="K7" s="565" t="s">
        <v>115</v>
      </c>
      <c r="L7" s="566"/>
      <c r="M7" s="567"/>
    </row>
    <row r="8" spans="1:13" ht="141.6" customHeight="1">
      <c r="A8" s="48">
        <v>1</v>
      </c>
      <c r="B8" s="626" t="s">
        <v>113</v>
      </c>
      <c r="C8" s="628"/>
      <c r="D8" s="613" t="s">
        <v>5004</v>
      </c>
      <c r="E8" s="610"/>
      <c r="F8" s="610"/>
      <c r="G8" s="610"/>
      <c r="H8" s="610"/>
      <c r="I8" s="610"/>
      <c r="J8" s="610"/>
      <c r="K8" s="864" t="s">
        <v>120</v>
      </c>
      <c r="L8" s="863"/>
      <c r="M8" s="865"/>
    </row>
    <row r="9" spans="1:13">
      <c r="A9" s="48">
        <v>2</v>
      </c>
      <c r="B9" s="626" t="s">
        <v>116</v>
      </c>
      <c r="C9" s="628"/>
      <c r="D9" s="862" t="s">
        <v>5006</v>
      </c>
      <c r="E9" s="863"/>
      <c r="F9" s="863"/>
      <c r="G9" s="863"/>
      <c r="H9" s="863"/>
      <c r="I9" s="863"/>
      <c r="J9" s="863"/>
      <c r="K9" s="613" t="s">
        <v>5005</v>
      </c>
      <c r="L9" s="610"/>
      <c r="M9" s="610"/>
    </row>
    <row r="10" spans="1:13" ht="198.6" customHeight="1">
      <c r="A10" s="48">
        <v>3</v>
      </c>
      <c r="B10" s="626" t="s">
        <v>114</v>
      </c>
      <c r="C10" s="628"/>
      <c r="D10" s="862" t="s">
        <v>5014</v>
      </c>
      <c r="E10" s="863"/>
      <c r="F10" s="863"/>
      <c r="G10" s="863"/>
      <c r="H10" s="863"/>
      <c r="I10" s="863"/>
      <c r="J10" s="863"/>
      <c r="K10" s="613" t="s">
        <v>119</v>
      </c>
      <c r="L10" s="610"/>
      <c r="M10" s="610"/>
    </row>
    <row r="11" spans="1:13" ht="409.5" customHeight="1">
      <c r="A11" s="48">
        <v>4</v>
      </c>
      <c r="B11" s="861" t="s">
        <v>153</v>
      </c>
      <c r="C11" s="628"/>
      <c r="D11" s="613" t="s">
        <v>5008</v>
      </c>
      <c r="E11" s="610"/>
      <c r="F11" s="610"/>
      <c r="G11" s="610"/>
      <c r="H11" s="610"/>
      <c r="I11" s="610"/>
      <c r="J11" s="610"/>
      <c r="K11" s="613" t="s">
        <v>121</v>
      </c>
      <c r="L11" s="610"/>
      <c r="M11" s="610"/>
    </row>
    <row r="12" spans="1:13" ht="88.5" customHeight="1">
      <c r="A12" s="48">
        <v>5</v>
      </c>
      <c r="B12" s="861" t="s">
        <v>154</v>
      </c>
      <c r="C12" s="628"/>
      <c r="D12" s="613" t="s">
        <v>5009</v>
      </c>
      <c r="E12" s="610"/>
      <c r="F12" s="610"/>
      <c r="G12" s="610"/>
      <c r="H12" s="610"/>
      <c r="I12" s="610"/>
      <c r="J12" s="610"/>
      <c r="K12" s="613" t="s">
        <v>122</v>
      </c>
      <c r="L12" s="610"/>
      <c r="M12" s="610"/>
    </row>
    <row r="13" spans="1:13" ht="84.9" customHeight="1">
      <c r="A13" s="48">
        <v>6</v>
      </c>
      <c r="B13" s="626" t="s">
        <v>5015</v>
      </c>
      <c r="C13" s="628"/>
      <c r="D13" s="613" t="s">
        <v>5016</v>
      </c>
      <c r="E13" s="610"/>
      <c r="F13" s="610"/>
      <c r="G13" s="610"/>
      <c r="H13" s="610"/>
      <c r="I13" s="610"/>
      <c r="J13" s="610"/>
      <c r="K13" s="613" t="s">
        <v>5010</v>
      </c>
      <c r="L13" s="610"/>
      <c r="M13" s="610"/>
    </row>
    <row r="14" spans="1:13" ht="84.9" customHeight="1">
      <c r="A14" s="48">
        <v>7</v>
      </c>
      <c r="B14" s="626" t="s">
        <v>117</v>
      </c>
      <c r="C14" s="628"/>
      <c r="D14" s="613" t="s">
        <v>5017</v>
      </c>
      <c r="E14" s="610"/>
      <c r="F14" s="610"/>
      <c r="G14" s="610"/>
      <c r="H14" s="610"/>
      <c r="I14" s="610"/>
      <c r="J14" s="610"/>
      <c r="K14" s="613" t="s">
        <v>118</v>
      </c>
      <c r="L14" s="610"/>
      <c r="M14" s="610"/>
    </row>
    <row r="15" spans="1:13">
      <c r="A15" s="48">
        <v>8</v>
      </c>
      <c r="B15" s="626" t="s">
        <v>5012</v>
      </c>
      <c r="C15" s="628"/>
      <c r="D15" s="613" t="s">
        <v>5011</v>
      </c>
      <c r="E15" s="610"/>
      <c r="F15" s="610"/>
      <c r="G15" s="610"/>
      <c r="H15" s="610"/>
      <c r="I15" s="610"/>
      <c r="J15" s="610"/>
      <c r="K15" s="613" t="s">
        <v>5013</v>
      </c>
      <c r="L15" s="610"/>
      <c r="M15" s="610"/>
    </row>
  </sheetData>
  <mergeCells count="35">
    <mergeCell ref="B15:C15"/>
    <mergeCell ref="D15:J15"/>
    <mergeCell ref="K15:M15"/>
    <mergeCell ref="D12:J12"/>
    <mergeCell ref="D13:J13"/>
    <mergeCell ref="K12:M12"/>
    <mergeCell ref="K13:M13"/>
    <mergeCell ref="B12:C12"/>
    <mergeCell ref="B13:C13"/>
    <mergeCell ref="B14:C14"/>
    <mergeCell ref="D14:J14"/>
    <mergeCell ref="K14:M14"/>
    <mergeCell ref="K7:M7"/>
    <mergeCell ref="K8:M8"/>
    <mergeCell ref="B7:C7"/>
    <mergeCell ref="B8:C8"/>
    <mergeCell ref="D7:J7"/>
    <mergeCell ref="D8:J8"/>
    <mergeCell ref="A1:C4"/>
    <mergeCell ref="D1:M1"/>
    <mergeCell ref="D2:M3"/>
    <mergeCell ref="D4:M4"/>
    <mergeCell ref="A5:C5"/>
    <mergeCell ref="D5:G5"/>
    <mergeCell ref="J5:K5"/>
    <mergeCell ref="L5:M5"/>
    <mergeCell ref="D11:J11"/>
    <mergeCell ref="K11:M11"/>
    <mergeCell ref="B11:C11"/>
    <mergeCell ref="K9:M9"/>
    <mergeCell ref="D9:J9"/>
    <mergeCell ref="D10:J10"/>
    <mergeCell ref="B9:C9"/>
    <mergeCell ref="K10:M10"/>
    <mergeCell ref="B10:C10"/>
  </mergeCells>
  <phoneticPr fontId="21"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view="pageLayout" topLeftCell="A7" zoomScale="115" zoomScalePageLayoutView="115" workbookViewId="0">
      <selection activeCell="A11" sqref="A11:C11"/>
    </sheetView>
  </sheetViews>
  <sheetFormatPr defaultRowHeight="17.399999999999999"/>
  <sheetData>
    <row r="1" spans="1:13">
      <c r="A1" s="525"/>
      <c r="B1" s="526"/>
      <c r="C1" s="526"/>
      <c r="D1" s="531"/>
      <c r="E1" s="532"/>
      <c r="F1" s="532"/>
      <c r="G1" s="532"/>
      <c r="H1" s="532"/>
      <c r="I1" s="532"/>
      <c r="J1" s="532"/>
      <c r="K1" s="532"/>
      <c r="L1" s="532"/>
      <c r="M1" s="533"/>
    </row>
    <row r="2" spans="1:13">
      <c r="A2" s="527"/>
      <c r="B2" s="528"/>
      <c r="C2" s="528"/>
      <c r="D2" s="535" t="str">
        <f>표지!$H$6</f>
        <v>종합본</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8" t="s">
        <v>5</v>
      </c>
      <c r="I5" s="4">
        <f>MAX(F10:F21)</f>
        <v>0.1</v>
      </c>
      <c r="J5" s="541" t="s">
        <v>10</v>
      </c>
      <c r="K5" s="542"/>
      <c r="L5" s="523">
        <f>MAX(A10:C21)</f>
        <v>44680</v>
      </c>
      <c r="M5" s="524"/>
    </row>
    <row r="6" spans="1:13">
      <c r="A6" s="1"/>
      <c r="B6" s="1"/>
      <c r="C6" s="1"/>
      <c r="D6" s="1"/>
      <c r="E6" s="1"/>
      <c r="F6" s="1"/>
      <c r="G6" s="1"/>
      <c r="H6" s="1"/>
      <c r="I6" s="1"/>
      <c r="J6" s="1"/>
      <c r="K6" s="1"/>
      <c r="L6" s="1"/>
      <c r="M6" s="1"/>
    </row>
    <row r="7" spans="1:13" ht="19.2">
      <c r="A7" s="534" t="s">
        <v>9</v>
      </c>
      <c r="B7" s="534"/>
      <c r="C7" s="534"/>
      <c r="D7" s="534"/>
      <c r="E7" s="534"/>
      <c r="F7" s="534"/>
      <c r="G7" s="534"/>
      <c r="H7" s="534"/>
      <c r="I7" s="534"/>
      <c r="J7" s="534"/>
      <c r="K7" s="534"/>
      <c r="L7" s="534"/>
      <c r="M7" s="534"/>
    </row>
    <row r="8" spans="1:13" ht="18" thickBot="1">
      <c r="A8" s="1"/>
      <c r="B8" s="1"/>
      <c r="C8" s="1"/>
      <c r="D8" s="1"/>
      <c r="E8" s="1"/>
      <c r="F8" s="1"/>
      <c r="G8" s="1"/>
      <c r="H8" s="1"/>
      <c r="I8" s="1"/>
      <c r="J8" s="1"/>
      <c r="K8" s="1"/>
      <c r="L8" s="1"/>
      <c r="M8" s="1"/>
    </row>
    <row r="9" spans="1:13">
      <c r="A9" s="554" t="s">
        <v>2</v>
      </c>
      <c r="B9" s="555"/>
      <c r="C9" s="555"/>
      <c r="D9" s="555" t="s">
        <v>11</v>
      </c>
      <c r="E9" s="555"/>
      <c r="F9" s="9" t="s">
        <v>5</v>
      </c>
      <c r="G9" s="555" t="s">
        <v>12</v>
      </c>
      <c r="H9" s="555"/>
      <c r="I9" s="555"/>
      <c r="J9" s="555"/>
      <c r="K9" s="555"/>
      <c r="L9" s="555"/>
      <c r="M9" s="556"/>
    </row>
    <row r="10" spans="1:13" ht="25.5" customHeight="1">
      <c r="A10" s="550">
        <v>44680</v>
      </c>
      <c r="B10" s="551"/>
      <c r="C10" s="551"/>
      <c r="D10" s="522" t="s">
        <v>29</v>
      </c>
      <c r="E10" s="522"/>
      <c r="F10" s="6">
        <v>0.1</v>
      </c>
      <c r="G10" s="552" t="s">
        <v>4</v>
      </c>
      <c r="H10" s="552"/>
      <c r="I10" s="552"/>
      <c r="J10" s="552"/>
      <c r="K10" s="552"/>
      <c r="L10" s="552"/>
      <c r="M10" s="553"/>
    </row>
    <row r="11" spans="1:13" ht="25.5" customHeight="1">
      <c r="A11" s="550"/>
      <c r="B11" s="551"/>
      <c r="C11" s="551"/>
      <c r="D11" s="522"/>
      <c r="E11" s="522"/>
      <c r="F11" s="18"/>
      <c r="G11" s="552"/>
      <c r="H11" s="552"/>
      <c r="I11" s="552"/>
      <c r="J11" s="552"/>
      <c r="K11" s="552"/>
      <c r="L11" s="552"/>
      <c r="M11" s="553"/>
    </row>
    <row r="12" spans="1:13" ht="25.5" customHeight="1">
      <c r="A12" s="550"/>
      <c r="B12" s="551"/>
      <c r="C12" s="551"/>
      <c r="D12" s="522"/>
      <c r="E12" s="522"/>
      <c r="F12" s="19"/>
      <c r="G12" s="552"/>
      <c r="H12" s="552"/>
      <c r="I12" s="552"/>
      <c r="J12" s="552"/>
      <c r="K12" s="552"/>
      <c r="L12" s="552"/>
      <c r="M12" s="553"/>
    </row>
    <row r="13" spans="1:13" ht="25.5" customHeight="1">
      <c r="A13" s="550"/>
      <c r="B13" s="551"/>
      <c r="C13" s="551"/>
      <c r="D13" s="522"/>
      <c r="E13" s="522"/>
      <c r="F13" s="6"/>
      <c r="G13" s="552"/>
      <c r="H13" s="552"/>
      <c r="I13" s="552"/>
      <c r="J13" s="552"/>
      <c r="K13" s="552"/>
      <c r="L13" s="552"/>
      <c r="M13" s="553"/>
    </row>
    <row r="14" spans="1:13" ht="25.5" customHeight="1">
      <c r="A14" s="550"/>
      <c r="B14" s="551"/>
      <c r="C14" s="551"/>
      <c r="D14" s="522"/>
      <c r="E14" s="522"/>
      <c r="F14" s="6"/>
      <c r="G14" s="552"/>
      <c r="H14" s="552"/>
      <c r="I14" s="552"/>
      <c r="J14" s="552"/>
      <c r="K14" s="552"/>
      <c r="L14" s="552"/>
      <c r="M14" s="553"/>
    </row>
    <row r="15" spans="1:13" ht="25.5" customHeight="1">
      <c r="A15" s="550"/>
      <c r="B15" s="551"/>
      <c r="C15" s="551"/>
      <c r="D15" s="522"/>
      <c r="E15" s="522"/>
      <c r="F15" s="22"/>
      <c r="G15" s="552"/>
      <c r="H15" s="552"/>
      <c r="I15" s="552"/>
      <c r="J15" s="552"/>
      <c r="K15" s="552"/>
      <c r="L15" s="552"/>
      <c r="M15" s="553"/>
    </row>
    <row r="16" spans="1:13" ht="25.5" customHeight="1">
      <c r="A16" s="550"/>
      <c r="B16" s="551"/>
      <c r="C16" s="551"/>
      <c r="D16" s="522"/>
      <c r="E16" s="522"/>
      <c r="F16" s="6"/>
      <c r="G16" s="552"/>
      <c r="H16" s="552"/>
      <c r="I16" s="552"/>
      <c r="J16" s="552"/>
      <c r="K16" s="552"/>
      <c r="L16" s="552"/>
      <c r="M16" s="553"/>
    </row>
    <row r="17" spans="1:13" ht="25.5" customHeight="1">
      <c r="A17" s="550"/>
      <c r="B17" s="551"/>
      <c r="C17" s="551"/>
      <c r="D17" s="522"/>
      <c r="E17" s="522"/>
      <c r="F17" s="6"/>
      <c r="G17" s="552"/>
      <c r="H17" s="552"/>
      <c r="I17" s="552"/>
      <c r="J17" s="552"/>
      <c r="K17" s="552"/>
      <c r="L17" s="552"/>
      <c r="M17" s="553"/>
    </row>
    <row r="18" spans="1:13" ht="25.5" customHeight="1">
      <c r="A18" s="550"/>
      <c r="B18" s="551"/>
      <c r="C18" s="551"/>
      <c r="D18" s="522"/>
      <c r="E18" s="522"/>
      <c r="F18" s="6"/>
      <c r="G18" s="552"/>
      <c r="H18" s="552"/>
      <c r="I18" s="552"/>
      <c r="J18" s="552"/>
      <c r="K18" s="552"/>
      <c r="L18" s="552"/>
      <c r="M18" s="553"/>
    </row>
    <row r="19" spans="1:13" ht="25.5" customHeight="1">
      <c r="A19" s="550"/>
      <c r="B19" s="551"/>
      <c r="C19" s="551"/>
      <c r="D19" s="522"/>
      <c r="E19" s="522"/>
      <c r="F19" s="6"/>
      <c r="G19" s="552"/>
      <c r="H19" s="552"/>
      <c r="I19" s="552"/>
      <c r="J19" s="552"/>
      <c r="K19" s="552"/>
      <c r="L19" s="552"/>
      <c r="M19" s="553"/>
    </row>
    <row r="20" spans="1:13" ht="25.5" customHeight="1">
      <c r="A20" s="550"/>
      <c r="B20" s="551"/>
      <c r="C20" s="551"/>
      <c r="D20" s="522"/>
      <c r="E20" s="522"/>
      <c r="F20" s="6"/>
      <c r="G20" s="552"/>
      <c r="H20" s="552"/>
      <c r="I20" s="552"/>
      <c r="J20" s="552"/>
      <c r="K20" s="552"/>
      <c r="L20" s="552"/>
      <c r="M20" s="553"/>
    </row>
    <row r="21" spans="1:13" ht="25.5" customHeight="1" thickBot="1">
      <c r="A21" s="545"/>
      <c r="B21" s="546"/>
      <c r="C21" s="546"/>
      <c r="D21" s="547"/>
      <c r="E21" s="547"/>
      <c r="F21" s="7"/>
      <c r="G21" s="548"/>
      <c r="H21" s="548"/>
      <c r="I21" s="548"/>
      <c r="J21" s="548"/>
      <c r="K21" s="548"/>
      <c r="L21" s="548"/>
      <c r="M21" s="549"/>
    </row>
  </sheetData>
  <mergeCells count="48">
    <mergeCell ref="A5:C5"/>
    <mergeCell ref="D5:G5"/>
    <mergeCell ref="A7:M7"/>
    <mergeCell ref="A1:C4"/>
    <mergeCell ref="D1:M1"/>
    <mergeCell ref="D2:M3"/>
    <mergeCell ref="D4:M4"/>
    <mergeCell ref="J5:K5"/>
    <mergeCell ref="L5:M5"/>
    <mergeCell ref="A13:C13"/>
    <mergeCell ref="D13:E13"/>
    <mergeCell ref="G13:M13"/>
    <mergeCell ref="A9:C9"/>
    <mergeCell ref="G9:M9"/>
    <mergeCell ref="D9:E9"/>
    <mergeCell ref="A10:C10"/>
    <mergeCell ref="D10:E10"/>
    <mergeCell ref="G10:M10"/>
    <mergeCell ref="A11:C11"/>
    <mergeCell ref="D11:E11"/>
    <mergeCell ref="G11:M11"/>
    <mergeCell ref="A12:C12"/>
    <mergeCell ref="D12:E12"/>
    <mergeCell ref="G12:M12"/>
    <mergeCell ref="A14:C14"/>
    <mergeCell ref="D14:E14"/>
    <mergeCell ref="G14:M14"/>
    <mergeCell ref="A15:C15"/>
    <mergeCell ref="D15:E15"/>
    <mergeCell ref="G15:M15"/>
    <mergeCell ref="A16:C16"/>
    <mergeCell ref="D16:E16"/>
    <mergeCell ref="G16:M16"/>
    <mergeCell ref="A17:C17"/>
    <mergeCell ref="D17:E17"/>
    <mergeCell ref="G17:M17"/>
    <mergeCell ref="A18:C18"/>
    <mergeCell ref="D18:E18"/>
    <mergeCell ref="G18:M18"/>
    <mergeCell ref="A19:C19"/>
    <mergeCell ref="D19:E19"/>
    <mergeCell ref="G19:M19"/>
    <mergeCell ref="A21:C21"/>
    <mergeCell ref="D21:E21"/>
    <mergeCell ref="G21:M21"/>
    <mergeCell ref="A20:C20"/>
    <mergeCell ref="D20:E20"/>
    <mergeCell ref="G20:M20"/>
  </mergeCells>
  <phoneticPr fontId="11" type="noConversion"/>
  <pageMargins left="0.7" right="0.7" top="0.75" bottom="0.75" header="0.3" footer="0.3"/>
  <pageSetup paperSize="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view="pageLayout" topLeftCell="A10" zoomScale="70" zoomScalePageLayoutView="70" workbookViewId="0">
      <selection activeCell="D13" sqref="D13"/>
    </sheetView>
  </sheetViews>
  <sheetFormatPr defaultColWidth="8.69921875" defaultRowHeight="17.399999999999999"/>
  <cols>
    <col min="1" max="1" width="6" customWidth="1"/>
    <col min="3" max="3" width="8.5" customWidth="1"/>
    <col min="4" max="4" width="10.5" customWidth="1"/>
    <col min="5" max="5" width="7.3984375" customWidth="1"/>
    <col min="13" max="13" width="17.59765625" customWidth="1"/>
  </cols>
  <sheetData>
    <row r="1" spans="1:13">
      <c r="A1" s="525"/>
      <c r="B1" s="526"/>
      <c r="C1" s="526"/>
      <c r="D1" s="531"/>
      <c r="E1" s="532"/>
      <c r="F1" s="532"/>
      <c r="G1" s="532"/>
      <c r="H1" s="532"/>
      <c r="I1" s="532"/>
      <c r="J1" s="532"/>
      <c r="K1" s="532"/>
      <c r="L1" s="532"/>
      <c r="M1" s="533"/>
    </row>
    <row r="2" spans="1:13">
      <c r="A2" s="527"/>
      <c r="B2" s="528"/>
      <c r="C2" s="528"/>
      <c r="D2" s="535" t="s">
        <v>56</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92</v>
      </c>
      <c r="B5" s="544"/>
      <c r="C5" s="542"/>
      <c r="D5" s="541" t="str">
        <f ca="1">MID(CELL("filename"),SEARCH("[",CELL("filename"))+1, SEARCH("]",CELL("filename"))-SEARCH("[",CELL("filename"))-1)</f>
        <v>0001 EBS_Onlin_Class 온라인클래스(고등, 중등, 초등) 시스템_01_종합본_v0.1_20220429.xlsx</v>
      </c>
      <c r="E5" s="544"/>
      <c r="F5" s="544"/>
      <c r="G5" s="542"/>
      <c r="H5" s="58" t="s">
        <v>93</v>
      </c>
      <c r="I5" s="72">
        <f>MAX(개정이력!F10:F21)</f>
        <v>0.1</v>
      </c>
      <c r="J5" s="541" t="s">
        <v>94</v>
      </c>
      <c r="K5" s="542"/>
      <c r="L5" s="523">
        <f>MAX(개정이력!A10:C21)</f>
        <v>44680</v>
      </c>
      <c r="M5" s="524"/>
    </row>
    <row r="6" spans="1:13" ht="9" customHeight="1">
      <c r="A6" s="1"/>
      <c r="B6" s="1"/>
      <c r="C6" s="1"/>
      <c r="D6" s="1"/>
      <c r="E6" s="1"/>
      <c r="F6" s="1"/>
      <c r="G6" s="1"/>
      <c r="H6" s="1"/>
      <c r="I6" s="1"/>
      <c r="J6" s="1"/>
      <c r="K6" s="1"/>
      <c r="L6" s="1"/>
      <c r="M6" s="1"/>
    </row>
    <row r="7" spans="1:13">
      <c r="A7" s="74" t="s">
        <v>88</v>
      </c>
      <c r="B7" s="565" t="s">
        <v>95</v>
      </c>
      <c r="C7" s="566"/>
      <c r="D7" s="567"/>
      <c r="E7" s="565" t="s">
        <v>96</v>
      </c>
      <c r="F7" s="566"/>
      <c r="G7" s="566"/>
      <c r="H7" s="566"/>
      <c r="I7" s="566"/>
      <c r="J7" s="566"/>
      <c r="K7" s="566"/>
      <c r="L7" s="566"/>
      <c r="M7" s="567"/>
    </row>
    <row r="8" spans="1:13" ht="167.4" customHeight="1">
      <c r="A8" s="73">
        <v>1</v>
      </c>
      <c r="B8" s="574" t="s">
        <v>5019</v>
      </c>
      <c r="C8" s="574"/>
      <c r="D8" s="574"/>
      <c r="E8" s="573" t="s">
        <v>5021</v>
      </c>
      <c r="F8" s="552"/>
      <c r="G8" s="552"/>
      <c r="H8" s="552"/>
      <c r="I8" s="552"/>
      <c r="J8" s="552"/>
      <c r="K8" s="552"/>
      <c r="L8" s="552"/>
      <c r="M8" s="552"/>
    </row>
    <row r="9" spans="1:13" ht="128.4" customHeight="1">
      <c r="A9" s="481">
        <v>2</v>
      </c>
      <c r="B9" s="574" t="s">
        <v>5020</v>
      </c>
      <c r="C9" s="574"/>
      <c r="D9" s="574"/>
      <c r="E9" s="573" t="s">
        <v>5022</v>
      </c>
      <c r="F9" s="552"/>
      <c r="G9" s="552"/>
      <c r="H9" s="552"/>
      <c r="I9" s="552"/>
      <c r="J9" s="552"/>
      <c r="K9" s="552"/>
      <c r="L9" s="552"/>
      <c r="M9" s="552"/>
    </row>
    <row r="10" spans="1:13" ht="133.80000000000001" customHeight="1">
      <c r="A10" s="481">
        <v>3</v>
      </c>
      <c r="B10" s="574" t="s">
        <v>5018</v>
      </c>
      <c r="C10" s="574"/>
      <c r="D10" s="574"/>
      <c r="E10" s="573" t="s">
        <v>5023</v>
      </c>
      <c r="F10" s="552"/>
      <c r="G10" s="552"/>
      <c r="H10" s="552"/>
      <c r="I10" s="552"/>
      <c r="J10" s="552"/>
      <c r="K10" s="552"/>
      <c r="L10" s="552"/>
      <c r="M10" s="552"/>
    </row>
    <row r="11" spans="1:13">
      <c r="A11" s="74" t="s">
        <v>98</v>
      </c>
      <c r="B11" s="565" t="s">
        <v>99</v>
      </c>
      <c r="C11" s="566"/>
      <c r="D11" s="566"/>
      <c r="E11" s="567"/>
      <c r="F11" s="565" t="s">
        <v>97</v>
      </c>
      <c r="G11" s="566"/>
      <c r="H11" s="566"/>
      <c r="I11" s="566"/>
      <c r="J11" s="566"/>
      <c r="K11" s="566"/>
      <c r="L11" s="566"/>
      <c r="M11" s="567"/>
    </row>
    <row r="12" spans="1:13">
      <c r="A12" s="81"/>
      <c r="B12" s="492"/>
      <c r="C12" s="491"/>
      <c r="D12" s="482"/>
      <c r="E12" s="483"/>
      <c r="F12" s="876"/>
      <c r="G12" s="874"/>
      <c r="H12" s="874"/>
      <c r="I12" s="874"/>
      <c r="J12" s="874"/>
      <c r="K12" s="874"/>
      <c r="L12" s="874"/>
      <c r="M12" s="875"/>
    </row>
    <row r="13" spans="1:13" ht="66.75" customHeight="1">
      <c r="A13" s="78"/>
      <c r="B13" s="78"/>
      <c r="C13" s="482"/>
      <c r="D13" s="490"/>
      <c r="E13" s="491"/>
      <c r="F13" s="869"/>
      <c r="G13" s="874"/>
      <c r="H13" s="874"/>
      <c r="I13" s="874"/>
      <c r="J13" s="874"/>
      <c r="K13" s="874"/>
      <c r="L13" s="874"/>
      <c r="M13" s="875"/>
    </row>
    <row r="14" spans="1:13" ht="128.25" customHeight="1">
      <c r="A14" s="63"/>
      <c r="B14" s="64"/>
      <c r="C14" s="64"/>
      <c r="D14" s="65"/>
      <c r="E14" s="65"/>
      <c r="F14" s="580"/>
      <c r="G14" s="581"/>
      <c r="H14" s="581"/>
      <c r="I14" s="581"/>
      <c r="J14" s="581"/>
      <c r="K14" s="581"/>
      <c r="L14" s="581"/>
      <c r="M14" s="582"/>
    </row>
    <row r="15" spans="1:13" ht="108.75" customHeight="1">
      <c r="A15" s="63"/>
      <c r="B15" s="885"/>
      <c r="C15" s="63"/>
      <c r="D15" s="80"/>
      <c r="E15" s="80"/>
      <c r="F15" s="580"/>
      <c r="G15" s="872"/>
      <c r="H15" s="872"/>
      <c r="I15" s="872"/>
      <c r="J15" s="872"/>
      <c r="K15" s="872"/>
      <c r="L15" s="872"/>
      <c r="M15" s="873"/>
    </row>
    <row r="16" spans="1:13" ht="186.75" customHeight="1">
      <c r="A16" s="63"/>
      <c r="B16" s="886"/>
      <c r="C16" s="63"/>
      <c r="D16" s="80"/>
      <c r="E16" s="80"/>
      <c r="F16" s="580"/>
      <c r="G16" s="872"/>
      <c r="H16" s="872"/>
      <c r="I16" s="872"/>
      <c r="J16" s="872"/>
      <c r="K16" s="872"/>
      <c r="L16" s="872"/>
      <c r="M16" s="873"/>
    </row>
    <row r="17" spans="1:13">
      <c r="A17" s="81"/>
      <c r="B17" s="886"/>
      <c r="C17" s="81"/>
      <c r="D17" s="877"/>
      <c r="E17" s="878"/>
      <c r="F17" s="879"/>
      <c r="G17" s="880"/>
      <c r="H17" s="880"/>
      <c r="I17" s="880"/>
      <c r="J17" s="880"/>
      <c r="K17" s="880"/>
      <c r="L17" s="880"/>
      <c r="M17" s="881"/>
    </row>
    <row r="18" spans="1:13">
      <c r="A18" s="81"/>
      <c r="B18" s="886"/>
      <c r="C18" s="81"/>
      <c r="D18" s="78"/>
      <c r="E18" s="78"/>
      <c r="F18" s="879"/>
      <c r="G18" s="880"/>
      <c r="H18" s="880"/>
      <c r="I18" s="880"/>
      <c r="J18" s="880"/>
      <c r="K18" s="880"/>
      <c r="L18" s="880"/>
      <c r="M18" s="881"/>
    </row>
    <row r="19" spans="1:13">
      <c r="A19" s="81"/>
      <c r="B19" s="886"/>
      <c r="C19" s="81"/>
      <c r="D19" s="79"/>
      <c r="E19" s="79"/>
      <c r="F19" s="879"/>
      <c r="G19" s="880"/>
      <c r="H19" s="880"/>
      <c r="I19" s="880"/>
      <c r="J19" s="880"/>
      <c r="K19" s="880"/>
      <c r="L19" s="880"/>
      <c r="M19" s="881"/>
    </row>
    <row r="20" spans="1:13" ht="42.6" customHeight="1">
      <c r="A20" s="81"/>
      <c r="B20" s="886"/>
      <c r="C20" s="81"/>
      <c r="D20" s="79"/>
      <c r="E20" s="79"/>
      <c r="F20" s="869"/>
      <c r="G20" s="870"/>
      <c r="H20" s="870"/>
      <c r="I20" s="870"/>
      <c r="J20" s="870"/>
      <c r="K20" s="870"/>
      <c r="L20" s="870"/>
      <c r="M20" s="871"/>
    </row>
    <row r="21" spans="1:13">
      <c r="A21" s="81"/>
      <c r="B21" s="886"/>
      <c r="C21" s="81"/>
      <c r="D21" s="79"/>
      <c r="E21" s="79"/>
      <c r="F21" s="869"/>
      <c r="G21" s="870"/>
      <c r="H21" s="870"/>
      <c r="I21" s="870"/>
      <c r="J21" s="870"/>
      <c r="K21" s="870"/>
      <c r="L21" s="870"/>
      <c r="M21" s="871"/>
    </row>
    <row r="22" spans="1:13" ht="27" customHeight="1">
      <c r="A22" s="81"/>
      <c r="B22" s="886"/>
      <c r="C22" s="81"/>
      <c r="D22" s="79"/>
      <c r="E22" s="79"/>
      <c r="F22" s="869"/>
      <c r="G22" s="870"/>
      <c r="H22" s="870"/>
      <c r="I22" s="870"/>
      <c r="J22" s="870"/>
      <c r="K22" s="870"/>
      <c r="L22" s="870"/>
      <c r="M22" s="871"/>
    </row>
    <row r="23" spans="1:13" ht="28.35" customHeight="1">
      <c r="A23" s="81"/>
      <c r="B23" s="886"/>
      <c r="C23" s="81"/>
      <c r="D23" s="79"/>
      <c r="E23" s="79"/>
      <c r="F23" s="869"/>
      <c r="G23" s="870"/>
      <c r="H23" s="870"/>
      <c r="I23" s="870"/>
      <c r="J23" s="870"/>
      <c r="K23" s="870"/>
      <c r="L23" s="870"/>
      <c r="M23" s="871"/>
    </row>
    <row r="24" spans="1:13">
      <c r="A24" s="81"/>
      <c r="B24" s="887"/>
      <c r="C24" s="81"/>
      <c r="D24" s="79"/>
      <c r="E24" s="79"/>
      <c r="F24" s="869"/>
      <c r="G24" s="870"/>
      <c r="H24" s="870"/>
      <c r="I24" s="870"/>
      <c r="J24" s="870"/>
      <c r="K24" s="870"/>
      <c r="L24" s="870"/>
      <c r="M24" s="871"/>
    </row>
    <row r="25" spans="1:13" ht="33.9" customHeight="1">
      <c r="A25" s="81"/>
      <c r="B25" s="885"/>
      <c r="C25" s="81"/>
      <c r="D25" s="79"/>
      <c r="E25" s="79"/>
      <c r="F25" s="869"/>
      <c r="G25" s="870"/>
      <c r="H25" s="870"/>
      <c r="I25" s="870"/>
      <c r="J25" s="870"/>
      <c r="K25" s="870"/>
      <c r="L25" s="870"/>
      <c r="M25" s="871"/>
    </row>
    <row r="26" spans="1:13" ht="99" customHeight="1">
      <c r="A26" s="81"/>
      <c r="B26" s="895"/>
      <c r="C26" s="81"/>
      <c r="D26" s="79"/>
      <c r="E26" s="79"/>
      <c r="F26" s="869"/>
      <c r="G26" s="870"/>
      <c r="H26" s="870"/>
      <c r="I26" s="870"/>
      <c r="J26" s="870"/>
      <c r="K26" s="870"/>
      <c r="L26" s="870"/>
      <c r="M26" s="871"/>
    </row>
    <row r="27" spans="1:13" ht="33.9" customHeight="1">
      <c r="A27" s="81"/>
      <c r="B27" s="895"/>
      <c r="C27" s="81"/>
      <c r="D27" s="79"/>
      <c r="E27" s="79"/>
      <c r="F27" s="869"/>
      <c r="G27" s="870"/>
      <c r="H27" s="870"/>
      <c r="I27" s="870"/>
      <c r="J27" s="870"/>
      <c r="K27" s="870"/>
      <c r="L27" s="870"/>
      <c r="M27" s="871"/>
    </row>
    <row r="28" spans="1:13" ht="42.6" customHeight="1">
      <c r="A28" s="81"/>
      <c r="B28" s="895"/>
      <c r="C28" s="81"/>
      <c r="D28" s="79"/>
      <c r="E28" s="79"/>
      <c r="F28" s="869"/>
      <c r="G28" s="870"/>
      <c r="H28" s="870"/>
      <c r="I28" s="870"/>
      <c r="J28" s="870"/>
      <c r="K28" s="870"/>
      <c r="L28" s="870"/>
      <c r="M28" s="871"/>
    </row>
    <row r="29" spans="1:13" ht="33.9" customHeight="1">
      <c r="A29" s="81"/>
      <c r="B29" s="895"/>
      <c r="C29" s="81"/>
      <c r="D29" s="79"/>
      <c r="E29" s="79"/>
      <c r="F29" s="869"/>
      <c r="G29" s="870"/>
      <c r="H29" s="870"/>
      <c r="I29" s="870"/>
      <c r="J29" s="870"/>
      <c r="K29" s="870"/>
      <c r="L29" s="870"/>
      <c r="M29" s="871"/>
    </row>
    <row r="30" spans="1:13" ht="36.75" customHeight="1">
      <c r="A30" s="81"/>
      <c r="B30" s="895"/>
      <c r="C30" s="81"/>
      <c r="D30" s="79"/>
      <c r="E30" s="79"/>
      <c r="F30" s="869"/>
      <c r="G30" s="870"/>
      <c r="H30" s="870"/>
      <c r="I30" s="870"/>
      <c r="J30" s="870"/>
      <c r="K30" s="870"/>
      <c r="L30" s="870"/>
      <c r="M30" s="871"/>
    </row>
    <row r="31" spans="1:13" ht="42.6" customHeight="1">
      <c r="A31" s="81"/>
      <c r="B31" s="895"/>
      <c r="C31" s="81"/>
      <c r="D31" s="79"/>
      <c r="E31" s="79"/>
      <c r="F31" s="869"/>
      <c r="G31" s="870"/>
      <c r="H31" s="870"/>
      <c r="I31" s="870"/>
      <c r="J31" s="870"/>
      <c r="K31" s="870"/>
      <c r="L31" s="870"/>
      <c r="M31" s="871"/>
    </row>
    <row r="32" spans="1:13" ht="42.6" customHeight="1">
      <c r="A32" s="78"/>
      <c r="B32" s="895"/>
      <c r="C32" s="81"/>
      <c r="D32" s="79"/>
      <c r="E32" s="79"/>
      <c r="F32" s="869"/>
      <c r="G32" s="870"/>
      <c r="H32" s="870"/>
      <c r="I32" s="870"/>
      <c r="J32" s="870"/>
      <c r="K32" s="870"/>
      <c r="L32" s="870"/>
      <c r="M32" s="871"/>
    </row>
    <row r="33" spans="1:13" ht="33.9" customHeight="1">
      <c r="A33" s="78"/>
      <c r="B33" s="895"/>
      <c r="C33" s="81"/>
      <c r="D33" s="79"/>
      <c r="E33" s="79"/>
      <c r="F33" s="869"/>
      <c r="G33" s="870"/>
      <c r="H33" s="870"/>
      <c r="I33" s="870"/>
      <c r="J33" s="870"/>
      <c r="K33" s="870"/>
      <c r="L33" s="870"/>
      <c r="M33" s="871"/>
    </row>
    <row r="34" spans="1:13" ht="33.9" customHeight="1">
      <c r="A34" s="81"/>
      <c r="B34" s="895"/>
      <c r="C34" s="81"/>
      <c r="D34" s="79"/>
      <c r="E34" s="79"/>
      <c r="F34" s="869"/>
      <c r="G34" s="870"/>
      <c r="H34" s="870"/>
      <c r="I34" s="870"/>
      <c r="J34" s="870"/>
      <c r="K34" s="870"/>
      <c r="L34" s="870"/>
      <c r="M34" s="871"/>
    </row>
    <row r="35" spans="1:13" ht="33.9" customHeight="1">
      <c r="A35" s="81"/>
      <c r="B35" s="896"/>
      <c r="C35" s="81"/>
      <c r="D35" s="78"/>
      <c r="E35" s="78"/>
      <c r="F35" s="869"/>
      <c r="G35" s="870"/>
      <c r="H35" s="870"/>
      <c r="I35" s="870"/>
      <c r="J35" s="870"/>
      <c r="K35" s="870"/>
      <c r="L35" s="870"/>
      <c r="M35" s="871"/>
    </row>
    <row r="36" spans="1:13" ht="36.75" customHeight="1">
      <c r="A36" s="81"/>
      <c r="B36" s="897"/>
      <c r="C36" s="81"/>
      <c r="D36" s="78"/>
      <c r="E36" s="78"/>
      <c r="F36" s="869"/>
      <c r="G36" s="870"/>
      <c r="H36" s="870"/>
      <c r="I36" s="870"/>
      <c r="J36" s="870"/>
      <c r="K36" s="870"/>
      <c r="L36" s="870"/>
      <c r="M36" s="871"/>
    </row>
    <row r="37" spans="1:13" ht="70.5" customHeight="1">
      <c r="A37" s="81"/>
      <c r="B37" s="897"/>
      <c r="C37" s="81"/>
      <c r="D37" s="78"/>
      <c r="E37" s="78"/>
      <c r="F37" s="869"/>
      <c r="G37" s="870"/>
      <c r="H37" s="870"/>
      <c r="I37" s="870"/>
      <c r="J37" s="870"/>
      <c r="K37" s="870"/>
      <c r="L37" s="870"/>
      <c r="M37" s="871"/>
    </row>
    <row r="38" spans="1:13" ht="36.75" customHeight="1">
      <c r="A38" s="81"/>
      <c r="B38" s="897"/>
      <c r="C38" s="81"/>
      <c r="D38" s="79"/>
      <c r="E38" s="79"/>
      <c r="F38" s="869"/>
      <c r="G38" s="870"/>
      <c r="H38" s="870"/>
      <c r="I38" s="870"/>
      <c r="J38" s="870"/>
      <c r="K38" s="870"/>
      <c r="L38" s="870"/>
      <c r="M38" s="871"/>
    </row>
    <row r="39" spans="1:13" ht="36.75" customHeight="1">
      <c r="A39" s="81"/>
      <c r="B39" s="897"/>
      <c r="C39" s="81"/>
      <c r="D39" s="79"/>
      <c r="E39" s="79"/>
      <c r="F39" s="869"/>
      <c r="G39" s="870"/>
      <c r="H39" s="870"/>
      <c r="I39" s="870"/>
      <c r="J39" s="870"/>
      <c r="K39" s="870"/>
      <c r="L39" s="870"/>
      <c r="M39" s="871"/>
    </row>
    <row r="40" spans="1:13" ht="36.75" customHeight="1">
      <c r="A40" s="81"/>
      <c r="B40" s="897"/>
      <c r="C40" s="81"/>
      <c r="D40" s="79"/>
      <c r="E40" s="79"/>
      <c r="F40" s="869"/>
      <c r="G40" s="870"/>
      <c r="H40" s="870"/>
      <c r="I40" s="870"/>
      <c r="J40" s="870"/>
      <c r="K40" s="870"/>
      <c r="L40" s="870"/>
      <c r="M40" s="871"/>
    </row>
    <row r="41" spans="1:13" ht="36.75" customHeight="1">
      <c r="A41" s="81"/>
      <c r="B41" s="897"/>
      <c r="C41" s="81"/>
      <c r="D41" s="79"/>
      <c r="E41" s="79"/>
      <c r="F41" s="869"/>
      <c r="G41" s="870"/>
      <c r="H41" s="870"/>
      <c r="I41" s="870"/>
      <c r="J41" s="870"/>
      <c r="K41" s="870"/>
      <c r="L41" s="870"/>
      <c r="M41" s="871"/>
    </row>
    <row r="42" spans="1:13" ht="36.75" customHeight="1">
      <c r="A42" s="81"/>
      <c r="B42" s="897"/>
      <c r="C42" s="81"/>
      <c r="D42" s="79"/>
      <c r="E42" s="79"/>
      <c r="F42" s="869"/>
      <c r="G42" s="870"/>
      <c r="H42" s="870"/>
      <c r="I42" s="870"/>
      <c r="J42" s="870"/>
      <c r="K42" s="870"/>
      <c r="L42" s="870"/>
      <c r="M42" s="871"/>
    </row>
    <row r="43" spans="1:13" ht="70.5" customHeight="1">
      <c r="A43" s="78"/>
      <c r="B43" s="897"/>
      <c r="C43" s="81"/>
      <c r="D43" s="79"/>
      <c r="E43" s="79"/>
      <c r="F43" s="869"/>
      <c r="G43" s="870"/>
      <c r="H43" s="870"/>
      <c r="I43" s="870"/>
      <c r="J43" s="870"/>
      <c r="K43" s="870"/>
      <c r="L43" s="870"/>
      <c r="M43" s="871"/>
    </row>
    <row r="44" spans="1:13" ht="36.75" customHeight="1">
      <c r="A44" s="81"/>
      <c r="B44" s="897"/>
      <c r="C44" s="81"/>
      <c r="D44" s="79"/>
      <c r="E44" s="79"/>
      <c r="F44" s="869"/>
      <c r="G44" s="870"/>
      <c r="H44" s="870"/>
      <c r="I44" s="870"/>
      <c r="J44" s="870"/>
      <c r="K44" s="870"/>
      <c r="L44" s="870"/>
      <c r="M44" s="871"/>
    </row>
    <row r="45" spans="1:13" ht="36.75" customHeight="1">
      <c r="A45" s="81"/>
      <c r="B45" s="897"/>
      <c r="C45" s="81"/>
      <c r="D45" s="79"/>
      <c r="E45" s="78"/>
      <c r="F45" s="869"/>
      <c r="G45" s="870"/>
      <c r="H45" s="870"/>
      <c r="I45" s="870"/>
      <c r="J45" s="870"/>
      <c r="K45" s="870"/>
      <c r="L45" s="870"/>
      <c r="M45" s="871"/>
    </row>
    <row r="46" spans="1:13" ht="36.75" customHeight="1">
      <c r="A46" s="81"/>
      <c r="B46" s="897"/>
      <c r="C46" s="81"/>
      <c r="D46" s="78"/>
      <c r="E46" s="78"/>
      <c r="F46" s="869"/>
      <c r="G46" s="870"/>
      <c r="H46" s="870"/>
      <c r="I46" s="870"/>
      <c r="J46" s="870"/>
      <c r="K46" s="870"/>
      <c r="L46" s="870"/>
      <c r="M46" s="871"/>
    </row>
    <row r="47" spans="1:13" ht="16.5" customHeight="1">
      <c r="A47" s="81"/>
      <c r="B47" s="897"/>
      <c r="C47" s="81"/>
      <c r="D47" s="877"/>
      <c r="E47" s="878"/>
      <c r="F47" s="869"/>
      <c r="G47" s="870"/>
      <c r="H47" s="870"/>
      <c r="I47" s="870"/>
      <c r="J47" s="870"/>
      <c r="K47" s="870"/>
      <c r="L47" s="870"/>
      <c r="M47" s="871"/>
    </row>
    <row r="48" spans="1:13" ht="70.650000000000006" customHeight="1">
      <c r="A48" s="78"/>
      <c r="B48" s="897"/>
      <c r="C48" s="877"/>
      <c r="D48" s="898"/>
      <c r="E48" s="899"/>
      <c r="F48" s="869"/>
      <c r="G48" s="874"/>
      <c r="H48" s="874"/>
      <c r="I48" s="874"/>
      <c r="J48" s="874"/>
      <c r="K48" s="874"/>
      <c r="L48" s="874"/>
      <c r="M48" s="875"/>
    </row>
    <row r="49" spans="1:13" ht="66.75" customHeight="1">
      <c r="A49" s="63"/>
      <c r="B49" s="897"/>
      <c r="C49" s="64"/>
      <c r="D49" s="65"/>
      <c r="E49" s="65"/>
      <c r="F49" s="580"/>
      <c r="G49" s="581"/>
      <c r="H49" s="581"/>
      <c r="I49" s="581"/>
      <c r="J49" s="581"/>
      <c r="K49" s="581"/>
      <c r="L49" s="581"/>
      <c r="M49" s="582"/>
    </row>
    <row r="50" spans="1:13" ht="141.6" customHeight="1">
      <c r="A50" s="63"/>
      <c r="B50" s="897"/>
      <c r="C50" s="63"/>
      <c r="D50" s="80"/>
      <c r="E50" s="80"/>
      <c r="F50" s="580"/>
      <c r="G50" s="581"/>
      <c r="H50" s="581"/>
      <c r="I50" s="581"/>
      <c r="J50" s="581"/>
      <c r="K50" s="581"/>
      <c r="L50" s="581"/>
      <c r="M50" s="582"/>
    </row>
    <row r="51" spans="1:13" ht="141.6" customHeight="1">
      <c r="A51" s="63"/>
      <c r="B51" s="897"/>
      <c r="C51" s="63"/>
      <c r="D51" s="80"/>
      <c r="E51" s="80"/>
      <c r="F51" s="580"/>
      <c r="G51" s="872"/>
      <c r="H51" s="872"/>
      <c r="I51" s="872"/>
      <c r="J51" s="872"/>
      <c r="K51" s="872"/>
      <c r="L51" s="872"/>
      <c r="M51" s="873"/>
    </row>
    <row r="52" spans="1:13" ht="170.1" customHeight="1">
      <c r="A52" s="81"/>
      <c r="B52" s="897"/>
      <c r="C52" s="63"/>
      <c r="D52" s="900"/>
      <c r="E52" s="901"/>
      <c r="F52" s="580"/>
      <c r="G52" s="872"/>
      <c r="H52" s="872"/>
      <c r="I52" s="872"/>
      <c r="J52" s="872"/>
      <c r="K52" s="872"/>
      <c r="L52" s="872"/>
      <c r="M52" s="873"/>
    </row>
    <row r="53" spans="1:13" ht="42.6" customHeight="1">
      <c r="A53" s="81"/>
      <c r="B53" s="897"/>
      <c r="C53" s="81"/>
      <c r="D53" s="78"/>
      <c r="E53" s="78"/>
      <c r="F53" s="879"/>
      <c r="G53" s="880"/>
      <c r="H53" s="880"/>
      <c r="I53" s="880"/>
      <c r="J53" s="880"/>
      <c r="K53" s="880"/>
      <c r="L53" s="880"/>
      <c r="M53" s="881"/>
    </row>
    <row r="54" spans="1:13" ht="42.6" customHeight="1">
      <c r="A54" s="81"/>
      <c r="B54" s="897"/>
      <c r="C54" s="81"/>
      <c r="D54" s="79"/>
      <c r="E54" s="79"/>
      <c r="F54" s="879"/>
      <c r="G54" s="880"/>
      <c r="H54" s="880"/>
      <c r="I54" s="880"/>
      <c r="J54" s="880"/>
      <c r="K54" s="880"/>
      <c r="L54" s="880"/>
      <c r="M54" s="881"/>
    </row>
    <row r="55" spans="1:13" ht="42.6" customHeight="1">
      <c r="A55" s="81"/>
      <c r="B55" s="897"/>
      <c r="C55" s="81"/>
      <c r="D55" s="79"/>
      <c r="E55" s="79"/>
      <c r="F55" s="869"/>
      <c r="G55" s="870"/>
      <c r="H55" s="870"/>
      <c r="I55" s="870"/>
      <c r="J55" s="870"/>
      <c r="K55" s="870"/>
      <c r="L55" s="870"/>
      <c r="M55" s="871"/>
    </row>
    <row r="56" spans="1:13" ht="42.6" customHeight="1">
      <c r="A56" s="81"/>
      <c r="B56" s="897"/>
      <c r="C56" s="81"/>
      <c r="D56" s="79"/>
      <c r="E56" s="79"/>
      <c r="F56" s="869"/>
      <c r="G56" s="870"/>
      <c r="H56" s="870"/>
      <c r="I56" s="870"/>
      <c r="J56" s="870"/>
      <c r="K56" s="870"/>
      <c r="L56" s="870"/>
      <c r="M56" s="871"/>
    </row>
    <row r="57" spans="1:13" ht="42.6" customHeight="1">
      <c r="A57" s="81"/>
      <c r="B57" s="897"/>
      <c r="C57" s="81"/>
      <c r="D57" s="79"/>
      <c r="E57" s="79"/>
      <c r="F57" s="869"/>
      <c r="G57" s="870"/>
      <c r="H57" s="870"/>
      <c r="I57" s="870"/>
      <c r="J57" s="870"/>
      <c r="K57" s="870"/>
      <c r="L57" s="870"/>
      <c r="M57" s="871"/>
    </row>
    <row r="58" spans="1:13" ht="42.6" customHeight="1">
      <c r="A58" s="81"/>
      <c r="B58" s="897"/>
      <c r="C58" s="81"/>
      <c r="D58" s="79"/>
      <c r="E58" s="79"/>
      <c r="F58" s="869"/>
      <c r="G58" s="870"/>
      <c r="H58" s="870"/>
      <c r="I58" s="870"/>
      <c r="J58" s="870"/>
      <c r="K58" s="870"/>
      <c r="L58" s="870"/>
      <c r="M58" s="871"/>
    </row>
    <row r="59" spans="1:13" ht="42.6" customHeight="1">
      <c r="A59" s="81"/>
      <c r="B59" s="897"/>
      <c r="C59" s="81"/>
      <c r="D59" s="79"/>
      <c r="E59" s="79"/>
      <c r="F59" s="869"/>
      <c r="G59" s="870"/>
      <c r="H59" s="870"/>
      <c r="I59" s="870"/>
      <c r="J59" s="870"/>
      <c r="K59" s="870"/>
      <c r="L59" s="870"/>
      <c r="M59" s="871"/>
    </row>
    <row r="60" spans="1:13" ht="56.85" customHeight="1">
      <c r="A60" s="81"/>
      <c r="B60" s="78"/>
      <c r="C60" s="885"/>
      <c r="D60" s="79"/>
      <c r="E60" s="79"/>
      <c r="F60" s="903"/>
      <c r="G60" s="870"/>
      <c r="H60" s="870"/>
      <c r="I60" s="870"/>
      <c r="J60" s="870"/>
      <c r="K60" s="870"/>
      <c r="L60" s="870"/>
      <c r="M60" s="871"/>
    </row>
    <row r="61" spans="1:13" ht="56.85" customHeight="1">
      <c r="A61" s="81"/>
      <c r="B61" s="78"/>
      <c r="C61" s="895"/>
      <c r="D61" s="79"/>
      <c r="E61" s="79"/>
      <c r="F61" s="882"/>
      <c r="G61" s="883"/>
      <c r="H61" s="883"/>
      <c r="I61" s="883"/>
      <c r="J61" s="883"/>
      <c r="K61" s="883"/>
      <c r="L61" s="883"/>
      <c r="M61" s="884"/>
    </row>
    <row r="62" spans="1:13" ht="141.6" customHeight="1">
      <c r="A62" s="81"/>
      <c r="B62" s="78"/>
      <c r="C62" s="895"/>
      <c r="D62" s="79"/>
      <c r="E62" s="79"/>
      <c r="F62" s="882"/>
      <c r="G62" s="883"/>
      <c r="H62" s="883"/>
      <c r="I62" s="883"/>
      <c r="J62" s="883"/>
      <c r="K62" s="883"/>
      <c r="L62" s="883"/>
      <c r="M62" s="884"/>
    </row>
    <row r="63" spans="1:13" ht="56.85" customHeight="1">
      <c r="A63" s="81"/>
      <c r="B63" s="78"/>
      <c r="C63" s="895"/>
      <c r="D63" s="79"/>
      <c r="E63" s="79"/>
      <c r="F63" s="882"/>
      <c r="G63" s="883"/>
      <c r="H63" s="883"/>
      <c r="I63" s="883"/>
      <c r="J63" s="883"/>
      <c r="K63" s="883"/>
      <c r="L63" s="883"/>
      <c r="M63" s="884"/>
    </row>
    <row r="64" spans="1:13" ht="70.650000000000006" customHeight="1">
      <c r="A64" s="81"/>
      <c r="B64" s="78"/>
      <c r="C64" s="895"/>
      <c r="D64" s="79"/>
      <c r="E64" s="79"/>
      <c r="F64" s="882"/>
      <c r="G64" s="883"/>
      <c r="H64" s="883"/>
      <c r="I64" s="883"/>
      <c r="J64" s="883"/>
      <c r="K64" s="883"/>
      <c r="L64" s="883"/>
      <c r="M64" s="884"/>
    </row>
    <row r="65" spans="1:13" ht="56.85" customHeight="1">
      <c r="A65" s="81"/>
      <c r="B65" s="78"/>
      <c r="C65" s="896"/>
      <c r="D65" s="79"/>
      <c r="E65" s="79"/>
      <c r="F65" s="882"/>
      <c r="G65" s="883"/>
      <c r="H65" s="883"/>
      <c r="I65" s="883"/>
      <c r="J65" s="883"/>
      <c r="K65" s="883"/>
      <c r="L65" s="883"/>
      <c r="M65" s="884"/>
    </row>
    <row r="66" spans="1:13" ht="84.9" customHeight="1">
      <c r="A66" s="888"/>
      <c r="B66" s="889"/>
      <c r="C66" s="889"/>
      <c r="D66" s="889"/>
      <c r="E66" s="890"/>
      <c r="F66" s="891"/>
      <c r="G66" s="892"/>
      <c r="H66" s="892"/>
      <c r="I66" s="892"/>
      <c r="J66" s="892"/>
      <c r="K66" s="892"/>
      <c r="L66" s="892"/>
      <c r="M66" s="893"/>
    </row>
    <row r="67" spans="1:13" ht="42.6" customHeight="1">
      <c r="A67" s="77"/>
      <c r="B67" s="76"/>
      <c r="C67" s="66"/>
      <c r="D67" s="66"/>
      <c r="E67" s="78"/>
      <c r="F67" s="882"/>
      <c r="G67" s="883"/>
      <c r="H67" s="883"/>
      <c r="I67" s="883"/>
      <c r="J67" s="883"/>
      <c r="K67" s="883"/>
      <c r="L67" s="883"/>
      <c r="M67" s="884"/>
    </row>
    <row r="68" spans="1:13" ht="340.35" customHeight="1">
      <c r="A68" s="76"/>
      <c r="B68" s="76"/>
      <c r="C68" s="897"/>
      <c r="D68" s="897"/>
      <c r="E68" s="897"/>
      <c r="F68" s="882"/>
      <c r="G68" s="883"/>
      <c r="H68" s="883"/>
      <c r="I68" s="883"/>
      <c r="J68" s="883"/>
      <c r="K68" s="883"/>
      <c r="L68" s="883"/>
      <c r="M68" s="884"/>
    </row>
    <row r="69" spans="1:13" ht="318.75" customHeight="1">
      <c r="A69" s="78"/>
      <c r="B69" s="78"/>
      <c r="C69" s="897"/>
      <c r="D69" s="897"/>
      <c r="E69" s="897"/>
      <c r="F69" s="882"/>
      <c r="G69" s="883"/>
      <c r="H69" s="883"/>
      <c r="I69" s="883"/>
      <c r="J69" s="883"/>
      <c r="K69" s="883"/>
      <c r="L69" s="883"/>
      <c r="M69" s="884"/>
    </row>
    <row r="70" spans="1:13" ht="42.6" customHeight="1">
      <c r="A70" s="888"/>
      <c r="B70" s="889"/>
      <c r="C70" s="889"/>
      <c r="D70" s="889"/>
      <c r="E70" s="890"/>
      <c r="F70" s="891"/>
      <c r="G70" s="892"/>
      <c r="H70" s="892"/>
      <c r="I70" s="892"/>
      <c r="J70" s="892"/>
      <c r="K70" s="892"/>
      <c r="L70" s="892"/>
      <c r="M70" s="893"/>
    </row>
    <row r="71" spans="1:13" ht="56.85" customHeight="1">
      <c r="A71" s="77"/>
      <c r="B71" s="76"/>
      <c r="C71" s="66"/>
      <c r="D71" s="66"/>
      <c r="E71" s="78"/>
      <c r="F71" s="882"/>
      <c r="G71" s="883"/>
      <c r="H71" s="883"/>
      <c r="I71" s="883"/>
      <c r="J71" s="883"/>
      <c r="K71" s="883"/>
      <c r="L71" s="883"/>
      <c r="M71" s="884"/>
    </row>
    <row r="72" spans="1:13" ht="56.85" customHeight="1">
      <c r="A72" s="81"/>
      <c r="B72" s="78"/>
      <c r="C72" s="66"/>
      <c r="D72" s="66"/>
      <c r="E72" s="66"/>
      <c r="F72" s="894"/>
      <c r="G72" s="894"/>
      <c r="H72" s="894"/>
      <c r="I72" s="894"/>
      <c r="J72" s="894"/>
      <c r="K72" s="894"/>
      <c r="L72" s="894"/>
      <c r="M72" s="894"/>
    </row>
    <row r="73" spans="1:13" ht="56.85" customHeight="1">
      <c r="A73" s="81"/>
      <c r="B73" s="78"/>
      <c r="C73" s="66"/>
      <c r="D73" s="66"/>
      <c r="E73" s="78"/>
      <c r="F73" s="882"/>
      <c r="G73" s="883"/>
      <c r="H73" s="883"/>
      <c r="I73" s="883"/>
      <c r="J73" s="883"/>
      <c r="K73" s="883"/>
      <c r="L73" s="883"/>
      <c r="M73" s="884"/>
    </row>
    <row r="74" spans="1:13" ht="56.85" customHeight="1">
      <c r="A74" s="81"/>
      <c r="B74" s="78"/>
      <c r="C74" s="66"/>
      <c r="D74" s="66"/>
      <c r="E74" s="78"/>
      <c r="F74" s="882"/>
      <c r="G74" s="883"/>
      <c r="H74" s="883"/>
      <c r="I74" s="883"/>
      <c r="J74" s="883"/>
      <c r="K74" s="883"/>
      <c r="L74" s="883"/>
      <c r="M74" s="884"/>
    </row>
    <row r="75" spans="1:13" ht="56.85" customHeight="1">
      <c r="A75" s="81"/>
      <c r="B75" s="78"/>
      <c r="C75" s="66"/>
      <c r="D75" s="66"/>
      <c r="E75" s="78"/>
      <c r="F75" s="894"/>
      <c r="G75" s="894"/>
      <c r="H75" s="894"/>
      <c r="I75" s="894"/>
      <c r="J75" s="894"/>
      <c r="K75" s="894"/>
      <c r="L75" s="894"/>
      <c r="M75" s="894"/>
    </row>
    <row r="76" spans="1:13" ht="70.650000000000006" customHeight="1">
      <c r="A76" s="81"/>
      <c r="B76" s="78"/>
      <c r="C76" s="66"/>
      <c r="D76" s="66"/>
      <c r="E76" s="78"/>
      <c r="F76" s="894"/>
      <c r="G76" s="894"/>
      <c r="H76" s="894"/>
      <c r="I76" s="894"/>
      <c r="J76" s="894"/>
      <c r="K76" s="894"/>
      <c r="L76" s="894"/>
      <c r="M76" s="894"/>
    </row>
    <row r="77" spans="1:13">
      <c r="A77" s="888"/>
      <c r="B77" s="889"/>
      <c r="C77" s="889"/>
      <c r="D77" s="889"/>
      <c r="E77" s="890"/>
      <c r="F77" s="891"/>
      <c r="G77" s="892"/>
      <c r="H77" s="892"/>
      <c r="I77" s="892"/>
      <c r="J77" s="892"/>
      <c r="K77" s="892"/>
      <c r="L77" s="892"/>
      <c r="M77" s="893"/>
    </row>
    <row r="78" spans="1:13" ht="56.85" customHeight="1">
      <c r="A78" s="77"/>
      <c r="B78" s="76"/>
      <c r="C78" s="78"/>
      <c r="D78" s="78"/>
      <c r="E78" s="78"/>
      <c r="F78" s="882"/>
      <c r="G78" s="883"/>
      <c r="H78" s="883"/>
      <c r="I78" s="883"/>
      <c r="J78" s="883"/>
      <c r="K78" s="883"/>
      <c r="L78" s="883"/>
      <c r="M78" s="884"/>
    </row>
    <row r="79" spans="1:13" ht="56.85" customHeight="1">
      <c r="A79" s="81"/>
      <c r="B79" s="78"/>
      <c r="C79" s="78"/>
      <c r="D79" s="78"/>
      <c r="E79" s="78"/>
      <c r="F79" s="894"/>
      <c r="G79" s="894"/>
      <c r="H79" s="894"/>
      <c r="I79" s="894"/>
      <c r="J79" s="894"/>
      <c r="K79" s="894"/>
      <c r="L79" s="894"/>
      <c r="M79" s="894"/>
    </row>
    <row r="80" spans="1:13" ht="56.85" customHeight="1">
      <c r="A80" s="81"/>
      <c r="B80" s="78"/>
      <c r="C80" s="78"/>
      <c r="D80" s="78"/>
      <c r="E80" s="78"/>
      <c r="F80" s="882"/>
      <c r="G80" s="883"/>
      <c r="H80" s="883"/>
      <c r="I80" s="883"/>
      <c r="J80" s="883"/>
      <c r="K80" s="883"/>
      <c r="L80" s="883"/>
      <c r="M80" s="884"/>
    </row>
    <row r="81" spans="1:13" ht="62.25" customHeight="1">
      <c r="A81" s="81"/>
      <c r="B81" s="78"/>
      <c r="C81" s="78"/>
      <c r="D81" s="78"/>
      <c r="E81" s="78"/>
      <c r="F81" s="882"/>
      <c r="G81" s="883"/>
      <c r="H81" s="883"/>
      <c r="I81" s="883"/>
      <c r="J81" s="883"/>
      <c r="K81" s="883"/>
      <c r="L81" s="883"/>
      <c r="M81" s="884"/>
    </row>
    <row r="82" spans="1:13" ht="62.25" customHeight="1">
      <c r="A82" s="77"/>
      <c r="B82" s="76"/>
      <c r="C82" s="76"/>
      <c r="D82" s="76"/>
      <c r="E82" s="82"/>
      <c r="F82" s="882"/>
      <c r="G82" s="883"/>
      <c r="H82" s="883"/>
      <c r="I82" s="883"/>
      <c r="J82" s="883"/>
      <c r="K82" s="883"/>
      <c r="L82" s="883"/>
      <c r="M82" s="884"/>
    </row>
    <row r="83" spans="1:13" ht="70.650000000000006" customHeight="1">
      <c r="A83" s="81"/>
      <c r="B83" s="78"/>
      <c r="C83" s="78"/>
      <c r="D83" s="78"/>
      <c r="E83" s="78"/>
      <c r="F83" s="894"/>
      <c r="G83" s="894"/>
      <c r="H83" s="894"/>
      <c r="I83" s="894"/>
      <c r="J83" s="894"/>
      <c r="K83" s="894"/>
      <c r="L83" s="894"/>
      <c r="M83" s="894"/>
    </row>
    <row r="84" spans="1:13" ht="183" customHeight="1">
      <c r="A84" s="888"/>
      <c r="B84" s="889"/>
      <c r="C84" s="889"/>
      <c r="D84" s="889"/>
      <c r="E84" s="890"/>
      <c r="F84" s="891"/>
      <c r="G84" s="892"/>
      <c r="H84" s="892"/>
      <c r="I84" s="892"/>
      <c r="J84" s="892"/>
      <c r="K84" s="892"/>
      <c r="L84" s="892"/>
      <c r="M84" s="893"/>
    </row>
    <row r="85" spans="1:13" ht="93.6" customHeight="1">
      <c r="A85" s="81"/>
      <c r="B85" s="78"/>
      <c r="C85" s="76"/>
      <c r="D85" s="76"/>
      <c r="E85" s="79"/>
      <c r="F85" s="882"/>
      <c r="G85" s="883"/>
      <c r="H85" s="883"/>
      <c r="I85" s="883"/>
      <c r="J85" s="883"/>
      <c r="K85" s="883"/>
      <c r="L85" s="883"/>
      <c r="M85" s="884"/>
    </row>
    <row r="86" spans="1:13" ht="56.85" customHeight="1">
      <c r="A86" s="81"/>
      <c r="B86" s="78"/>
      <c r="C86" s="78"/>
      <c r="D86" s="78"/>
      <c r="E86" s="79"/>
      <c r="F86" s="882"/>
      <c r="G86" s="883"/>
      <c r="H86" s="883"/>
      <c r="I86" s="883"/>
      <c r="J86" s="883"/>
      <c r="K86" s="883"/>
      <c r="L86" s="883"/>
      <c r="M86" s="884"/>
    </row>
    <row r="87" spans="1:13" ht="56.85" customHeight="1">
      <c r="A87" s="81"/>
      <c r="B87" s="78"/>
      <c r="C87" s="76"/>
      <c r="D87" s="76"/>
      <c r="E87" s="76"/>
      <c r="F87" s="882"/>
      <c r="G87" s="883"/>
      <c r="H87" s="883"/>
      <c r="I87" s="883"/>
      <c r="J87" s="883"/>
      <c r="K87" s="883"/>
      <c r="L87" s="883"/>
      <c r="M87" s="884"/>
    </row>
    <row r="88" spans="1:13" ht="70.650000000000006" customHeight="1">
      <c r="A88" s="81"/>
      <c r="B88" s="78"/>
      <c r="C88" s="76"/>
      <c r="D88" s="76"/>
      <c r="E88" s="79"/>
      <c r="F88" s="882"/>
      <c r="G88" s="883"/>
      <c r="H88" s="883"/>
      <c r="I88" s="883"/>
      <c r="J88" s="883"/>
      <c r="K88" s="883"/>
      <c r="L88" s="883"/>
      <c r="M88" s="884"/>
    </row>
    <row r="89" spans="1:13" ht="42.6" customHeight="1">
      <c r="A89" s="902"/>
      <c r="B89" s="885"/>
      <c r="C89" s="885"/>
      <c r="D89" s="885"/>
      <c r="E89" s="79"/>
      <c r="F89" s="869"/>
      <c r="G89" s="870"/>
      <c r="H89" s="870"/>
      <c r="I89" s="870"/>
      <c r="J89" s="870"/>
      <c r="K89" s="870"/>
      <c r="L89" s="870"/>
      <c r="M89" s="871"/>
    </row>
    <row r="90" spans="1:13" ht="42.6" customHeight="1">
      <c r="A90" s="895"/>
      <c r="B90" s="886"/>
      <c r="C90" s="886"/>
      <c r="D90" s="886"/>
      <c r="E90" s="79"/>
      <c r="F90" s="869"/>
      <c r="G90" s="870"/>
      <c r="H90" s="870"/>
      <c r="I90" s="870"/>
      <c r="J90" s="870"/>
      <c r="K90" s="870"/>
      <c r="L90" s="870"/>
      <c r="M90" s="871"/>
    </row>
    <row r="91" spans="1:13" ht="42.6" customHeight="1">
      <c r="A91" s="895"/>
      <c r="B91" s="886"/>
      <c r="C91" s="886"/>
      <c r="D91" s="886"/>
      <c r="E91" s="79"/>
      <c r="F91" s="869"/>
      <c r="G91" s="870"/>
      <c r="H91" s="870"/>
      <c r="I91" s="870"/>
      <c r="J91" s="870"/>
      <c r="K91" s="870"/>
      <c r="L91" s="870"/>
      <c r="M91" s="871"/>
    </row>
    <row r="92" spans="1:13" ht="42.6" customHeight="1">
      <c r="A92" s="896"/>
      <c r="B92" s="887"/>
      <c r="C92" s="887"/>
      <c r="D92" s="887"/>
      <c r="E92" s="79"/>
      <c r="F92" s="869"/>
      <c r="G92" s="870"/>
      <c r="H92" s="870"/>
      <c r="I92" s="870"/>
      <c r="J92" s="870"/>
      <c r="K92" s="870"/>
      <c r="L92" s="870"/>
      <c r="M92" s="871"/>
    </row>
    <row r="93" spans="1:13" ht="33.9" customHeight="1">
      <c r="A93" s="81"/>
      <c r="B93" s="885"/>
      <c r="C93" s="81"/>
      <c r="D93" s="79"/>
      <c r="E93" s="79"/>
      <c r="F93" s="869"/>
      <c r="G93" s="870"/>
      <c r="H93" s="870"/>
      <c r="I93" s="870"/>
      <c r="J93" s="870"/>
      <c r="K93" s="870"/>
      <c r="L93" s="870"/>
      <c r="M93" s="871"/>
    </row>
    <row r="94" spans="1:13" ht="56.85" customHeight="1">
      <c r="A94" s="81"/>
      <c r="B94" s="886"/>
      <c r="C94" s="81"/>
      <c r="D94" s="79"/>
      <c r="E94" s="79"/>
      <c r="F94" s="869"/>
      <c r="G94" s="870"/>
      <c r="H94" s="870"/>
      <c r="I94" s="870"/>
      <c r="J94" s="870"/>
      <c r="K94" s="870"/>
      <c r="L94" s="870"/>
      <c r="M94" s="871"/>
    </row>
    <row r="95" spans="1:13" ht="33.9" customHeight="1">
      <c r="A95" s="81"/>
      <c r="B95" s="887"/>
      <c r="C95" s="81"/>
      <c r="D95" s="79"/>
      <c r="E95" s="79"/>
      <c r="F95" s="869"/>
      <c r="G95" s="870"/>
      <c r="H95" s="870"/>
      <c r="I95" s="870"/>
      <c r="J95" s="870"/>
      <c r="K95" s="870"/>
      <c r="L95" s="870"/>
      <c r="M95" s="871"/>
    </row>
    <row r="96" spans="1:13">
      <c r="A96" s="888"/>
      <c r="B96" s="889"/>
      <c r="C96" s="889"/>
      <c r="D96" s="889"/>
      <c r="E96" s="890"/>
      <c r="F96" s="891"/>
      <c r="G96" s="892"/>
      <c r="H96" s="892"/>
      <c r="I96" s="892"/>
      <c r="J96" s="892"/>
      <c r="K96" s="892"/>
      <c r="L96" s="892"/>
      <c r="M96" s="893"/>
    </row>
    <row r="97" spans="1:13" ht="33.9" customHeight="1">
      <c r="A97" s="81"/>
      <c r="B97" s="885"/>
      <c r="C97" s="78"/>
      <c r="D97" s="79"/>
      <c r="E97" s="79"/>
      <c r="F97" s="869"/>
      <c r="G97" s="870"/>
      <c r="H97" s="870"/>
      <c r="I97" s="870"/>
      <c r="J97" s="870"/>
      <c r="K97" s="870"/>
      <c r="L97" s="870"/>
      <c r="M97" s="871"/>
    </row>
    <row r="98" spans="1:13" ht="33.9" customHeight="1">
      <c r="A98" s="81"/>
      <c r="B98" s="887"/>
      <c r="C98" s="78"/>
      <c r="D98" s="79"/>
      <c r="E98" s="79"/>
      <c r="F98" s="869"/>
      <c r="G98" s="870"/>
      <c r="H98" s="870"/>
      <c r="I98" s="870"/>
      <c r="J98" s="870"/>
      <c r="K98" s="870"/>
      <c r="L98" s="870"/>
      <c r="M98" s="871"/>
    </row>
    <row r="99" spans="1:13" ht="56.85" customHeight="1">
      <c r="A99" s="81"/>
      <c r="B99" s="78"/>
      <c r="C99" s="78"/>
      <c r="D99" s="79"/>
      <c r="E99" s="79"/>
      <c r="F99" s="869"/>
      <c r="G99" s="870"/>
      <c r="H99" s="870"/>
      <c r="I99" s="870"/>
      <c r="J99" s="870"/>
      <c r="K99" s="870"/>
      <c r="L99" s="870"/>
      <c r="M99" s="871"/>
    </row>
    <row r="100" spans="1:13" ht="56.85" customHeight="1">
      <c r="A100" s="81"/>
      <c r="B100" s="78"/>
      <c r="C100" s="78"/>
      <c r="D100" s="79"/>
      <c r="E100" s="79"/>
      <c r="F100" s="869"/>
      <c r="G100" s="870"/>
      <c r="H100" s="870"/>
      <c r="I100" s="870"/>
      <c r="J100" s="870"/>
      <c r="K100" s="870"/>
      <c r="L100" s="870"/>
      <c r="M100" s="871"/>
    </row>
    <row r="101" spans="1:13" ht="56.85" customHeight="1">
      <c r="A101" s="81"/>
      <c r="B101" s="78"/>
      <c r="C101" s="78"/>
      <c r="D101" s="79"/>
      <c r="E101" s="79"/>
      <c r="F101" s="869"/>
      <c r="G101" s="870"/>
      <c r="H101" s="870"/>
      <c r="I101" s="870"/>
      <c r="J101" s="870"/>
      <c r="K101" s="870"/>
      <c r="L101" s="870"/>
      <c r="M101" s="871"/>
    </row>
    <row r="102" spans="1:13" ht="56.85" customHeight="1">
      <c r="A102" s="81"/>
      <c r="B102" s="78"/>
      <c r="C102" s="78"/>
      <c r="D102" s="79"/>
      <c r="E102" s="79"/>
      <c r="F102" s="869"/>
      <c r="G102" s="870"/>
      <c r="H102" s="870"/>
      <c r="I102" s="870"/>
      <c r="J102" s="870"/>
      <c r="K102" s="870"/>
      <c r="L102" s="870"/>
      <c r="M102" s="871"/>
    </row>
    <row r="103" spans="1:13" ht="56.85" customHeight="1">
      <c r="A103" s="81"/>
      <c r="B103" s="78"/>
      <c r="C103" s="78"/>
      <c r="D103" s="79"/>
      <c r="E103" s="79"/>
      <c r="F103" s="869"/>
      <c r="G103" s="870"/>
      <c r="H103" s="870"/>
      <c r="I103" s="870"/>
      <c r="J103" s="870"/>
      <c r="K103" s="870"/>
      <c r="L103" s="870"/>
      <c r="M103" s="871"/>
    </row>
    <row r="104" spans="1:13">
      <c r="A104" s="888"/>
      <c r="B104" s="889"/>
      <c r="C104" s="889"/>
      <c r="D104" s="889"/>
      <c r="E104" s="890"/>
      <c r="F104" s="891"/>
      <c r="G104" s="892"/>
      <c r="H104" s="892"/>
      <c r="I104" s="892"/>
      <c r="J104" s="892"/>
      <c r="K104" s="892"/>
      <c r="L104" s="892"/>
      <c r="M104" s="893"/>
    </row>
    <row r="105" spans="1:13" ht="70.650000000000006" customHeight="1">
      <c r="A105" s="81"/>
      <c r="B105" s="78"/>
      <c r="C105" s="78"/>
      <c r="D105" s="79"/>
      <c r="E105" s="79"/>
      <c r="F105" s="882"/>
      <c r="G105" s="883"/>
      <c r="H105" s="883"/>
      <c r="I105" s="883"/>
      <c r="J105" s="883"/>
      <c r="K105" s="883"/>
      <c r="L105" s="883"/>
      <c r="M105" s="884"/>
    </row>
    <row r="106" spans="1:13">
      <c r="A106" s="888"/>
      <c r="B106" s="889"/>
      <c r="C106" s="889"/>
      <c r="D106" s="889"/>
      <c r="E106" s="890"/>
      <c r="F106" s="891"/>
      <c r="G106" s="892"/>
      <c r="H106" s="892"/>
      <c r="I106" s="892"/>
      <c r="J106" s="892"/>
      <c r="K106" s="892"/>
      <c r="L106" s="892"/>
      <c r="M106" s="893"/>
    </row>
    <row r="107" spans="1:13" ht="93.6" customHeight="1">
      <c r="A107" s="902"/>
      <c r="B107" s="885"/>
      <c r="C107" s="885"/>
      <c r="D107" s="885"/>
      <c r="E107" s="885"/>
      <c r="F107" s="882"/>
      <c r="G107" s="883"/>
      <c r="H107" s="883"/>
      <c r="I107" s="883"/>
      <c r="J107" s="883"/>
      <c r="K107" s="883"/>
      <c r="L107" s="883"/>
      <c r="M107" s="884"/>
    </row>
    <row r="108" spans="1:13" ht="93.6" customHeight="1">
      <c r="A108" s="895"/>
      <c r="B108" s="886"/>
      <c r="C108" s="886"/>
      <c r="D108" s="886"/>
      <c r="E108" s="886"/>
      <c r="F108" s="882"/>
      <c r="G108" s="883"/>
      <c r="H108" s="883"/>
      <c r="I108" s="883"/>
      <c r="J108" s="883"/>
      <c r="K108" s="883"/>
      <c r="L108" s="883"/>
      <c r="M108" s="884"/>
    </row>
    <row r="109" spans="1:13" ht="93.6" customHeight="1">
      <c r="A109" s="895"/>
      <c r="B109" s="886"/>
      <c r="C109" s="886"/>
      <c r="D109" s="886"/>
      <c r="E109" s="886"/>
      <c r="F109" s="882"/>
      <c r="G109" s="883"/>
      <c r="H109" s="883"/>
      <c r="I109" s="883"/>
      <c r="J109" s="883"/>
      <c r="K109" s="883"/>
      <c r="L109" s="883"/>
      <c r="M109" s="884"/>
    </row>
    <row r="110" spans="1:13" ht="93.6" customHeight="1">
      <c r="A110" s="896"/>
      <c r="B110" s="887"/>
      <c r="C110" s="887"/>
      <c r="D110" s="887"/>
      <c r="E110" s="887"/>
      <c r="F110" s="882"/>
      <c r="G110" s="883"/>
      <c r="H110" s="883"/>
      <c r="I110" s="883"/>
      <c r="J110" s="883"/>
      <c r="K110" s="883"/>
      <c r="L110" s="883"/>
      <c r="M110" s="884"/>
    </row>
    <row r="111" spans="1:13">
      <c r="A111" s="74"/>
      <c r="B111" s="83"/>
      <c r="C111" s="558"/>
      <c r="D111" s="558"/>
      <c r="E111" s="558"/>
      <c r="F111" s="558"/>
      <c r="G111" s="558"/>
      <c r="H111" s="558"/>
      <c r="I111" s="558"/>
      <c r="J111" s="558"/>
      <c r="K111" s="558"/>
      <c r="L111" s="558"/>
      <c r="M111" s="74"/>
    </row>
    <row r="112" spans="1:13" ht="56.85" customHeight="1">
      <c r="A112" s="59"/>
      <c r="B112" s="75"/>
      <c r="C112" s="866"/>
      <c r="D112" s="867"/>
      <c r="E112" s="867"/>
      <c r="F112" s="867"/>
      <c r="G112" s="867"/>
      <c r="H112" s="867"/>
      <c r="I112" s="867"/>
      <c r="J112" s="867"/>
      <c r="K112" s="867"/>
      <c r="L112" s="868"/>
      <c r="M112" s="84"/>
    </row>
    <row r="113" spans="1:13" ht="56.85" customHeight="1">
      <c r="A113" s="59"/>
      <c r="B113" s="75"/>
      <c r="C113" s="866"/>
      <c r="D113" s="867"/>
      <c r="E113" s="867"/>
      <c r="F113" s="867"/>
      <c r="G113" s="867"/>
      <c r="H113" s="867"/>
      <c r="I113" s="867"/>
      <c r="J113" s="867"/>
      <c r="K113" s="867"/>
      <c r="L113" s="868"/>
      <c r="M113" s="84"/>
    </row>
    <row r="114" spans="1:13" ht="56.85" customHeight="1">
      <c r="A114" s="59">
        <v>3</v>
      </c>
      <c r="B114" s="75"/>
      <c r="C114" s="559"/>
      <c r="D114" s="867"/>
      <c r="E114" s="867"/>
      <c r="F114" s="867"/>
      <c r="G114" s="867"/>
      <c r="H114" s="867"/>
      <c r="I114" s="867"/>
      <c r="J114" s="867"/>
      <c r="K114" s="867"/>
      <c r="L114" s="868"/>
      <c r="M114" s="84"/>
    </row>
    <row r="115" spans="1:13" ht="56.85" customHeight="1">
      <c r="A115" s="59">
        <v>4</v>
      </c>
      <c r="B115" s="73"/>
      <c r="C115" s="866"/>
      <c r="D115" s="867"/>
      <c r="E115" s="867"/>
      <c r="F115" s="867"/>
      <c r="G115" s="867"/>
      <c r="H115" s="867"/>
      <c r="I115" s="867"/>
      <c r="J115" s="867"/>
      <c r="K115" s="867"/>
      <c r="L115" s="868"/>
      <c r="M115" s="84"/>
    </row>
    <row r="116" spans="1:13" ht="56.85" customHeight="1">
      <c r="A116" s="59">
        <v>5</v>
      </c>
      <c r="B116" s="73"/>
      <c r="C116" s="866"/>
      <c r="D116" s="867"/>
      <c r="E116" s="867"/>
      <c r="F116" s="867"/>
      <c r="G116" s="867"/>
      <c r="H116" s="867"/>
      <c r="I116" s="867"/>
      <c r="J116" s="867"/>
      <c r="K116" s="867"/>
      <c r="L116" s="868"/>
      <c r="M116" s="84"/>
    </row>
  </sheetData>
  <mergeCells count="153">
    <mergeCell ref="B9:D9"/>
    <mergeCell ref="B10:D10"/>
    <mergeCell ref="E9:M9"/>
    <mergeCell ref="E10:M10"/>
    <mergeCell ref="A106:E106"/>
    <mergeCell ref="F106:M106"/>
    <mergeCell ref="A104:E104"/>
    <mergeCell ref="D89:D92"/>
    <mergeCell ref="C89:C92"/>
    <mergeCell ref="B89:B92"/>
    <mergeCell ref="A89:A92"/>
    <mergeCell ref="F93:M93"/>
    <mergeCell ref="F94:M94"/>
    <mergeCell ref="F95:M95"/>
    <mergeCell ref="B93:B95"/>
    <mergeCell ref="F105:M105"/>
    <mergeCell ref="A96:E96"/>
    <mergeCell ref="F96:M96"/>
    <mergeCell ref="F98:M98"/>
    <mergeCell ref="F99:M99"/>
    <mergeCell ref="F100:M100"/>
    <mergeCell ref="F97:M97"/>
    <mergeCell ref="F103:M103"/>
    <mergeCell ref="F101:M101"/>
    <mergeCell ref="B97:B98"/>
    <mergeCell ref="F102:M102"/>
    <mergeCell ref="B107:B110"/>
    <mergeCell ref="A107:A110"/>
    <mergeCell ref="B47:B59"/>
    <mergeCell ref="F60:M60"/>
    <mergeCell ref="F61:M61"/>
    <mergeCell ref="F62:M62"/>
    <mergeCell ref="F63:M63"/>
    <mergeCell ref="D47:E47"/>
    <mergeCell ref="C60:C65"/>
    <mergeCell ref="F81:M81"/>
    <mergeCell ref="F87:M87"/>
    <mergeCell ref="F66:M66"/>
    <mergeCell ref="F67:M67"/>
    <mergeCell ref="F70:M70"/>
    <mergeCell ref="A66:E66"/>
    <mergeCell ref="F80:M80"/>
    <mergeCell ref="F68:M68"/>
    <mergeCell ref="F69:M69"/>
    <mergeCell ref="C68:E68"/>
    <mergeCell ref="C69:E69"/>
    <mergeCell ref="F71:M71"/>
    <mergeCell ref="A70:E70"/>
    <mergeCell ref="F74:M74"/>
    <mergeCell ref="F75:M75"/>
    <mergeCell ref="F53:M53"/>
    <mergeCell ref="F54:M54"/>
    <mergeCell ref="C111:L111"/>
    <mergeCell ref="C112:L112"/>
    <mergeCell ref="F47:M47"/>
    <mergeCell ref="F52:M52"/>
    <mergeCell ref="C48:E48"/>
    <mergeCell ref="D52:E52"/>
    <mergeCell ref="F64:M64"/>
    <mergeCell ref="F65:M65"/>
    <mergeCell ref="F92:M92"/>
    <mergeCell ref="F90:M90"/>
    <mergeCell ref="F91:M91"/>
    <mergeCell ref="F49:M49"/>
    <mergeCell ref="F50:M50"/>
    <mergeCell ref="F51:M51"/>
    <mergeCell ref="F48:M48"/>
    <mergeCell ref="D107:D110"/>
    <mergeCell ref="E107:E110"/>
    <mergeCell ref="F76:M76"/>
    <mergeCell ref="F77:M77"/>
    <mergeCell ref="F78:M78"/>
    <mergeCell ref="F73:M73"/>
    <mergeCell ref="F72:M72"/>
    <mergeCell ref="F41:M41"/>
    <mergeCell ref="F42:M42"/>
    <mergeCell ref="F18:M18"/>
    <mergeCell ref="F19:M19"/>
    <mergeCell ref="B15:B24"/>
    <mergeCell ref="F24:M24"/>
    <mergeCell ref="F21:M21"/>
    <mergeCell ref="F23:M23"/>
    <mergeCell ref="F22:M22"/>
    <mergeCell ref="F15:M15"/>
    <mergeCell ref="F37:M37"/>
    <mergeCell ref="B25:B35"/>
    <mergeCell ref="F45:M45"/>
    <mergeCell ref="F25:M25"/>
    <mergeCell ref="F26:M26"/>
    <mergeCell ref="B36:B46"/>
    <mergeCell ref="F46:M46"/>
    <mergeCell ref="F30:M30"/>
    <mergeCell ref="F28:M28"/>
    <mergeCell ref="F31:M31"/>
    <mergeCell ref="F32:M32"/>
    <mergeCell ref="F34:M34"/>
    <mergeCell ref="F35:M35"/>
    <mergeCell ref="F36:M36"/>
    <mergeCell ref="F43:M43"/>
    <mergeCell ref="F44:M44"/>
    <mergeCell ref="F33:M33"/>
    <mergeCell ref="F29:M29"/>
    <mergeCell ref="F38:M38"/>
    <mergeCell ref="F39:M39"/>
    <mergeCell ref="F40:M40"/>
    <mergeCell ref="C116:L116"/>
    <mergeCell ref="F55:M55"/>
    <mergeCell ref="F56:M56"/>
    <mergeCell ref="F57:M57"/>
    <mergeCell ref="F58:M58"/>
    <mergeCell ref="F59:M59"/>
    <mergeCell ref="F89:M89"/>
    <mergeCell ref="F107:M107"/>
    <mergeCell ref="F108:M108"/>
    <mergeCell ref="F109:M109"/>
    <mergeCell ref="F110:M110"/>
    <mergeCell ref="C107:C110"/>
    <mergeCell ref="C113:L113"/>
    <mergeCell ref="C114:L114"/>
    <mergeCell ref="A84:E84"/>
    <mergeCell ref="F84:M84"/>
    <mergeCell ref="F86:M86"/>
    <mergeCell ref="A77:E77"/>
    <mergeCell ref="F82:M82"/>
    <mergeCell ref="F83:M83"/>
    <mergeCell ref="F85:M85"/>
    <mergeCell ref="F104:M104"/>
    <mergeCell ref="F79:M79"/>
    <mergeCell ref="F88:M88"/>
    <mergeCell ref="A1:C4"/>
    <mergeCell ref="D1:M1"/>
    <mergeCell ref="D2:M3"/>
    <mergeCell ref="D4:M4"/>
    <mergeCell ref="A5:C5"/>
    <mergeCell ref="D5:G5"/>
    <mergeCell ref="J5:K5"/>
    <mergeCell ref="L5:M5"/>
    <mergeCell ref="C115:L115"/>
    <mergeCell ref="B7:D7"/>
    <mergeCell ref="B8:D8"/>
    <mergeCell ref="E7:M7"/>
    <mergeCell ref="E8:M8"/>
    <mergeCell ref="K11:M11"/>
    <mergeCell ref="B11:E11"/>
    <mergeCell ref="F11:J11"/>
    <mergeCell ref="F27:M27"/>
    <mergeCell ref="F14:M14"/>
    <mergeCell ref="F20:M20"/>
    <mergeCell ref="F16:M16"/>
    <mergeCell ref="F13:M13"/>
    <mergeCell ref="F12:M12"/>
    <mergeCell ref="D17:E17"/>
    <mergeCell ref="F17:M17"/>
  </mergeCells>
  <phoneticPr fontId="21" type="noConversion"/>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view="pageLayout" topLeftCell="A4" workbookViewId="0">
      <selection activeCell="A10" sqref="A10:N10"/>
    </sheetView>
  </sheetViews>
  <sheetFormatPr defaultColWidth="8.69921875" defaultRowHeight="17.399999999999999"/>
  <cols>
    <col min="1" max="1" width="5.5" customWidth="1"/>
    <col min="13" max="13" width="10.09765625" customWidth="1"/>
  </cols>
  <sheetData>
    <row r="1" spans="1:14">
      <c r="A1" s="918"/>
      <c r="B1" s="918"/>
      <c r="C1" s="918"/>
      <c r="D1" s="918"/>
      <c r="E1" s="918"/>
      <c r="F1" s="918"/>
      <c r="G1" s="918"/>
      <c r="H1" s="918"/>
      <c r="I1" s="918"/>
      <c r="J1" s="918"/>
      <c r="K1" s="918"/>
      <c r="L1" s="918"/>
      <c r="M1" s="918"/>
      <c r="N1" s="919"/>
    </row>
    <row r="2" spans="1:14" ht="16.5" customHeight="1">
      <c r="A2" s="918"/>
      <c r="B2" s="918"/>
      <c r="C2" s="918"/>
      <c r="D2" s="920" t="s">
        <v>127</v>
      </c>
      <c r="E2" s="920"/>
      <c r="F2" s="920"/>
      <c r="G2" s="920"/>
      <c r="H2" s="920"/>
      <c r="I2" s="920"/>
      <c r="J2" s="920"/>
      <c r="K2" s="920"/>
      <c r="L2" s="920"/>
      <c r="M2" s="920"/>
      <c r="N2" s="921"/>
    </row>
    <row r="3" spans="1:14" ht="16.5" customHeight="1">
      <c r="A3" s="918"/>
      <c r="B3" s="918"/>
      <c r="C3" s="918"/>
      <c r="D3" s="920"/>
      <c r="E3" s="920"/>
      <c r="F3" s="920"/>
      <c r="G3" s="920"/>
      <c r="H3" s="920"/>
      <c r="I3" s="920"/>
      <c r="J3" s="920"/>
      <c r="K3" s="920"/>
      <c r="L3" s="920"/>
      <c r="M3" s="920"/>
      <c r="N3" s="921"/>
    </row>
    <row r="4" spans="1:14">
      <c r="A4" s="918"/>
      <c r="B4" s="918"/>
      <c r="C4" s="918"/>
      <c r="D4" s="922" t="str">
        <f>표지!$H$9</f>
        <v>EBS_Onlin_Class 온라인클래스(고등, 중등, 초등) 교육 시스템</v>
      </c>
      <c r="E4" s="922"/>
      <c r="F4" s="922"/>
      <c r="G4" s="922"/>
      <c r="H4" s="922"/>
      <c r="I4" s="922"/>
      <c r="J4" s="922"/>
      <c r="K4" s="922"/>
      <c r="L4" s="922"/>
      <c r="M4" s="922"/>
      <c r="N4" s="923"/>
    </row>
    <row r="5" spans="1:14" ht="18" thickBot="1">
      <c r="A5" s="924" t="s">
        <v>128</v>
      </c>
      <c r="B5" s="924"/>
      <c r="C5" s="924"/>
      <c r="D5" s="924" t="str">
        <f ca="1">MID(CELL("filename"),SEARCH("[",CELL("filename"))+1, SEARCH("]",CELL("filename"))-SEARCH("[",CELL("filename"))-1)</f>
        <v>0001 EBS_Onlin_Class 온라인클래스(고등, 중등, 초등) 시스템_01_종합본_v0.1_20220429.xlsx</v>
      </c>
      <c r="E5" s="924"/>
      <c r="F5" s="924"/>
      <c r="G5" s="924"/>
      <c r="H5" s="88" t="s">
        <v>129</v>
      </c>
      <c r="I5" s="88">
        <f>MAX(개정이력!F10:F21)</f>
        <v>0.1</v>
      </c>
      <c r="J5" s="924" t="s">
        <v>130</v>
      </c>
      <c r="K5" s="924"/>
      <c r="L5" s="925">
        <f>MAX(개정이력!A10:C21)</f>
        <v>44680</v>
      </c>
      <c r="M5" s="925"/>
      <c r="N5" s="926"/>
    </row>
    <row r="6" spans="1:14" ht="9" customHeight="1">
      <c r="A6" s="1"/>
      <c r="B6" s="1"/>
      <c r="C6" s="1"/>
      <c r="D6" s="1"/>
      <c r="E6" s="1"/>
      <c r="F6" s="1"/>
      <c r="G6" s="1"/>
      <c r="H6" s="1"/>
      <c r="I6" s="1"/>
      <c r="J6" s="1"/>
      <c r="K6" s="1"/>
      <c r="L6" s="1"/>
      <c r="M6" s="1"/>
    </row>
    <row r="7" spans="1:14" ht="27" customHeight="1">
      <c r="A7" s="910" t="s">
        <v>88</v>
      </c>
      <c r="B7" s="568" t="s">
        <v>89</v>
      </c>
      <c r="C7" s="569"/>
      <c r="D7" s="910" t="s">
        <v>131</v>
      </c>
      <c r="E7" s="912" t="s">
        <v>132</v>
      </c>
      <c r="F7" s="565" t="s">
        <v>133</v>
      </c>
      <c r="G7" s="566"/>
      <c r="H7" s="566"/>
      <c r="I7" s="567"/>
      <c r="J7" s="568" t="s">
        <v>134</v>
      </c>
      <c r="K7" s="569"/>
      <c r="L7" s="565" t="s">
        <v>135</v>
      </c>
      <c r="M7" s="566"/>
      <c r="N7" s="567"/>
    </row>
    <row r="8" spans="1:14" ht="27" customHeight="1">
      <c r="A8" s="914"/>
      <c r="B8" s="915"/>
      <c r="C8" s="916"/>
      <c r="D8" s="914"/>
      <c r="E8" s="917"/>
      <c r="F8" s="910" t="s">
        <v>136</v>
      </c>
      <c r="G8" s="910" t="s">
        <v>137</v>
      </c>
      <c r="H8" s="565" t="s">
        <v>138</v>
      </c>
      <c r="I8" s="567"/>
      <c r="J8" s="915"/>
      <c r="K8" s="916"/>
      <c r="L8" s="910" t="s">
        <v>139</v>
      </c>
      <c r="M8" s="910" t="s">
        <v>140</v>
      </c>
      <c r="N8" s="912" t="s">
        <v>2381</v>
      </c>
    </row>
    <row r="9" spans="1:14">
      <c r="A9" s="911"/>
      <c r="B9" s="703"/>
      <c r="C9" s="705"/>
      <c r="D9" s="911"/>
      <c r="E9" s="913"/>
      <c r="F9" s="911"/>
      <c r="G9" s="911"/>
      <c r="H9" s="86" t="s">
        <v>141</v>
      </c>
      <c r="I9" s="86" t="s">
        <v>142</v>
      </c>
      <c r="J9" s="703"/>
      <c r="K9" s="705"/>
      <c r="L9" s="911"/>
      <c r="M9" s="911"/>
      <c r="N9" s="913"/>
    </row>
    <row r="10" spans="1:14" ht="113.25" customHeight="1">
      <c r="A10" s="580"/>
      <c r="B10" s="904"/>
      <c r="C10" s="904"/>
      <c r="D10" s="904"/>
      <c r="E10" s="904"/>
      <c r="F10" s="904"/>
      <c r="G10" s="904"/>
      <c r="H10" s="904"/>
      <c r="I10" s="904"/>
      <c r="J10" s="904"/>
      <c r="K10" s="904"/>
      <c r="L10" s="904"/>
      <c r="M10" s="904"/>
      <c r="N10" s="905"/>
    </row>
    <row r="11" spans="1:14" ht="84.9" customHeight="1">
      <c r="A11" s="85">
        <v>1</v>
      </c>
      <c r="B11" s="906"/>
      <c r="C11" s="907"/>
      <c r="D11" s="87"/>
      <c r="E11" s="87"/>
      <c r="F11" s="87"/>
      <c r="G11" s="87"/>
      <c r="H11" s="87"/>
      <c r="I11" s="89"/>
      <c r="J11" s="559"/>
      <c r="K11" s="561"/>
      <c r="L11" s="87"/>
      <c r="M11" s="87"/>
      <c r="N11" s="87"/>
    </row>
    <row r="12" spans="1:14" ht="84.9" customHeight="1">
      <c r="A12" s="48">
        <v>2</v>
      </c>
      <c r="B12" s="908"/>
      <c r="C12" s="909"/>
      <c r="D12" s="87"/>
      <c r="E12" s="87"/>
      <c r="F12" s="87"/>
      <c r="G12" s="87"/>
      <c r="H12" s="87"/>
      <c r="I12" s="41"/>
      <c r="J12" s="573"/>
      <c r="K12" s="573"/>
      <c r="L12" s="87"/>
      <c r="M12" s="87"/>
      <c r="N12" s="87"/>
    </row>
  </sheetData>
  <mergeCells count="25">
    <mergeCell ref="J7:K9"/>
    <mergeCell ref="A1:C4"/>
    <mergeCell ref="D1:N1"/>
    <mergeCell ref="D2:N3"/>
    <mergeCell ref="D4:N4"/>
    <mergeCell ref="A5:C5"/>
    <mergeCell ref="D5:G5"/>
    <mergeCell ref="J5:K5"/>
    <mergeCell ref="L5:N5"/>
    <mergeCell ref="A10:N10"/>
    <mergeCell ref="B11:C12"/>
    <mergeCell ref="J11:K11"/>
    <mergeCell ref="J12:K12"/>
    <mergeCell ref="L7:N7"/>
    <mergeCell ref="F8:F9"/>
    <mergeCell ref="G8:G9"/>
    <mergeCell ref="H8:I8"/>
    <mergeCell ref="L8:L9"/>
    <mergeCell ref="M8:M9"/>
    <mergeCell ref="N8:N9"/>
    <mergeCell ref="A7:A9"/>
    <mergeCell ref="B7:C9"/>
    <mergeCell ref="D7:D9"/>
    <mergeCell ref="E7:E9"/>
    <mergeCell ref="F7:I7"/>
  </mergeCells>
  <phoneticPr fontId="21" type="noConversion"/>
  <pageMargins left="0.7" right="0.7" top="0.75" bottom="0.75" header="0.3" footer="0.3"/>
  <pageSetup paperSize="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view="pageLayout" topLeftCell="A4" zoomScale="85" zoomScalePageLayoutView="85" workbookViewId="0">
      <selection activeCell="I9" sqref="I9:M9"/>
    </sheetView>
  </sheetViews>
  <sheetFormatPr defaultRowHeight="17.399999999999999"/>
  <cols>
    <col min="6" max="6" width="8" customWidth="1"/>
    <col min="13" max="13" width="10.09765625" customWidth="1"/>
  </cols>
  <sheetData>
    <row r="1" spans="1:13">
      <c r="A1" s="525"/>
      <c r="B1" s="526"/>
      <c r="C1" s="526"/>
      <c r="D1" s="531"/>
      <c r="E1" s="532"/>
      <c r="F1" s="532"/>
      <c r="G1" s="532"/>
      <c r="H1" s="532"/>
      <c r="I1" s="532"/>
      <c r="J1" s="532"/>
      <c r="K1" s="532"/>
      <c r="L1" s="532"/>
      <c r="M1" s="533"/>
    </row>
    <row r="2" spans="1:13">
      <c r="A2" s="527"/>
      <c r="B2" s="528"/>
      <c r="C2" s="528"/>
      <c r="D2" s="535" t="s">
        <v>64</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8" t="s">
        <v>5</v>
      </c>
      <c r="I5" s="33">
        <f>MAX(개정이력!F10:F21)</f>
        <v>0.1</v>
      </c>
      <c r="J5" s="541" t="s">
        <v>8</v>
      </c>
      <c r="K5" s="542"/>
      <c r="L5" s="523">
        <f>MAX(개정이력!A10:C21)</f>
        <v>44680</v>
      </c>
      <c r="M5" s="524"/>
    </row>
    <row r="6" spans="1:13" ht="9" customHeight="1">
      <c r="A6" s="1"/>
      <c r="B6" s="1"/>
      <c r="C6" s="1"/>
      <c r="D6" s="1"/>
      <c r="E6" s="1"/>
      <c r="F6" s="1"/>
      <c r="G6" s="1"/>
      <c r="H6" s="1"/>
      <c r="I6" s="1"/>
      <c r="J6" s="1"/>
      <c r="K6" s="1"/>
      <c r="L6" s="1"/>
      <c r="M6" s="1"/>
    </row>
    <row r="7" spans="1:13">
      <c r="A7" s="39" t="s">
        <v>13</v>
      </c>
      <c r="B7" s="39" t="s">
        <v>49</v>
      </c>
      <c r="C7" s="39" t="s">
        <v>50</v>
      </c>
      <c r="D7" s="565" t="s">
        <v>51</v>
      </c>
      <c r="E7" s="566"/>
      <c r="F7" s="566"/>
      <c r="G7" s="566"/>
      <c r="H7" s="567"/>
      <c r="I7" s="565" t="s">
        <v>37</v>
      </c>
      <c r="J7" s="566"/>
      <c r="K7" s="566"/>
      <c r="L7" s="566"/>
      <c r="M7" s="567"/>
    </row>
    <row r="8" spans="1:13" ht="21.75" customHeight="1">
      <c r="A8" s="927" t="s">
        <v>38</v>
      </c>
      <c r="B8" s="927"/>
      <c r="C8" s="927"/>
      <c r="D8" s="927"/>
      <c r="E8" s="927"/>
      <c r="F8" s="927"/>
      <c r="G8" s="927"/>
      <c r="H8" s="927"/>
      <c r="I8" s="927"/>
      <c r="J8" s="927"/>
      <c r="K8" s="927"/>
      <c r="L8" s="927"/>
      <c r="M8" s="927"/>
    </row>
    <row r="9" spans="1:13" ht="113.25" customHeight="1">
      <c r="A9" s="38"/>
      <c r="B9" s="928"/>
      <c r="C9" s="40"/>
      <c r="D9" s="559"/>
      <c r="E9" s="560"/>
      <c r="F9" s="560"/>
      <c r="G9" s="560"/>
      <c r="H9" s="561"/>
      <c r="I9" s="559"/>
      <c r="J9" s="867"/>
      <c r="K9" s="867"/>
      <c r="L9" s="867"/>
      <c r="M9" s="868"/>
    </row>
    <row r="10" spans="1:13" ht="113.25" customHeight="1">
      <c r="A10" s="38"/>
      <c r="B10" s="929"/>
      <c r="C10" s="38"/>
      <c r="D10" s="559"/>
      <c r="E10" s="560"/>
      <c r="F10" s="560"/>
      <c r="G10" s="560"/>
      <c r="H10" s="561"/>
      <c r="I10" s="559"/>
      <c r="J10" s="867"/>
      <c r="K10" s="867"/>
      <c r="L10" s="867"/>
      <c r="M10" s="868"/>
    </row>
    <row r="11" spans="1:13" ht="19.5" customHeight="1">
      <c r="A11" s="38"/>
      <c r="B11" s="929"/>
      <c r="C11" s="38"/>
      <c r="D11" s="559"/>
      <c r="E11" s="560"/>
      <c r="F11" s="560"/>
      <c r="G11" s="560"/>
      <c r="H11" s="561"/>
      <c r="I11" s="931"/>
      <c r="J11" s="932"/>
      <c r="K11" s="932"/>
      <c r="L11" s="932"/>
      <c r="M11" s="933"/>
    </row>
    <row r="12" spans="1:13" ht="239.25" customHeight="1">
      <c r="A12" s="67"/>
      <c r="B12" s="929"/>
      <c r="C12" s="67"/>
      <c r="D12" s="559"/>
      <c r="E12" s="560"/>
      <c r="F12" s="560"/>
      <c r="G12" s="560"/>
      <c r="H12" s="560"/>
      <c r="I12" s="560"/>
      <c r="J12" s="560"/>
      <c r="K12" s="560"/>
      <c r="L12" s="560"/>
      <c r="M12" s="561"/>
    </row>
    <row r="13" spans="1:13">
      <c r="A13" s="38"/>
      <c r="B13" s="929"/>
      <c r="C13" s="38"/>
      <c r="D13" s="559"/>
      <c r="E13" s="560"/>
      <c r="F13" s="560"/>
      <c r="G13" s="560"/>
      <c r="H13" s="561"/>
      <c r="I13" s="931"/>
      <c r="J13" s="932"/>
      <c r="K13" s="932"/>
      <c r="L13" s="932"/>
      <c r="M13" s="933"/>
    </row>
    <row r="14" spans="1:13" ht="180" customHeight="1">
      <c r="A14" s="67"/>
      <c r="B14" s="930"/>
      <c r="C14" s="67"/>
      <c r="D14" s="559"/>
      <c r="E14" s="560"/>
      <c r="F14" s="560"/>
      <c r="G14" s="560"/>
      <c r="H14" s="560"/>
      <c r="I14" s="560"/>
      <c r="J14" s="560"/>
      <c r="K14" s="560"/>
      <c r="L14" s="560"/>
      <c r="M14" s="561"/>
    </row>
    <row r="15" spans="1:13">
      <c r="A15" s="1"/>
      <c r="B15" s="1"/>
      <c r="C15" s="1"/>
      <c r="D15" s="1"/>
      <c r="E15" s="1"/>
      <c r="F15" s="1"/>
      <c r="G15" s="1"/>
      <c r="H15" s="1"/>
      <c r="I15" s="1"/>
      <c r="J15" s="1"/>
      <c r="K15" s="1"/>
      <c r="L15" s="1"/>
      <c r="M15" s="1"/>
    </row>
  </sheetData>
  <mergeCells count="22">
    <mergeCell ref="D14:M14"/>
    <mergeCell ref="B9:B14"/>
    <mergeCell ref="I11:M11"/>
    <mergeCell ref="I13:M13"/>
    <mergeCell ref="D10:H10"/>
    <mergeCell ref="D11:H11"/>
    <mergeCell ref="I7:M7"/>
    <mergeCell ref="I9:M9"/>
    <mergeCell ref="I10:M10"/>
    <mergeCell ref="D13:H13"/>
    <mergeCell ref="A8:M8"/>
    <mergeCell ref="D7:H7"/>
    <mergeCell ref="D9:H9"/>
    <mergeCell ref="D12:M12"/>
    <mergeCell ref="A1:C4"/>
    <mergeCell ref="D1:M1"/>
    <mergeCell ref="D2:M3"/>
    <mergeCell ref="D4:M4"/>
    <mergeCell ref="A5:C5"/>
    <mergeCell ref="D5:G5"/>
    <mergeCell ref="J5:K5"/>
    <mergeCell ref="L5:M5"/>
  </mergeCells>
  <phoneticPr fontId="21" type="noConversion"/>
  <pageMargins left="0.7" right="0.7" top="0.75" bottom="0.75" header="0.3" footer="0.3"/>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495"/>
  <sheetViews>
    <sheetView showGridLines="0" view="pageLayout" workbookViewId="0">
      <selection activeCell="B9" sqref="B9:M9"/>
    </sheetView>
  </sheetViews>
  <sheetFormatPr defaultColWidth="8.69921875" defaultRowHeight="17.399999999999999"/>
  <cols>
    <col min="1" max="1" width="5.59765625" customWidth="1"/>
    <col min="2" max="13" width="9.3984375" customWidth="1"/>
  </cols>
  <sheetData>
    <row r="1" spans="1:13">
      <c r="A1" s="525"/>
      <c r="B1" s="526"/>
      <c r="C1" s="526"/>
      <c r="D1" s="531"/>
      <c r="E1" s="532"/>
      <c r="F1" s="532"/>
      <c r="G1" s="532"/>
      <c r="H1" s="532"/>
      <c r="I1" s="532"/>
      <c r="J1" s="532"/>
      <c r="K1" s="532"/>
      <c r="L1" s="532"/>
      <c r="M1" s="533"/>
    </row>
    <row r="2" spans="1:13">
      <c r="A2" s="527"/>
      <c r="B2" s="528"/>
      <c r="C2" s="528"/>
      <c r="D2" s="535" t="s">
        <v>47</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8" t="s">
        <v>5</v>
      </c>
      <c r="I5" s="32">
        <f>MAX(개정이력!F10:F21)</f>
        <v>0.1</v>
      </c>
      <c r="J5" s="541" t="s">
        <v>8</v>
      </c>
      <c r="K5" s="542"/>
      <c r="L5" s="523">
        <f>MAX(개정이력!A10:C21)</f>
        <v>44680</v>
      </c>
      <c r="M5" s="524"/>
    </row>
    <row r="6" spans="1:13" ht="9" customHeight="1">
      <c r="A6" s="1"/>
      <c r="B6" s="1"/>
      <c r="C6" s="1"/>
      <c r="D6" s="1"/>
      <c r="E6" s="1"/>
      <c r="F6" s="1"/>
      <c r="G6" s="1"/>
      <c r="H6" s="1"/>
      <c r="I6" s="1"/>
      <c r="J6" s="1"/>
      <c r="K6" s="1"/>
      <c r="L6" s="1"/>
      <c r="M6" s="1"/>
    </row>
    <row r="7" spans="1:13" ht="18" thickBot="1">
      <c r="A7" s="21" t="s">
        <v>41</v>
      </c>
      <c r="B7" s="912" t="s">
        <v>42</v>
      </c>
      <c r="C7" s="910"/>
      <c r="D7" s="36" t="s">
        <v>55</v>
      </c>
      <c r="E7" s="939"/>
      <c r="F7" s="940"/>
      <c r="G7" s="940"/>
      <c r="H7" s="940"/>
      <c r="I7" s="940"/>
      <c r="J7" s="940"/>
      <c r="K7" s="940"/>
      <c r="L7" s="940"/>
      <c r="M7" s="941"/>
    </row>
    <row r="8" spans="1:13" ht="24.75" customHeight="1">
      <c r="A8" s="935"/>
      <c r="B8" s="936"/>
      <c r="C8" s="936"/>
      <c r="D8" s="936"/>
      <c r="E8" s="936"/>
      <c r="F8" s="936"/>
      <c r="G8" s="936"/>
      <c r="H8" s="936"/>
      <c r="I8" s="936"/>
      <c r="J8" s="936"/>
      <c r="K8" s="936"/>
      <c r="L8" s="936"/>
      <c r="M8" s="937"/>
    </row>
    <row r="9" spans="1:13" ht="42.6" customHeight="1">
      <c r="A9" s="40">
        <v>1</v>
      </c>
      <c r="B9" s="938"/>
      <c r="C9" s="584"/>
      <c r="D9" s="40"/>
      <c r="E9" s="583"/>
      <c r="F9" s="719"/>
      <c r="G9" s="719"/>
      <c r="H9" s="719"/>
      <c r="I9" s="719"/>
      <c r="J9" s="719"/>
      <c r="K9" s="719"/>
      <c r="L9" s="719"/>
      <c r="M9" s="584"/>
    </row>
    <row r="1048495" spans="12:13">
      <c r="L1048495" s="574"/>
      <c r="M1048495" s="934"/>
    </row>
  </sheetData>
  <mergeCells count="14">
    <mergeCell ref="L1048495:M1048495"/>
    <mergeCell ref="B7:C7"/>
    <mergeCell ref="A8:M8"/>
    <mergeCell ref="B9:C9"/>
    <mergeCell ref="E7:M7"/>
    <mergeCell ref="E9:M9"/>
    <mergeCell ref="A1:C4"/>
    <mergeCell ref="D1:M1"/>
    <mergeCell ref="D2:M3"/>
    <mergeCell ref="D4:M4"/>
    <mergeCell ref="A5:C5"/>
    <mergeCell ref="D5:G5"/>
    <mergeCell ref="J5:K5"/>
    <mergeCell ref="L5:M5"/>
  </mergeCells>
  <phoneticPr fontId="21" type="noConversion"/>
  <pageMargins left="0.7" right="0.7" top="0.75" bottom="0.75" header="0.3" footer="0.3"/>
  <pageSetup paperSize="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view="pageLayout" topLeftCell="A7" workbookViewId="0">
      <selection activeCell="D12" sqref="D12:F12"/>
    </sheetView>
  </sheetViews>
  <sheetFormatPr defaultRowHeight="17.399999999999999"/>
  <cols>
    <col min="6" max="6" width="7.59765625" customWidth="1"/>
    <col min="13" max="13" width="10.8984375" customWidth="1"/>
  </cols>
  <sheetData>
    <row r="1" spans="1:13">
      <c r="A1" s="525"/>
      <c r="B1" s="526"/>
      <c r="C1" s="526"/>
      <c r="D1" s="531"/>
      <c r="E1" s="532"/>
      <c r="F1" s="532"/>
      <c r="G1" s="532"/>
      <c r="H1" s="532"/>
      <c r="I1" s="532"/>
      <c r="J1" s="532"/>
      <c r="K1" s="532"/>
      <c r="L1" s="532"/>
      <c r="M1" s="533"/>
    </row>
    <row r="2" spans="1:13">
      <c r="A2" s="527"/>
      <c r="B2" s="528"/>
      <c r="C2" s="528"/>
      <c r="D2" s="535" t="s">
        <v>18</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8" t="s">
        <v>5</v>
      </c>
      <c r="I5" s="32">
        <f>MAX(개정이력!F10:F21)</f>
        <v>0.1</v>
      </c>
      <c r="J5" s="541" t="s">
        <v>8</v>
      </c>
      <c r="K5" s="542"/>
      <c r="L5" s="523">
        <f>MAX(개정이력!A10:C21)</f>
        <v>44680</v>
      </c>
      <c r="M5" s="524"/>
    </row>
    <row r="6" spans="1:13" ht="9" customHeight="1" thickBot="1">
      <c r="A6" s="1"/>
      <c r="B6" s="1"/>
      <c r="C6" s="1"/>
      <c r="D6" s="1"/>
      <c r="E6" s="1"/>
      <c r="F6" s="1"/>
      <c r="G6" s="1"/>
      <c r="H6" s="1"/>
      <c r="I6" s="1"/>
      <c r="J6" s="1"/>
      <c r="K6" s="1"/>
      <c r="L6" s="1"/>
      <c r="M6" s="1"/>
    </row>
    <row r="7" spans="1:13">
      <c r="A7" s="10" t="s">
        <v>13</v>
      </c>
      <c r="B7" s="555" t="s">
        <v>14</v>
      </c>
      <c r="C7" s="555"/>
      <c r="D7" s="555" t="s">
        <v>16</v>
      </c>
      <c r="E7" s="555"/>
      <c r="F7" s="555"/>
      <c r="G7" s="587" t="s">
        <v>17</v>
      </c>
      <c r="H7" s="588"/>
      <c r="I7" s="588"/>
      <c r="J7" s="588"/>
      <c r="K7" s="588"/>
      <c r="L7" s="588"/>
      <c r="M7" s="589"/>
    </row>
    <row r="8" spans="1:13" ht="31.5" customHeight="1">
      <c r="A8" s="590" t="s">
        <v>36</v>
      </c>
      <c r="B8" s="943"/>
      <c r="C8" s="943"/>
      <c r="D8" s="943"/>
      <c r="E8" s="943"/>
      <c r="F8" s="943"/>
      <c r="G8" s="943"/>
      <c r="H8" s="943"/>
      <c r="I8" s="943"/>
      <c r="J8" s="943"/>
      <c r="K8" s="943"/>
      <c r="L8" s="943"/>
      <c r="M8" s="944"/>
    </row>
    <row r="9" spans="1:13" ht="56.85" customHeight="1">
      <c r="A9" s="5">
        <v>1</v>
      </c>
      <c r="B9" s="945" t="s">
        <v>32</v>
      </c>
      <c r="C9" s="946"/>
      <c r="D9" s="552" t="s">
        <v>34</v>
      </c>
      <c r="E9" s="552"/>
      <c r="F9" s="552"/>
      <c r="G9" s="593"/>
      <c r="H9" s="867"/>
      <c r="I9" s="867"/>
      <c r="J9" s="867"/>
      <c r="K9" s="867"/>
      <c r="L9" s="867"/>
      <c r="M9" s="942"/>
    </row>
    <row r="10" spans="1:13" ht="56.85" customHeight="1">
      <c r="A10" s="5">
        <v>2</v>
      </c>
      <c r="B10" s="947"/>
      <c r="C10" s="948"/>
      <c r="D10" s="552" t="s">
        <v>31</v>
      </c>
      <c r="E10" s="552"/>
      <c r="F10" s="552"/>
      <c r="G10" s="593"/>
      <c r="H10" s="867"/>
      <c r="I10" s="867"/>
      <c r="J10" s="867"/>
      <c r="K10" s="867"/>
      <c r="L10" s="867"/>
      <c r="M10" s="942"/>
    </row>
    <row r="11" spans="1:13" ht="42.6" customHeight="1">
      <c r="A11" s="5">
        <v>3</v>
      </c>
      <c r="B11" s="906"/>
      <c r="C11" s="907"/>
      <c r="D11" s="552" t="s">
        <v>71</v>
      </c>
      <c r="E11" s="552"/>
      <c r="F11" s="552"/>
      <c r="G11" s="593"/>
      <c r="H11" s="867"/>
      <c r="I11" s="867"/>
      <c r="J11" s="867"/>
      <c r="K11" s="867"/>
      <c r="L11" s="867"/>
      <c r="M11" s="942"/>
    </row>
    <row r="12" spans="1:13" ht="141.6" customHeight="1">
      <c r="A12" s="5">
        <v>4</v>
      </c>
      <c r="B12" s="949"/>
      <c r="C12" s="950"/>
      <c r="D12" s="552" t="s">
        <v>59</v>
      </c>
      <c r="E12" s="552"/>
      <c r="F12" s="552"/>
      <c r="G12" s="951"/>
      <c r="H12" s="952"/>
      <c r="I12" s="952"/>
      <c r="J12" s="952"/>
      <c r="K12" s="952"/>
      <c r="L12" s="952"/>
      <c r="M12" s="953"/>
    </row>
    <row r="13" spans="1:13" ht="56.85" customHeight="1">
      <c r="A13" s="5">
        <v>5</v>
      </c>
      <c r="B13" s="949"/>
      <c r="C13" s="950"/>
      <c r="D13" s="552" t="s">
        <v>31</v>
      </c>
      <c r="E13" s="552"/>
      <c r="F13" s="552"/>
      <c r="G13" s="593"/>
      <c r="H13" s="867"/>
      <c r="I13" s="867"/>
      <c r="J13" s="867"/>
      <c r="K13" s="867"/>
      <c r="L13" s="867"/>
      <c r="M13" s="942"/>
    </row>
    <row r="14" spans="1:13" ht="56.85" customHeight="1">
      <c r="A14" s="5">
        <v>6</v>
      </c>
      <c r="B14" s="908"/>
      <c r="C14" s="909"/>
      <c r="D14" s="552" t="s">
        <v>60</v>
      </c>
      <c r="E14" s="552"/>
      <c r="F14" s="552"/>
      <c r="G14" s="593"/>
      <c r="H14" s="867"/>
      <c r="I14" s="867"/>
      <c r="J14" s="867"/>
      <c r="K14" s="867"/>
      <c r="L14" s="867"/>
      <c r="M14" s="942"/>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sheetData>
  <mergeCells count="26">
    <mergeCell ref="B11:C14"/>
    <mergeCell ref="G12:M12"/>
    <mergeCell ref="D11:F11"/>
    <mergeCell ref="D12:F12"/>
    <mergeCell ref="G10:M10"/>
    <mergeCell ref="G11:M11"/>
    <mergeCell ref="D13:F13"/>
    <mergeCell ref="G13:M13"/>
    <mergeCell ref="D14:F14"/>
    <mergeCell ref="G14:M14"/>
    <mergeCell ref="A1:C4"/>
    <mergeCell ref="D10:F10"/>
    <mergeCell ref="D1:M1"/>
    <mergeCell ref="D2:M3"/>
    <mergeCell ref="D4:M4"/>
    <mergeCell ref="D5:G5"/>
    <mergeCell ref="J5:K5"/>
    <mergeCell ref="L5:M5"/>
    <mergeCell ref="A5:C5"/>
    <mergeCell ref="D7:F7"/>
    <mergeCell ref="B7:C7"/>
    <mergeCell ref="G7:M7"/>
    <mergeCell ref="D9:F9"/>
    <mergeCell ref="G9:M9"/>
    <mergeCell ref="A8:M8"/>
    <mergeCell ref="B9:C10"/>
  </mergeCells>
  <phoneticPr fontId="11" type="noConversion"/>
  <pageMargins left="0.7" right="0.7" top="0.75" bottom="0.75" header="0.3" footer="0.3"/>
  <pageSetup paperSize="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view="pageLayout" topLeftCell="A5" workbookViewId="0">
      <selection activeCell="G8" sqref="G8:M9"/>
    </sheetView>
  </sheetViews>
  <sheetFormatPr defaultRowHeight="17.399999999999999"/>
  <sheetData>
    <row r="1" spans="1:13">
      <c r="A1" s="525"/>
      <c r="B1" s="526"/>
      <c r="C1" s="526"/>
      <c r="D1" s="531"/>
      <c r="E1" s="532"/>
      <c r="F1" s="532"/>
      <c r="G1" s="532"/>
      <c r="H1" s="532"/>
      <c r="I1" s="532"/>
      <c r="J1" s="532"/>
      <c r="K1" s="532"/>
      <c r="L1" s="532"/>
      <c r="M1" s="533"/>
    </row>
    <row r="2" spans="1:13">
      <c r="A2" s="527"/>
      <c r="B2" s="528"/>
      <c r="C2" s="528"/>
      <c r="D2" s="535" t="s">
        <v>26</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2" t="s">
        <v>5</v>
      </c>
      <c r="I5" s="14">
        <f>MAX(개정이력!F10:F21)</f>
        <v>0.1</v>
      </c>
      <c r="J5" s="541" t="s">
        <v>8</v>
      </c>
      <c r="K5" s="542"/>
      <c r="L5" s="523">
        <f>MAX(개정이력!A10:C21)</f>
        <v>44680</v>
      </c>
      <c r="M5" s="524"/>
    </row>
    <row r="6" spans="1:13" ht="9" customHeight="1" thickBot="1">
      <c r="A6" s="1"/>
      <c r="B6" s="1"/>
      <c r="C6" s="1"/>
      <c r="D6" s="1"/>
      <c r="E6" s="1"/>
      <c r="F6" s="1"/>
      <c r="G6" s="1"/>
      <c r="H6" s="1"/>
      <c r="I6" s="1"/>
      <c r="J6" s="1"/>
      <c r="K6" s="1"/>
      <c r="L6" s="1"/>
      <c r="M6" s="1"/>
    </row>
    <row r="7" spans="1:13">
      <c r="A7" s="16" t="s">
        <v>13</v>
      </c>
      <c r="B7" s="555" t="s">
        <v>14</v>
      </c>
      <c r="C7" s="555"/>
      <c r="D7" s="555" t="s">
        <v>16</v>
      </c>
      <c r="E7" s="555"/>
      <c r="F7" s="555"/>
      <c r="G7" s="587" t="s">
        <v>17</v>
      </c>
      <c r="H7" s="588"/>
      <c r="I7" s="588"/>
      <c r="J7" s="588"/>
      <c r="K7" s="588"/>
      <c r="L7" s="588"/>
      <c r="M7" s="589"/>
    </row>
    <row r="8" spans="1:13" ht="68.25" customHeight="1">
      <c r="A8" s="15">
        <v>1</v>
      </c>
      <c r="B8" s="955" t="s">
        <v>33</v>
      </c>
      <c r="C8" s="954"/>
      <c r="D8" s="552" t="s">
        <v>30</v>
      </c>
      <c r="E8" s="552"/>
      <c r="F8" s="552"/>
      <c r="G8" s="586"/>
      <c r="H8" s="552"/>
      <c r="I8" s="552"/>
      <c r="J8" s="552"/>
      <c r="K8" s="552"/>
      <c r="L8" s="552"/>
      <c r="M8" s="552"/>
    </row>
    <row r="9" spans="1:13" ht="127.5" customHeight="1">
      <c r="A9" s="15">
        <v>2</v>
      </c>
      <c r="B9" s="583" t="s">
        <v>63</v>
      </c>
      <c r="C9" s="954"/>
      <c r="D9" s="552" t="s">
        <v>35</v>
      </c>
      <c r="E9" s="552"/>
      <c r="F9" s="552"/>
      <c r="G9" s="586"/>
      <c r="H9" s="552"/>
      <c r="I9" s="552"/>
      <c r="J9" s="552"/>
      <c r="K9" s="552"/>
      <c r="L9" s="552"/>
      <c r="M9" s="552"/>
    </row>
    <row r="10" spans="1:13">
      <c r="A10" s="1"/>
      <c r="B10" s="1"/>
      <c r="C10" s="1"/>
      <c r="D10" s="1"/>
      <c r="E10" s="1"/>
      <c r="F10" s="1"/>
      <c r="G10" s="1"/>
      <c r="H10" s="1"/>
      <c r="I10" s="1"/>
      <c r="J10" s="1"/>
      <c r="K10" s="1"/>
      <c r="L10" s="1"/>
      <c r="M10" s="1"/>
    </row>
    <row r="11" spans="1:13">
      <c r="A11" s="1"/>
      <c r="B11" s="1"/>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sheetData>
  <mergeCells count="17">
    <mergeCell ref="B9:C9"/>
    <mergeCell ref="D9:F9"/>
    <mergeCell ref="G9:M9"/>
    <mergeCell ref="B7:C7"/>
    <mergeCell ref="D7:F7"/>
    <mergeCell ref="G7:M7"/>
    <mergeCell ref="B8:C8"/>
    <mergeCell ref="D8:F8"/>
    <mergeCell ref="G8:M8"/>
    <mergeCell ref="A1:C4"/>
    <mergeCell ref="D1:M1"/>
    <mergeCell ref="D2:M3"/>
    <mergeCell ref="D4:M4"/>
    <mergeCell ref="A5:C5"/>
    <mergeCell ref="D5:G5"/>
    <mergeCell ref="J5:K5"/>
    <mergeCell ref="L5:M5"/>
  </mergeCells>
  <phoneticPr fontId="21" type="noConversion"/>
  <pageMargins left="0.7" right="0.7" top="0.75" bottom="0.75" header="0.3" footer="0.3"/>
  <pageSetup paperSize="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view="pageLayout" workbookViewId="0">
      <selection activeCell="H13" sqref="H13:I13"/>
    </sheetView>
  </sheetViews>
  <sheetFormatPr defaultColWidth="8.69921875" defaultRowHeight="17.399999999999999"/>
  <cols>
    <col min="1" max="1" width="5.5" customWidth="1"/>
    <col min="7" max="7" width="8.09765625" customWidth="1"/>
    <col min="13" max="13" width="10.09765625" customWidth="1"/>
  </cols>
  <sheetData>
    <row r="1" spans="1:13">
      <c r="A1" s="525"/>
      <c r="B1" s="526"/>
      <c r="C1" s="526"/>
      <c r="D1" s="531"/>
      <c r="E1" s="532"/>
      <c r="F1" s="532"/>
      <c r="G1" s="532"/>
      <c r="H1" s="532"/>
      <c r="I1" s="532"/>
      <c r="J1" s="532"/>
      <c r="K1" s="532"/>
      <c r="L1" s="532"/>
      <c r="M1" s="533"/>
    </row>
    <row r="2" spans="1:13">
      <c r="A2" s="527"/>
      <c r="B2" s="528"/>
      <c r="C2" s="528"/>
      <c r="D2" s="535" t="s">
        <v>65</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66</v>
      </c>
      <c r="B5" s="544"/>
      <c r="C5" s="542"/>
      <c r="D5" s="541" t="str">
        <f ca="1">MID(CELL("filename"),SEARCH("[",CELL("filename"))+1, SEARCH("]",CELL("filename"))-SEARCH("[",CELL("filename"))-1)</f>
        <v>0001 EBS_Onlin_Class 온라인클래스(고등, 중등, 초등) 시스템_01_종합본_v0.1_20220429.xlsx</v>
      </c>
      <c r="E5" s="544"/>
      <c r="F5" s="544"/>
      <c r="G5" s="542"/>
      <c r="H5" s="47" t="s">
        <v>67</v>
      </c>
      <c r="I5" s="72">
        <f>MAX(개정이력!F10:F21)</f>
        <v>0.1</v>
      </c>
      <c r="J5" s="541" t="s">
        <v>68</v>
      </c>
      <c r="K5" s="542"/>
      <c r="L5" s="523">
        <f>MAX(개정이력!A10:C21)</f>
        <v>44680</v>
      </c>
      <c r="M5" s="524"/>
    </row>
    <row r="6" spans="1:13" ht="9" customHeight="1">
      <c r="A6" s="1"/>
      <c r="B6" s="1"/>
      <c r="C6" s="1"/>
      <c r="D6" s="1"/>
      <c r="E6" s="1"/>
      <c r="F6" s="1"/>
      <c r="G6" s="1"/>
      <c r="H6" s="1"/>
      <c r="I6" s="1"/>
      <c r="J6" s="1"/>
      <c r="K6" s="1"/>
      <c r="L6" s="1"/>
      <c r="M6" s="1"/>
    </row>
    <row r="7" spans="1:13">
      <c r="A7" s="43" t="s">
        <v>13</v>
      </c>
      <c r="B7" s="44" t="s">
        <v>73</v>
      </c>
      <c r="C7" s="565" t="s">
        <v>27</v>
      </c>
      <c r="D7" s="567"/>
      <c r="E7" s="20" t="s">
        <v>69</v>
      </c>
      <c r="F7" s="558" t="s">
        <v>70</v>
      </c>
      <c r="G7" s="558"/>
      <c r="H7" s="558"/>
      <c r="I7" s="558"/>
      <c r="J7" s="558" t="s">
        <v>24</v>
      </c>
      <c r="K7" s="558"/>
      <c r="L7" s="558"/>
      <c r="M7" s="558"/>
    </row>
    <row r="8" spans="1:13">
      <c r="A8" s="42"/>
      <c r="B8" s="54"/>
      <c r="C8" s="583"/>
      <c r="D8" s="584"/>
      <c r="E8" s="46"/>
      <c r="F8" s="958"/>
      <c r="G8" s="959"/>
      <c r="H8" s="959"/>
      <c r="I8" s="959"/>
      <c r="J8" s="958"/>
      <c r="K8" s="958"/>
      <c r="L8" s="958"/>
      <c r="M8" s="958"/>
    </row>
    <row r="9" spans="1:13">
      <c r="A9" s="957" t="s">
        <v>101</v>
      </c>
      <c r="B9" s="957"/>
      <c r="C9" s="957"/>
      <c r="D9" s="957"/>
      <c r="E9" s="957"/>
      <c r="F9" s="957"/>
      <c r="G9" s="957"/>
      <c r="H9" s="957"/>
      <c r="I9" s="957"/>
      <c r="J9" s="957"/>
      <c r="K9" s="957"/>
      <c r="L9" s="957"/>
      <c r="M9" s="957"/>
    </row>
    <row r="10" spans="1:13">
      <c r="A10" s="61" t="s">
        <v>102</v>
      </c>
      <c r="B10" s="61" t="s">
        <v>103</v>
      </c>
      <c r="C10" s="61" t="s">
        <v>104</v>
      </c>
      <c r="D10" s="565" t="s">
        <v>105</v>
      </c>
      <c r="E10" s="566"/>
      <c r="F10" s="566"/>
      <c r="G10" s="567"/>
      <c r="H10" s="565" t="s">
        <v>106</v>
      </c>
      <c r="I10" s="567"/>
      <c r="J10" s="565" t="s">
        <v>107</v>
      </c>
      <c r="K10" s="567"/>
      <c r="L10" s="61" t="s">
        <v>108</v>
      </c>
      <c r="M10" s="61" t="s">
        <v>109</v>
      </c>
    </row>
    <row r="11" spans="1:13" ht="42.6" customHeight="1">
      <c r="A11" s="60"/>
      <c r="B11" s="62"/>
      <c r="C11" s="62"/>
      <c r="D11" s="559"/>
      <c r="E11" s="560"/>
      <c r="F11" s="560"/>
      <c r="G11" s="561"/>
      <c r="H11" s="955"/>
      <c r="I11" s="954"/>
      <c r="J11" s="583"/>
      <c r="K11" s="584"/>
      <c r="L11" s="62"/>
      <c r="M11" s="62"/>
    </row>
    <row r="12" spans="1:13" ht="84.9" customHeight="1">
      <c r="A12" s="573"/>
      <c r="B12" s="552"/>
      <c r="C12" s="552"/>
      <c r="D12" s="552"/>
      <c r="E12" s="552"/>
      <c r="F12" s="552"/>
      <c r="G12" s="552"/>
      <c r="H12" s="552"/>
      <c r="I12" s="552"/>
      <c r="J12" s="552"/>
      <c r="K12" s="552"/>
      <c r="L12" s="552"/>
      <c r="M12" s="552"/>
    </row>
    <row r="13" spans="1:13" ht="42.6" customHeight="1">
      <c r="A13" s="60"/>
      <c r="B13" s="62"/>
      <c r="C13" s="62"/>
      <c r="D13" s="559"/>
      <c r="E13" s="560"/>
      <c r="F13" s="560"/>
      <c r="G13" s="561"/>
      <c r="H13" s="955"/>
      <c r="I13" s="954"/>
      <c r="J13" s="583"/>
      <c r="K13" s="584"/>
      <c r="L13" s="62"/>
      <c r="M13" s="62"/>
    </row>
    <row r="14" spans="1:13" ht="117.75" customHeight="1">
      <c r="A14" s="573"/>
      <c r="B14" s="552"/>
      <c r="C14" s="552"/>
      <c r="D14" s="552"/>
      <c r="E14" s="552"/>
      <c r="F14" s="552"/>
      <c r="G14" s="552"/>
      <c r="H14" s="552"/>
      <c r="I14" s="552"/>
      <c r="J14" s="552"/>
      <c r="K14" s="552"/>
      <c r="L14" s="552"/>
      <c r="M14" s="552"/>
    </row>
    <row r="15" spans="1:13">
      <c r="A15" s="558" t="s">
        <v>144</v>
      </c>
      <c r="B15" s="558"/>
      <c r="C15" s="558"/>
      <c r="D15" s="558"/>
      <c r="E15" s="558"/>
      <c r="F15" s="558"/>
      <c r="G15" s="558"/>
      <c r="H15" s="558" t="s">
        <v>145</v>
      </c>
      <c r="I15" s="558"/>
      <c r="J15" s="558"/>
      <c r="K15" s="558"/>
      <c r="L15" s="558"/>
      <c r="M15" s="558"/>
    </row>
    <row r="16" spans="1:13" ht="402.75" customHeight="1">
      <c r="A16" s="956" t="s">
        <v>100</v>
      </c>
      <c r="B16" s="956"/>
      <c r="C16" s="956"/>
      <c r="D16" s="956"/>
      <c r="E16" s="956"/>
      <c r="F16" s="956"/>
      <c r="G16" s="956"/>
      <c r="H16" s="956"/>
      <c r="I16" s="956"/>
      <c r="J16" s="956"/>
      <c r="K16" s="956"/>
      <c r="L16" s="956"/>
      <c r="M16" s="956"/>
    </row>
  </sheetData>
  <mergeCells count="30">
    <mergeCell ref="A14:M14"/>
    <mergeCell ref="A1:C4"/>
    <mergeCell ref="D1:M1"/>
    <mergeCell ref="D2:M3"/>
    <mergeCell ref="D4:M4"/>
    <mergeCell ref="A5:C5"/>
    <mergeCell ref="D5:G5"/>
    <mergeCell ref="J5:K5"/>
    <mergeCell ref="L5:M5"/>
    <mergeCell ref="C7:D7"/>
    <mergeCell ref="F8:I8"/>
    <mergeCell ref="J8:M8"/>
    <mergeCell ref="F7:I7"/>
    <mergeCell ref="J7:M7"/>
    <mergeCell ref="A15:G15"/>
    <mergeCell ref="H15:M15"/>
    <mergeCell ref="A16:G16"/>
    <mergeCell ref="H16:M16"/>
    <mergeCell ref="C8:D8"/>
    <mergeCell ref="A9:M9"/>
    <mergeCell ref="D10:G10"/>
    <mergeCell ref="H10:I10"/>
    <mergeCell ref="J10:K10"/>
    <mergeCell ref="D11:G11"/>
    <mergeCell ref="H11:I11"/>
    <mergeCell ref="J11:K11"/>
    <mergeCell ref="A12:M12"/>
    <mergeCell ref="D13:G13"/>
    <mergeCell ref="H13:I13"/>
    <mergeCell ref="J13:K13"/>
  </mergeCells>
  <phoneticPr fontId="21" type="noConversion"/>
  <pageMargins left="0.7" right="0.7" top="0.75" bottom="0.75" header="0.3" footer="0.3"/>
  <pageSetup paperSize="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view="pageLayout" zoomScale="70" zoomScalePageLayoutView="70" workbookViewId="0">
      <selection activeCell="H10" sqref="H10:J10"/>
    </sheetView>
  </sheetViews>
  <sheetFormatPr defaultColWidth="8.69921875" defaultRowHeight="17.399999999999999"/>
  <cols>
    <col min="1" max="1" width="5.5" customWidth="1"/>
    <col min="13" max="13" width="10.09765625" customWidth="1"/>
  </cols>
  <sheetData>
    <row r="1" spans="1:14">
      <c r="A1" s="918"/>
      <c r="B1" s="918"/>
      <c r="C1" s="918"/>
      <c r="D1" s="918"/>
      <c r="E1" s="918"/>
      <c r="F1" s="918"/>
      <c r="G1" s="918"/>
      <c r="H1" s="918"/>
      <c r="I1" s="918"/>
      <c r="J1" s="918"/>
      <c r="K1" s="918"/>
      <c r="L1" s="918"/>
      <c r="M1" s="918"/>
      <c r="N1" s="919"/>
    </row>
    <row r="2" spans="1:14" ht="16.5" customHeight="1">
      <c r="A2" s="918"/>
      <c r="B2" s="918"/>
      <c r="C2" s="918"/>
      <c r="D2" s="920" t="s">
        <v>74</v>
      </c>
      <c r="E2" s="920"/>
      <c r="F2" s="920"/>
      <c r="G2" s="920"/>
      <c r="H2" s="920"/>
      <c r="I2" s="920"/>
      <c r="J2" s="920"/>
      <c r="K2" s="920"/>
      <c r="L2" s="920"/>
      <c r="M2" s="920"/>
      <c r="N2" s="921"/>
    </row>
    <row r="3" spans="1:14" ht="16.5" customHeight="1">
      <c r="A3" s="918"/>
      <c r="B3" s="918"/>
      <c r="C3" s="918"/>
      <c r="D3" s="920"/>
      <c r="E3" s="920"/>
      <c r="F3" s="920"/>
      <c r="G3" s="920"/>
      <c r="H3" s="920"/>
      <c r="I3" s="920"/>
      <c r="J3" s="920"/>
      <c r="K3" s="920"/>
      <c r="L3" s="920"/>
      <c r="M3" s="920"/>
      <c r="N3" s="921"/>
    </row>
    <row r="4" spans="1:14">
      <c r="A4" s="918"/>
      <c r="B4" s="918"/>
      <c r="C4" s="918"/>
      <c r="D4" s="922" t="str">
        <f>표지!$H$9</f>
        <v>EBS_Onlin_Class 온라인클래스(고등, 중등, 초등) 교육 시스템</v>
      </c>
      <c r="E4" s="922"/>
      <c r="F4" s="922"/>
      <c r="G4" s="922"/>
      <c r="H4" s="922"/>
      <c r="I4" s="922"/>
      <c r="J4" s="922"/>
      <c r="K4" s="922"/>
      <c r="L4" s="922"/>
      <c r="M4" s="922"/>
      <c r="N4" s="923"/>
    </row>
    <row r="5" spans="1:14" ht="18" thickBot="1">
      <c r="A5" s="924" t="s">
        <v>7</v>
      </c>
      <c r="B5" s="924"/>
      <c r="C5" s="924"/>
      <c r="D5" s="924" t="str">
        <f ca="1">MID(CELL("filename"),SEARCH("[",CELL("filename"))+1, SEARCH("]",CELL("filename"))-SEARCH("[",CELL("filename"))-1)</f>
        <v>0001 EBS_Onlin_Class 온라인클래스(고등, 중등, 초등) 시스템_01_종합본_v0.1_20220429.xlsx</v>
      </c>
      <c r="E5" s="924"/>
      <c r="F5" s="924"/>
      <c r="G5" s="924"/>
      <c r="H5" s="51" t="s">
        <v>5</v>
      </c>
      <c r="I5" s="51">
        <f>MAX(개정이력!F10:F21)</f>
        <v>0.1</v>
      </c>
      <c r="J5" s="924" t="s">
        <v>8</v>
      </c>
      <c r="K5" s="924"/>
      <c r="L5" s="925">
        <f>MAX(개정이력!A10:C21)</f>
        <v>44680</v>
      </c>
      <c r="M5" s="925"/>
      <c r="N5" s="926"/>
    </row>
    <row r="6" spans="1:14" ht="9" customHeight="1">
      <c r="A6" s="1"/>
      <c r="B6" s="1"/>
      <c r="C6" s="1"/>
      <c r="D6" s="1"/>
      <c r="E6" s="1"/>
      <c r="F6" s="1"/>
      <c r="G6" s="1"/>
      <c r="H6" s="1"/>
      <c r="I6" s="1"/>
      <c r="J6" s="1"/>
      <c r="K6" s="1"/>
      <c r="L6" s="1"/>
      <c r="M6" s="1"/>
    </row>
    <row r="7" spans="1:14" ht="27" customHeight="1">
      <c r="A7" s="558" t="s">
        <v>13</v>
      </c>
      <c r="B7" s="558" t="s">
        <v>75</v>
      </c>
      <c r="C7" s="557" t="s">
        <v>76</v>
      </c>
      <c r="D7" s="558" t="s">
        <v>77</v>
      </c>
      <c r="E7" s="558"/>
      <c r="F7" s="558"/>
      <c r="G7" s="558"/>
      <c r="H7" s="558" t="s">
        <v>78</v>
      </c>
      <c r="I7" s="558"/>
      <c r="J7" s="558"/>
      <c r="K7" s="558" t="s">
        <v>79</v>
      </c>
      <c r="L7" s="558"/>
      <c r="M7" s="558"/>
      <c r="N7" s="558" t="s">
        <v>80</v>
      </c>
    </row>
    <row r="8" spans="1:14" ht="27" customHeight="1">
      <c r="A8" s="558"/>
      <c r="B8" s="558"/>
      <c r="C8" s="557"/>
      <c r="D8" s="558" t="s">
        <v>81</v>
      </c>
      <c r="E8" s="558"/>
      <c r="F8" s="558" t="s">
        <v>82</v>
      </c>
      <c r="G8" s="558"/>
      <c r="H8" s="558"/>
      <c r="I8" s="558"/>
      <c r="J8" s="558"/>
      <c r="K8" s="558"/>
      <c r="L8" s="558"/>
      <c r="M8" s="558"/>
      <c r="N8" s="558"/>
    </row>
    <row r="9" spans="1:14" ht="41.4" customHeight="1">
      <c r="A9" s="580"/>
      <c r="B9" s="904"/>
      <c r="C9" s="904"/>
      <c r="D9" s="904"/>
      <c r="E9" s="904"/>
      <c r="F9" s="904"/>
      <c r="G9" s="904"/>
      <c r="H9" s="904"/>
      <c r="I9" s="904"/>
      <c r="J9" s="904"/>
      <c r="K9" s="904"/>
      <c r="L9" s="904"/>
      <c r="M9" s="904"/>
      <c r="N9" s="905"/>
    </row>
    <row r="10" spans="1:14" ht="113.25" customHeight="1">
      <c r="A10" s="49"/>
      <c r="B10" s="50"/>
      <c r="C10" s="50"/>
      <c r="D10" s="574"/>
      <c r="E10" s="574"/>
      <c r="F10" s="960"/>
      <c r="G10" s="960"/>
      <c r="H10" s="961"/>
      <c r="I10" s="961"/>
      <c r="J10" s="961"/>
      <c r="K10" s="573"/>
      <c r="L10" s="573"/>
      <c r="M10" s="573"/>
      <c r="N10" s="53"/>
    </row>
    <row r="11" spans="1:14" ht="42.6" customHeight="1">
      <c r="A11" s="711"/>
      <c r="B11" s="712"/>
      <c r="C11" s="712"/>
      <c r="D11" s="712"/>
      <c r="E11" s="712"/>
      <c r="F11" s="712"/>
      <c r="G11" s="712"/>
      <c r="H11" s="712"/>
      <c r="I11" s="712"/>
      <c r="J11" s="712"/>
      <c r="K11" s="712"/>
      <c r="L11" s="712"/>
      <c r="M11" s="712"/>
      <c r="N11" s="713"/>
    </row>
    <row r="12" spans="1:14" ht="87.75" customHeight="1">
      <c r="A12" s="49"/>
      <c r="B12" s="50"/>
      <c r="C12" s="50"/>
      <c r="D12" s="574"/>
      <c r="E12" s="574"/>
      <c r="F12" s="960"/>
      <c r="G12" s="960"/>
      <c r="H12" s="573"/>
      <c r="I12" s="573"/>
      <c r="J12" s="573"/>
      <c r="K12" s="573"/>
      <c r="L12" s="573"/>
      <c r="M12" s="573"/>
      <c r="N12" s="53"/>
    </row>
    <row r="13" spans="1:14" ht="84.9" customHeight="1">
      <c r="A13" s="711"/>
      <c r="B13" s="712"/>
      <c r="C13" s="712"/>
      <c r="D13" s="712"/>
      <c r="E13" s="712"/>
      <c r="F13" s="712"/>
      <c r="G13" s="712"/>
      <c r="H13" s="712"/>
      <c r="I13" s="712"/>
      <c r="J13" s="712"/>
      <c r="K13" s="712"/>
      <c r="L13" s="712"/>
      <c r="M13" s="712"/>
      <c r="N13" s="713"/>
    </row>
  </sheetData>
  <mergeCells count="28">
    <mergeCell ref="A13:N13"/>
    <mergeCell ref="A11:N11"/>
    <mergeCell ref="D12:E12"/>
    <mergeCell ref="F12:G12"/>
    <mergeCell ref="H12:J12"/>
    <mergeCell ref="K12:M12"/>
    <mergeCell ref="K7:M8"/>
    <mergeCell ref="N7:N8"/>
    <mergeCell ref="D10:E10"/>
    <mergeCell ref="F10:G10"/>
    <mergeCell ref="H10:J10"/>
    <mergeCell ref="K10:M10"/>
    <mergeCell ref="A9:N9"/>
    <mergeCell ref="D7:G7"/>
    <mergeCell ref="D8:E8"/>
    <mergeCell ref="F8:G8"/>
    <mergeCell ref="A7:A8"/>
    <mergeCell ref="B7:B8"/>
    <mergeCell ref="C7:C8"/>
    <mergeCell ref="H7:J8"/>
    <mergeCell ref="A1:C4"/>
    <mergeCell ref="D1:N1"/>
    <mergeCell ref="D2:N3"/>
    <mergeCell ref="D4:N4"/>
    <mergeCell ref="A5:C5"/>
    <mergeCell ref="D5:G5"/>
    <mergeCell ref="J5:K5"/>
    <mergeCell ref="L5:N5"/>
  </mergeCells>
  <phoneticPr fontId="21" type="noConversion"/>
  <pageMargins left="0.7" right="0.7" top="0.75" bottom="0.75" header="0.3" footer="0.3"/>
  <pageSetup paperSize="9"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view="pageLayout" workbookViewId="0">
      <selection activeCell="F10" sqref="F10:G10"/>
    </sheetView>
  </sheetViews>
  <sheetFormatPr defaultColWidth="8.69921875" defaultRowHeight="17.399999999999999"/>
  <cols>
    <col min="1" max="1" width="5.5" customWidth="1"/>
    <col min="13" max="13" width="10.09765625" customWidth="1"/>
    <col min="14" max="14" width="8.69921875" customWidth="1"/>
  </cols>
  <sheetData>
    <row r="1" spans="1:14" ht="27.6" customHeight="1">
      <c r="A1" s="918"/>
      <c r="B1" s="918"/>
      <c r="C1" s="918"/>
      <c r="D1" s="920" t="s">
        <v>43</v>
      </c>
      <c r="E1" s="920"/>
      <c r="F1" s="920"/>
      <c r="G1" s="920"/>
      <c r="H1" s="920"/>
      <c r="I1" s="920"/>
      <c r="J1" s="920"/>
      <c r="K1" s="920"/>
      <c r="L1" s="920"/>
      <c r="M1" s="920"/>
      <c r="N1" s="27"/>
    </row>
    <row r="2" spans="1:14" ht="17.399999999999999" customHeight="1">
      <c r="A2" s="918"/>
      <c r="B2" s="918"/>
      <c r="C2" s="918"/>
      <c r="D2" s="920"/>
      <c r="E2" s="920"/>
      <c r="F2" s="920"/>
      <c r="G2" s="920"/>
      <c r="H2" s="920"/>
      <c r="I2" s="920"/>
      <c r="J2" s="920"/>
      <c r="K2" s="920"/>
      <c r="L2" s="920"/>
      <c r="M2" s="920"/>
      <c r="N2" s="27"/>
    </row>
    <row r="3" spans="1:14" ht="17.399999999999999" customHeight="1">
      <c r="A3" s="918"/>
      <c r="B3" s="918"/>
      <c r="C3" s="918"/>
      <c r="D3" s="920"/>
      <c r="E3" s="920"/>
      <c r="F3" s="920"/>
      <c r="G3" s="920"/>
      <c r="H3" s="920"/>
      <c r="I3" s="920"/>
      <c r="J3" s="920"/>
      <c r="K3" s="920"/>
      <c r="L3" s="920"/>
      <c r="M3" s="920"/>
      <c r="N3" s="27"/>
    </row>
    <row r="4" spans="1:14">
      <c r="A4" s="918"/>
      <c r="B4" s="918"/>
      <c r="C4" s="918"/>
      <c r="D4" s="922" t="str">
        <f>표지!$H$9</f>
        <v>EBS_Onlin_Class 온라인클래스(고등, 중등, 초등) 교육 시스템</v>
      </c>
      <c r="E4" s="922"/>
      <c r="F4" s="922"/>
      <c r="G4" s="922"/>
      <c r="H4" s="922"/>
      <c r="I4" s="922"/>
      <c r="J4" s="922"/>
      <c r="K4" s="922"/>
      <c r="L4" s="922"/>
      <c r="M4" s="922"/>
      <c r="N4" s="28"/>
    </row>
    <row r="5" spans="1:14">
      <c r="A5" s="918" t="s">
        <v>7</v>
      </c>
      <c r="B5" s="918"/>
      <c r="C5" s="918"/>
      <c r="D5" s="918" t="str">
        <f ca="1">MID(CELL("filename"),SEARCH("[",CELL("filename"))+1, SEARCH("]",CELL("filename"))-SEARCH("[",CELL("filename"))-1)</f>
        <v>0001 EBS_Onlin_Class 온라인클래스(고등, 중등, 초등) 시스템_01_종합본_v0.1_20220429.xlsx</v>
      </c>
      <c r="E5" s="918"/>
      <c r="F5" s="918"/>
      <c r="G5" s="918"/>
      <c r="H5" s="30" t="s">
        <v>5</v>
      </c>
      <c r="I5" s="31">
        <f>MAX(개정이력!F10:F21)</f>
        <v>0.1</v>
      </c>
      <c r="J5" s="918" t="s">
        <v>8</v>
      </c>
      <c r="K5" s="918"/>
      <c r="L5" s="974">
        <f>MAX(개정이력!A10:C21)</f>
        <v>44680</v>
      </c>
      <c r="M5" s="974"/>
      <c r="N5" s="29"/>
    </row>
    <row r="6" spans="1:14" ht="9" customHeight="1">
      <c r="A6" s="1"/>
      <c r="B6" s="1"/>
      <c r="C6" s="1"/>
      <c r="D6" s="1"/>
      <c r="E6" s="1"/>
      <c r="F6" s="1"/>
      <c r="G6" s="1"/>
      <c r="H6" s="1"/>
      <c r="I6" s="1"/>
      <c r="J6" s="1"/>
      <c r="K6" s="1"/>
      <c r="L6" s="1"/>
      <c r="M6" s="1"/>
    </row>
    <row r="7" spans="1:14">
      <c r="A7" s="24" t="s">
        <v>13</v>
      </c>
      <c r="B7" s="558" t="s">
        <v>14</v>
      </c>
      <c r="C7" s="558"/>
      <c r="D7" s="565" t="s">
        <v>22</v>
      </c>
      <c r="E7" s="567"/>
      <c r="F7" s="565" t="s">
        <v>23</v>
      </c>
      <c r="G7" s="567"/>
      <c r="H7" s="565" t="s">
        <v>21</v>
      </c>
      <c r="I7" s="567"/>
      <c r="J7" s="24" t="s">
        <v>19</v>
      </c>
      <c r="K7" s="24" t="s">
        <v>20</v>
      </c>
      <c r="L7" s="24" t="s">
        <v>28</v>
      </c>
      <c r="M7" s="24" t="s">
        <v>24</v>
      </c>
      <c r="N7" s="26"/>
    </row>
    <row r="8" spans="1:14" ht="28.35" customHeight="1">
      <c r="A8" s="711" t="s">
        <v>72</v>
      </c>
      <c r="B8" s="712"/>
      <c r="C8" s="712"/>
      <c r="D8" s="712"/>
      <c r="E8" s="712"/>
      <c r="F8" s="712"/>
      <c r="G8" s="712"/>
      <c r="H8" s="712"/>
      <c r="I8" s="712"/>
      <c r="J8" s="712"/>
      <c r="K8" s="712"/>
      <c r="L8" s="712"/>
      <c r="M8" s="713"/>
      <c r="N8" s="26"/>
    </row>
    <row r="9" spans="1:14" ht="70.650000000000006" customHeight="1">
      <c r="A9" s="23">
        <v>1</v>
      </c>
      <c r="B9" s="945" t="s">
        <v>32</v>
      </c>
      <c r="C9" s="946"/>
      <c r="D9" s="574"/>
      <c r="E9" s="574"/>
      <c r="F9" s="574"/>
      <c r="G9" s="574"/>
      <c r="H9" s="574"/>
      <c r="I9" s="574"/>
      <c r="J9" s="42"/>
      <c r="K9" s="42"/>
      <c r="L9" s="50"/>
      <c r="M9" s="45"/>
      <c r="N9" s="25"/>
    </row>
    <row r="10" spans="1:14" ht="70.650000000000006" customHeight="1">
      <c r="A10" s="23">
        <v>2</v>
      </c>
      <c r="B10" s="972"/>
      <c r="C10" s="973"/>
      <c r="D10" s="574"/>
      <c r="E10" s="574"/>
      <c r="F10" s="574"/>
      <c r="G10" s="574"/>
      <c r="H10" s="574"/>
      <c r="I10" s="574"/>
      <c r="J10" s="42"/>
      <c r="K10" s="42"/>
      <c r="L10" s="42"/>
      <c r="M10" s="45"/>
      <c r="N10" s="25"/>
    </row>
    <row r="11" spans="1:14" ht="70.650000000000006" customHeight="1">
      <c r="A11" s="42">
        <v>7</v>
      </c>
      <c r="B11" s="962" t="s">
        <v>110</v>
      </c>
      <c r="C11" s="963"/>
      <c r="D11" s="574"/>
      <c r="E11" s="574"/>
      <c r="F11" s="574"/>
      <c r="G11" s="574"/>
      <c r="H11" s="574"/>
      <c r="I11" s="574"/>
      <c r="J11" s="42"/>
      <c r="K11" s="42"/>
      <c r="L11" s="42"/>
      <c r="M11" s="52"/>
    </row>
    <row r="12" spans="1:14" ht="111" customHeight="1">
      <c r="A12" s="67" t="s">
        <v>123</v>
      </c>
      <c r="B12" s="964"/>
      <c r="C12" s="965"/>
      <c r="D12" s="711"/>
      <c r="E12" s="970"/>
      <c r="F12" s="970"/>
      <c r="G12" s="970"/>
      <c r="H12" s="970"/>
      <c r="I12" s="970"/>
      <c r="J12" s="970"/>
      <c r="K12" s="970"/>
      <c r="L12" s="970"/>
      <c r="M12" s="971"/>
    </row>
    <row r="13" spans="1:14" ht="70.650000000000006" customHeight="1">
      <c r="A13" s="42">
        <v>8</v>
      </c>
      <c r="B13" s="966"/>
      <c r="C13" s="965"/>
      <c r="D13" s="574"/>
      <c r="E13" s="574"/>
      <c r="F13" s="969"/>
      <c r="G13" s="969"/>
      <c r="H13" s="574"/>
      <c r="I13" s="574"/>
      <c r="J13" s="42"/>
      <c r="K13" s="42"/>
      <c r="L13" s="42"/>
      <c r="M13" s="52"/>
    </row>
    <row r="14" spans="1:14" ht="70.650000000000006" customHeight="1">
      <c r="A14" s="42">
        <v>9</v>
      </c>
      <c r="B14" s="967"/>
      <c r="C14" s="968"/>
      <c r="D14" s="969"/>
      <c r="E14" s="969"/>
      <c r="F14" s="574"/>
      <c r="G14" s="574"/>
      <c r="H14" s="574"/>
      <c r="I14" s="574"/>
      <c r="J14" s="42"/>
      <c r="K14" s="42"/>
      <c r="L14" s="42"/>
      <c r="M14" s="45"/>
    </row>
  </sheetData>
  <mergeCells count="30">
    <mergeCell ref="A1:C4"/>
    <mergeCell ref="D4:M4"/>
    <mergeCell ref="A5:C5"/>
    <mergeCell ref="D5:G5"/>
    <mergeCell ref="J5:K5"/>
    <mergeCell ref="D1:M3"/>
    <mergeCell ref="L5:M5"/>
    <mergeCell ref="H9:I9"/>
    <mergeCell ref="H10:I10"/>
    <mergeCell ref="H7:I7"/>
    <mergeCell ref="D7:E7"/>
    <mergeCell ref="B7:C7"/>
    <mergeCell ref="F7:G7"/>
    <mergeCell ref="B9:C10"/>
    <mergeCell ref="A8:M8"/>
    <mergeCell ref="D10:E10"/>
    <mergeCell ref="F9:G9"/>
    <mergeCell ref="F10:G10"/>
    <mergeCell ref="D9:E9"/>
    <mergeCell ref="B11:C14"/>
    <mergeCell ref="D11:E11"/>
    <mergeCell ref="F11:G11"/>
    <mergeCell ref="H11:I11"/>
    <mergeCell ref="D13:E13"/>
    <mergeCell ref="F13:G13"/>
    <mergeCell ref="H13:I13"/>
    <mergeCell ref="D14:E14"/>
    <mergeCell ref="F14:G14"/>
    <mergeCell ref="H14:I14"/>
    <mergeCell ref="D12:M12"/>
  </mergeCells>
  <phoneticPr fontId="21" type="noConversion"/>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view="pageLayout" zoomScale="85" zoomScalePageLayoutView="85" workbookViewId="0">
      <selection activeCell="C8" sqref="C8:M8"/>
    </sheetView>
  </sheetViews>
  <sheetFormatPr defaultColWidth="8.69921875" defaultRowHeight="17.399999999999999"/>
  <cols>
    <col min="1" max="1" width="5.5" customWidth="1"/>
    <col min="13" max="13" width="10.3984375" customWidth="1"/>
  </cols>
  <sheetData>
    <row r="1" spans="1:13">
      <c r="A1" s="525"/>
      <c r="B1" s="526"/>
      <c r="C1" s="526"/>
      <c r="D1" s="531"/>
      <c r="E1" s="532"/>
      <c r="F1" s="532"/>
      <c r="G1" s="532"/>
      <c r="H1" s="532"/>
      <c r="I1" s="532"/>
      <c r="J1" s="532"/>
      <c r="K1" s="532"/>
      <c r="L1" s="532"/>
      <c r="M1" s="533"/>
    </row>
    <row r="2" spans="1:13">
      <c r="A2" s="527"/>
      <c r="B2" s="528"/>
      <c r="C2" s="528"/>
      <c r="D2" s="535" t="s">
        <v>124</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71" t="s">
        <v>5</v>
      </c>
      <c r="I5" s="70">
        <f>MAX(개정이력!F10:F21)</f>
        <v>0.1</v>
      </c>
      <c r="J5" s="541" t="s">
        <v>8</v>
      </c>
      <c r="K5" s="542"/>
      <c r="L5" s="523">
        <f>MAX(개정이력!A10:C21)</f>
        <v>44680</v>
      </c>
      <c r="M5" s="524"/>
    </row>
    <row r="6" spans="1:13" ht="9" customHeight="1">
      <c r="A6" s="1"/>
      <c r="B6" s="1"/>
      <c r="C6" s="1"/>
      <c r="D6" s="1"/>
      <c r="E6" s="1"/>
      <c r="F6" s="1"/>
      <c r="G6" s="1"/>
      <c r="H6" s="1"/>
      <c r="I6" s="1"/>
      <c r="J6" s="1"/>
      <c r="K6" s="1"/>
      <c r="L6" s="1"/>
      <c r="M6" s="1"/>
    </row>
    <row r="7" spans="1:13">
      <c r="A7" s="558" t="s">
        <v>84</v>
      </c>
      <c r="B7" s="558"/>
      <c r="C7" s="565" t="s">
        <v>151</v>
      </c>
      <c r="D7" s="566"/>
      <c r="E7" s="566"/>
      <c r="F7" s="566"/>
      <c r="G7" s="566"/>
      <c r="H7" s="566"/>
      <c r="I7" s="566"/>
      <c r="J7" s="566"/>
      <c r="K7" s="566"/>
      <c r="L7" s="566"/>
      <c r="M7" s="567"/>
    </row>
    <row r="8" spans="1:13" ht="74.400000000000006" customHeight="1">
      <c r="A8" s="558" t="s">
        <v>125</v>
      </c>
      <c r="B8" s="558"/>
      <c r="C8" s="559" t="s">
        <v>7425</v>
      </c>
      <c r="D8" s="560"/>
      <c r="E8" s="560"/>
      <c r="F8" s="560"/>
      <c r="G8" s="560"/>
      <c r="H8" s="560"/>
      <c r="I8" s="560"/>
      <c r="J8" s="560"/>
      <c r="K8" s="560"/>
      <c r="L8" s="560"/>
      <c r="M8" s="561"/>
    </row>
    <row r="9" spans="1:13" ht="258" customHeight="1">
      <c r="A9" s="557" t="s">
        <v>184</v>
      </c>
      <c r="B9" s="558"/>
      <c r="C9" s="562" t="s">
        <v>185</v>
      </c>
      <c r="D9" s="563"/>
      <c r="E9" s="563"/>
      <c r="F9" s="563"/>
      <c r="G9" s="563"/>
      <c r="H9" s="563"/>
      <c r="I9" s="563"/>
      <c r="J9" s="563"/>
      <c r="K9" s="563"/>
      <c r="L9" s="563"/>
      <c r="M9" s="564"/>
    </row>
    <row r="10" spans="1:13">
      <c r="A10" s="557" t="s">
        <v>126</v>
      </c>
      <c r="B10" s="558"/>
      <c r="C10" s="559" t="s">
        <v>183</v>
      </c>
      <c r="D10" s="560"/>
      <c r="E10" s="560"/>
      <c r="F10" s="560"/>
      <c r="G10" s="560"/>
      <c r="H10" s="560"/>
      <c r="I10" s="560"/>
      <c r="J10" s="560"/>
      <c r="K10" s="560"/>
      <c r="L10" s="560"/>
      <c r="M10" s="561"/>
    </row>
  </sheetData>
  <mergeCells count="16">
    <mergeCell ref="A1:C4"/>
    <mergeCell ref="D1:M1"/>
    <mergeCell ref="D2:M3"/>
    <mergeCell ref="D4:M4"/>
    <mergeCell ref="A5:C5"/>
    <mergeCell ref="D5:G5"/>
    <mergeCell ref="J5:K5"/>
    <mergeCell ref="L5:M5"/>
    <mergeCell ref="A10:B10"/>
    <mergeCell ref="C10:M10"/>
    <mergeCell ref="C9:M9"/>
    <mergeCell ref="A9:B9"/>
    <mergeCell ref="A7:B7"/>
    <mergeCell ref="C7:M7"/>
    <mergeCell ref="A8:B8"/>
    <mergeCell ref="C8:M8"/>
  </mergeCells>
  <phoneticPr fontId="21" type="noConversion"/>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view="pageLayout" topLeftCell="A4" zoomScale="85" zoomScalePageLayoutView="85" workbookViewId="0">
      <selection activeCell="C11" sqref="C11:M11"/>
    </sheetView>
  </sheetViews>
  <sheetFormatPr defaultColWidth="8.69921875" defaultRowHeight="17.399999999999999"/>
  <cols>
    <col min="1" max="1" width="5.5" customWidth="1"/>
    <col min="13" max="13" width="10.3984375" customWidth="1"/>
  </cols>
  <sheetData>
    <row r="1" spans="1:13">
      <c r="A1" s="525"/>
      <c r="B1" s="526"/>
      <c r="C1" s="526"/>
      <c r="D1" s="531"/>
      <c r="E1" s="532"/>
      <c r="F1" s="532"/>
      <c r="G1" s="532"/>
      <c r="H1" s="532"/>
      <c r="I1" s="532"/>
      <c r="J1" s="532"/>
      <c r="K1" s="532"/>
      <c r="L1" s="532"/>
      <c r="M1" s="533"/>
    </row>
    <row r="2" spans="1:13">
      <c r="A2" s="527"/>
      <c r="B2" s="528"/>
      <c r="C2" s="528"/>
      <c r="D2" s="535" t="s">
        <v>46</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8" t="s">
        <v>5</v>
      </c>
      <c r="I5" s="37">
        <f>MAX(개정이력!F10:F21)</f>
        <v>0.1</v>
      </c>
      <c r="J5" s="541" t="s">
        <v>8</v>
      </c>
      <c r="K5" s="542"/>
      <c r="L5" s="523">
        <f>MAX(개정이력!A10:C21)</f>
        <v>44680</v>
      </c>
      <c r="M5" s="524"/>
    </row>
    <row r="6" spans="1:13" ht="9" customHeight="1">
      <c r="A6" s="1"/>
      <c r="B6" s="1"/>
      <c r="C6" s="1"/>
      <c r="D6" s="1"/>
      <c r="E6" s="1"/>
      <c r="F6" s="1"/>
      <c r="G6" s="1"/>
      <c r="H6" s="1"/>
      <c r="I6" s="1"/>
      <c r="J6" s="1"/>
      <c r="K6" s="1"/>
      <c r="L6" s="1"/>
      <c r="M6" s="1"/>
    </row>
    <row r="7" spans="1:13">
      <c r="A7" s="558" t="s">
        <v>84</v>
      </c>
      <c r="B7" s="558"/>
      <c r="C7" s="565" t="s">
        <v>151</v>
      </c>
      <c r="D7" s="566"/>
      <c r="E7" s="566"/>
      <c r="F7" s="566"/>
      <c r="G7" s="566"/>
      <c r="H7" s="566"/>
      <c r="I7" s="566"/>
      <c r="J7" s="566"/>
      <c r="K7" s="566"/>
      <c r="L7" s="566"/>
      <c r="M7" s="567"/>
    </row>
    <row r="8" spans="1:13" ht="61.8" customHeight="1">
      <c r="A8" s="558" t="s">
        <v>44</v>
      </c>
      <c r="B8" s="558"/>
      <c r="C8" s="559" t="s">
        <v>192</v>
      </c>
      <c r="D8" s="560"/>
      <c r="E8" s="560"/>
      <c r="F8" s="560"/>
      <c r="G8" s="560"/>
      <c r="H8" s="560"/>
      <c r="I8" s="560"/>
      <c r="J8" s="560"/>
      <c r="K8" s="560"/>
      <c r="L8" s="560"/>
      <c r="M8" s="561"/>
    </row>
    <row r="9" spans="1:13" ht="81.599999999999994" customHeight="1">
      <c r="A9" s="557" t="s">
        <v>187</v>
      </c>
      <c r="B9" s="558"/>
      <c r="C9" s="559" t="s">
        <v>191</v>
      </c>
      <c r="D9" s="560"/>
      <c r="E9" s="560"/>
      <c r="F9" s="560"/>
      <c r="G9" s="560"/>
      <c r="H9" s="560"/>
      <c r="I9" s="560"/>
      <c r="J9" s="560"/>
      <c r="K9" s="560"/>
      <c r="L9" s="560"/>
      <c r="M9" s="561"/>
    </row>
    <row r="10" spans="1:13" ht="58.2" customHeight="1">
      <c r="A10" s="558" t="s">
        <v>188</v>
      </c>
      <c r="B10" s="558"/>
      <c r="C10" s="573" t="s">
        <v>7426</v>
      </c>
      <c r="D10" s="552"/>
      <c r="E10" s="552"/>
      <c r="F10" s="552"/>
      <c r="G10" s="552"/>
      <c r="H10" s="552"/>
      <c r="I10" s="57" t="s">
        <v>83</v>
      </c>
      <c r="J10" s="574" t="s">
        <v>186</v>
      </c>
      <c r="K10" s="574"/>
      <c r="L10" s="574"/>
      <c r="M10" s="574"/>
    </row>
    <row r="11" spans="1:13" ht="121.5" customHeight="1">
      <c r="A11" s="568" t="s">
        <v>45</v>
      </c>
      <c r="B11" s="569"/>
      <c r="C11" s="570" t="s">
        <v>189</v>
      </c>
      <c r="D11" s="571"/>
      <c r="E11" s="571"/>
      <c r="F11" s="571"/>
      <c r="G11" s="571"/>
      <c r="H11" s="571"/>
      <c r="I11" s="571"/>
      <c r="J11" s="571"/>
      <c r="K11" s="571"/>
      <c r="L11" s="571"/>
      <c r="M11" s="572"/>
    </row>
    <row r="12" spans="1:13" ht="33.6" customHeight="1">
      <c r="A12" s="568" t="s">
        <v>85</v>
      </c>
      <c r="B12" s="569"/>
      <c r="C12" s="570" t="s">
        <v>190</v>
      </c>
      <c r="D12" s="571"/>
      <c r="E12" s="571"/>
      <c r="F12" s="571"/>
      <c r="G12" s="571"/>
      <c r="H12" s="571"/>
      <c r="I12" s="571"/>
      <c r="J12" s="571"/>
      <c r="K12" s="571"/>
      <c r="L12" s="571"/>
      <c r="M12" s="572"/>
    </row>
  </sheetData>
  <mergeCells count="21">
    <mergeCell ref="A12:B12"/>
    <mergeCell ref="C12:M12"/>
    <mergeCell ref="A1:C4"/>
    <mergeCell ref="D1:M1"/>
    <mergeCell ref="D2:M3"/>
    <mergeCell ref="D4:M4"/>
    <mergeCell ref="A5:C5"/>
    <mergeCell ref="D5:G5"/>
    <mergeCell ref="J5:K5"/>
    <mergeCell ref="L5:M5"/>
    <mergeCell ref="A10:B10"/>
    <mergeCell ref="A7:B7"/>
    <mergeCell ref="A8:B8"/>
    <mergeCell ref="C7:M7"/>
    <mergeCell ref="C8:M8"/>
    <mergeCell ref="A9:B9"/>
    <mergeCell ref="A11:B11"/>
    <mergeCell ref="C11:M11"/>
    <mergeCell ref="C10:H10"/>
    <mergeCell ref="J10:M10"/>
    <mergeCell ref="C9:M9"/>
  </mergeCells>
  <phoneticPr fontId="21" type="noConversion"/>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view="pageLayout" topLeftCell="A12" zoomScale="70" zoomScaleNormal="100" zoomScalePageLayoutView="70" workbookViewId="0">
      <selection activeCell="C13" sqref="C13:D13"/>
    </sheetView>
  </sheetViews>
  <sheetFormatPr defaultColWidth="8.69921875" defaultRowHeight="17.399999999999999"/>
  <cols>
    <col min="1" max="1" width="5.5" customWidth="1"/>
    <col min="8" max="8" width="9.3984375" customWidth="1"/>
    <col min="13" max="13" width="16.69921875" customWidth="1"/>
  </cols>
  <sheetData>
    <row r="1" spans="1:13">
      <c r="A1" s="525"/>
      <c r="B1" s="526"/>
      <c r="C1" s="526"/>
      <c r="D1" s="531"/>
      <c r="E1" s="532"/>
      <c r="F1" s="532"/>
      <c r="G1" s="532"/>
      <c r="H1" s="532"/>
      <c r="I1" s="532"/>
      <c r="J1" s="532"/>
      <c r="K1" s="532"/>
      <c r="L1" s="532"/>
      <c r="M1" s="533"/>
    </row>
    <row r="2" spans="1:13">
      <c r="A2" s="527"/>
      <c r="B2" s="528"/>
      <c r="C2" s="528"/>
      <c r="D2" s="535" t="s">
        <v>157</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94" t="s">
        <v>5</v>
      </c>
      <c r="I5" s="92">
        <f>MAX(개정이력!F10:F21)</f>
        <v>0.1</v>
      </c>
      <c r="J5" s="541" t="s">
        <v>8</v>
      </c>
      <c r="K5" s="542"/>
      <c r="L5" s="523">
        <f>MAX(개정이력!A10:C21)</f>
        <v>44680</v>
      </c>
      <c r="M5" s="524"/>
    </row>
    <row r="6" spans="1:13" ht="9" customHeight="1">
      <c r="A6" s="1"/>
      <c r="B6" s="1"/>
      <c r="C6" s="1"/>
      <c r="D6" s="1"/>
      <c r="E6" s="1"/>
      <c r="F6" s="1"/>
      <c r="G6" s="1"/>
      <c r="H6" s="1"/>
      <c r="I6" s="1"/>
      <c r="J6" s="1"/>
      <c r="K6" s="1"/>
      <c r="L6" s="1"/>
      <c r="M6" s="1"/>
    </row>
    <row r="7" spans="1:13">
      <c r="A7" s="565" t="s">
        <v>158</v>
      </c>
      <c r="B7" s="566"/>
      <c r="C7" s="566"/>
      <c r="D7" s="566"/>
      <c r="E7" s="566"/>
      <c r="F7" s="566"/>
      <c r="G7" s="566"/>
      <c r="H7" s="566"/>
      <c r="I7" s="566"/>
      <c r="J7" s="566"/>
      <c r="K7" s="566"/>
      <c r="L7" s="566"/>
      <c r="M7" s="567"/>
    </row>
    <row r="8" spans="1:13" ht="379.2" customHeight="1">
      <c r="A8" s="580" t="s">
        <v>179</v>
      </c>
      <c r="B8" s="581"/>
      <c r="C8" s="581"/>
      <c r="D8" s="581"/>
      <c r="E8" s="581"/>
      <c r="F8" s="581"/>
      <c r="G8" s="581"/>
      <c r="H8" s="581"/>
      <c r="I8" s="581"/>
      <c r="J8" s="581"/>
      <c r="K8" s="581"/>
      <c r="L8" s="581"/>
      <c r="M8" s="582"/>
    </row>
    <row r="9" spans="1:13" ht="20.399999999999999" customHeight="1">
      <c r="A9" s="93" t="s">
        <v>13</v>
      </c>
      <c r="B9" s="20" t="s">
        <v>155</v>
      </c>
      <c r="C9" s="565" t="s">
        <v>156</v>
      </c>
      <c r="D9" s="566"/>
      <c r="E9" s="566" t="s">
        <v>24</v>
      </c>
      <c r="F9" s="567"/>
      <c r="G9" s="565" t="s">
        <v>162</v>
      </c>
      <c r="H9" s="567"/>
      <c r="I9" s="565" t="s">
        <v>163</v>
      </c>
      <c r="J9" s="566"/>
      <c r="K9" s="566"/>
      <c r="L9" s="567"/>
      <c r="M9" s="20" t="s">
        <v>168</v>
      </c>
    </row>
    <row r="10" spans="1:13" ht="212.55" customHeight="1">
      <c r="A10" s="95">
        <v>1</v>
      </c>
      <c r="B10" s="97" t="s">
        <v>159</v>
      </c>
      <c r="C10" s="575" t="s">
        <v>174</v>
      </c>
      <c r="D10" s="575"/>
      <c r="E10" s="575" t="s">
        <v>160</v>
      </c>
      <c r="F10" s="575"/>
      <c r="G10" s="577" t="s">
        <v>166</v>
      </c>
      <c r="H10" s="577"/>
      <c r="I10" s="577" t="s">
        <v>164</v>
      </c>
      <c r="J10" s="577"/>
      <c r="K10" s="577"/>
      <c r="L10" s="577"/>
      <c r="M10" s="98" t="s">
        <v>169</v>
      </c>
    </row>
    <row r="11" spans="1:13" ht="212.55" customHeight="1">
      <c r="A11" s="95">
        <v>2</v>
      </c>
      <c r="B11" s="97" t="s">
        <v>159</v>
      </c>
      <c r="C11" s="575" t="s">
        <v>175</v>
      </c>
      <c r="D11" s="575"/>
      <c r="E11" s="575" t="s">
        <v>161</v>
      </c>
      <c r="F11" s="575"/>
      <c r="G11" s="577" t="s">
        <v>167</v>
      </c>
      <c r="H11" s="577"/>
      <c r="I11" s="577" t="s">
        <v>165</v>
      </c>
      <c r="J11" s="577"/>
      <c r="K11" s="577"/>
      <c r="L11" s="577"/>
      <c r="M11" s="98" t="s">
        <v>169</v>
      </c>
    </row>
    <row r="12" spans="1:13" ht="196.8" customHeight="1">
      <c r="A12" s="95">
        <v>3</v>
      </c>
      <c r="B12" s="97" t="s">
        <v>159</v>
      </c>
      <c r="C12" s="575" t="s">
        <v>170</v>
      </c>
      <c r="D12" s="575"/>
      <c r="E12" s="575" t="s">
        <v>172</v>
      </c>
      <c r="F12" s="575"/>
      <c r="G12" s="577" t="s">
        <v>173</v>
      </c>
      <c r="H12" s="577"/>
      <c r="I12" s="577" t="s">
        <v>176</v>
      </c>
      <c r="J12" s="577"/>
      <c r="K12" s="577"/>
      <c r="L12" s="577"/>
      <c r="M12" s="98" t="s">
        <v>177</v>
      </c>
    </row>
    <row r="13" spans="1:13" ht="199.8" customHeight="1">
      <c r="A13" s="95">
        <v>4</v>
      </c>
      <c r="B13" s="97" t="s">
        <v>159</v>
      </c>
      <c r="C13" s="575" t="s">
        <v>171</v>
      </c>
      <c r="D13" s="575"/>
      <c r="E13" s="575" t="s">
        <v>172</v>
      </c>
      <c r="F13" s="575"/>
      <c r="G13" s="577" t="s">
        <v>173</v>
      </c>
      <c r="H13" s="577"/>
      <c r="I13" s="577" t="s">
        <v>176</v>
      </c>
      <c r="J13" s="577"/>
      <c r="K13" s="577"/>
      <c r="L13" s="577"/>
      <c r="M13" s="98" t="s">
        <v>177</v>
      </c>
    </row>
    <row r="14" spans="1:13" ht="277.2" customHeight="1">
      <c r="A14" s="99">
        <v>5</v>
      </c>
      <c r="B14" s="100" t="s">
        <v>159</v>
      </c>
      <c r="C14" s="578" t="s">
        <v>178</v>
      </c>
      <c r="D14" s="578"/>
      <c r="E14" s="578" t="s">
        <v>180</v>
      </c>
      <c r="F14" s="578"/>
      <c r="G14" s="579" t="s">
        <v>181</v>
      </c>
      <c r="H14" s="579"/>
      <c r="I14" s="579" t="s">
        <v>182</v>
      </c>
      <c r="J14" s="579"/>
      <c r="K14" s="579"/>
      <c r="L14" s="579"/>
      <c r="M14" s="101"/>
    </row>
    <row r="15" spans="1:13" ht="142.80000000000001" customHeight="1">
      <c r="A15" s="96"/>
      <c r="B15" s="97"/>
      <c r="C15" s="575"/>
      <c r="D15" s="575"/>
      <c r="E15" s="575"/>
      <c r="F15" s="575"/>
      <c r="G15" s="576"/>
      <c r="H15" s="576"/>
      <c r="I15" s="577"/>
      <c r="J15" s="577"/>
      <c r="K15" s="577"/>
      <c r="L15" s="577"/>
      <c r="M15" s="98"/>
    </row>
  </sheetData>
  <mergeCells count="38">
    <mergeCell ref="I10:L10"/>
    <mergeCell ref="I11:L11"/>
    <mergeCell ref="G9:H9"/>
    <mergeCell ref="E9:F9"/>
    <mergeCell ref="C9:D9"/>
    <mergeCell ref="I9:L9"/>
    <mergeCell ref="C10:D10"/>
    <mergeCell ref="C11:D11"/>
    <mergeCell ref="E10:F10"/>
    <mergeCell ref="E11:F11"/>
    <mergeCell ref="G10:H10"/>
    <mergeCell ref="G11:H11"/>
    <mergeCell ref="A8:M8"/>
    <mergeCell ref="A7:M7"/>
    <mergeCell ref="A1:C4"/>
    <mergeCell ref="D1:M1"/>
    <mergeCell ref="D2:M3"/>
    <mergeCell ref="D4:M4"/>
    <mergeCell ref="A5:C5"/>
    <mergeCell ref="D5:G5"/>
    <mergeCell ref="J5:K5"/>
    <mergeCell ref="L5:M5"/>
    <mergeCell ref="C15:D15"/>
    <mergeCell ref="E15:F15"/>
    <mergeCell ref="G15:H15"/>
    <mergeCell ref="I15:L15"/>
    <mergeCell ref="I12:L12"/>
    <mergeCell ref="I13:L13"/>
    <mergeCell ref="C14:D14"/>
    <mergeCell ref="E14:F14"/>
    <mergeCell ref="G14:H14"/>
    <mergeCell ref="I14:L14"/>
    <mergeCell ref="C12:D12"/>
    <mergeCell ref="E12:F12"/>
    <mergeCell ref="G12:H12"/>
    <mergeCell ref="C13:D13"/>
    <mergeCell ref="E13:F13"/>
    <mergeCell ref="G13:H13"/>
  </mergeCells>
  <phoneticPr fontId="21" type="noConversion"/>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view="pageLayout" zoomScale="115" zoomScalePageLayoutView="115" workbookViewId="0">
      <selection activeCell="A8" sqref="A8:M8"/>
    </sheetView>
  </sheetViews>
  <sheetFormatPr defaultRowHeight="17.399999999999999"/>
  <cols>
    <col min="6" max="6" width="8" customWidth="1"/>
    <col min="13" max="13" width="9.5" customWidth="1"/>
  </cols>
  <sheetData>
    <row r="1" spans="1:13">
      <c r="A1" s="525"/>
      <c r="B1" s="526"/>
      <c r="C1" s="526"/>
      <c r="D1" s="531"/>
      <c r="E1" s="532"/>
      <c r="F1" s="532"/>
      <c r="G1" s="532"/>
      <c r="H1" s="532"/>
      <c r="I1" s="532"/>
      <c r="J1" s="532"/>
      <c r="K1" s="532"/>
      <c r="L1" s="532"/>
      <c r="M1" s="533"/>
    </row>
    <row r="2" spans="1:13">
      <c r="A2" s="527"/>
      <c r="B2" s="528"/>
      <c r="C2" s="528"/>
      <c r="D2" s="535" t="s">
        <v>86</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66</v>
      </c>
      <c r="B5" s="544"/>
      <c r="C5" s="542"/>
      <c r="D5" s="541" t="str">
        <f ca="1">MID(CELL("filename"),SEARCH("[",CELL("filename"))+1, SEARCH("]",CELL("filename"))-SEARCH("[",CELL("filename"))-1)</f>
        <v>0001 EBS_Onlin_Class 온라인클래스(고등, 중등, 초등) 시스템_01_종합본_v0.1_20220429.xlsx</v>
      </c>
      <c r="E5" s="544"/>
      <c r="F5" s="544"/>
      <c r="G5" s="542"/>
      <c r="H5" s="58" t="s">
        <v>87</v>
      </c>
      <c r="I5" s="72">
        <f>MAX(개정이력!F10:F21)</f>
        <v>0.1</v>
      </c>
      <c r="J5" s="541" t="s">
        <v>68</v>
      </c>
      <c r="K5" s="542"/>
      <c r="L5" s="523">
        <f>MAX(개정이력!A10:C21)</f>
        <v>44680</v>
      </c>
      <c r="M5" s="524"/>
    </row>
    <row r="6" spans="1:13" ht="9" customHeight="1" thickBot="1">
      <c r="A6" s="1"/>
      <c r="B6" s="1"/>
      <c r="C6" s="1"/>
      <c r="D6" s="1"/>
      <c r="E6" s="1"/>
      <c r="F6" s="1"/>
      <c r="G6" s="1"/>
      <c r="H6" s="1"/>
      <c r="I6" s="1"/>
      <c r="J6" s="1"/>
      <c r="K6" s="1"/>
      <c r="L6" s="1"/>
      <c r="M6" s="1"/>
    </row>
    <row r="7" spans="1:13">
      <c r="A7" s="56" t="s">
        <v>88</v>
      </c>
      <c r="B7" s="555" t="s">
        <v>89</v>
      </c>
      <c r="C7" s="555"/>
      <c r="D7" s="555" t="s">
        <v>90</v>
      </c>
      <c r="E7" s="555"/>
      <c r="F7" s="555"/>
      <c r="G7" s="587" t="s">
        <v>91</v>
      </c>
      <c r="H7" s="588"/>
      <c r="I7" s="588"/>
      <c r="J7" s="588"/>
      <c r="K7" s="588"/>
      <c r="L7" s="588"/>
      <c r="M7" s="589"/>
    </row>
    <row r="8" spans="1:13" ht="291" customHeight="1">
      <c r="A8" s="590" t="s">
        <v>7428</v>
      </c>
      <c r="B8" s="591"/>
      <c r="C8" s="591"/>
      <c r="D8" s="591"/>
      <c r="E8" s="591"/>
      <c r="F8" s="591"/>
      <c r="G8" s="591"/>
      <c r="H8" s="591"/>
      <c r="I8" s="591"/>
      <c r="J8" s="591"/>
      <c r="K8" s="591"/>
      <c r="L8" s="591"/>
      <c r="M8" s="592"/>
    </row>
    <row r="9" spans="1:13" ht="232.2" customHeight="1">
      <c r="A9" s="91">
        <v>1</v>
      </c>
      <c r="B9" s="583" t="s">
        <v>210</v>
      </c>
      <c r="C9" s="584"/>
      <c r="D9" s="585" t="s">
        <v>196</v>
      </c>
      <c r="E9" s="552"/>
      <c r="F9" s="552"/>
      <c r="G9" s="593" t="s">
        <v>204</v>
      </c>
      <c r="H9" s="594"/>
      <c r="I9" s="594"/>
      <c r="J9" s="594"/>
      <c r="K9" s="594"/>
      <c r="L9" s="594"/>
      <c r="M9" s="595"/>
    </row>
    <row r="10" spans="1:13" ht="232.2" customHeight="1">
      <c r="A10" s="102">
        <v>2</v>
      </c>
      <c r="B10" s="583" t="s">
        <v>211</v>
      </c>
      <c r="C10" s="584"/>
      <c r="D10" s="596" t="s">
        <v>198</v>
      </c>
      <c r="E10" s="552"/>
      <c r="F10" s="552"/>
      <c r="G10" s="586" t="s">
        <v>199</v>
      </c>
      <c r="H10" s="552"/>
      <c r="I10" s="552"/>
      <c r="J10" s="552"/>
      <c r="K10" s="552"/>
      <c r="L10" s="552"/>
      <c r="M10" s="552"/>
    </row>
    <row r="11" spans="1:13" ht="116.4" customHeight="1">
      <c r="A11" s="102">
        <v>3</v>
      </c>
      <c r="B11" s="583" t="s">
        <v>212</v>
      </c>
      <c r="C11" s="584"/>
      <c r="D11" s="585" t="s">
        <v>203</v>
      </c>
      <c r="E11" s="573"/>
      <c r="F11" s="573"/>
      <c r="G11" s="586" t="s">
        <v>201</v>
      </c>
      <c r="H11" s="552"/>
      <c r="I11" s="552"/>
      <c r="J11" s="552"/>
      <c r="K11" s="552"/>
      <c r="L11" s="552"/>
      <c r="M11" s="552"/>
    </row>
    <row r="12" spans="1:13" ht="96" customHeight="1">
      <c r="A12" s="91">
        <v>4</v>
      </c>
      <c r="B12" s="583" t="s">
        <v>213</v>
      </c>
      <c r="C12" s="584"/>
      <c r="D12" s="585" t="s">
        <v>202</v>
      </c>
      <c r="E12" s="573"/>
      <c r="F12" s="573"/>
      <c r="G12" s="586" t="s">
        <v>205</v>
      </c>
      <c r="H12" s="552"/>
      <c r="I12" s="552"/>
      <c r="J12" s="552"/>
      <c r="K12" s="552"/>
      <c r="L12" s="552"/>
      <c r="M12" s="552"/>
    </row>
    <row r="13" spans="1:13" ht="96" customHeight="1">
      <c r="A13" s="102">
        <v>5</v>
      </c>
      <c r="B13" s="583" t="s">
        <v>214</v>
      </c>
      <c r="C13" s="584"/>
      <c r="D13" s="585" t="s">
        <v>206</v>
      </c>
      <c r="E13" s="573"/>
      <c r="F13" s="573"/>
      <c r="G13" s="586" t="s">
        <v>207</v>
      </c>
      <c r="H13" s="552"/>
      <c r="I13" s="552"/>
      <c r="J13" s="552"/>
      <c r="K13" s="552"/>
      <c r="L13" s="552"/>
      <c r="M13" s="552"/>
    </row>
    <row r="14" spans="1:13" ht="96" customHeight="1">
      <c r="A14" s="102">
        <v>6</v>
      </c>
      <c r="B14" s="583" t="s">
        <v>215</v>
      </c>
      <c r="C14" s="584"/>
      <c r="D14" s="585" t="s">
        <v>206</v>
      </c>
      <c r="E14" s="573"/>
      <c r="F14" s="573"/>
      <c r="G14" s="586" t="s">
        <v>209</v>
      </c>
      <c r="H14" s="552"/>
      <c r="I14" s="552"/>
      <c r="J14" s="552"/>
      <c r="K14" s="552"/>
      <c r="L14" s="552"/>
      <c r="M14" s="552"/>
    </row>
    <row r="15" spans="1:13" ht="96" customHeight="1">
      <c r="A15" s="102">
        <v>7</v>
      </c>
      <c r="B15" s="583" t="s">
        <v>216</v>
      </c>
      <c r="C15" s="584"/>
      <c r="D15" s="585" t="s">
        <v>206</v>
      </c>
      <c r="E15" s="573"/>
      <c r="F15" s="573"/>
      <c r="G15" s="586" t="s">
        <v>208</v>
      </c>
      <c r="H15" s="552"/>
      <c r="I15" s="552"/>
      <c r="J15" s="552"/>
      <c r="K15" s="552"/>
      <c r="L15" s="552"/>
      <c r="M15" s="552"/>
    </row>
    <row r="16" spans="1:13" ht="200.4" customHeight="1">
      <c r="A16" s="91">
        <v>8</v>
      </c>
      <c r="B16" s="583" t="s">
        <v>217</v>
      </c>
      <c r="C16" s="584"/>
      <c r="D16" s="585" t="s">
        <v>195</v>
      </c>
      <c r="E16" s="573"/>
      <c r="F16" s="573"/>
      <c r="G16" s="586" t="s">
        <v>194</v>
      </c>
      <c r="H16" s="552"/>
      <c r="I16" s="552"/>
      <c r="J16" s="552"/>
      <c r="K16" s="552"/>
      <c r="L16" s="552"/>
      <c r="M16" s="552"/>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row r="20" spans="1:13">
      <c r="A20" s="1"/>
      <c r="B20" s="1"/>
      <c r="C20" s="1"/>
      <c r="D20" s="1"/>
      <c r="E20" s="1"/>
      <c r="F20" s="1"/>
      <c r="G20" s="1"/>
      <c r="H20" s="1"/>
      <c r="I20" s="1"/>
      <c r="J20" s="1"/>
      <c r="K20" s="1"/>
      <c r="L20" s="1"/>
      <c r="M20" s="1"/>
    </row>
    <row r="21" spans="1:13">
      <c r="A21" s="1"/>
      <c r="B21" s="1"/>
      <c r="C21" s="1"/>
      <c r="D21" s="1"/>
      <c r="E21" s="1"/>
      <c r="F21" s="1"/>
      <c r="G21" s="1"/>
      <c r="H21" s="1"/>
      <c r="I21" s="1"/>
      <c r="J21" s="1"/>
      <c r="K21" s="1"/>
      <c r="L21" s="1"/>
      <c r="M21" s="1"/>
    </row>
    <row r="22" spans="1:13">
      <c r="A22" s="1"/>
      <c r="B22" s="1"/>
      <c r="C22" s="1"/>
      <c r="D22" s="1"/>
      <c r="E22" s="1"/>
      <c r="F22" s="1"/>
      <c r="G22" s="1"/>
      <c r="H22" s="1"/>
      <c r="I22" s="1"/>
      <c r="J22" s="1"/>
      <c r="K22" s="1"/>
      <c r="L22" s="1"/>
      <c r="M22" s="1"/>
    </row>
  </sheetData>
  <mergeCells count="36">
    <mergeCell ref="D9:F9"/>
    <mergeCell ref="G9:M9"/>
    <mergeCell ref="B9:C9"/>
    <mergeCell ref="B13:C13"/>
    <mergeCell ref="D13:F13"/>
    <mergeCell ref="G13:M13"/>
    <mergeCell ref="B10:C10"/>
    <mergeCell ref="D10:F10"/>
    <mergeCell ref="G10:M10"/>
    <mergeCell ref="B11:C11"/>
    <mergeCell ref="D11:F11"/>
    <mergeCell ref="G11:M11"/>
    <mergeCell ref="B12:C12"/>
    <mergeCell ref="G12:M12"/>
    <mergeCell ref="D16:F16"/>
    <mergeCell ref="G16:M16"/>
    <mergeCell ref="D12:F12"/>
    <mergeCell ref="A1:C4"/>
    <mergeCell ref="D1:M1"/>
    <mergeCell ref="D2:M3"/>
    <mergeCell ref="D4:M4"/>
    <mergeCell ref="A5:C5"/>
    <mergeCell ref="D5:G5"/>
    <mergeCell ref="J5:K5"/>
    <mergeCell ref="L5:M5"/>
    <mergeCell ref="B7:C7"/>
    <mergeCell ref="D7:F7"/>
    <mergeCell ref="G7:M7"/>
    <mergeCell ref="A8:M8"/>
    <mergeCell ref="B16:C16"/>
    <mergeCell ref="B15:C15"/>
    <mergeCell ref="B14:C14"/>
    <mergeCell ref="D14:F14"/>
    <mergeCell ref="G14:M14"/>
    <mergeCell ref="G15:M15"/>
    <mergeCell ref="D15:F15"/>
  </mergeCells>
  <phoneticPr fontId="21" type="noConversion"/>
  <hyperlinks>
    <hyperlink ref="D10" r:id="rId1" display="http://ebsclass.net/index.php?dmy=1&amp;tid=Z3NpdG10MDBAZWJzb2MuY28ua3J8R1NJVE3qtZDsgqwwMHwzNmI2NjY2MC01MzNjLTExZWQtYTUyZi01ZjY1NWVjYTA1NGR8MzA="/>
  </hyperlinks>
  <pageMargins left="0.7" right="0.7" top="0.75" bottom="0.75" header="0.3" footer="0.3"/>
  <pageSetup paperSize="9"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6"/>
  <sheetViews>
    <sheetView showGridLines="0" view="pageLayout" zoomScale="70" zoomScalePageLayoutView="70" workbookViewId="0">
      <selection activeCell="G13" sqref="G13:M13"/>
    </sheetView>
  </sheetViews>
  <sheetFormatPr defaultRowHeight="17.399999999999999"/>
  <cols>
    <col min="6" max="6" width="8" customWidth="1"/>
    <col min="9" max="9" width="8.796875" style="119"/>
    <col min="13" max="13" width="9.5" customWidth="1"/>
  </cols>
  <sheetData>
    <row r="1" spans="1:13">
      <c r="A1" s="525"/>
      <c r="B1" s="526"/>
      <c r="C1" s="526"/>
      <c r="D1" s="531"/>
      <c r="E1" s="532"/>
      <c r="F1" s="532"/>
      <c r="G1" s="532"/>
      <c r="H1" s="532"/>
      <c r="I1" s="532"/>
      <c r="J1" s="532"/>
      <c r="K1" s="532"/>
      <c r="L1" s="532"/>
      <c r="M1" s="533"/>
    </row>
    <row r="2" spans="1:13">
      <c r="A2" s="527"/>
      <c r="B2" s="528"/>
      <c r="C2" s="528"/>
      <c r="D2" s="535" t="s">
        <v>86</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105" t="s">
        <v>5</v>
      </c>
      <c r="I5" s="117">
        <f>MAX(개정이력!F10:F21)</f>
        <v>0.1</v>
      </c>
      <c r="J5" s="541" t="s">
        <v>8</v>
      </c>
      <c r="K5" s="542"/>
      <c r="L5" s="523">
        <f>MAX(개정이력!A10:C21)</f>
        <v>44680</v>
      </c>
      <c r="M5" s="524"/>
    </row>
    <row r="6" spans="1:13" ht="9" customHeight="1">
      <c r="A6" s="1"/>
      <c r="B6" s="1"/>
      <c r="C6" s="1"/>
      <c r="D6" s="1"/>
      <c r="E6" s="1"/>
      <c r="F6" s="1"/>
      <c r="G6" s="1"/>
      <c r="H6" s="1"/>
      <c r="I6" s="118"/>
      <c r="J6" s="1"/>
      <c r="K6" s="1"/>
      <c r="L6" s="1"/>
      <c r="M6" s="1"/>
    </row>
    <row r="7" spans="1:13">
      <c r="A7" s="103" t="s">
        <v>13</v>
      </c>
      <c r="B7" s="558" t="s">
        <v>14</v>
      </c>
      <c r="C7" s="558"/>
      <c r="D7" s="558" t="s">
        <v>549</v>
      </c>
      <c r="E7" s="558"/>
      <c r="F7" s="558"/>
      <c r="G7" s="558" t="s">
        <v>37</v>
      </c>
      <c r="H7" s="558"/>
      <c r="I7" s="558"/>
      <c r="J7" s="558"/>
      <c r="K7" s="558"/>
      <c r="L7" s="558"/>
      <c r="M7" s="558"/>
    </row>
    <row r="8" spans="1:13" ht="56.55" customHeight="1">
      <c r="A8" s="522">
        <v>1</v>
      </c>
      <c r="B8" s="574" t="s">
        <v>538</v>
      </c>
      <c r="C8" s="574"/>
      <c r="D8" s="618" t="s">
        <v>537</v>
      </c>
      <c r="E8" s="618"/>
      <c r="F8" s="618"/>
      <c r="G8" s="609" t="s">
        <v>218</v>
      </c>
      <c r="H8" s="609"/>
      <c r="I8" s="609"/>
      <c r="J8" s="609"/>
      <c r="K8" s="609"/>
      <c r="L8" s="609"/>
      <c r="M8" s="609"/>
    </row>
    <row r="9" spans="1:13" ht="56.55" customHeight="1">
      <c r="A9" s="522"/>
      <c r="B9" s="574"/>
      <c r="C9" s="574"/>
      <c r="D9" s="618"/>
      <c r="E9" s="618"/>
      <c r="F9" s="618"/>
      <c r="G9" s="609" t="s">
        <v>219</v>
      </c>
      <c r="H9" s="609"/>
      <c r="I9" s="609"/>
      <c r="J9" s="609"/>
      <c r="K9" s="609"/>
      <c r="L9" s="609"/>
      <c r="M9" s="609"/>
    </row>
    <row r="10" spans="1:13" ht="71.400000000000006" customHeight="1">
      <c r="A10" s="522"/>
      <c r="B10" s="574"/>
      <c r="C10" s="574"/>
      <c r="D10" s="618"/>
      <c r="E10" s="618"/>
      <c r="F10" s="618"/>
      <c r="G10" s="609" t="s">
        <v>221</v>
      </c>
      <c r="H10" s="609"/>
      <c r="I10" s="609"/>
      <c r="J10" s="609"/>
      <c r="K10" s="609"/>
      <c r="L10" s="609"/>
      <c r="M10" s="609"/>
    </row>
    <row r="11" spans="1:13" ht="72" customHeight="1">
      <c r="A11" s="522"/>
      <c r="B11" s="574"/>
      <c r="C11" s="574"/>
      <c r="D11" s="618" t="s">
        <v>318</v>
      </c>
      <c r="E11" s="618"/>
      <c r="F11" s="618"/>
      <c r="G11" s="609" t="s">
        <v>220</v>
      </c>
      <c r="H11" s="609"/>
      <c r="I11" s="609"/>
      <c r="J11" s="609"/>
      <c r="K11" s="609"/>
      <c r="L11" s="609"/>
      <c r="M11" s="609"/>
    </row>
    <row r="12" spans="1:13" ht="69.599999999999994" customHeight="1">
      <c r="A12" s="522"/>
      <c r="B12" s="574"/>
      <c r="C12" s="574"/>
      <c r="D12" s="618"/>
      <c r="E12" s="618"/>
      <c r="F12" s="618"/>
      <c r="G12" s="609" t="s">
        <v>222</v>
      </c>
      <c r="H12" s="609"/>
      <c r="I12" s="609"/>
      <c r="J12" s="609"/>
      <c r="K12" s="609"/>
      <c r="L12" s="609"/>
      <c r="M12" s="609"/>
    </row>
    <row r="13" spans="1:13" ht="54.6" customHeight="1">
      <c r="A13" s="522"/>
      <c r="B13" s="574"/>
      <c r="C13" s="574"/>
      <c r="D13" s="618"/>
      <c r="E13" s="618"/>
      <c r="F13" s="618"/>
      <c r="G13" s="609" t="s">
        <v>223</v>
      </c>
      <c r="H13" s="609"/>
      <c r="I13" s="609"/>
      <c r="J13" s="609"/>
      <c r="K13" s="609"/>
      <c r="L13" s="609"/>
      <c r="M13" s="609"/>
    </row>
    <row r="14" spans="1:13" ht="18.600000000000001" customHeight="1">
      <c r="A14" s="617">
        <v>2</v>
      </c>
      <c r="B14" s="614" t="s">
        <v>540</v>
      </c>
      <c r="C14" s="614"/>
      <c r="D14" s="611" t="s">
        <v>539</v>
      </c>
      <c r="E14" s="611"/>
      <c r="F14" s="611"/>
      <c r="G14" s="606" t="s">
        <v>251</v>
      </c>
      <c r="H14" s="104" t="s">
        <v>225</v>
      </c>
      <c r="I14" s="613" t="s">
        <v>306</v>
      </c>
      <c r="J14" s="613"/>
      <c r="K14" s="613"/>
      <c r="L14" s="613"/>
      <c r="M14" s="613"/>
    </row>
    <row r="15" spans="1:13" ht="18.600000000000001" customHeight="1">
      <c r="A15" s="617"/>
      <c r="B15" s="614"/>
      <c r="C15" s="614"/>
      <c r="D15" s="611"/>
      <c r="E15" s="611"/>
      <c r="F15" s="611"/>
      <c r="G15" s="606"/>
      <c r="H15" s="104" t="s">
        <v>227</v>
      </c>
      <c r="I15" s="610" t="s">
        <v>307</v>
      </c>
      <c r="J15" s="610"/>
      <c r="K15" s="610"/>
      <c r="L15" s="610"/>
      <c r="M15" s="610"/>
    </row>
    <row r="16" spans="1:13" ht="18.600000000000001" customHeight="1">
      <c r="A16" s="617"/>
      <c r="B16" s="614"/>
      <c r="C16" s="614"/>
      <c r="D16" s="611"/>
      <c r="E16" s="611"/>
      <c r="F16" s="611"/>
      <c r="G16" s="606"/>
      <c r="H16" s="116" t="s">
        <v>229</v>
      </c>
      <c r="I16" s="610" t="s">
        <v>308</v>
      </c>
      <c r="J16" s="610"/>
      <c r="K16" s="610"/>
      <c r="L16" s="610"/>
      <c r="M16" s="610"/>
    </row>
    <row r="17" spans="1:13" ht="18.600000000000001" customHeight="1">
      <c r="A17" s="617"/>
      <c r="B17" s="614"/>
      <c r="C17" s="614"/>
      <c r="D17" s="611"/>
      <c r="E17" s="611"/>
      <c r="F17" s="611"/>
      <c r="G17" s="606"/>
      <c r="H17" s="116" t="s">
        <v>231</v>
      </c>
      <c r="I17" s="610" t="s">
        <v>309</v>
      </c>
      <c r="J17" s="610"/>
      <c r="K17" s="610"/>
      <c r="L17" s="610"/>
      <c r="M17" s="610"/>
    </row>
    <row r="18" spans="1:13" ht="18.600000000000001" customHeight="1">
      <c r="A18" s="617"/>
      <c r="B18" s="614"/>
      <c r="C18" s="614"/>
      <c r="D18" s="611"/>
      <c r="E18" s="611"/>
      <c r="F18" s="611"/>
      <c r="G18" s="606"/>
      <c r="H18" s="114" t="s">
        <v>233</v>
      </c>
      <c r="I18" s="613" t="s">
        <v>310</v>
      </c>
      <c r="J18" s="613"/>
      <c r="K18" s="613"/>
      <c r="L18" s="613"/>
      <c r="M18" s="613"/>
    </row>
    <row r="19" spans="1:13" ht="18.600000000000001" customHeight="1">
      <c r="A19" s="617"/>
      <c r="B19" s="614"/>
      <c r="C19" s="614"/>
      <c r="D19" s="611"/>
      <c r="E19" s="611"/>
      <c r="F19" s="611"/>
      <c r="G19" s="606" t="s">
        <v>254</v>
      </c>
      <c r="H19" s="104" t="s">
        <v>225</v>
      </c>
      <c r="I19" s="613" t="s">
        <v>306</v>
      </c>
      <c r="J19" s="613"/>
      <c r="K19" s="613"/>
      <c r="L19" s="613"/>
      <c r="M19" s="613"/>
    </row>
    <row r="20" spans="1:13" ht="18.600000000000001" customHeight="1">
      <c r="A20" s="617"/>
      <c r="B20" s="614"/>
      <c r="C20" s="614"/>
      <c r="D20" s="611"/>
      <c r="E20" s="611"/>
      <c r="F20" s="611"/>
      <c r="G20" s="606"/>
      <c r="H20" s="104" t="s">
        <v>227</v>
      </c>
      <c r="I20" s="610" t="s">
        <v>307</v>
      </c>
      <c r="J20" s="610"/>
      <c r="K20" s="610"/>
      <c r="L20" s="610"/>
      <c r="M20" s="610"/>
    </row>
    <row r="21" spans="1:13" ht="18.600000000000001" customHeight="1">
      <c r="A21" s="617"/>
      <c r="B21" s="614"/>
      <c r="C21" s="614"/>
      <c r="D21" s="611"/>
      <c r="E21" s="611"/>
      <c r="F21" s="611"/>
      <c r="G21" s="606"/>
      <c r="H21" s="116" t="s">
        <v>229</v>
      </c>
      <c r="I21" s="610" t="s">
        <v>311</v>
      </c>
      <c r="J21" s="610"/>
      <c r="K21" s="610"/>
      <c r="L21" s="610"/>
      <c r="M21" s="610"/>
    </row>
    <row r="22" spans="1:13" ht="18.600000000000001" customHeight="1">
      <c r="A22" s="617"/>
      <c r="B22" s="614"/>
      <c r="C22" s="614"/>
      <c r="D22" s="611"/>
      <c r="E22" s="611"/>
      <c r="F22" s="611"/>
      <c r="G22" s="606"/>
      <c r="H22" s="116" t="s">
        <v>231</v>
      </c>
      <c r="I22" s="610" t="s">
        <v>312</v>
      </c>
      <c r="J22" s="610"/>
      <c r="K22" s="610"/>
      <c r="L22" s="610"/>
      <c r="M22" s="610"/>
    </row>
    <row r="23" spans="1:13" ht="18.600000000000001" customHeight="1">
      <c r="A23" s="617"/>
      <c r="B23" s="614"/>
      <c r="C23" s="614"/>
      <c r="D23" s="611"/>
      <c r="E23" s="611"/>
      <c r="F23" s="611"/>
      <c r="G23" s="606"/>
      <c r="H23" s="114" t="s">
        <v>233</v>
      </c>
      <c r="I23" s="613" t="s">
        <v>310</v>
      </c>
      <c r="J23" s="613"/>
      <c r="K23" s="613"/>
      <c r="L23" s="613"/>
      <c r="M23" s="613"/>
    </row>
    <row r="24" spans="1:13" ht="18.600000000000001" customHeight="1">
      <c r="A24" s="617"/>
      <c r="B24" s="614"/>
      <c r="C24" s="614"/>
      <c r="D24" s="611"/>
      <c r="E24" s="611"/>
      <c r="F24" s="611"/>
      <c r="G24" s="606" t="s">
        <v>284</v>
      </c>
      <c r="H24" s="104" t="s">
        <v>225</v>
      </c>
      <c r="I24" s="613" t="s">
        <v>306</v>
      </c>
      <c r="J24" s="613"/>
      <c r="K24" s="613"/>
      <c r="L24" s="613"/>
      <c r="M24" s="613"/>
    </row>
    <row r="25" spans="1:13" ht="18.600000000000001" customHeight="1">
      <c r="A25" s="617"/>
      <c r="B25" s="614"/>
      <c r="C25" s="614"/>
      <c r="D25" s="611"/>
      <c r="E25" s="611"/>
      <c r="F25" s="611"/>
      <c r="G25" s="606"/>
      <c r="H25" s="104" t="s">
        <v>227</v>
      </c>
      <c r="I25" s="610" t="s">
        <v>307</v>
      </c>
      <c r="J25" s="610"/>
      <c r="K25" s="610"/>
      <c r="L25" s="610"/>
      <c r="M25" s="610"/>
    </row>
    <row r="26" spans="1:13" ht="18.600000000000001" customHeight="1">
      <c r="A26" s="617"/>
      <c r="B26" s="614"/>
      <c r="C26" s="614"/>
      <c r="D26" s="611"/>
      <c r="E26" s="611"/>
      <c r="F26" s="611"/>
      <c r="G26" s="606"/>
      <c r="H26" s="116" t="s">
        <v>229</v>
      </c>
      <c r="I26" s="612" t="s">
        <v>313</v>
      </c>
      <c r="J26" s="612"/>
      <c r="K26" s="612"/>
      <c r="L26" s="612"/>
      <c r="M26" s="612"/>
    </row>
    <row r="27" spans="1:13" ht="18.600000000000001" customHeight="1">
      <c r="A27" s="617"/>
      <c r="B27" s="614"/>
      <c r="C27" s="614"/>
      <c r="D27" s="611"/>
      <c r="E27" s="611"/>
      <c r="F27" s="611"/>
      <c r="G27" s="606"/>
      <c r="H27" s="116" t="s">
        <v>231</v>
      </c>
      <c r="I27" s="612" t="s">
        <v>314</v>
      </c>
      <c r="J27" s="612"/>
      <c r="K27" s="612"/>
      <c r="L27" s="612"/>
      <c r="M27" s="612"/>
    </row>
    <row r="28" spans="1:13" ht="18.600000000000001" customHeight="1">
      <c r="A28" s="617"/>
      <c r="B28" s="614"/>
      <c r="C28" s="614"/>
      <c r="D28" s="611"/>
      <c r="E28" s="611"/>
      <c r="F28" s="611"/>
      <c r="G28" s="606"/>
      <c r="H28" s="114" t="s">
        <v>233</v>
      </c>
      <c r="I28" s="613" t="s">
        <v>310</v>
      </c>
      <c r="J28" s="613"/>
      <c r="K28" s="613"/>
      <c r="L28" s="613"/>
      <c r="M28" s="613"/>
    </row>
    <row r="29" spans="1:13" ht="18.600000000000001" customHeight="1">
      <c r="A29" s="617"/>
      <c r="B29" s="614"/>
      <c r="C29" s="614"/>
      <c r="D29" s="611"/>
      <c r="E29" s="611"/>
      <c r="F29" s="611"/>
      <c r="G29" s="606" t="s">
        <v>300</v>
      </c>
      <c r="H29" s="121" t="s">
        <v>225</v>
      </c>
      <c r="I29" s="613" t="s">
        <v>306</v>
      </c>
      <c r="J29" s="613"/>
      <c r="K29" s="613"/>
      <c r="L29" s="613"/>
      <c r="M29" s="613"/>
    </row>
    <row r="30" spans="1:13" ht="18.600000000000001" customHeight="1">
      <c r="A30" s="617"/>
      <c r="B30" s="614"/>
      <c r="C30" s="614"/>
      <c r="D30" s="611"/>
      <c r="E30" s="611"/>
      <c r="F30" s="611"/>
      <c r="G30" s="606"/>
      <c r="H30" s="104" t="s">
        <v>227</v>
      </c>
      <c r="I30" s="610" t="s">
        <v>307</v>
      </c>
      <c r="J30" s="610"/>
      <c r="K30" s="610"/>
      <c r="L30" s="610"/>
      <c r="M30" s="610"/>
    </row>
    <row r="31" spans="1:13" ht="18.600000000000001" customHeight="1">
      <c r="A31" s="617"/>
      <c r="B31" s="614"/>
      <c r="C31" s="614"/>
      <c r="D31" s="611"/>
      <c r="E31" s="611"/>
      <c r="F31" s="611"/>
      <c r="G31" s="606"/>
      <c r="H31" s="116" t="s">
        <v>229</v>
      </c>
      <c r="I31" s="612" t="s">
        <v>315</v>
      </c>
      <c r="J31" s="612"/>
      <c r="K31" s="612"/>
      <c r="L31" s="612"/>
      <c r="M31" s="612"/>
    </row>
    <row r="32" spans="1:13" ht="18.600000000000001" customHeight="1">
      <c r="A32" s="617"/>
      <c r="B32" s="614"/>
      <c r="C32" s="614"/>
      <c r="D32" s="611"/>
      <c r="E32" s="611"/>
      <c r="F32" s="611"/>
      <c r="G32" s="606"/>
      <c r="H32" s="116" t="s">
        <v>231</v>
      </c>
      <c r="I32" s="612" t="s">
        <v>316</v>
      </c>
      <c r="J32" s="612"/>
      <c r="K32" s="612"/>
      <c r="L32" s="612"/>
      <c r="M32" s="612"/>
    </row>
    <row r="33" spans="1:13" ht="18.600000000000001" customHeight="1">
      <c r="A33" s="617"/>
      <c r="B33" s="614"/>
      <c r="C33" s="614"/>
      <c r="D33" s="611"/>
      <c r="E33" s="611"/>
      <c r="F33" s="611"/>
      <c r="G33" s="606"/>
      <c r="H33" s="114" t="s">
        <v>233</v>
      </c>
      <c r="I33" s="613" t="s">
        <v>310</v>
      </c>
      <c r="J33" s="613"/>
      <c r="K33" s="613"/>
      <c r="L33" s="613"/>
      <c r="M33" s="613"/>
    </row>
    <row r="34" spans="1:13" ht="18.899999999999999" customHeight="1">
      <c r="A34" s="617"/>
      <c r="B34" s="614"/>
      <c r="C34" s="614"/>
      <c r="D34" s="611" t="s">
        <v>317</v>
      </c>
      <c r="E34" s="611"/>
      <c r="F34" s="611"/>
      <c r="G34" s="606" t="s">
        <v>224</v>
      </c>
      <c r="H34" s="104" t="s">
        <v>225</v>
      </c>
      <c r="I34" s="613" t="s">
        <v>226</v>
      </c>
      <c r="J34" s="613"/>
      <c r="K34" s="613"/>
      <c r="L34" s="613"/>
      <c r="M34" s="613"/>
    </row>
    <row r="35" spans="1:13" ht="18.899999999999999" customHeight="1">
      <c r="A35" s="617"/>
      <c r="B35" s="614"/>
      <c r="C35" s="614"/>
      <c r="D35" s="611"/>
      <c r="E35" s="611"/>
      <c r="F35" s="611"/>
      <c r="G35" s="606"/>
      <c r="H35" s="104" t="s">
        <v>227</v>
      </c>
      <c r="I35" s="613" t="s">
        <v>228</v>
      </c>
      <c r="J35" s="613"/>
      <c r="K35" s="613"/>
      <c r="L35" s="613"/>
      <c r="M35" s="613"/>
    </row>
    <row r="36" spans="1:13" ht="18.899999999999999" customHeight="1">
      <c r="A36" s="617"/>
      <c r="B36" s="614"/>
      <c r="C36" s="614"/>
      <c r="D36" s="611"/>
      <c r="E36" s="611"/>
      <c r="F36" s="611"/>
      <c r="G36" s="606"/>
      <c r="H36" s="116" t="s">
        <v>229</v>
      </c>
      <c r="I36" s="612" t="s">
        <v>230</v>
      </c>
      <c r="J36" s="612"/>
      <c r="K36" s="612"/>
      <c r="L36" s="612"/>
      <c r="M36" s="612"/>
    </row>
    <row r="37" spans="1:13" ht="18.899999999999999" customHeight="1">
      <c r="A37" s="617"/>
      <c r="B37" s="614"/>
      <c r="C37" s="614"/>
      <c r="D37" s="611"/>
      <c r="E37" s="611"/>
      <c r="F37" s="611"/>
      <c r="G37" s="606"/>
      <c r="H37" s="116" t="s">
        <v>231</v>
      </c>
      <c r="I37" s="612" t="s">
        <v>232</v>
      </c>
      <c r="J37" s="612"/>
      <c r="K37" s="612"/>
      <c r="L37" s="612"/>
      <c r="M37" s="612"/>
    </row>
    <row r="38" spans="1:13" ht="18.899999999999999" customHeight="1">
      <c r="A38" s="617"/>
      <c r="B38" s="614"/>
      <c r="C38" s="614"/>
      <c r="D38" s="611"/>
      <c r="E38" s="611"/>
      <c r="F38" s="611"/>
      <c r="G38" s="606"/>
      <c r="H38" s="114" t="s">
        <v>233</v>
      </c>
      <c r="I38" s="615" t="s">
        <v>234</v>
      </c>
      <c r="J38" s="615"/>
      <c r="K38" s="615"/>
      <c r="L38" s="615"/>
      <c r="M38" s="615"/>
    </row>
    <row r="39" spans="1:13" ht="18.899999999999999" customHeight="1">
      <c r="A39" s="617"/>
      <c r="B39" s="614"/>
      <c r="C39" s="614"/>
      <c r="D39" s="611"/>
      <c r="E39" s="611"/>
      <c r="F39" s="611"/>
      <c r="G39" s="606" t="s">
        <v>235</v>
      </c>
      <c r="H39" s="104" t="s">
        <v>225</v>
      </c>
      <c r="I39" s="613" t="s">
        <v>226</v>
      </c>
      <c r="J39" s="613"/>
      <c r="K39" s="613"/>
      <c r="L39" s="613"/>
      <c r="M39" s="613"/>
    </row>
    <row r="40" spans="1:13" ht="18.899999999999999" customHeight="1">
      <c r="A40" s="617"/>
      <c r="B40" s="614"/>
      <c r="C40" s="614"/>
      <c r="D40" s="611"/>
      <c r="E40" s="611"/>
      <c r="F40" s="611"/>
      <c r="G40" s="606"/>
      <c r="H40" s="104" t="s">
        <v>227</v>
      </c>
      <c r="I40" s="613" t="s">
        <v>228</v>
      </c>
      <c r="J40" s="613"/>
      <c r="K40" s="613"/>
      <c r="L40" s="613"/>
      <c r="M40" s="613"/>
    </row>
    <row r="41" spans="1:13" ht="18.899999999999999" customHeight="1">
      <c r="A41" s="617"/>
      <c r="B41" s="614"/>
      <c r="C41" s="614"/>
      <c r="D41" s="611"/>
      <c r="E41" s="611"/>
      <c r="F41" s="611"/>
      <c r="G41" s="606"/>
      <c r="H41" s="116" t="s">
        <v>229</v>
      </c>
      <c r="I41" s="612" t="s">
        <v>236</v>
      </c>
      <c r="J41" s="612"/>
      <c r="K41" s="612"/>
      <c r="L41" s="612"/>
      <c r="M41" s="612"/>
    </row>
    <row r="42" spans="1:13" ht="18.899999999999999" customHeight="1">
      <c r="A42" s="617"/>
      <c r="B42" s="614"/>
      <c r="C42" s="614"/>
      <c r="D42" s="611"/>
      <c r="E42" s="611"/>
      <c r="F42" s="611"/>
      <c r="G42" s="606"/>
      <c r="H42" s="116" t="s">
        <v>231</v>
      </c>
      <c r="I42" s="612" t="s">
        <v>237</v>
      </c>
      <c r="J42" s="612"/>
      <c r="K42" s="612"/>
      <c r="L42" s="612"/>
      <c r="M42" s="612"/>
    </row>
    <row r="43" spans="1:13" ht="18.899999999999999" customHeight="1">
      <c r="A43" s="617"/>
      <c r="B43" s="614"/>
      <c r="C43" s="614"/>
      <c r="D43" s="611"/>
      <c r="E43" s="611"/>
      <c r="F43" s="611"/>
      <c r="G43" s="606"/>
      <c r="H43" s="114" t="s">
        <v>233</v>
      </c>
      <c r="I43" s="613" t="s">
        <v>238</v>
      </c>
      <c r="J43" s="613"/>
      <c r="K43" s="613"/>
      <c r="L43" s="613"/>
      <c r="M43" s="613"/>
    </row>
    <row r="44" spans="1:13" ht="18.899999999999999" customHeight="1">
      <c r="A44" s="617"/>
      <c r="B44" s="614"/>
      <c r="C44" s="614"/>
      <c r="D44" s="611"/>
      <c r="E44" s="611"/>
      <c r="F44" s="611"/>
      <c r="G44" s="606" t="s">
        <v>239</v>
      </c>
      <c r="H44" s="104" t="s">
        <v>225</v>
      </c>
      <c r="I44" s="613" t="s">
        <v>226</v>
      </c>
      <c r="J44" s="613"/>
      <c r="K44" s="613"/>
      <c r="L44" s="613"/>
      <c r="M44" s="613"/>
    </row>
    <row r="45" spans="1:13" ht="18.899999999999999" customHeight="1">
      <c r="A45" s="617"/>
      <c r="B45" s="614"/>
      <c r="C45" s="614"/>
      <c r="D45" s="611"/>
      <c r="E45" s="611"/>
      <c r="F45" s="611"/>
      <c r="G45" s="606"/>
      <c r="H45" s="104" t="s">
        <v>227</v>
      </c>
      <c r="I45" s="613" t="s">
        <v>228</v>
      </c>
      <c r="J45" s="613"/>
      <c r="K45" s="613"/>
      <c r="L45" s="613"/>
      <c r="M45" s="613"/>
    </row>
    <row r="46" spans="1:13" ht="18.899999999999999" customHeight="1">
      <c r="A46" s="617"/>
      <c r="B46" s="614"/>
      <c r="C46" s="614"/>
      <c r="D46" s="611"/>
      <c r="E46" s="611"/>
      <c r="F46" s="611"/>
      <c r="G46" s="606"/>
      <c r="H46" s="116" t="s">
        <v>229</v>
      </c>
      <c r="I46" s="612" t="s">
        <v>240</v>
      </c>
      <c r="J46" s="612"/>
      <c r="K46" s="612"/>
      <c r="L46" s="612"/>
      <c r="M46" s="612"/>
    </row>
    <row r="47" spans="1:13" ht="18.899999999999999" customHeight="1">
      <c r="A47" s="617"/>
      <c r="B47" s="614"/>
      <c r="C47" s="614"/>
      <c r="D47" s="611"/>
      <c r="E47" s="611"/>
      <c r="F47" s="611"/>
      <c r="G47" s="606"/>
      <c r="H47" s="116" t="s">
        <v>231</v>
      </c>
      <c r="I47" s="612" t="s">
        <v>241</v>
      </c>
      <c r="J47" s="612"/>
      <c r="K47" s="612"/>
      <c r="L47" s="612"/>
      <c r="M47" s="612"/>
    </row>
    <row r="48" spans="1:13" ht="18.899999999999999" customHeight="1">
      <c r="A48" s="617"/>
      <c r="B48" s="614"/>
      <c r="C48" s="614"/>
      <c r="D48" s="611"/>
      <c r="E48" s="611"/>
      <c r="F48" s="611"/>
      <c r="G48" s="606"/>
      <c r="H48" s="114" t="s">
        <v>233</v>
      </c>
      <c r="I48" s="613" t="s">
        <v>238</v>
      </c>
      <c r="J48" s="613"/>
      <c r="K48" s="613"/>
      <c r="L48" s="613"/>
      <c r="M48" s="613"/>
    </row>
    <row r="49" spans="1:13" ht="18.899999999999999" customHeight="1">
      <c r="A49" s="617"/>
      <c r="B49" s="614"/>
      <c r="C49" s="614"/>
      <c r="D49" s="611"/>
      <c r="E49" s="611"/>
      <c r="F49" s="611"/>
      <c r="G49" s="606" t="s">
        <v>242</v>
      </c>
      <c r="H49" s="104" t="s">
        <v>225</v>
      </c>
      <c r="I49" s="613" t="s">
        <v>226</v>
      </c>
      <c r="J49" s="613"/>
      <c r="K49" s="613"/>
      <c r="L49" s="613"/>
      <c r="M49" s="613"/>
    </row>
    <row r="50" spans="1:13" ht="18.899999999999999" customHeight="1">
      <c r="A50" s="617"/>
      <c r="B50" s="614"/>
      <c r="C50" s="614"/>
      <c r="D50" s="611"/>
      <c r="E50" s="611"/>
      <c r="F50" s="611"/>
      <c r="G50" s="606"/>
      <c r="H50" s="104" t="s">
        <v>227</v>
      </c>
      <c r="I50" s="613" t="s">
        <v>228</v>
      </c>
      <c r="J50" s="613"/>
      <c r="K50" s="613"/>
      <c r="L50" s="613"/>
      <c r="M50" s="613"/>
    </row>
    <row r="51" spans="1:13" ht="18.899999999999999" customHeight="1">
      <c r="A51" s="617"/>
      <c r="B51" s="614"/>
      <c r="C51" s="614"/>
      <c r="D51" s="611"/>
      <c r="E51" s="611"/>
      <c r="F51" s="611"/>
      <c r="G51" s="606"/>
      <c r="H51" s="116" t="s">
        <v>229</v>
      </c>
      <c r="I51" s="612" t="s">
        <v>243</v>
      </c>
      <c r="J51" s="612"/>
      <c r="K51" s="612"/>
      <c r="L51" s="612"/>
      <c r="M51" s="612"/>
    </row>
    <row r="52" spans="1:13" ht="18.899999999999999" customHeight="1">
      <c r="A52" s="617"/>
      <c r="B52" s="614"/>
      <c r="C52" s="614"/>
      <c r="D52" s="611"/>
      <c r="E52" s="611"/>
      <c r="F52" s="611"/>
      <c r="G52" s="606"/>
      <c r="H52" s="116" t="s">
        <v>231</v>
      </c>
      <c r="I52" s="612" t="s">
        <v>244</v>
      </c>
      <c r="J52" s="612"/>
      <c r="K52" s="612"/>
      <c r="L52" s="612"/>
      <c r="M52" s="612"/>
    </row>
    <row r="53" spans="1:13" ht="18.899999999999999" customHeight="1">
      <c r="A53" s="617"/>
      <c r="B53" s="614"/>
      <c r="C53" s="614"/>
      <c r="D53" s="611"/>
      <c r="E53" s="611"/>
      <c r="F53" s="611"/>
      <c r="G53" s="606"/>
      <c r="H53" s="114" t="s">
        <v>233</v>
      </c>
      <c r="I53" s="613" t="s">
        <v>238</v>
      </c>
      <c r="J53" s="613"/>
      <c r="K53" s="613"/>
      <c r="L53" s="613"/>
      <c r="M53" s="613"/>
    </row>
    <row r="54" spans="1:13" ht="18.899999999999999" customHeight="1">
      <c r="A54" s="617"/>
      <c r="B54" s="614"/>
      <c r="C54" s="614"/>
      <c r="D54" s="611"/>
      <c r="E54" s="611"/>
      <c r="F54" s="611"/>
      <c r="G54" s="616" t="s">
        <v>245</v>
      </c>
      <c r="H54" s="104" t="s">
        <v>225</v>
      </c>
      <c r="I54" s="613" t="s">
        <v>226</v>
      </c>
      <c r="J54" s="613"/>
      <c r="K54" s="613"/>
      <c r="L54" s="613"/>
      <c r="M54" s="613"/>
    </row>
    <row r="55" spans="1:13" ht="18.899999999999999" customHeight="1">
      <c r="A55" s="617"/>
      <c r="B55" s="614"/>
      <c r="C55" s="614"/>
      <c r="D55" s="611"/>
      <c r="E55" s="611"/>
      <c r="F55" s="611"/>
      <c r="G55" s="616"/>
      <c r="H55" s="104" t="s">
        <v>227</v>
      </c>
      <c r="I55" s="613" t="s">
        <v>228</v>
      </c>
      <c r="J55" s="613"/>
      <c r="K55" s="613"/>
      <c r="L55" s="613"/>
      <c r="M55" s="613"/>
    </row>
    <row r="56" spans="1:13" ht="18.899999999999999" customHeight="1">
      <c r="A56" s="617"/>
      <c r="B56" s="614"/>
      <c r="C56" s="614"/>
      <c r="D56" s="611"/>
      <c r="E56" s="611"/>
      <c r="F56" s="611"/>
      <c r="G56" s="616"/>
      <c r="H56" s="116" t="s">
        <v>229</v>
      </c>
      <c r="I56" s="612" t="s">
        <v>246</v>
      </c>
      <c r="J56" s="612"/>
      <c r="K56" s="612"/>
      <c r="L56" s="612"/>
      <c r="M56" s="612"/>
    </row>
    <row r="57" spans="1:13" ht="18.899999999999999" customHeight="1">
      <c r="A57" s="617"/>
      <c r="B57" s="614"/>
      <c r="C57" s="614"/>
      <c r="D57" s="611"/>
      <c r="E57" s="611"/>
      <c r="F57" s="611"/>
      <c r="G57" s="616"/>
      <c r="H57" s="116" t="s">
        <v>231</v>
      </c>
      <c r="I57" s="612" t="s">
        <v>247</v>
      </c>
      <c r="J57" s="612"/>
      <c r="K57" s="612"/>
      <c r="L57" s="612"/>
      <c r="M57" s="612"/>
    </row>
    <row r="58" spans="1:13" ht="39" customHeight="1">
      <c r="A58" s="617"/>
      <c r="B58" s="614"/>
      <c r="C58" s="614"/>
      <c r="D58" s="611"/>
      <c r="E58" s="611"/>
      <c r="F58" s="611"/>
      <c r="G58" s="616"/>
      <c r="H58" s="114" t="s">
        <v>233</v>
      </c>
      <c r="I58" s="613" t="s">
        <v>238</v>
      </c>
      <c r="J58" s="613"/>
      <c r="K58" s="613"/>
      <c r="L58" s="613"/>
      <c r="M58" s="613"/>
    </row>
    <row r="59" spans="1:13" ht="18.899999999999999" customHeight="1">
      <c r="A59" s="617"/>
      <c r="B59" s="614"/>
      <c r="C59" s="614"/>
      <c r="D59" s="611"/>
      <c r="E59" s="611"/>
      <c r="F59" s="611"/>
      <c r="G59" s="606" t="s">
        <v>248</v>
      </c>
      <c r="H59" s="104" t="s">
        <v>225</v>
      </c>
      <c r="I59" s="613" t="s">
        <v>226</v>
      </c>
      <c r="J59" s="613"/>
      <c r="K59" s="613"/>
      <c r="L59" s="613"/>
      <c r="M59" s="613"/>
    </row>
    <row r="60" spans="1:13" ht="18.899999999999999" customHeight="1">
      <c r="A60" s="617"/>
      <c r="B60" s="614"/>
      <c r="C60" s="614"/>
      <c r="D60" s="611"/>
      <c r="E60" s="611"/>
      <c r="F60" s="611"/>
      <c r="G60" s="606"/>
      <c r="H60" s="104" t="s">
        <v>227</v>
      </c>
      <c r="I60" s="613" t="s">
        <v>228</v>
      </c>
      <c r="J60" s="613"/>
      <c r="K60" s="613"/>
      <c r="L60" s="613"/>
      <c r="M60" s="613"/>
    </row>
    <row r="61" spans="1:13" ht="18.899999999999999" customHeight="1">
      <c r="A61" s="617"/>
      <c r="B61" s="614"/>
      <c r="C61" s="614"/>
      <c r="D61" s="611"/>
      <c r="E61" s="611"/>
      <c r="F61" s="611"/>
      <c r="G61" s="606"/>
      <c r="H61" s="116" t="s">
        <v>229</v>
      </c>
      <c r="I61" s="612" t="s">
        <v>249</v>
      </c>
      <c r="J61" s="612"/>
      <c r="K61" s="612"/>
      <c r="L61" s="612"/>
      <c r="M61" s="612"/>
    </row>
    <row r="62" spans="1:13" ht="18.899999999999999" customHeight="1">
      <c r="A62" s="617"/>
      <c r="B62" s="614"/>
      <c r="C62" s="614"/>
      <c r="D62" s="611"/>
      <c r="E62" s="611"/>
      <c r="F62" s="611"/>
      <c r="G62" s="606"/>
      <c r="H62" s="116" t="s">
        <v>231</v>
      </c>
      <c r="I62" s="612" t="s">
        <v>250</v>
      </c>
      <c r="J62" s="612"/>
      <c r="K62" s="612"/>
      <c r="L62" s="612"/>
      <c r="M62" s="612"/>
    </row>
    <row r="63" spans="1:13" ht="18.899999999999999" customHeight="1">
      <c r="A63" s="617"/>
      <c r="B63" s="614"/>
      <c r="C63" s="614"/>
      <c r="D63" s="611"/>
      <c r="E63" s="611"/>
      <c r="F63" s="611"/>
      <c r="G63" s="606"/>
      <c r="H63" s="114" t="s">
        <v>233</v>
      </c>
      <c r="I63" s="613" t="s">
        <v>238</v>
      </c>
      <c r="J63" s="613"/>
      <c r="K63" s="613"/>
      <c r="L63" s="613"/>
      <c r="M63" s="613"/>
    </row>
    <row r="64" spans="1:13" ht="18.899999999999999" customHeight="1">
      <c r="A64" s="617"/>
      <c r="B64" s="614"/>
      <c r="C64" s="614"/>
      <c r="D64" s="611"/>
      <c r="E64" s="611"/>
      <c r="F64" s="611"/>
      <c r="G64" s="606" t="s">
        <v>251</v>
      </c>
      <c r="H64" s="104" t="s">
        <v>225</v>
      </c>
      <c r="I64" s="613" t="s">
        <v>226</v>
      </c>
      <c r="J64" s="613"/>
      <c r="K64" s="613"/>
      <c r="L64" s="613"/>
      <c r="M64" s="613"/>
    </row>
    <row r="65" spans="1:13" ht="18.899999999999999" customHeight="1">
      <c r="A65" s="617"/>
      <c r="B65" s="614"/>
      <c r="C65" s="614"/>
      <c r="D65" s="611"/>
      <c r="E65" s="611"/>
      <c r="F65" s="611"/>
      <c r="G65" s="606"/>
      <c r="H65" s="104" t="s">
        <v>227</v>
      </c>
      <c r="I65" s="613" t="s">
        <v>228</v>
      </c>
      <c r="J65" s="613"/>
      <c r="K65" s="613"/>
      <c r="L65" s="613"/>
      <c r="M65" s="613"/>
    </row>
    <row r="66" spans="1:13" ht="18.899999999999999" customHeight="1">
      <c r="A66" s="617"/>
      <c r="B66" s="614"/>
      <c r="C66" s="614"/>
      <c r="D66" s="611"/>
      <c r="E66" s="611"/>
      <c r="F66" s="611"/>
      <c r="G66" s="606"/>
      <c r="H66" s="116" t="s">
        <v>229</v>
      </c>
      <c r="I66" s="612" t="s">
        <v>252</v>
      </c>
      <c r="J66" s="612"/>
      <c r="K66" s="612"/>
      <c r="L66" s="612"/>
      <c r="M66" s="612"/>
    </row>
    <row r="67" spans="1:13" ht="18.899999999999999" customHeight="1">
      <c r="A67" s="617"/>
      <c r="B67" s="614"/>
      <c r="C67" s="614"/>
      <c r="D67" s="611"/>
      <c r="E67" s="611"/>
      <c r="F67" s="611"/>
      <c r="G67" s="606"/>
      <c r="H67" s="116" t="s">
        <v>231</v>
      </c>
      <c r="I67" s="612" t="s">
        <v>253</v>
      </c>
      <c r="J67" s="612"/>
      <c r="K67" s="612"/>
      <c r="L67" s="612"/>
      <c r="M67" s="612"/>
    </row>
    <row r="68" spans="1:13" ht="18.899999999999999" customHeight="1">
      <c r="A68" s="617"/>
      <c r="B68" s="614"/>
      <c r="C68" s="614"/>
      <c r="D68" s="611"/>
      <c r="E68" s="611"/>
      <c r="F68" s="611"/>
      <c r="G68" s="606"/>
      <c r="H68" s="114" t="s">
        <v>233</v>
      </c>
      <c r="I68" s="615" t="s">
        <v>234</v>
      </c>
      <c r="J68" s="615"/>
      <c r="K68" s="615"/>
      <c r="L68" s="615"/>
      <c r="M68" s="615"/>
    </row>
    <row r="69" spans="1:13" ht="18.899999999999999" customHeight="1">
      <c r="A69" s="617"/>
      <c r="B69" s="614"/>
      <c r="C69" s="614"/>
      <c r="D69" s="611"/>
      <c r="E69" s="611"/>
      <c r="F69" s="611"/>
      <c r="G69" s="606" t="s">
        <v>254</v>
      </c>
      <c r="H69" s="104" t="s">
        <v>225</v>
      </c>
      <c r="I69" s="613" t="s">
        <v>226</v>
      </c>
      <c r="J69" s="613"/>
      <c r="K69" s="613"/>
      <c r="L69" s="613"/>
      <c r="M69" s="613"/>
    </row>
    <row r="70" spans="1:13" ht="18.899999999999999" customHeight="1">
      <c r="A70" s="617"/>
      <c r="B70" s="614"/>
      <c r="C70" s="614"/>
      <c r="D70" s="611"/>
      <c r="E70" s="611"/>
      <c r="F70" s="611"/>
      <c r="G70" s="606"/>
      <c r="H70" s="104" t="s">
        <v>227</v>
      </c>
      <c r="I70" s="613" t="s">
        <v>228</v>
      </c>
      <c r="J70" s="613"/>
      <c r="K70" s="613"/>
      <c r="L70" s="613"/>
      <c r="M70" s="613"/>
    </row>
    <row r="71" spans="1:13" ht="18.899999999999999" customHeight="1">
      <c r="A71" s="617"/>
      <c r="B71" s="614"/>
      <c r="C71" s="614"/>
      <c r="D71" s="611"/>
      <c r="E71" s="611"/>
      <c r="F71" s="611"/>
      <c r="G71" s="606"/>
      <c r="H71" s="116" t="s">
        <v>229</v>
      </c>
      <c r="I71" s="612" t="s">
        <v>255</v>
      </c>
      <c r="J71" s="612"/>
      <c r="K71" s="612"/>
      <c r="L71" s="612"/>
      <c r="M71" s="612"/>
    </row>
    <row r="72" spans="1:13" ht="18.899999999999999" customHeight="1">
      <c r="A72" s="617"/>
      <c r="B72" s="614"/>
      <c r="C72" s="614"/>
      <c r="D72" s="611"/>
      <c r="E72" s="611"/>
      <c r="F72" s="611"/>
      <c r="G72" s="606"/>
      <c r="H72" s="116" t="s">
        <v>231</v>
      </c>
      <c r="I72" s="612" t="s">
        <v>256</v>
      </c>
      <c r="J72" s="612"/>
      <c r="K72" s="612"/>
      <c r="L72" s="612"/>
      <c r="M72" s="612"/>
    </row>
    <row r="73" spans="1:13" ht="18.899999999999999" customHeight="1">
      <c r="A73" s="617"/>
      <c r="B73" s="614"/>
      <c r="C73" s="614"/>
      <c r="D73" s="611"/>
      <c r="E73" s="611"/>
      <c r="F73" s="611"/>
      <c r="G73" s="606"/>
      <c r="H73" s="114" t="s">
        <v>233</v>
      </c>
      <c r="I73" s="613" t="s">
        <v>238</v>
      </c>
      <c r="J73" s="613"/>
      <c r="K73" s="613"/>
      <c r="L73" s="613"/>
      <c r="M73" s="613"/>
    </row>
    <row r="74" spans="1:13" ht="18.899999999999999" customHeight="1">
      <c r="A74" s="617"/>
      <c r="B74" s="614"/>
      <c r="C74" s="614"/>
      <c r="D74" s="611"/>
      <c r="E74" s="611"/>
      <c r="F74" s="611"/>
      <c r="G74" s="606" t="s">
        <v>257</v>
      </c>
      <c r="H74" s="104" t="s">
        <v>225</v>
      </c>
      <c r="I74" s="613" t="s">
        <v>226</v>
      </c>
      <c r="J74" s="613"/>
      <c r="K74" s="613"/>
      <c r="L74" s="613"/>
      <c r="M74" s="613"/>
    </row>
    <row r="75" spans="1:13" ht="18.899999999999999" customHeight="1">
      <c r="A75" s="617"/>
      <c r="B75" s="614"/>
      <c r="C75" s="614"/>
      <c r="D75" s="611"/>
      <c r="E75" s="611"/>
      <c r="F75" s="611"/>
      <c r="G75" s="606"/>
      <c r="H75" s="104" t="s">
        <v>227</v>
      </c>
      <c r="I75" s="613" t="s">
        <v>228</v>
      </c>
      <c r="J75" s="613"/>
      <c r="K75" s="613"/>
      <c r="L75" s="613"/>
      <c r="M75" s="613"/>
    </row>
    <row r="76" spans="1:13" ht="18.899999999999999" customHeight="1">
      <c r="A76" s="617"/>
      <c r="B76" s="614"/>
      <c r="C76" s="614"/>
      <c r="D76" s="611"/>
      <c r="E76" s="611"/>
      <c r="F76" s="611"/>
      <c r="G76" s="606"/>
      <c r="H76" s="116" t="s">
        <v>229</v>
      </c>
      <c r="I76" s="613" t="s">
        <v>258</v>
      </c>
      <c r="J76" s="613"/>
      <c r="K76" s="613"/>
      <c r="L76" s="613"/>
      <c r="M76" s="613"/>
    </row>
    <row r="77" spans="1:13" ht="18.899999999999999" customHeight="1">
      <c r="A77" s="617"/>
      <c r="B77" s="614"/>
      <c r="C77" s="614"/>
      <c r="D77" s="611"/>
      <c r="E77" s="611"/>
      <c r="F77" s="611"/>
      <c r="G77" s="606"/>
      <c r="H77" s="116" t="s">
        <v>231</v>
      </c>
      <c r="I77" s="613" t="s">
        <v>259</v>
      </c>
      <c r="J77" s="613"/>
      <c r="K77" s="613"/>
      <c r="L77" s="613"/>
      <c r="M77" s="613"/>
    </row>
    <row r="78" spans="1:13" ht="18.899999999999999" customHeight="1">
      <c r="A78" s="617"/>
      <c r="B78" s="614"/>
      <c r="C78" s="614"/>
      <c r="D78" s="611"/>
      <c r="E78" s="611"/>
      <c r="F78" s="611"/>
      <c r="G78" s="606"/>
      <c r="H78" s="114" t="s">
        <v>233</v>
      </c>
      <c r="I78" s="613" t="s">
        <v>238</v>
      </c>
      <c r="J78" s="613"/>
      <c r="K78" s="613"/>
      <c r="L78" s="613"/>
      <c r="M78" s="613"/>
    </row>
    <row r="79" spans="1:13" ht="18.899999999999999" customHeight="1">
      <c r="A79" s="617"/>
      <c r="B79" s="614"/>
      <c r="C79" s="614"/>
      <c r="D79" s="611"/>
      <c r="E79" s="611"/>
      <c r="F79" s="611"/>
      <c r="G79" s="606" t="s">
        <v>260</v>
      </c>
      <c r="H79" s="104" t="s">
        <v>225</v>
      </c>
      <c r="I79" s="613" t="s">
        <v>226</v>
      </c>
      <c r="J79" s="613"/>
      <c r="K79" s="613"/>
      <c r="L79" s="613"/>
      <c r="M79" s="613"/>
    </row>
    <row r="80" spans="1:13" ht="18.899999999999999" customHeight="1">
      <c r="A80" s="617"/>
      <c r="B80" s="614"/>
      <c r="C80" s="614"/>
      <c r="D80" s="611"/>
      <c r="E80" s="611"/>
      <c r="F80" s="611"/>
      <c r="G80" s="606"/>
      <c r="H80" s="104" t="s">
        <v>227</v>
      </c>
      <c r="I80" s="613" t="s">
        <v>228</v>
      </c>
      <c r="J80" s="613"/>
      <c r="K80" s="613"/>
      <c r="L80" s="613"/>
      <c r="M80" s="613"/>
    </row>
    <row r="81" spans="1:13" ht="18.899999999999999" customHeight="1">
      <c r="A81" s="617"/>
      <c r="B81" s="614"/>
      <c r="C81" s="614"/>
      <c r="D81" s="611"/>
      <c r="E81" s="611"/>
      <c r="F81" s="611"/>
      <c r="G81" s="606"/>
      <c r="H81" s="116" t="s">
        <v>229</v>
      </c>
      <c r="I81" s="613" t="s">
        <v>261</v>
      </c>
      <c r="J81" s="613"/>
      <c r="K81" s="613"/>
      <c r="L81" s="613"/>
      <c r="M81" s="613"/>
    </row>
    <row r="82" spans="1:13" ht="18.899999999999999" customHeight="1">
      <c r="A82" s="617"/>
      <c r="B82" s="614"/>
      <c r="C82" s="614"/>
      <c r="D82" s="611"/>
      <c r="E82" s="611"/>
      <c r="F82" s="611"/>
      <c r="G82" s="606"/>
      <c r="H82" s="116" t="s">
        <v>231</v>
      </c>
      <c r="I82" s="610" t="s">
        <v>262</v>
      </c>
      <c r="J82" s="610"/>
      <c r="K82" s="610"/>
      <c r="L82" s="610"/>
      <c r="M82" s="610"/>
    </row>
    <row r="83" spans="1:13" ht="18.899999999999999" customHeight="1">
      <c r="A83" s="617"/>
      <c r="B83" s="614"/>
      <c r="C83" s="614"/>
      <c r="D83" s="611"/>
      <c r="E83" s="611"/>
      <c r="F83" s="611"/>
      <c r="G83" s="606"/>
      <c r="H83" s="114" t="s">
        <v>233</v>
      </c>
      <c r="I83" s="613" t="s">
        <v>238</v>
      </c>
      <c r="J83" s="613"/>
      <c r="K83" s="613"/>
      <c r="L83" s="613"/>
      <c r="M83" s="613"/>
    </row>
    <row r="84" spans="1:13" ht="18.899999999999999" customHeight="1">
      <c r="A84" s="617"/>
      <c r="B84" s="614"/>
      <c r="C84" s="614"/>
      <c r="D84" s="611"/>
      <c r="E84" s="611"/>
      <c r="F84" s="611"/>
      <c r="G84" s="606" t="s">
        <v>263</v>
      </c>
      <c r="H84" s="104" t="s">
        <v>225</v>
      </c>
      <c r="I84" s="613" t="s">
        <v>226</v>
      </c>
      <c r="J84" s="613"/>
      <c r="K84" s="613"/>
      <c r="L84" s="613"/>
      <c r="M84" s="613"/>
    </row>
    <row r="85" spans="1:13" ht="18.899999999999999" customHeight="1">
      <c r="A85" s="617"/>
      <c r="B85" s="614"/>
      <c r="C85" s="614"/>
      <c r="D85" s="611"/>
      <c r="E85" s="611"/>
      <c r="F85" s="611"/>
      <c r="G85" s="606"/>
      <c r="H85" s="104" t="s">
        <v>227</v>
      </c>
      <c r="I85" s="613" t="s">
        <v>228</v>
      </c>
      <c r="J85" s="613"/>
      <c r="K85" s="613"/>
      <c r="L85" s="613"/>
      <c r="M85" s="613"/>
    </row>
    <row r="86" spans="1:13" ht="18.899999999999999" customHeight="1">
      <c r="A86" s="617"/>
      <c r="B86" s="614"/>
      <c r="C86" s="614"/>
      <c r="D86" s="611"/>
      <c r="E86" s="611"/>
      <c r="F86" s="611"/>
      <c r="G86" s="606"/>
      <c r="H86" s="116" t="s">
        <v>229</v>
      </c>
      <c r="I86" s="610" t="s">
        <v>264</v>
      </c>
      <c r="J86" s="610"/>
      <c r="K86" s="610"/>
      <c r="L86" s="610"/>
      <c r="M86" s="610"/>
    </row>
    <row r="87" spans="1:13" ht="18.899999999999999" customHeight="1">
      <c r="A87" s="617"/>
      <c r="B87" s="614"/>
      <c r="C87" s="614"/>
      <c r="D87" s="611"/>
      <c r="E87" s="611"/>
      <c r="F87" s="611"/>
      <c r="G87" s="606"/>
      <c r="H87" s="116" t="s">
        <v>231</v>
      </c>
      <c r="I87" s="610" t="s">
        <v>265</v>
      </c>
      <c r="J87" s="610"/>
      <c r="K87" s="610"/>
      <c r="L87" s="610"/>
      <c r="M87" s="610"/>
    </row>
    <row r="88" spans="1:13" ht="18.899999999999999" customHeight="1">
      <c r="A88" s="617"/>
      <c r="B88" s="614"/>
      <c r="C88" s="614"/>
      <c r="D88" s="611"/>
      <c r="E88" s="611"/>
      <c r="F88" s="611"/>
      <c r="G88" s="606"/>
      <c r="H88" s="114" t="s">
        <v>233</v>
      </c>
      <c r="I88" s="613" t="s">
        <v>238</v>
      </c>
      <c r="J88" s="613"/>
      <c r="K88" s="613"/>
      <c r="L88" s="613"/>
      <c r="M88" s="613"/>
    </row>
    <row r="89" spans="1:13" ht="18.899999999999999" customHeight="1">
      <c r="A89" s="617"/>
      <c r="B89" s="614"/>
      <c r="C89" s="614"/>
      <c r="D89" s="611"/>
      <c r="E89" s="611"/>
      <c r="F89" s="611"/>
      <c r="G89" s="606" t="s">
        <v>266</v>
      </c>
      <c r="H89" s="104" t="s">
        <v>225</v>
      </c>
      <c r="I89" s="613" t="s">
        <v>226</v>
      </c>
      <c r="J89" s="613"/>
      <c r="K89" s="613"/>
      <c r="L89" s="613"/>
      <c r="M89" s="613"/>
    </row>
    <row r="90" spans="1:13" ht="18.899999999999999" customHeight="1">
      <c r="A90" s="617"/>
      <c r="B90" s="614"/>
      <c r="C90" s="614"/>
      <c r="D90" s="611"/>
      <c r="E90" s="611"/>
      <c r="F90" s="611"/>
      <c r="G90" s="606"/>
      <c r="H90" s="104" t="s">
        <v>227</v>
      </c>
      <c r="I90" s="613" t="s">
        <v>228</v>
      </c>
      <c r="J90" s="613"/>
      <c r="K90" s="613"/>
      <c r="L90" s="613"/>
      <c r="M90" s="613"/>
    </row>
    <row r="91" spans="1:13" ht="18.899999999999999" customHeight="1">
      <c r="A91" s="617"/>
      <c r="B91" s="614"/>
      <c r="C91" s="614"/>
      <c r="D91" s="611"/>
      <c r="E91" s="611"/>
      <c r="F91" s="611"/>
      <c r="G91" s="606"/>
      <c r="H91" s="116" t="s">
        <v>229</v>
      </c>
      <c r="I91" s="612" t="s">
        <v>267</v>
      </c>
      <c r="J91" s="612"/>
      <c r="K91" s="612"/>
      <c r="L91" s="612"/>
      <c r="M91" s="612"/>
    </row>
    <row r="92" spans="1:13" ht="18.899999999999999" customHeight="1">
      <c r="A92" s="617"/>
      <c r="B92" s="614"/>
      <c r="C92" s="614"/>
      <c r="D92" s="611"/>
      <c r="E92" s="611"/>
      <c r="F92" s="611"/>
      <c r="G92" s="606"/>
      <c r="H92" s="116" t="s">
        <v>231</v>
      </c>
      <c r="I92" s="613" t="s">
        <v>268</v>
      </c>
      <c r="J92" s="613"/>
      <c r="K92" s="613"/>
      <c r="L92" s="613"/>
      <c r="M92" s="613"/>
    </row>
    <row r="93" spans="1:13" ht="18.899999999999999" customHeight="1">
      <c r="A93" s="617"/>
      <c r="B93" s="614"/>
      <c r="C93" s="614"/>
      <c r="D93" s="611"/>
      <c r="E93" s="611"/>
      <c r="F93" s="611"/>
      <c r="G93" s="606"/>
      <c r="H93" s="114" t="s">
        <v>233</v>
      </c>
      <c r="I93" s="613" t="s">
        <v>238</v>
      </c>
      <c r="J93" s="613"/>
      <c r="K93" s="613"/>
      <c r="L93" s="613"/>
      <c r="M93" s="613"/>
    </row>
    <row r="94" spans="1:13" ht="18.899999999999999" customHeight="1">
      <c r="A94" s="617"/>
      <c r="B94" s="614"/>
      <c r="C94" s="614"/>
      <c r="D94" s="611"/>
      <c r="E94" s="611"/>
      <c r="F94" s="611"/>
      <c r="G94" s="606" t="s">
        <v>269</v>
      </c>
      <c r="H94" s="104" t="s">
        <v>225</v>
      </c>
      <c r="I94" s="613" t="s">
        <v>226</v>
      </c>
      <c r="J94" s="613"/>
      <c r="K94" s="613"/>
      <c r="L94" s="613"/>
      <c r="M94" s="613"/>
    </row>
    <row r="95" spans="1:13" ht="18.899999999999999" customHeight="1">
      <c r="A95" s="617"/>
      <c r="B95" s="614"/>
      <c r="C95" s="614"/>
      <c r="D95" s="611"/>
      <c r="E95" s="611"/>
      <c r="F95" s="611"/>
      <c r="G95" s="606"/>
      <c r="H95" s="104" t="s">
        <v>227</v>
      </c>
      <c r="I95" s="613" t="s">
        <v>228</v>
      </c>
      <c r="J95" s="613"/>
      <c r="K95" s="613"/>
      <c r="L95" s="613"/>
      <c r="M95" s="613"/>
    </row>
    <row r="96" spans="1:13" ht="18.899999999999999" customHeight="1">
      <c r="A96" s="617"/>
      <c r="B96" s="614"/>
      <c r="C96" s="614"/>
      <c r="D96" s="611"/>
      <c r="E96" s="611"/>
      <c r="F96" s="611"/>
      <c r="G96" s="606"/>
      <c r="H96" s="116" t="s">
        <v>229</v>
      </c>
      <c r="I96" s="612" t="s">
        <v>270</v>
      </c>
      <c r="J96" s="612"/>
      <c r="K96" s="612"/>
      <c r="L96" s="612"/>
      <c r="M96" s="612"/>
    </row>
    <row r="97" spans="1:13" ht="18.899999999999999" customHeight="1">
      <c r="A97" s="617"/>
      <c r="B97" s="614"/>
      <c r="C97" s="614"/>
      <c r="D97" s="611"/>
      <c r="E97" s="611"/>
      <c r="F97" s="611"/>
      <c r="G97" s="606"/>
      <c r="H97" s="116" t="s">
        <v>231</v>
      </c>
      <c r="I97" s="612" t="s">
        <v>271</v>
      </c>
      <c r="J97" s="612"/>
      <c r="K97" s="612"/>
      <c r="L97" s="612"/>
      <c r="M97" s="612"/>
    </row>
    <row r="98" spans="1:13" ht="18.899999999999999" customHeight="1">
      <c r="A98" s="617"/>
      <c r="B98" s="614"/>
      <c r="C98" s="614"/>
      <c r="D98" s="611"/>
      <c r="E98" s="611"/>
      <c r="F98" s="611"/>
      <c r="G98" s="606"/>
      <c r="H98" s="114" t="s">
        <v>233</v>
      </c>
      <c r="I98" s="613" t="s">
        <v>238</v>
      </c>
      <c r="J98" s="613"/>
      <c r="K98" s="613"/>
      <c r="L98" s="613"/>
      <c r="M98" s="613"/>
    </row>
    <row r="99" spans="1:13" ht="18.899999999999999" customHeight="1">
      <c r="A99" s="617"/>
      <c r="B99" s="614"/>
      <c r="C99" s="614"/>
      <c r="D99" s="611"/>
      <c r="E99" s="611"/>
      <c r="F99" s="611"/>
      <c r="G99" s="606" t="s">
        <v>272</v>
      </c>
      <c r="H99" s="122" t="s">
        <v>225</v>
      </c>
      <c r="I99" s="613" t="s">
        <v>226</v>
      </c>
      <c r="J99" s="613"/>
      <c r="K99" s="613"/>
      <c r="L99" s="613"/>
      <c r="M99" s="613"/>
    </row>
    <row r="100" spans="1:13" ht="18.899999999999999" customHeight="1">
      <c r="A100" s="617"/>
      <c r="B100" s="614"/>
      <c r="C100" s="614"/>
      <c r="D100" s="611"/>
      <c r="E100" s="611"/>
      <c r="F100" s="611"/>
      <c r="G100" s="606"/>
      <c r="H100" s="104" t="s">
        <v>227</v>
      </c>
      <c r="I100" s="613" t="s">
        <v>228</v>
      </c>
      <c r="J100" s="613"/>
      <c r="K100" s="613"/>
      <c r="L100" s="613"/>
      <c r="M100" s="613"/>
    </row>
    <row r="101" spans="1:13" ht="18.899999999999999" customHeight="1">
      <c r="A101" s="617"/>
      <c r="B101" s="614"/>
      <c r="C101" s="614"/>
      <c r="D101" s="611"/>
      <c r="E101" s="611"/>
      <c r="F101" s="611"/>
      <c r="G101" s="606"/>
      <c r="H101" s="116" t="s">
        <v>229</v>
      </c>
      <c r="I101" s="613" t="s">
        <v>273</v>
      </c>
      <c r="J101" s="613"/>
      <c r="K101" s="613"/>
      <c r="L101" s="613"/>
      <c r="M101" s="613"/>
    </row>
    <row r="102" spans="1:13" ht="18.899999999999999" customHeight="1">
      <c r="A102" s="617"/>
      <c r="B102" s="614"/>
      <c r="C102" s="614"/>
      <c r="D102" s="611"/>
      <c r="E102" s="611"/>
      <c r="F102" s="611"/>
      <c r="G102" s="606"/>
      <c r="H102" s="116" t="s">
        <v>231</v>
      </c>
      <c r="I102" s="613" t="s">
        <v>274</v>
      </c>
      <c r="J102" s="613"/>
      <c r="K102" s="613"/>
      <c r="L102" s="613"/>
      <c r="M102" s="613"/>
    </row>
    <row r="103" spans="1:13" ht="18.899999999999999" customHeight="1">
      <c r="A103" s="617"/>
      <c r="B103" s="614"/>
      <c r="C103" s="614"/>
      <c r="D103" s="611"/>
      <c r="E103" s="611"/>
      <c r="F103" s="611"/>
      <c r="G103" s="606"/>
      <c r="H103" s="114" t="s">
        <v>233</v>
      </c>
      <c r="I103" s="613" t="s">
        <v>238</v>
      </c>
      <c r="J103" s="613"/>
      <c r="K103" s="613"/>
      <c r="L103" s="613"/>
      <c r="M103" s="613"/>
    </row>
    <row r="104" spans="1:13" ht="18.899999999999999" customHeight="1">
      <c r="A104" s="617"/>
      <c r="B104" s="614"/>
      <c r="C104" s="614"/>
      <c r="D104" s="611"/>
      <c r="E104" s="611"/>
      <c r="F104" s="611"/>
      <c r="G104" s="606" t="s">
        <v>275</v>
      </c>
      <c r="H104" s="104" t="s">
        <v>225</v>
      </c>
      <c r="I104" s="613" t="s">
        <v>226</v>
      </c>
      <c r="J104" s="613"/>
      <c r="K104" s="613"/>
      <c r="L104" s="613"/>
      <c r="M104" s="613"/>
    </row>
    <row r="105" spans="1:13" ht="18.899999999999999" customHeight="1">
      <c r="A105" s="617"/>
      <c r="B105" s="614"/>
      <c r="C105" s="614"/>
      <c r="D105" s="611"/>
      <c r="E105" s="611"/>
      <c r="F105" s="611"/>
      <c r="G105" s="606"/>
      <c r="H105" s="104" t="s">
        <v>227</v>
      </c>
      <c r="I105" s="613" t="s">
        <v>228</v>
      </c>
      <c r="J105" s="613"/>
      <c r="K105" s="613"/>
      <c r="L105" s="613"/>
      <c r="M105" s="613"/>
    </row>
    <row r="106" spans="1:13" ht="18.899999999999999" customHeight="1">
      <c r="A106" s="617"/>
      <c r="B106" s="614"/>
      <c r="C106" s="614"/>
      <c r="D106" s="611"/>
      <c r="E106" s="611"/>
      <c r="F106" s="611"/>
      <c r="G106" s="606"/>
      <c r="H106" s="116" t="s">
        <v>229</v>
      </c>
      <c r="I106" s="612" t="s">
        <v>276</v>
      </c>
      <c r="J106" s="612"/>
      <c r="K106" s="612"/>
      <c r="L106" s="612"/>
      <c r="M106" s="612"/>
    </row>
    <row r="107" spans="1:13" ht="18.899999999999999" customHeight="1">
      <c r="A107" s="617"/>
      <c r="B107" s="614"/>
      <c r="C107" s="614"/>
      <c r="D107" s="611"/>
      <c r="E107" s="611"/>
      <c r="F107" s="611"/>
      <c r="G107" s="606"/>
      <c r="H107" s="116" t="s">
        <v>231</v>
      </c>
      <c r="I107" s="612" t="s">
        <v>277</v>
      </c>
      <c r="J107" s="612"/>
      <c r="K107" s="612"/>
      <c r="L107" s="612"/>
      <c r="M107" s="612"/>
    </row>
    <row r="108" spans="1:13" ht="18.899999999999999" customHeight="1">
      <c r="A108" s="617"/>
      <c r="B108" s="614"/>
      <c r="C108" s="614"/>
      <c r="D108" s="611"/>
      <c r="E108" s="611"/>
      <c r="F108" s="611"/>
      <c r="G108" s="606"/>
      <c r="H108" s="114" t="s">
        <v>233</v>
      </c>
      <c r="I108" s="613" t="s">
        <v>238</v>
      </c>
      <c r="J108" s="613"/>
      <c r="K108" s="613"/>
      <c r="L108" s="613"/>
      <c r="M108" s="613"/>
    </row>
    <row r="109" spans="1:13" ht="18.899999999999999" customHeight="1">
      <c r="A109" s="617"/>
      <c r="B109" s="614"/>
      <c r="C109" s="614"/>
      <c r="D109" s="611"/>
      <c r="E109" s="611"/>
      <c r="F109" s="611"/>
      <c r="G109" s="606" t="s">
        <v>278</v>
      </c>
      <c r="H109" s="104" t="s">
        <v>225</v>
      </c>
      <c r="I109" s="613" t="s">
        <v>226</v>
      </c>
      <c r="J109" s="613"/>
      <c r="K109" s="613"/>
      <c r="L109" s="613"/>
      <c r="M109" s="613"/>
    </row>
    <row r="110" spans="1:13" ht="18.899999999999999" customHeight="1">
      <c r="A110" s="617"/>
      <c r="B110" s="614"/>
      <c r="C110" s="614"/>
      <c r="D110" s="611"/>
      <c r="E110" s="611"/>
      <c r="F110" s="611"/>
      <c r="G110" s="606"/>
      <c r="H110" s="104" t="s">
        <v>227</v>
      </c>
      <c r="I110" s="613" t="s">
        <v>228</v>
      </c>
      <c r="J110" s="613"/>
      <c r="K110" s="613"/>
      <c r="L110" s="613"/>
      <c r="M110" s="613"/>
    </row>
    <row r="111" spans="1:13" ht="18.899999999999999" customHeight="1">
      <c r="A111" s="617"/>
      <c r="B111" s="614"/>
      <c r="C111" s="614"/>
      <c r="D111" s="611"/>
      <c r="E111" s="611"/>
      <c r="F111" s="611"/>
      <c r="G111" s="606"/>
      <c r="H111" s="116" t="s">
        <v>229</v>
      </c>
      <c r="I111" s="613" t="s">
        <v>279</v>
      </c>
      <c r="J111" s="613"/>
      <c r="K111" s="613"/>
      <c r="L111" s="613"/>
      <c r="M111" s="613"/>
    </row>
    <row r="112" spans="1:13" ht="18.899999999999999" customHeight="1">
      <c r="A112" s="617"/>
      <c r="B112" s="614"/>
      <c r="C112" s="614"/>
      <c r="D112" s="611"/>
      <c r="E112" s="611"/>
      <c r="F112" s="611"/>
      <c r="G112" s="606"/>
      <c r="H112" s="116" t="s">
        <v>231</v>
      </c>
      <c r="I112" s="613" t="s">
        <v>280</v>
      </c>
      <c r="J112" s="613"/>
      <c r="K112" s="613"/>
      <c r="L112" s="613"/>
      <c r="M112" s="613"/>
    </row>
    <row r="113" spans="1:13" ht="18.899999999999999" customHeight="1">
      <c r="A113" s="617"/>
      <c r="B113" s="614"/>
      <c r="C113" s="614"/>
      <c r="D113" s="611"/>
      <c r="E113" s="611"/>
      <c r="F113" s="611"/>
      <c r="G113" s="606"/>
      <c r="H113" s="114" t="s">
        <v>233</v>
      </c>
      <c r="I113" s="613" t="s">
        <v>238</v>
      </c>
      <c r="J113" s="613"/>
      <c r="K113" s="613"/>
      <c r="L113" s="613"/>
      <c r="M113" s="613"/>
    </row>
    <row r="114" spans="1:13" ht="18.899999999999999" customHeight="1">
      <c r="A114" s="617"/>
      <c r="B114" s="614"/>
      <c r="C114" s="614"/>
      <c r="D114" s="611"/>
      <c r="E114" s="611"/>
      <c r="F114" s="611"/>
      <c r="G114" s="606" t="s">
        <v>281</v>
      </c>
      <c r="H114" s="104" t="s">
        <v>225</v>
      </c>
      <c r="I114" s="613" t="s">
        <v>226</v>
      </c>
      <c r="J114" s="613"/>
      <c r="K114" s="613"/>
      <c r="L114" s="613"/>
      <c r="M114" s="613"/>
    </row>
    <row r="115" spans="1:13" ht="18.899999999999999" customHeight="1">
      <c r="A115" s="617"/>
      <c r="B115" s="614"/>
      <c r="C115" s="614"/>
      <c r="D115" s="611"/>
      <c r="E115" s="611"/>
      <c r="F115" s="611"/>
      <c r="G115" s="606"/>
      <c r="H115" s="104" t="s">
        <v>227</v>
      </c>
      <c r="I115" s="613" t="s">
        <v>228</v>
      </c>
      <c r="J115" s="613"/>
      <c r="K115" s="613"/>
      <c r="L115" s="613"/>
      <c r="M115" s="613"/>
    </row>
    <row r="116" spans="1:13" ht="18.899999999999999" customHeight="1">
      <c r="A116" s="617"/>
      <c r="B116" s="614"/>
      <c r="C116" s="614"/>
      <c r="D116" s="611"/>
      <c r="E116" s="611"/>
      <c r="F116" s="611"/>
      <c r="G116" s="606"/>
      <c r="H116" s="116" t="s">
        <v>229</v>
      </c>
      <c r="I116" s="612" t="s">
        <v>282</v>
      </c>
      <c r="J116" s="612"/>
      <c r="K116" s="612"/>
      <c r="L116" s="612"/>
      <c r="M116" s="612"/>
    </row>
    <row r="117" spans="1:13" ht="18.899999999999999" customHeight="1">
      <c r="A117" s="617"/>
      <c r="B117" s="614"/>
      <c r="C117" s="614"/>
      <c r="D117" s="611"/>
      <c r="E117" s="611"/>
      <c r="F117" s="611"/>
      <c r="G117" s="606"/>
      <c r="H117" s="116" t="s">
        <v>231</v>
      </c>
      <c r="I117" s="612" t="s">
        <v>283</v>
      </c>
      <c r="J117" s="612"/>
      <c r="K117" s="612"/>
      <c r="L117" s="612"/>
      <c r="M117" s="612"/>
    </row>
    <row r="118" spans="1:13" ht="18.899999999999999" customHeight="1">
      <c r="A118" s="617"/>
      <c r="B118" s="614"/>
      <c r="C118" s="614"/>
      <c r="D118" s="611"/>
      <c r="E118" s="611"/>
      <c r="F118" s="611"/>
      <c r="G118" s="606"/>
      <c r="H118" s="114" t="s">
        <v>233</v>
      </c>
      <c r="I118" s="613" t="s">
        <v>238</v>
      </c>
      <c r="J118" s="613"/>
      <c r="K118" s="613"/>
      <c r="L118" s="613"/>
      <c r="M118" s="613"/>
    </row>
    <row r="119" spans="1:13" ht="18.899999999999999" customHeight="1">
      <c r="A119" s="617"/>
      <c r="B119" s="614"/>
      <c r="C119" s="614"/>
      <c r="D119" s="611"/>
      <c r="E119" s="611"/>
      <c r="F119" s="611"/>
      <c r="G119" s="606" t="s">
        <v>284</v>
      </c>
      <c r="H119" s="104" t="s">
        <v>225</v>
      </c>
      <c r="I119" s="613" t="s">
        <v>226</v>
      </c>
      <c r="J119" s="613"/>
      <c r="K119" s="613"/>
      <c r="L119" s="613"/>
      <c r="M119" s="613"/>
    </row>
    <row r="120" spans="1:13" ht="18.899999999999999" customHeight="1">
      <c r="A120" s="617"/>
      <c r="B120" s="614"/>
      <c r="C120" s="614"/>
      <c r="D120" s="611"/>
      <c r="E120" s="611"/>
      <c r="F120" s="611"/>
      <c r="G120" s="606"/>
      <c r="H120" s="104" t="s">
        <v>227</v>
      </c>
      <c r="I120" s="613" t="s">
        <v>228</v>
      </c>
      <c r="J120" s="613"/>
      <c r="K120" s="613"/>
      <c r="L120" s="613"/>
      <c r="M120" s="613"/>
    </row>
    <row r="121" spans="1:13" ht="18.899999999999999" customHeight="1">
      <c r="A121" s="617"/>
      <c r="B121" s="614"/>
      <c r="C121" s="614"/>
      <c r="D121" s="611"/>
      <c r="E121" s="611"/>
      <c r="F121" s="611"/>
      <c r="G121" s="606"/>
      <c r="H121" s="116" t="s">
        <v>229</v>
      </c>
      <c r="I121" s="612" t="s">
        <v>285</v>
      </c>
      <c r="J121" s="612"/>
      <c r="K121" s="612"/>
      <c r="L121" s="612"/>
      <c r="M121" s="612"/>
    </row>
    <row r="122" spans="1:13" ht="18.899999999999999" customHeight="1">
      <c r="A122" s="617"/>
      <c r="B122" s="614"/>
      <c r="C122" s="614"/>
      <c r="D122" s="611"/>
      <c r="E122" s="611"/>
      <c r="F122" s="611"/>
      <c r="G122" s="606"/>
      <c r="H122" s="116" t="s">
        <v>231</v>
      </c>
      <c r="I122" s="612" t="s">
        <v>286</v>
      </c>
      <c r="J122" s="612"/>
      <c r="K122" s="612"/>
      <c r="L122" s="612"/>
      <c r="M122" s="612"/>
    </row>
    <row r="123" spans="1:13" ht="18.899999999999999" customHeight="1">
      <c r="A123" s="617"/>
      <c r="B123" s="614"/>
      <c r="C123" s="614"/>
      <c r="D123" s="611"/>
      <c r="E123" s="611"/>
      <c r="F123" s="611"/>
      <c r="G123" s="606"/>
      <c r="H123" s="114" t="s">
        <v>233</v>
      </c>
      <c r="I123" s="613" t="s">
        <v>238</v>
      </c>
      <c r="J123" s="613"/>
      <c r="K123" s="613"/>
      <c r="L123" s="613"/>
      <c r="M123" s="613"/>
    </row>
    <row r="124" spans="1:13" ht="18.899999999999999" customHeight="1">
      <c r="A124" s="617"/>
      <c r="B124" s="614"/>
      <c r="C124" s="614"/>
      <c r="D124" s="611"/>
      <c r="E124" s="611"/>
      <c r="F124" s="611"/>
      <c r="G124" s="606" t="s">
        <v>287</v>
      </c>
      <c r="H124" s="104" t="s">
        <v>225</v>
      </c>
      <c r="I124" s="613" t="s">
        <v>226</v>
      </c>
      <c r="J124" s="613"/>
      <c r="K124" s="613"/>
      <c r="L124" s="613"/>
      <c r="M124" s="613"/>
    </row>
    <row r="125" spans="1:13" ht="18.899999999999999" customHeight="1">
      <c r="A125" s="617"/>
      <c r="B125" s="614"/>
      <c r="C125" s="614"/>
      <c r="D125" s="611"/>
      <c r="E125" s="611"/>
      <c r="F125" s="611"/>
      <c r="G125" s="606"/>
      <c r="H125" s="104" t="s">
        <v>227</v>
      </c>
      <c r="I125" s="613" t="s">
        <v>228</v>
      </c>
      <c r="J125" s="613"/>
      <c r="K125" s="613"/>
      <c r="L125" s="613"/>
      <c r="M125" s="613"/>
    </row>
    <row r="126" spans="1:13" ht="18.899999999999999" customHeight="1">
      <c r="A126" s="617"/>
      <c r="B126" s="614"/>
      <c r="C126" s="614"/>
      <c r="D126" s="611"/>
      <c r="E126" s="611"/>
      <c r="F126" s="611"/>
      <c r="G126" s="606"/>
      <c r="H126" s="116" t="s">
        <v>229</v>
      </c>
      <c r="I126" s="612" t="s">
        <v>249</v>
      </c>
      <c r="J126" s="612"/>
      <c r="K126" s="612"/>
      <c r="L126" s="612"/>
      <c r="M126" s="612"/>
    </row>
    <row r="127" spans="1:13" ht="18.899999999999999" customHeight="1">
      <c r="A127" s="617"/>
      <c r="B127" s="614"/>
      <c r="C127" s="614"/>
      <c r="D127" s="611"/>
      <c r="E127" s="611"/>
      <c r="F127" s="611"/>
      <c r="G127" s="606"/>
      <c r="H127" s="116" t="s">
        <v>231</v>
      </c>
      <c r="I127" s="612" t="s">
        <v>250</v>
      </c>
      <c r="J127" s="612"/>
      <c r="K127" s="612"/>
      <c r="L127" s="612"/>
      <c r="M127" s="612"/>
    </row>
    <row r="128" spans="1:13" ht="18.899999999999999" customHeight="1">
      <c r="A128" s="617"/>
      <c r="B128" s="614"/>
      <c r="C128" s="614"/>
      <c r="D128" s="611"/>
      <c r="E128" s="611"/>
      <c r="F128" s="611"/>
      <c r="G128" s="606"/>
      <c r="H128" s="114" t="s">
        <v>233</v>
      </c>
      <c r="I128" s="613" t="s">
        <v>238</v>
      </c>
      <c r="J128" s="613"/>
      <c r="K128" s="613"/>
      <c r="L128" s="613"/>
      <c r="M128" s="613"/>
    </row>
    <row r="129" spans="1:13" ht="18.899999999999999" customHeight="1">
      <c r="A129" s="617"/>
      <c r="B129" s="614"/>
      <c r="C129" s="614"/>
      <c r="D129" s="611"/>
      <c r="E129" s="611"/>
      <c r="F129" s="611"/>
      <c r="G129" s="606" t="s">
        <v>288</v>
      </c>
      <c r="H129" s="104" t="s">
        <v>225</v>
      </c>
      <c r="I129" s="613" t="s">
        <v>226</v>
      </c>
      <c r="J129" s="613"/>
      <c r="K129" s="613"/>
      <c r="L129" s="613"/>
      <c r="M129" s="613"/>
    </row>
    <row r="130" spans="1:13" ht="18.899999999999999" customHeight="1">
      <c r="A130" s="617"/>
      <c r="B130" s="614"/>
      <c r="C130" s="614"/>
      <c r="D130" s="611"/>
      <c r="E130" s="611"/>
      <c r="F130" s="611"/>
      <c r="G130" s="606"/>
      <c r="H130" s="104" t="s">
        <v>227</v>
      </c>
      <c r="I130" s="613" t="s">
        <v>228</v>
      </c>
      <c r="J130" s="613"/>
      <c r="K130" s="613"/>
      <c r="L130" s="613"/>
      <c r="M130" s="613"/>
    </row>
    <row r="131" spans="1:13" ht="18.899999999999999" customHeight="1">
      <c r="A131" s="617"/>
      <c r="B131" s="614"/>
      <c r="C131" s="614"/>
      <c r="D131" s="611"/>
      <c r="E131" s="611"/>
      <c r="F131" s="611"/>
      <c r="G131" s="606"/>
      <c r="H131" s="116" t="s">
        <v>229</v>
      </c>
      <c r="I131" s="612" t="s">
        <v>289</v>
      </c>
      <c r="J131" s="612"/>
      <c r="K131" s="612"/>
      <c r="L131" s="612"/>
      <c r="M131" s="612"/>
    </row>
    <row r="132" spans="1:13" ht="18.899999999999999" customHeight="1">
      <c r="A132" s="617"/>
      <c r="B132" s="614"/>
      <c r="C132" s="614"/>
      <c r="D132" s="611"/>
      <c r="E132" s="611"/>
      <c r="F132" s="611"/>
      <c r="G132" s="606"/>
      <c r="H132" s="116" t="s">
        <v>231</v>
      </c>
      <c r="I132" s="612" t="s">
        <v>290</v>
      </c>
      <c r="J132" s="612"/>
      <c r="K132" s="612"/>
      <c r="L132" s="612"/>
      <c r="M132" s="612"/>
    </row>
    <row r="133" spans="1:13" ht="18.899999999999999" customHeight="1">
      <c r="A133" s="617"/>
      <c r="B133" s="614"/>
      <c r="C133" s="614"/>
      <c r="D133" s="611"/>
      <c r="E133" s="611"/>
      <c r="F133" s="611"/>
      <c r="G133" s="606"/>
      <c r="H133" s="114" t="s">
        <v>233</v>
      </c>
      <c r="I133" s="613" t="s">
        <v>238</v>
      </c>
      <c r="J133" s="613"/>
      <c r="K133" s="613"/>
      <c r="L133" s="613"/>
      <c r="M133" s="613"/>
    </row>
    <row r="134" spans="1:13" ht="18.899999999999999" customHeight="1">
      <c r="A134" s="617"/>
      <c r="B134" s="614"/>
      <c r="C134" s="614"/>
      <c r="D134" s="611"/>
      <c r="E134" s="611"/>
      <c r="F134" s="611"/>
      <c r="G134" s="606" t="s">
        <v>291</v>
      </c>
      <c r="H134" s="104" t="s">
        <v>225</v>
      </c>
      <c r="I134" s="613" t="s">
        <v>226</v>
      </c>
      <c r="J134" s="613"/>
      <c r="K134" s="613"/>
      <c r="L134" s="613"/>
      <c r="M134" s="613"/>
    </row>
    <row r="135" spans="1:13" ht="18.899999999999999" customHeight="1">
      <c r="A135" s="617"/>
      <c r="B135" s="614"/>
      <c r="C135" s="614"/>
      <c r="D135" s="611"/>
      <c r="E135" s="611"/>
      <c r="F135" s="611"/>
      <c r="G135" s="606"/>
      <c r="H135" s="104" t="s">
        <v>227</v>
      </c>
      <c r="I135" s="613" t="s">
        <v>228</v>
      </c>
      <c r="J135" s="613"/>
      <c r="K135" s="613"/>
      <c r="L135" s="613"/>
      <c r="M135" s="613"/>
    </row>
    <row r="136" spans="1:13" ht="18.899999999999999" customHeight="1">
      <c r="A136" s="617"/>
      <c r="B136" s="614"/>
      <c r="C136" s="614"/>
      <c r="D136" s="611"/>
      <c r="E136" s="611"/>
      <c r="F136" s="611"/>
      <c r="G136" s="606"/>
      <c r="H136" s="116" t="s">
        <v>229</v>
      </c>
      <c r="I136" s="612" t="s">
        <v>292</v>
      </c>
      <c r="J136" s="612"/>
      <c r="K136" s="612"/>
      <c r="L136" s="612"/>
      <c r="M136" s="612"/>
    </row>
    <row r="137" spans="1:13" ht="18.899999999999999" customHeight="1">
      <c r="A137" s="617"/>
      <c r="B137" s="614"/>
      <c r="C137" s="614"/>
      <c r="D137" s="611"/>
      <c r="E137" s="611"/>
      <c r="F137" s="611"/>
      <c r="G137" s="606"/>
      <c r="H137" s="116" t="s">
        <v>231</v>
      </c>
      <c r="I137" s="612" t="s">
        <v>293</v>
      </c>
      <c r="J137" s="612"/>
      <c r="K137" s="612"/>
      <c r="L137" s="612"/>
      <c r="M137" s="612"/>
    </row>
    <row r="138" spans="1:13" ht="18.899999999999999" customHeight="1">
      <c r="A138" s="617"/>
      <c r="B138" s="614"/>
      <c r="C138" s="614"/>
      <c r="D138" s="611"/>
      <c r="E138" s="611"/>
      <c r="F138" s="611"/>
      <c r="G138" s="606"/>
      <c r="H138" s="114" t="s">
        <v>233</v>
      </c>
      <c r="I138" s="613" t="s">
        <v>238</v>
      </c>
      <c r="J138" s="613"/>
      <c r="K138" s="613"/>
      <c r="L138" s="613"/>
      <c r="M138" s="613"/>
    </row>
    <row r="139" spans="1:13" ht="18.899999999999999" customHeight="1">
      <c r="A139" s="617"/>
      <c r="B139" s="614"/>
      <c r="C139" s="614"/>
      <c r="D139" s="611"/>
      <c r="E139" s="611"/>
      <c r="F139" s="611"/>
      <c r="G139" s="606" t="s">
        <v>294</v>
      </c>
      <c r="H139" s="104" t="s">
        <v>225</v>
      </c>
      <c r="I139" s="613" t="s">
        <v>226</v>
      </c>
      <c r="J139" s="613"/>
      <c r="K139" s="613"/>
      <c r="L139" s="613"/>
      <c r="M139" s="613"/>
    </row>
    <row r="140" spans="1:13" ht="18.899999999999999" customHeight="1">
      <c r="A140" s="617"/>
      <c r="B140" s="614"/>
      <c r="C140" s="614"/>
      <c r="D140" s="611"/>
      <c r="E140" s="611"/>
      <c r="F140" s="611"/>
      <c r="G140" s="606"/>
      <c r="H140" s="104" t="s">
        <v>227</v>
      </c>
      <c r="I140" s="613" t="s">
        <v>228</v>
      </c>
      <c r="J140" s="613"/>
      <c r="K140" s="613"/>
      <c r="L140" s="613"/>
      <c r="M140" s="613"/>
    </row>
    <row r="141" spans="1:13" ht="18.899999999999999" customHeight="1">
      <c r="A141" s="617"/>
      <c r="B141" s="614"/>
      <c r="C141" s="614"/>
      <c r="D141" s="611"/>
      <c r="E141" s="611"/>
      <c r="F141" s="611"/>
      <c r="G141" s="606"/>
      <c r="H141" s="116" t="s">
        <v>229</v>
      </c>
      <c r="I141" s="612" t="s">
        <v>295</v>
      </c>
      <c r="J141" s="612"/>
      <c r="K141" s="612"/>
      <c r="L141" s="612"/>
      <c r="M141" s="612"/>
    </row>
    <row r="142" spans="1:13" ht="18.899999999999999" customHeight="1">
      <c r="A142" s="617"/>
      <c r="B142" s="614"/>
      <c r="C142" s="614"/>
      <c r="D142" s="611"/>
      <c r="E142" s="611"/>
      <c r="F142" s="611"/>
      <c r="G142" s="606"/>
      <c r="H142" s="116" t="s">
        <v>231</v>
      </c>
      <c r="I142" s="612" t="s">
        <v>296</v>
      </c>
      <c r="J142" s="612"/>
      <c r="K142" s="612"/>
      <c r="L142" s="612"/>
      <c r="M142" s="612"/>
    </row>
    <row r="143" spans="1:13" ht="18.899999999999999" customHeight="1">
      <c r="A143" s="617"/>
      <c r="B143" s="614"/>
      <c r="C143" s="614"/>
      <c r="D143" s="611"/>
      <c r="E143" s="611"/>
      <c r="F143" s="611"/>
      <c r="G143" s="606"/>
      <c r="H143" s="114" t="s">
        <v>233</v>
      </c>
      <c r="I143" s="613" t="s">
        <v>238</v>
      </c>
      <c r="J143" s="613"/>
      <c r="K143" s="613"/>
      <c r="L143" s="613"/>
      <c r="M143" s="613"/>
    </row>
    <row r="144" spans="1:13" ht="18.899999999999999" customHeight="1">
      <c r="A144" s="617"/>
      <c r="B144" s="614"/>
      <c r="C144" s="614"/>
      <c r="D144" s="611"/>
      <c r="E144" s="611"/>
      <c r="F144" s="611"/>
      <c r="G144" s="606" t="s">
        <v>297</v>
      </c>
      <c r="H144" s="104" t="s">
        <v>225</v>
      </c>
      <c r="I144" s="613" t="s">
        <v>226</v>
      </c>
      <c r="J144" s="613"/>
      <c r="K144" s="613"/>
      <c r="L144" s="613"/>
      <c r="M144" s="613"/>
    </row>
    <row r="145" spans="1:13" ht="18.899999999999999" customHeight="1">
      <c r="A145" s="617"/>
      <c r="B145" s="614"/>
      <c r="C145" s="614"/>
      <c r="D145" s="611"/>
      <c r="E145" s="611"/>
      <c r="F145" s="611"/>
      <c r="G145" s="606"/>
      <c r="H145" s="104" t="s">
        <v>227</v>
      </c>
      <c r="I145" s="613" t="s">
        <v>228</v>
      </c>
      <c r="J145" s="613"/>
      <c r="K145" s="613"/>
      <c r="L145" s="613"/>
      <c r="M145" s="613"/>
    </row>
    <row r="146" spans="1:13" ht="18.899999999999999" customHeight="1">
      <c r="A146" s="617"/>
      <c r="B146" s="614"/>
      <c r="C146" s="614"/>
      <c r="D146" s="611"/>
      <c r="E146" s="611"/>
      <c r="F146" s="611"/>
      <c r="G146" s="606"/>
      <c r="H146" s="116" t="s">
        <v>229</v>
      </c>
      <c r="I146" s="612" t="s">
        <v>298</v>
      </c>
      <c r="J146" s="612"/>
      <c r="K146" s="612"/>
      <c r="L146" s="612"/>
      <c r="M146" s="612"/>
    </row>
    <row r="147" spans="1:13" ht="18.899999999999999" customHeight="1">
      <c r="A147" s="617"/>
      <c r="B147" s="614"/>
      <c r="C147" s="614"/>
      <c r="D147" s="611"/>
      <c r="E147" s="611"/>
      <c r="F147" s="611"/>
      <c r="G147" s="606"/>
      <c r="H147" s="116" t="s">
        <v>231</v>
      </c>
      <c r="I147" s="612" t="s">
        <v>299</v>
      </c>
      <c r="J147" s="612"/>
      <c r="K147" s="612"/>
      <c r="L147" s="612"/>
      <c r="M147" s="612"/>
    </row>
    <row r="148" spans="1:13" ht="18.899999999999999" customHeight="1">
      <c r="A148" s="617"/>
      <c r="B148" s="614"/>
      <c r="C148" s="614"/>
      <c r="D148" s="611"/>
      <c r="E148" s="611"/>
      <c r="F148" s="611"/>
      <c r="G148" s="606"/>
      <c r="H148" s="114" t="s">
        <v>233</v>
      </c>
      <c r="I148" s="613" t="s">
        <v>238</v>
      </c>
      <c r="J148" s="613"/>
      <c r="K148" s="613"/>
      <c r="L148" s="613"/>
      <c r="M148" s="613"/>
    </row>
    <row r="149" spans="1:13" ht="18.899999999999999" customHeight="1">
      <c r="A149" s="617"/>
      <c r="B149" s="614"/>
      <c r="C149" s="614"/>
      <c r="D149" s="611"/>
      <c r="E149" s="611"/>
      <c r="F149" s="611"/>
      <c r="G149" s="606" t="s">
        <v>300</v>
      </c>
      <c r="H149" s="104" t="s">
        <v>225</v>
      </c>
      <c r="I149" s="613" t="s">
        <v>226</v>
      </c>
      <c r="J149" s="613"/>
      <c r="K149" s="613"/>
      <c r="L149" s="613"/>
      <c r="M149" s="613"/>
    </row>
    <row r="150" spans="1:13" ht="18.899999999999999" customHeight="1">
      <c r="A150" s="617"/>
      <c r="B150" s="614"/>
      <c r="C150" s="614"/>
      <c r="D150" s="611"/>
      <c r="E150" s="611"/>
      <c r="F150" s="611"/>
      <c r="G150" s="606"/>
      <c r="H150" s="104" t="s">
        <v>227</v>
      </c>
      <c r="I150" s="613" t="s">
        <v>228</v>
      </c>
      <c r="J150" s="613"/>
      <c r="K150" s="613"/>
      <c r="L150" s="613"/>
      <c r="M150" s="613"/>
    </row>
    <row r="151" spans="1:13" ht="18.899999999999999" customHeight="1">
      <c r="A151" s="617"/>
      <c r="B151" s="614"/>
      <c r="C151" s="614"/>
      <c r="D151" s="611"/>
      <c r="E151" s="611"/>
      <c r="F151" s="611"/>
      <c r="G151" s="606"/>
      <c r="H151" s="116" t="s">
        <v>229</v>
      </c>
      <c r="I151" s="612" t="s">
        <v>301</v>
      </c>
      <c r="J151" s="612"/>
      <c r="K151" s="612"/>
      <c r="L151" s="612"/>
      <c r="M151" s="612"/>
    </row>
    <row r="152" spans="1:13" ht="18.899999999999999" customHeight="1">
      <c r="A152" s="617"/>
      <c r="B152" s="614"/>
      <c r="C152" s="614"/>
      <c r="D152" s="611"/>
      <c r="E152" s="611"/>
      <c r="F152" s="611"/>
      <c r="G152" s="606"/>
      <c r="H152" s="116" t="s">
        <v>231</v>
      </c>
      <c r="I152" s="612" t="s">
        <v>302</v>
      </c>
      <c r="J152" s="612"/>
      <c r="K152" s="612"/>
      <c r="L152" s="612"/>
      <c r="M152" s="612"/>
    </row>
    <row r="153" spans="1:13" ht="18.899999999999999" customHeight="1">
      <c r="A153" s="617"/>
      <c r="B153" s="614"/>
      <c r="C153" s="614"/>
      <c r="D153" s="611"/>
      <c r="E153" s="611"/>
      <c r="F153" s="611"/>
      <c r="G153" s="606"/>
      <c r="H153" s="114" t="s">
        <v>233</v>
      </c>
      <c r="I153" s="613" t="s">
        <v>238</v>
      </c>
      <c r="J153" s="613"/>
      <c r="K153" s="613"/>
      <c r="L153" s="613"/>
      <c r="M153" s="613"/>
    </row>
    <row r="154" spans="1:13" ht="18.899999999999999" customHeight="1">
      <c r="A154" s="617"/>
      <c r="B154" s="614"/>
      <c r="C154" s="614"/>
      <c r="D154" s="611"/>
      <c r="E154" s="611"/>
      <c r="F154" s="611"/>
      <c r="G154" s="606" t="s">
        <v>303</v>
      </c>
      <c r="H154" s="104" t="s">
        <v>225</v>
      </c>
      <c r="I154" s="613" t="s">
        <v>226</v>
      </c>
      <c r="J154" s="613"/>
      <c r="K154" s="613"/>
      <c r="L154" s="613"/>
      <c r="M154" s="613"/>
    </row>
    <row r="155" spans="1:13" ht="18.899999999999999" customHeight="1">
      <c r="A155" s="617"/>
      <c r="B155" s="614"/>
      <c r="C155" s="614"/>
      <c r="D155" s="611"/>
      <c r="E155" s="611"/>
      <c r="F155" s="611"/>
      <c r="G155" s="606"/>
      <c r="H155" s="104" t="s">
        <v>227</v>
      </c>
      <c r="I155" s="613" t="s">
        <v>228</v>
      </c>
      <c r="J155" s="613"/>
      <c r="K155" s="613"/>
      <c r="L155" s="613"/>
      <c r="M155" s="613"/>
    </row>
    <row r="156" spans="1:13" ht="18.899999999999999" customHeight="1">
      <c r="A156" s="617"/>
      <c r="B156" s="614"/>
      <c r="C156" s="614"/>
      <c r="D156" s="611"/>
      <c r="E156" s="611"/>
      <c r="F156" s="611"/>
      <c r="G156" s="606"/>
      <c r="H156" s="116" t="s">
        <v>229</v>
      </c>
      <c r="I156" s="612" t="s">
        <v>304</v>
      </c>
      <c r="J156" s="612"/>
      <c r="K156" s="612"/>
      <c r="L156" s="612"/>
      <c r="M156" s="612"/>
    </row>
    <row r="157" spans="1:13" ht="18.899999999999999" customHeight="1">
      <c r="A157" s="617"/>
      <c r="B157" s="614"/>
      <c r="C157" s="614"/>
      <c r="D157" s="611"/>
      <c r="E157" s="611"/>
      <c r="F157" s="611"/>
      <c r="G157" s="606"/>
      <c r="H157" s="116" t="s">
        <v>231</v>
      </c>
      <c r="I157" s="612" t="s">
        <v>305</v>
      </c>
      <c r="J157" s="612"/>
      <c r="K157" s="612"/>
      <c r="L157" s="612"/>
      <c r="M157" s="612"/>
    </row>
    <row r="158" spans="1:13" ht="18.899999999999999" customHeight="1">
      <c r="A158" s="617"/>
      <c r="B158" s="614"/>
      <c r="C158" s="614"/>
      <c r="D158" s="611"/>
      <c r="E158" s="611"/>
      <c r="F158" s="611"/>
      <c r="G158" s="606"/>
      <c r="H158" s="114" t="s">
        <v>233</v>
      </c>
      <c r="I158" s="613" t="s">
        <v>238</v>
      </c>
      <c r="J158" s="613"/>
      <c r="K158" s="613"/>
      <c r="L158" s="613"/>
      <c r="M158" s="613"/>
    </row>
    <row r="159" spans="1:13" ht="21.15" customHeight="1">
      <c r="A159" s="617">
        <v>3</v>
      </c>
      <c r="B159" s="614" t="s">
        <v>542</v>
      </c>
      <c r="C159" s="614"/>
      <c r="D159" s="619" t="s">
        <v>541</v>
      </c>
      <c r="E159" s="619"/>
      <c r="F159" s="619"/>
      <c r="G159" s="606" t="s">
        <v>319</v>
      </c>
      <c r="H159" s="104" t="s">
        <v>225</v>
      </c>
      <c r="I159" s="613" t="s">
        <v>320</v>
      </c>
      <c r="J159" s="613"/>
      <c r="K159" s="613"/>
      <c r="L159" s="613"/>
      <c r="M159" s="613"/>
    </row>
    <row r="160" spans="1:13" ht="21.15" customHeight="1">
      <c r="A160" s="617"/>
      <c r="B160" s="614"/>
      <c r="C160" s="614"/>
      <c r="D160" s="619"/>
      <c r="E160" s="619"/>
      <c r="F160" s="619"/>
      <c r="G160" s="606"/>
      <c r="H160" s="104" t="s">
        <v>227</v>
      </c>
      <c r="I160" s="613" t="s">
        <v>321</v>
      </c>
      <c r="J160" s="613"/>
      <c r="K160" s="613"/>
      <c r="L160" s="613"/>
      <c r="M160" s="613"/>
    </row>
    <row r="161" spans="1:13" ht="21.15" customHeight="1">
      <c r="A161" s="617"/>
      <c r="B161" s="614"/>
      <c r="C161" s="614"/>
      <c r="D161" s="619"/>
      <c r="E161" s="619"/>
      <c r="F161" s="619"/>
      <c r="G161" s="606"/>
      <c r="H161" s="116" t="s">
        <v>229</v>
      </c>
      <c r="I161" s="613" t="s">
        <v>323</v>
      </c>
      <c r="J161" s="613"/>
      <c r="K161" s="613"/>
      <c r="L161" s="613"/>
      <c r="M161" s="613"/>
    </row>
    <row r="162" spans="1:13" ht="21.15" customHeight="1">
      <c r="A162" s="617"/>
      <c r="B162" s="614"/>
      <c r="C162" s="614"/>
      <c r="D162" s="619"/>
      <c r="E162" s="619"/>
      <c r="F162" s="619"/>
      <c r="G162" s="606"/>
      <c r="H162" s="116" t="s">
        <v>231</v>
      </c>
      <c r="I162" s="613" t="s">
        <v>325</v>
      </c>
      <c r="J162" s="613"/>
      <c r="K162" s="613"/>
      <c r="L162" s="613"/>
      <c r="M162" s="613"/>
    </row>
    <row r="163" spans="1:13" ht="21.15" customHeight="1">
      <c r="A163" s="617"/>
      <c r="B163" s="614"/>
      <c r="C163" s="614"/>
      <c r="D163" s="619"/>
      <c r="E163" s="619"/>
      <c r="F163" s="619"/>
      <c r="G163" s="606"/>
      <c r="H163" s="114" t="s">
        <v>233</v>
      </c>
      <c r="I163" s="613" t="s">
        <v>326</v>
      </c>
      <c r="J163" s="613"/>
      <c r="K163" s="613"/>
      <c r="L163" s="613"/>
      <c r="M163" s="613"/>
    </row>
    <row r="164" spans="1:13" ht="21.15" customHeight="1">
      <c r="A164" s="617"/>
      <c r="B164" s="614"/>
      <c r="C164" s="614"/>
      <c r="D164" s="619"/>
      <c r="E164" s="619"/>
      <c r="F164" s="619"/>
      <c r="G164" s="606" t="s">
        <v>327</v>
      </c>
      <c r="H164" s="104" t="s">
        <v>225</v>
      </c>
      <c r="I164" s="613" t="s">
        <v>320</v>
      </c>
      <c r="J164" s="613"/>
      <c r="K164" s="613"/>
      <c r="L164" s="613"/>
      <c r="M164" s="613"/>
    </row>
    <row r="165" spans="1:13" ht="21.15" customHeight="1">
      <c r="A165" s="617"/>
      <c r="B165" s="614"/>
      <c r="C165" s="614"/>
      <c r="D165" s="619"/>
      <c r="E165" s="619"/>
      <c r="F165" s="619"/>
      <c r="G165" s="606"/>
      <c r="H165" s="104" t="s">
        <v>227</v>
      </c>
      <c r="I165" s="613" t="s">
        <v>321</v>
      </c>
      <c r="J165" s="613"/>
      <c r="K165" s="613"/>
      <c r="L165" s="613"/>
      <c r="M165" s="613"/>
    </row>
    <row r="166" spans="1:13" ht="21.15" customHeight="1">
      <c r="A166" s="617"/>
      <c r="B166" s="614"/>
      <c r="C166" s="614"/>
      <c r="D166" s="619"/>
      <c r="E166" s="619"/>
      <c r="F166" s="619"/>
      <c r="G166" s="606"/>
      <c r="H166" s="116" t="s">
        <v>229</v>
      </c>
      <c r="I166" s="613" t="s">
        <v>329</v>
      </c>
      <c r="J166" s="613"/>
      <c r="K166" s="613"/>
      <c r="L166" s="613"/>
      <c r="M166" s="613"/>
    </row>
    <row r="167" spans="1:13" ht="21.15" customHeight="1">
      <c r="A167" s="617"/>
      <c r="B167" s="614"/>
      <c r="C167" s="614"/>
      <c r="D167" s="619"/>
      <c r="E167" s="619"/>
      <c r="F167" s="619"/>
      <c r="G167" s="606"/>
      <c r="H167" s="116" t="s">
        <v>231</v>
      </c>
      <c r="I167" s="613" t="s">
        <v>331</v>
      </c>
      <c r="J167" s="613"/>
      <c r="K167" s="613"/>
      <c r="L167" s="613"/>
      <c r="M167" s="613"/>
    </row>
    <row r="168" spans="1:13" ht="21.15" customHeight="1">
      <c r="A168" s="617"/>
      <c r="B168" s="614"/>
      <c r="C168" s="614"/>
      <c r="D168" s="619"/>
      <c r="E168" s="619"/>
      <c r="F168" s="619"/>
      <c r="G168" s="606"/>
      <c r="H168" s="114" t="s">
        <v>233</v>
      </c>
      <c r="I168" s="613" t="s">
        <v>326</v>
      </c>
      <c r="J168" s="613"/>
      <c r="K168" s="613"/>
      <c r="L168" s="613"/>
      <c r="M168" s="613"/>
    </row>
    <row r="169" spans="1:13" ht="22.65" customHeight="1">
      <c r="A169" s="617"/>
      <c r="B169" s="614"/>
      <c r="C169" s="614"/>
      <c r="D169" s="619"/>
      <c r="E169" s="619"/>
      <c r="F169" s="619"/>
      <c r="G169" s="606" t="s">
        <v>332</v>
      </c>
      <c r="H169" s="104" t="s">
        <v>225</v>
      </c>
      <c r="I169" s="613" t="s">
        <v>320</v>
      </c>
      <c r="J169" s="613"/>
      <c r="K169" s="613"/>
      <c r="L169" s="613"/>
      <c r="M169" s="613"/>
    </row>
    <row r="170" spans="1:13" ht="22.65" customHeight="1">
      <c r="A170" s="617"/>
      <c r="B170" s="614"/>
      <c r="C170" s="614"/>
      <c r="D170" s="619"/>
      <c r="E170" s="619"/>
      <c r="F170" s="619"/>
      <c r="G170" s="606"/>
      <c r="H170" s="104" t="s">
        <v>227</v>
      </c>
      <c r="I170" s="613" t="s">
        <v>321</v>
      </c>
      <c r="J170" s="613"/>
      <c r="K170" s="613"/>
      <c r="L170" s="613"/>
      <c r="M170" s="613"/>
    </row>
    <row r="171" spans="1:13" ht="22.65" customHeight="1">
      <c r="A171" s="617"/>
      <c r="B171" s="614"/>
      <c r="C171" s="614"/>
      <c r="D171" s="619"/>
      <c r="E171" s="619"/>
      <c r="F171" s="619"/>
      <c r="G171" s="606"/>
      <c r="H171" s="116" t="s">
        <v>229</v>
      </c>
      <c r="I171" s="613" t="s">
        <v>333</v>
      </c>
      <c r="J171" s="613"/>
      <c r="K171" s="613"/>
      <c r="L171" s="613"/>
      <c r="M171" s="613"/>
    </row>
    <row r="172" spans="1:13" ht="22.65" customHeight="1">
      <c r="A172" s="617"/>
      <c r="B172" s="614"/>
      <c r="C172" s="614"/>
      <c r="D172" s="619"/>
      <c r="E172" s="619"/>
      <c r="F172" s="619"/>
      <c r="G172" s="606"/>
      <c r="H172" s="116" t="s">
        <v>231</v>
      </c>
      <c r="I172" s="613" t="s">
        <v>334</v>
      </c>
      <c r="J172" s="613"/>
      <c r="K172" s="613"/>
      <c r="L172" s="613"/>
      <c r="M172" s="613"/>
    </row>
    <row r="173" spans="1:13" ht="22.65" customHeight="1">
      <c r="A173" s="617"/>
      <c r="B173" s="614"/>
      <c r="C173" s="614"/>
      <c r="D173" s="619"/>
      <c r="E173" s="619"/>
      <c r="F173" s="619"/>
      <c r="G173" s="606"/>
      <c r="H173" s="114" t="s">
        <v>233</v>
      </c>
      <c r="I173" s="613" t="s">
        <v>326</v>
      </c>
      <c r="J173" s="613"/>
      <c r="K173" s="613"/>
      <c r="L173" s="613"/>
      <c r="M173" s="613"/>
    </row>
    <row r="174" spans="1:13" ht="22.65" customHeight="1">
      <c r="A174" s="617"/>
      <c r="B174" s="614"/>
      <c r="C174" s="614"/>
      <c r="D174" s="619"/>
      <c r="E174" s="619"/>
      <c r="F174" s="619"/>
      <c r="G174" s="606" t="s">
        <v>335</v>
      </c>
      <c r="H174" s="104" t="s">
        <v>225</v>
      </c>
      <c r="I174" s="613" t="s">
        <v>320</v>
      </c>
      <c r="J174" s="613"/>
      <c r="K174" s="613"/>
      <c r="L174" s="613"/>
      <c r="M174" s="613"/>
    </row>
    <row r="175" spans="1:13" ht="22.65" customHeight="1">
      <c r="A175" s="617"/>
      <c r="B175" s="614"/>
      <c r="C175" s="614"/>
      <c r="D175" s="619"/>
      <c r="E175" s="619"/>
      <c r="F175" s="619"/>
      <c r="G175" s="606"/>
      <c r="H175" s="104" t="s">
        <v>227</v>
      </c>
      <c r="I175" s="613" t="s">
        <v>321</v>
      </c>
      <c r="J175" s="613"/>
      <c r="K175" s="613"/>
      <c r="L175" s="613"/>
      <c r="M175" s="613"/>
    </row>
    <row r="176" spans="1:13" ht="22.65" customHeight="1">
      <c r="A176" s="617"/>
      <c r="B176" s="614"/>
      <c r="C176" s="614"/>
      <c r="D176" s="619"/>
      <c r="E176" s="619"/>
      <c r="F176" s="619"/>
      <c r="G176" s="606"/>
      <c r="H176" s="116" t="s">
        <v>229</v>
      </c>
      <c r="I176" s="613" t="s">
        <v>336</v>
      </c>
      <c r="J176" s="613"/>
      <c r="K176" s="613"/>
      <c r="L176" s="613"/>
      <c r="M176" s="613"/>
    </row>
    <row r="177" spans="1:13" ht="22.65" customHeight="1">
      <c r="A177" s="617"/>
      <c r="B177" s="614"/>
      <c r="C177" s="614"/>
      <c r="D177" s="619"/>
      <c r="E177" s="619"/>
      <c r="F177" s="619"/>
      <c r="G177" s="606"/>
      <c r="H177" s="116" t="s">
        <v>231</v>
      </c>
      <c r="I177" s="613" t="s">
        <v>337</v>
      </c>
      <c r="J177" s="613"/>
      <c r="K177" s="613"/>
      <c r="L177" s="613"/>
      <c r="M177" s="613"/>
    </row>
    <row r="178" spans="1:13" ht="22.65" customHeight="1">
      <c r="A178" s="617"/>
      <c r="B178" s="614"/>
      <c r="C178" s="614"/>
      <c r="D178" s="619"/>
      <c r="E178" s="619"/>
      <c r="F178" s="619"/>
      <c r="G178" s="606"/>
      <c r="H178" s="114" t="s">
        <v>233</v>
      </c>
      <c r="I178" s="613" t="s">
        <v>326</v>
      </c>
      <c r="J178" s="613"/>
      <c r="K178" s="613"/>
      <c r="L178" s="613"/>
      <c r="M178" s="613"/>
    </row>
    <row r="179" spans="1:13" ht="22.65" customHeight="1">
      <c r="A179" s="617"/>
      <c r="B179" s="614"/>
      <c r="C179" s="614"/>
      <c r="D179" s="619" t="s">
        <v>338</v>
      </c>
      <c r="E179" s="619"/>
      <c r="F179" s="619"/>
      <c r="G179" s="606" t="s">
        <v>339</v>
      </c>
      <c r="H179" s="104" t="s">
        <v>225</v>
      </c>
      <c r="I179" s="613" t="s">
        <v>340</v>
      </c>
      <c r="J179" s="613"/>
      <c r="K179" s="613"/>
      <c r="L179" s="613"/>
      <c r="M179" s="613"/>
    </row>
    <row r="180" spans="1:13" ht="22.65" customHeight="1">
      <c r="A180" s="617"/>
      <c r="B180" s="614"/>
      <c r="C180" s="614"/>
      <c r="D180" s="619"/>
      <c r="E180" s="619"/>
      <c r="F180" s="619"/>
      <c r="G180" s="606"/>
      <c r="H180" s="104" t="s">
        <v>227</v>
      </c>
      <c r="I180" s="610" t="s">
        <v>228</v>
      </c>
      <c r="J180" s="610"/>
      <c r="K180" s="610"/>
      <c r="L180" s="610"/>
      <c r="M180" s="610"/>
    </row>
    <row r="181" spans="1:13" ht="22.65" customHeight="1">
      <c r="A181" s="617"/>
      <c r="B181" s="614"/>
      <c r="C181" s="614"/>
      <c r="D181" s="619"/>
      <c r="E181" s="619"/>
      <c r="F181" s="619"/>
      <c r="G181" s="606"/>
      <c r="H181" s="116" t="s">
        <v>229</v>
      </c>
      <c r="I181" s="610" t="s">
        <v>341</v>
      </c>
      <c r="J181" s="610"/>
      <c r="K181" s="610"/>
      <c r="L181" s="610"/>
      <c r="M181" s="610"/>
    </row>
    <row r="182" spans="1:13" ht="22.65" customHeight="1">
      <c r="A182" s="617"/>
      <c r="B182" s="614"/>
      <c r="C182" s="614"/>
      <c r="D182" s="619"/>
      <c r="E182" s="619"/>
      <c r="F182" s="619"/>
      <c r="G182" s="606"/>
      <c r="H182" s="116" t="s">
        <v>231</v>
      </c>
      <c r="I182" s="610" t="s">
        <v>342</v>
      </c>
      <c r="J182" s="610"/>
      <c r="K182" s="610"/>
      <c r="L182" s="610"/>
      <c r="M182" s="610"/>
    </row>
    <row r="183" spans="1:13" ht="22.65" customHeight="1">
      <c r="A183" s="617"/>
      <c r="B183" s="614"/>
      <c r="C183" s="614"/>
      <c r="D183" s="619"/>
      <c r="E183" s="619"/>
      <c r="F183" s="619"/>
      <c r="G183" s="606"/>
      <c r="H183" s="114" t="s">
        <v>233</v>
      </c>
      <c r="I183" s="620" t="s">
        <v>343</v>
      </c>
      <c r="J183" s="620"/>
      <c r="K183" s="620"/>
      <c r="L183" s="620"/>
      <c r="M183" s="620"/>
    </row>
    <row r="184" spans="1:13" ht="22.65" customHeight="1">
      <c r="A184" s="617"/>
      <c r="B184" s="614"/>
      <c r="C184" s="614"/>
      <c r="D184" s="619"/>
      <c r="E184" s="619"/>
      <c r="F184" s="619"/>
      <c r="G184" s="606" t="s">
        <v>344</v>
      </c>
      <c r="H184" s="104" t="s">
        <v>225</v>
      </c>
      <c r="I184" s="613" t="s">
        <v>340</v>
      </c>
      <c r="J184" s="613"/>
      <c r="K184" s="613"/>
      <c r="L184" s="613"/>
      <c r="M184" s="613"/>
    </row>
    <row r="185" spans="1:13" ht="22.65" customHeight="1">
      <c r="A185" s="617"/>
      <c r="B185" s="614"/>
      <c r="C185" s="614"/>
      <c r="D185" s="619"/>
      <c r="E185" s="619"/>
      <c r="F185" s="619"/>
      <c r="G185" s="606"/>
      <c r="H185" s="104" t="s">
        <v>227</v>
      </c>
      <c r="I185" s="610" t="s">
        <v>228</v>
      </c>
      <c r="J185" s="610"/>
      <c r="K185" s="610"/>
      <c r="L185" s="610"/>
      <c r="M185" s="610"/>
    </row>
    <row r="186" spans="1:13" ht="22.65" customHeight="1">
      <c r="A186" s="617"/>
      <c r="B186" s="614"/>
      <c r="C186" s="614"/>
      <c r="D186" s="619"/>
      <c r="E186" s="619"/>
      <c r="F186" s="619"/>
      <c r="G186" s="606"/>
      <c r="H186" s="116" t="s">
        <v>229</v>
      </c>
      <c r="I186" s="610" t="s">
        <v>345</v>
      </c>
      <c r="J186" s="610"/>
      <c r="K186" s="610"/>
      <c r="L186" s="610"/>
      <c r="M186" s="610"/>
    </row>
    <row r="187" spans="1:13" ht="22.65" customHeight="1">
      <c r="A187" s="617"/>
      <c r="B187" s="614"/>
      <c r="C187" s="614"/>
      <c r="D187" s="619"/>
      <c r="E187" s="619"/>
      <c r="F187" s="619"/>
      <c r="G187" s="606"/>
      <c r="H187" s="116" t="s">
        <v>231</v>
      </c>
      <c r="I187" s="610" t="s">
        <v>346</v>
      </c>
      <c r="J187" s="610"/>
      <c r="K187" s="610"/>
      <c r="L187" s="610"/>
      <c r="M187" s="610"/>
    </row>
    <row r="188" spans="1:13" ht="22.65" customHeight="1">
      <c r="A188" s="617"/>
      <c r="B188" s="614"/>
      <c r="C188" s="614"/>
      <c r="D188" s="619"/>
      <c r="E188" s="619"/>
      <c r="F188" s="619"/>
      <c r="G188" s="606"/>
      <c r="H188" s="114" t="s">
        <v>233</v>
      </c>
      <c r="I188" s="620" t="s">
        <v>343</v>
      </c>
      <c r="J188" s="620"/>
      <c r="K188" s="620"/>
      <c r="L188" s="620"/>
      <c r="M188" s="620"/>
    </row>
    <row r="189" spans="1:13" ht="22.65" customHeight="1">
      <c r="A189" s="617"/>
      <c r="B189" s="614"/>
      <c r="C189" s="614"/>
      <c r="D189" s="619"/>
      <c r="E189" s="619"/>
      <c r="F189" s="619"/>
      <c r="G189" s="606" t="s">
        <v>347</v>
      </c>
      <c r="H189" s="104" t="s">
        <v>225</v>
      </c>
      <c r="I189" s="613" t="s">
        <v>340</v>
      </c>
      <c r="J189" s="613"/>
      <c r="K189" s="613"/>
      <c r="L189" s="613"/>
      <c r="M189" s="613"/>
    </row>
    <row r="190" spans="1:13" ht="22.65" customHeight="1">
      <c r="A190" s="617"/>
      <c r="B190" s="614"/>
      <c r="C190" s="614"/>
      <c r="D190" s="619"/>
      <c r="E190" s="619"/>
      <c r="F190" s="619"/>
      <c r="G190" s="606"/>
      <c r="H190" s="104" t="s">
        <v>227</v>
      </c>
      <c r="I190" s="610" t="s">
        <v>228</v>
      </c>
      <c r="J190" s="610"/>
      <c r="K190" s="610"/>
      <c r="L190" s="610"/>
      <c r="M190" s="610"/>
    </row>
    <row r="191" spans="1:13" ht="22.65" customHeight="1">
      <c r="A191" s="617"/>
      <c r="B191" s="614"/>
      <c r="C191" s="614"/>
      <c r="D191" s="619"/>
      <c r="E191" s="619"/>
      <c r="F191" s="619"/>
      <c r="G191" s="606"/>
      <c r="H191" s="116" t="s">
        <v>229</v>
      </c>
      <c r="I191" s="610" t="s">
        <v>348</v>
      </c>
      <c r="J191" s="610"/>
      <c r="K191" s="610"/>
      <c r="L191" s="610"/>
      <c r="M191" s="610"/>
    </row>
    <row r="192" spans="1:13" ht="22.65" customHeight="1">
      <c r="A192" s="617"/>
      <c r="B192" s="614"/>
      <c r="C192" s="614"/>
      <c r="D192" s="619"/>
      <c r="E192" s="619"/>
      <c r="F192" s="619"/>
      <c r="G192" s="606"/>
      <c r="H192" s="116" t="s">
        <v>231</v>
      </c>
      <c r="I192" s="610" t="s">
        <v>349</v>
      </c>
      <c r="J192" s="610"/>
      <c r="K192" s="610"/>
      <c r="L192" s="610"/>
      <c r="M192" s="610"/>
    </row>
    <row r="193" spans="1:13" ht="22.65" customHeight="1">
      <c r="A193" s="617"/>
      <c r="B193" s="614"/>
      <c r="C193" s="614"/>
      <c r="D193" s="619"/>
      <c r="E193" s="619"/>
      <c r="F193" s="619"/>
      <c r="G193" s="606"/>
      <c r="H193" s="114" t="s">
        <v>233</v>
      </c>
      <c r="I193" s="620" t="s">
        <v>343</v>
      </c>
      <c r="J193" s="620"/>
      <c r="K193" s="620"/>
      <c r="L193" s="620"/>
      <c r="M193" s="620"/>
    </row>
    <row r="194" spans="1:13" ht="22.65" customHeight="1">
      <c r="A194" s="617"/>
      <c r="B194" s="614"/>
      <c r="C194" s="614"/>
      <c r="D194" s="619"/>
      <c r="E194" s="619"/>
      <c r="F194" s="619"/>
      <c r="G194" s="606" t="s">
        <v>350</v>
      </c>
      <c r="H194" s="104" t="s">
        <v>225</v>
      </c>
      <c r="I194" s="613" t="s">
        <v>340</v>
      </c>
      <c r="J194" s="613"/>
      <c r="K194" s="613"/>
      <c r="L194" s="613"/>
      <c r="M194" s="613"/>
    </row>
    <row r="195" spans="1:13" ht="22.65" customHeight="1">
      <c r="A195" s="617"/>
      <c r="B195" s="614"/>
      <c r="C195" s="614"/>
      <c r="D195" s="619"/>
      <c r="E195" s="619"/>
      <c r="F195" s="619"/>
      <c r="G195" s="606"/>
      <c r="H195" s="104" t="s">
        <v>227</v>
      </c>
      <c r="I195" s="610" t="s">
        <v>228</v>
      </c>
      <c r="J195" s="610"/>
      <c r="K195" s="610"/>
      <c r="L195" s="610"/>
      <c r="M195" s="610"/>
    </row>
    <row r="196" spans="1:13" ht="22.65" customHeight="1">
      <c r="A196" s="617"/>
      <c r="B196" s="614"/>
      <c r="C196" s="614"/>
      <c r="D196" s="619"/>
      <c r="E196" s="619"/>
      <c r="F196" s="619"/>
      <c r="G196" s="606"/>
      <c r="H196" s="116" t="s">
        <v>229</v>
      </c>
      <c r="I196" s="612" t="s">
        <v>243</v>
      </c>
      <c r="J196" s="612"/>
      <c r="K196" s="612"/>
      <c r="L196" s="612"/>
      <c r="M196" s="612"/>
    </row>
    <row r="197" spans="1:13" ht="22.65" customHeight="1">
      <c r="A197" s="617"/>
      <c r="B197" s="614"/>
      <c r="C197" s="614"/>
      <c r="D197" s="619"/>
      <c r="E197" s="619"/>
      <c r="F197" s="619"/>
      <c r="G197" s="606"/>
      <c r="H197" s="116" t="s">
        <v>231</v>
      </c>
      <c r="I197" s="612" t="s">
        <v>244</v>
      </c>
      <c r="J197" s="612"/>
      <c r="K197" s="612"/>
      <c r="L197" s="612"/>
      <c r="M197" s="612"/>
    </row>
    <row r="198" spans="1:13" ht="22.65" customHeight="1">
      <c r="A198" s="617"/>
      <c r="B198" s="614"/>
      <c r="C198" s="614"/>
      <c r="D198" s="619"/>
      <c r="E198" s="619"/>
      <c r="F198" s="619"/>
      <c r="G198" s="606"/>
      <c r="H198" s="114" t="s">
        <v>233</v>
      </c>
      <c r="I198" s="620" t="s">
        <v>343</v>
      </c>
      <c r="J198" s="620"/>
      <c r="K198" s="620"/>
      <c r="L198" s="620"/>
      <c r="M198" s="620"/>
    </row>
    <row r="199" spans="1:13" ht="22.65" customHeight="1">
      <c r="A199" s="617"/>
      <c r="B199" s="614"/>
      <c r="C199" s="614"/>
      <c r="D199" s="619"/>
      <c r="E199" s="619"/>
      <c r="F199" s="619"/>
      <c r="G199" s="616" t="s">
        <v>351</v>
      </c>
      <c r="H199" s="104" t="s">
        <v>225</v>
      </c>
      <c r="I199" s="613" t="s">
        <v>340</v>
      </c>
      <c r="J199" s="613"/>
      <c r="K199" s="613"/>
      <c r="L199" s="613"/>
      <c r="M199" s="613"/>
    </row>
    <row r="200" spans="1:13" ht="22.65" customHeight="1">
      <c r="A200" s="617"/>
      <c r="B200" s="614"/>
      <c r="C200" s="614"/>
      <c r="D200" s="619"/>
      <c r="E200" s="619"/>
      <c r="F200" s="619"/>
      <c r="G200" s="616"/>
      <c r="H200" s="104" t="s">
        <v>227</v>
      </c>
      <c r="I200" s="610" t="s">
        <v>228</v>
      </c>
      <c r="J200" s="610"/>
      <c r="K200" s="610"/>
      <c r="L200" s="610"/>
      <c r="M200" s="610"/>
    </row>
    <row r="201" spans="1:13" ht="22.65" customHeight="1">
      <c r="A201" s="617"/>
      <c r="B201" s="614"/>
      <c r="C201" s="614"/>
      <c r="D201" s="619"/>
      <c r="E201" s="619"/>
      <c r="F201" s="619"/>
      <c r="G201" s="616"/>
      <c r="H201" s="116" t="s">
        <v>229</v>
      </c>
      <c r="I201" s="612" t="s">
        <v>246</v>
      </c>
      <c r="J201" s="612"/>
      <c r="K201" s="612"/>
      <c r="L201" s="612"/>
      <c r="M201" s="612"/>
    </row>
    <row r="202" spans="1:13" ht="22.65" customHeight="1">
      <c r="A202" s="617"/>
      <c r="B202" s="614"/>
      <c r="C202" s="614"/>
      <c r="D202" s="619"/>
      <c r="E202" s="619"/>
      <c r="F202" s="619"/>
      <c r="G202" s="616"/>
      <c r="H202" s="116" t="s">
        <v>231</v>
      </c>
      <c r="I202" s="612" t="s">
        <v>247</v>
      </c>
      <c r="J202" s="612"/>
      <c r="K202" s="612"/>
      <c r="L202" s="612"/>
      <c r="M202" s="612"/>
    </row>
    <row r="203" spans="1:13" ht="22.65" customHeight="1">
      <c r="A203" s="617"/>
      <c r="B203" s="614"/>
      <c r="C203" s="614"/>
      <c r="D203" s="619"/>
      <c r="E203" s="619"/>
      <c r="F203" s="619"/>
      <c r="G203" s="616"/>
      <c r="H203" s="114" t="s">
        <v>233</v>
      </c>
      <c r="I203" s="620" t="s">
        <v>343</v>
      </c>
      <c r="J203" s="620"/>
      <c r="K203" s="620"/>
      <c r="L203" s="620"/>
      <c r="M203" s="620"/>
    </row>
    <row r="204" spans="1:13" ht="22.65" customHeight="1">
      <c r="A204" s="617"/>
      <c r="B204" s="614"/>
      <c r="C204" s="614"/>
      <c r="D204" s="619"/>
      <c r="E204" s="619"/>
      <c r="F204" s="619"/>
      <c r="G204" s="606" t="s">
        <v>352</v>
      </c>
      <c r="H204" s="104" t="s">
        <v>225</v>
      </c>
      <c r="I204" s="613" t="s">
        <v>340</v>
      </c>
      <c r="J204" s="613"/>
      <c r="K204" s="613"/>
      <c r="L204" s="613"/>
      <c r="M204" s="613"/>
    </row>
    <row r="205" spans="1:13" ht="22.65" customHeight="1">
      <c r="A205" s="617"/>
      <c r="B205" s="614"/>
      <c r="C205" s="614"/>
      <c r="D205" s="619"/>
      <c r="E205" s="619"/>
      <c r="F205" s="619"/>
      <c r="G205" s="606"/>
      <c r="H205" s="104" t="s">
        <v>227</v>
      </c>
      <c r="I205" s="610" t="s">
        <v>228</v>
      </c>
      <c r="J205" s="610"/>
      <c r="K205" s="610"/>
      <c r="L205" s="610"/>
      <c r="M205" s="610"/>
    </row>
    <row r="206" spans="1:13" ht="22.65" customHeight="1">
      <c r="A206" s="617"/>
      <c r="B206" s="614"/>
      <c r="C206" s="614"/>
      <c r="D206" s="619"/>
      <c r="E206" s="619"/>
      <c r="F206" s="619"/>
      <c r="G206" s="606"/>
      <c r="H206" s="116" t="s">
        <v>229</v>
      </c>
      <c r="I206" s="610" t="s">
        <v>353</v>
      </c>
      <c r="J206" s="610"/>
      <c r="K206" s="610"/>
      <c r="L206" s="610"/>
      <c r="M206" s="610"/>
    </row>
    <row r="207" spans="1:13" ht="22.65" customHeight="1">
      <c r="A207" s="617"/>
      <c r="B207" s="614"/>
      <c r="C207" s="614"/>
      <c r="D207" s="619"/>
      <c r="E207" s="619"/>
      <c r="F207" s="619"/>
      <c r="G207" s="606"/>
      <c r="H207" s="116" t="s">
        <v>231</v>
      </c>
      <c r="I207" s="612" t="s">
        <v>250</v>
      </c>
      <c r="J207" s="612"/>
      <c r="K207" s="612"/>
      <c r="L207" s="612"/>
      <c r="M207" s="612"/>
    </row>
    <row r="208" spans="1:13" ht="22.65" customHeight="1">
      <c r="A208" s="617"/>
      <c r="B208" s="614"/>
      <c r="C208" s="614"/>
      <c r="D208" s="619"/>
      <c r="E208" s="619"/>
      <c r="F208" s="619"/>
      <c r="G208" s="606"/>
      <c r="H208" s="114" t="s">
        <v>233</v>
      </c>
      <c r="I208" s="620" t="s">
        <v>343</v>
      </c>
      <c r="J208" s="620"/>
      <c r="K208" s="620"/>
      <c r="L208" s="620"/>
      <c r="M208" s="620"/>
    </row>
    <row r="209" spans="1:13" ht="22.65" customHeight="1">
      <c r="A209" s="617"/>
      <c r="B209" s="614"/>
      <c r="C209" s="614"/>
      <c r="D209" s="619"/>
      <c r="E209" s="619"/>
      <c r="F209" s="619"/>
      <c r="G209" s="606" t="s">
        <v>354</v>
      </c>
      <c r="H209" s="104" t="s">
        <v>225</v>
      </c>
      <c r="I209" s="613" t="s">
        <v>340</v>
      </c>
      <c r="J209" s="613"/>
      <c r="K209" s="613"/>
      <c r="L209" s="613"/>
      <c r="M209" s="613"/>
    </row>
    <row r="210" spans="1:13" ht="22.65" customHeight="1">
      <c r="A210" s="617"/>
      <c r="B210" s="614"/>
      <c r="C210" s="614"/>
      <c r="D210" s="619"/>
      <c r="E210" s="619"/>
      <c r="F210" s="619"/>
      <c r="G210" s="606"/>
      <c r="H210" s="104" t="s">
        <v>227</v>
      </c>
      <c r="I210" s="610" t="s">
        <v>228</v>
      </c>
      <c r="J210" s="610"/>
      <c r="K210" s="610"/>
      <c r="L210" s="610"/>
      <c r="M210" s="610"/>
    </row>
    <row r="211" spans="1:13" ht="22.65" customHeight="1">
      <c r="A211" s="617"/>
      <c r="B211" s="614"/>
      <c r="C211" s="614"/>
      <c r="D211" s="619"/>
      <c r="E211" s="619"/>
      <c r="F211" s="619"/>
      <c r="G211" s="606"/>
      <c r="H211" s="116" t="s">
        <v>229</v>
      </c>
      <c r="I211" s="612" t="s">
        <v>252</v>
      </c>
      <c r="J211" s="612"/>
      <c r="K211" s="612"/>
      <c r="L211" s="612"/>
      <c r="M211" s="612"/>
    </row>
    <row r="212" spans="1:13" ht="22.65" customHeight="1">
      <c r="A212" s="617"/>
      <c r="B212" s="614"/>
      <c r="C212" s="614"/>
      <c r="D212" s="619"/>
      <c r="E212" s="619"/>
      <c r="F212" s="619"/>
      <c r="G212" s="606"/>
      <c r="H212" s="116" t="s">
        <v>231</v>
      </c>
      <c r="I212" s="612" t="s">
        <v>253</v>
      </c>
      <c r="J212" s="612"/>
      <c r="K212" s="612"/>
      <c r="L212" s="612"/>
      <c r="M212" s="612"/>
    </row>
    <row r="213" spans="1:13" ht="22.65" customHeight="1">
      <c r="A213" s="617"/>
      <c r="B213" s="614"/>
      <c r="C213" s="614"/>
      <c r="D213" s="619"/>
      <c r="E213" s="619"/>
      <c r="F213" s="619"/>
      <c r="G213" s="606"/>
      <c r="H213" s="114" t="s">
        <v>233</v>
      </c>
      <c r="I213" s="620" t="s">
        <v>343</v>
      </c>
      <c r="J213" s="620"/>
      <c r="K213" s="620"/>
      <c r="L213" s="620"/>
      <c r="M213" s="620"/>
    </row>
    <row r="214" spans="1:13" ht="22.65" customHeight="1">
      <c r="A214" s="617"/>
      <c r="B214" s="614"/>
      <c r="C214" s="614"/>
      <c r="D214" s="619"/>
      <c r="E214" s="619"/>
      <c r="F214" s="619"/>
      <c r="G214" s="606" t="s">
        <v>355</v>
      </c>
      <c r="H214" s="104" t="s">
        <v>225</v>
      </c>
      <c r="I214" s="613" t="s">
        <v>340</v>
      </c>
      <c r="J214" s="613"/>
      <c r="K214" s="613"/>
      <c r="L214" s="613"/>
      <c r="M214" s="613"/>
    </row>
    <row r="215" spans="1:13" ht="22.65" customHeight="1">
      <c r="A215" s="617"/>
      <c r="B215" s="614"/>
      <c r="C215" s="614"/>
      <c r="D215" s="619"/>
      <c r="E215" s="619"/>
      <c r="F215" s="619"/>
      <c r="G215" s="606"/>
      <c r="H215" s="104" t="s">
        <v>227</v>
      </c>
      <c r="I215" s="610" t="s">
        <v>228</v>
      </c>
      <c r="J215" s="610"/>
      <c r="K215" s="610"/>
      <c r="L215" s="610"/>
      <c r="M215" s="610"/>
    </row>
    <row r="216" spans="1:13" ht="22.65" customHeight="1">
      <c r="A216" s="617"/>
      <c r="B216" s="614"/>
      <c r="C216" s="614"/>
      <c r="D216" s="619"/>
      <c r="E216" s="619"/>
      <c r="F216" s="619"/>
      <c r="G216" s="606"/>
      <c r="H216" s="116" t="s">
        <v>229</v>
      </c>
      <c r="I216" s="612" t="s">
        <v>255</v>
      </c>
      <c r="J216" s="612"/>
      <c r="K216" s="612"/>
      <c r="L216" s="612"/>
      <c r="M216" s="612"/>
    </row>
    <row r="217" spans="1:13" ht="22.65" customHeight="1">
      <c r="A217" s="617"/>
      <c r="B217" s="614"/>
      <c r="C217" s="614"/>
      <c r="D217" s="619"/>
      <c r="E217" s="619"/>
      <c r="F217" s="619"/>
      <c r="G217" s="606"/>
      <c r="H217" s="116" t="s">
        <v>231</v>
      </c>
      <c r="I217" s="612" t="s">
        <v>256</v>
      </c>
      <c r="J217" s="612"/>
      <c r="K217" s="612"/>
      <c r="L217" s="612"/>
      <c r="M217" s="612"/>
    </row>
    <row r="218" spans="1:13" ht="22.65" customHeight="1">
      <c r="A218" s="617"/>
      <c r="B218" s="614"/>
      <c r="C218" s="614"/>
      <c r="D218" s="619"/>
      <c r="E218" s="619"/>
      <c r="F218" s="619"/>
      <c r="G218" s="606"/>
      <c r="H218" s="114" t="s">
        <v>233</v>
      </c>
      <c r="I218" s="620" t="s">
        <v>343</v>
      </c>
      <c r="J218" s="620"/>
      <c r="K218" s="620"/>
      <c r="L218" s="620"/>
      <c r="M218" s="620"/>
    </row>
    <row r="219" spans="1:13" ht="22.65" customHeight="1">
      <c r="A219" s="617"/>
      <c r="B219" s="614"/>
      <c r="C219" s="614"/>
      <c r="D219" s="619"/>
      <c r="E219" s="619"/>
      <c r="F219" s="619"/>
      <c r="G219" s="606" t="s">
        <v>356</v>
      </c>
      <c r="H219" s="104" t="s">
        <v>225</v>
      </c>
      <c r="I219" s="613" t="s">
        <v>340</v>
      </c>
      <c r="J219" s="613"/>
      <c r="K219" s="613"/>
      <c r="L219" s="613"/>
      <c r="M219" s="613"/>
    </row>
    <row r="220" spans="1:13" ht="22.65" customHeight="1">
      <c r="A220" s="617"/>
      <c r="B220" s="614"/>
      <c r="C220" s="614"/>
      <c r="D220" s="619"/>
      <c r="E220" s="619"/>
      <c r="F220" s="619"/>
      <c r="G220" s="606"/>
      <c r="H220" s="104" t="s">
        <v>227</v>
      </c>
      <c r="I220" s="610" t="s">
        <v>228</v>
      </c>
      <c r="J220" s="610"/>
      <c r="K220" s="610"/>
      <c r="L220" s="610"/>
      <c r="M220" s="610"/>
    </row>
    <row r="221" spans="1:13" ht="22.65" customHeight="1">
      <c r="A221" s="617"/>
      <c r="B221" s="614"/>
      <c r="C221" s="614"/>
      <c r="D221" s="619"/>
      <c r="E221" s="619"/>
      <c r="F221" s="619"/>
      <c r="G221" s="606"/>
      <c r="H221" s="116" t="s">
        <v>229</v>
      </c>
      <c r="I221" s="612" t="s">
        <v>357</v>
      </c>
      <c r="J221" s="612"/>
      <c r="K221" s="612"/>
      <c r="L221" s="612"/>
      <c r="M221" s="612"/>
    </row>
    <row r="222" spans="1:13" ht="22.65" customHeight="1">
      <c r="A222" s="617"/>
      <c r="B222" s="614"/>
      <c r="C222" s="614"/>
      <c r="D222" s="619"/>
      <c r="E222" s="619"/>
      <c r="F222" s="619"/>
      <c r="G222" s="606"/>
      <c r="H222" s="116" t="s">
        <v>231</v>
      </c>
      <c r="I222" s="612" t="s">
        <v>358</v>
      </c>
      <c r="J222" s="612"/>
      <c r="K222" s="612"/>
      <c r="L222" s="612"/>
      <c r="M222" s="612"/>
    </row>
    <row r="223" spans="1:13" ht="22.65" customHeight="1">
      <c r="A223" s="617"/>
      <c r="B223" s="614"/>
      <c r="C223" s="614"/>
      <c r="D223" s="619"/>
      <c r="E223" s="619"/>
      <c r="F223" s="619"/>
      <c r="G223" s="606"/>
      <c r="H223" s="114" t="s">
        <v>233</v>
      </c>
      <c r="I223" s="620" t="s">
        <v>343</v>
      </c>
      <c r="J223" s="620"/>
      <c r="K223" s="620"/>
      <c r="L223" s="620"/>
      <c r="M223" s="620"/>
    </row>
    <row r="224" spans="1:13" ht="22.65" customHeight="1">
      <c r="A224" s="617"/>
      <c r="B224" s="614"/>
      <c r="C224" s="614"/>
      <c r="D224" s="619"/>
      <c r="E224" s="619"/>
      <c r="F224" s="619"/>
      <c r="G224" s="606" t="s">
        <v>359</v>
      </c>
      <c r="H224" s="104" t="s">
        <v>225</v>
      </c>
      <c r="I224" s="613" t="s">
        <v>340</v>
      </c>
      <c r="J224" s="613"/>
      <c r="K224" s="613"/>
      <c r="L224" s="613"/>
      <c r="M224" s="613"/>
    </row>
    <row r="225" spans="1:13" ht="22.65" customHeight="1">
      <c r="A225" s="617"/>
      <c r="B225" s="614"/>
      <c r="C225" s="614"/>
      <c r="D225" s="619"/>
      <c r="E225" s="619"/>
      <c r="F225" s="619"/>
      <c r="G225" s="606"/>
      <c r="H225" s="104" t="s">
        <v>227</v>
      </c>
      <c r="I225" s="610" t="s">
        <v>228</v>
      </c>
      <c r="J225" s="610"/>
      <c r="K225" s="610"/>
      <c r="L225" s="610"/>
      <c r="M225" s="610"/>
    </row>
    <row r="226" spans="1:13" ht="22.65" customHeight="1">
      <c r="A226" s="617"/>
      <c r="B226" s="614"/>
      <c r="C226" s="614"/>
      <c r="D226" s="619"/>
      <c r="E226" s="619"/>
      <c r="F226" s="619"/>
      <c r="G226" s="606"/>
      <c r="H226" s="116" t="s">
        <v>229</v>
      </c>
      <c r="I226" s="612" t="s">
        <v>360</v>
      </c>
      <c r="J226" s="612"/>
      <c r="K226" s="612"/>
      <c r="L226" s="612"/>
      <c r="M226" s="612"/>
    </row>
    <row r="227" spans="1:13" ht="22.65" customHeight="1">
      <c r="A227" s="617"/>
      <c r="B227" s="614"/>
      <c r="C227" s="614"/>
      <c r="D227" s="619"/>
      <c r="E227" s="619"/>
      <c r="F227" s="619"/>
      <c r="G227" s="606"/>
      <c r="H227" s="116" t="s">
        <v>231</v>
      </c>
      <c r="I227" s="612" t="s">
        <v>361</v>
      </c>
      <c r="J227" s="612"/>
      <c r="K227" s="612"/>
      <c r="L227" s="612"/>
      <c r="M227" s="612"/>
    </row>
    <row r="228" spans="1:13" ht="22.65" customHeight="1">
      <c r="A228" s="617"/>
      <c r="B228" s="614"/>
      <c r="C228" s="614"/>
      <c r="D228" s="619"/>
      <c r="E228" s="619"/>
      <c r="F228" s="619"/>
      <c r="G228" s="606"/>
      <c r="H228" s="114" t="s">
        <v>233</v>
      </c>
      <c r="I228" s="620" t="s">
        <v>343</v>
      </c>
      <c r="J228" s="620"/>
      <c r="K228" s="620"/>
      <c r="L228" s="620"/>
      <c r="M228" s="620"/>
    </row>
    <row r="229" spans="1:13" ht="22.65" customHeight="1">
      <c r="A229" s="617"/>
      <c r="B229" s="614"/>
      <c r="C229" s="614"/>
      <c r="D229" s="619"/>
      <c r="E229" s="619"/>
      <c r="F229" s="619"/>
      <c r="G229" s="606" t="s">
        <v>362</v>
      </c>
      <c r="H229" s="104" t="s">
        <v>225</v>
      </c>
      <c r="I229" s="613" t="s">
        <v>340</v>
      </c>
      <c r="J229" s="613"/>
      <c r="K229" s="613"/>
      <c r="L229" s="613"/>
      <c r="M229" s="613"/>
    </row>
    <row r="230" spans="1:13" ht="22.65" customHeight="1">
      <c r="A230" s="617"/>
      <c r="B230" s="614"/>
      <c r="C230" s="614"/>
      <c r="D230" s="619"/>
      <c r="E230" s="619"/>
      <c r="F230" s="619"/>
      <c r="G230" s="606"/>
      <c r="H230" s="104" t="s">
        <v>227</v>
      </c>
      <c r="I230" s="610" t="s">
        <v>228</v>
      </c>
      <c r="J230" s="610"/>
      <c r="K230" s="610"/>
      <c r="L230" s="610"/>
      <c r="M230" s="610"/>
    </row>
    <row r="231" spans="1:13" ht="22.65" customHeight="1">
      <c r="A231" s="617"/>
      <c r="B231" s="614"/>
      <c r="C231" s="614"/>
      <c r="D231" s="619"/>
      <c r="E231" s="619"/>
      <c r="F231" s="619"/>
      <c r="G231" s="606"/>
      <c r="H231" s="116" t="s">
        <v>229</v>
      </c>
      <c r="I231" s="612" t="s">
        <v>363</v>
      </c>
      <c r="J231" s="612"/>
      <c r="K231" s="612"/>
      <c r="L231" s="612"/>
      <c r="M231" s="612"/>
    </row>
    <row r="232" spans="1:13" ht="22.65" customHeight="1">
      <c r="A232" s="617"/>
      <c r="B232" s="614"/>
      <c r="C232" s="614"/>
      <c r="D232" s="619"/>
      <c r="E232" s="619"/>
      <c r="F232" s="619"/>
      <c r="G232" s="606"/>
      <c r="H232" s="116" t="s">
        <v>231</v>
      </c>
      <c r="I232" s="612" t="s">
        <v>364</v>
      </c>
      <c r="J232" s="612"/>
      <c r="K232" s="612"/>
      <c r="L232" s="612"/>
      <c r="M232" s="612"/>
    </row>
    <row r="233" spans="1:13" ht="22.65" customHeight="1">
      <c r="A233" s="617"/>
      <c r="B233" s="614"/>
      <c r="C233" s="614"/>
      <c r="D233" s="619"/>
      <c r="E233" s="619"/>
      <c r="F233" s="619"/>
      <c r="G233" s="606"/>
      <c r="H233" s="114" t="s">
        <v>233</v>
      </c>
      <c r="I233" s="620" t="s">
        <v>343</v>
      </c>
      <c r="J233" s="620"/>
      <c r="K233" s="620"/>
      <c r="L233" s="620"/>
      <c r="M233" s="620"/>
    </row>
    <row r="234" spans="1:13" ht="22.65" customHeight="1">
      <c r="A234" s="617"/>
      <c r="B234" s="614"/>
      <c r="C234" s="614"/>
      <c r="D234" s="619"/>
      <c r="E234" s="619"/>
      <c r="F234" s="619"/>
      <c r="G234" s="606" t="s">
        <v>365</v>
      </c>
      <c r="H234" s="104" t="s">
        <v>225</v>
      </c>
      <c r="I234" s="613" t="s">
        <v>340</v>
      </c>
      <c r="J234" s="613"/>
      <c r="K234" s="613"/>
      <c r="L234" s="613"/>
      <c r="M234" s="613"/>
    </row>
    <row r="235" spans="1:13" ht="22.65" customHeight="1">
      <c r="A235" s="617"/>
      <c r="B235" s="614"/>
      <c r="C235" s="614"/>
      <c r="D235" s="619"/>
      <c r="E235" s="619"/>
      <c r="F235" s="619"/>
      <c r="G235" s="606"/>
      <c r="H235" s="104" t="s">
        <v>227</v>
      </c>
      <c r="I235" s="610" t="s">
        <v>228</v>
      </c>
      <c r="J235" s="610"/>
      <c r="K235" s="610"/>
      <c r="L235" s="610"/>
      <c r="M235" s="610"/>
    </row>
    <row r="236" spans="1:13" ht="22.65" customHeight="1">
      <c r="A236" s="617"/>
      <c r="B236" s="614"/>
      <c r="C236" s="614"/>
      <c r="D236" s="619"/>
      <c r="E236" s="619"/>
      <c r="F236" s="619"/>
      <c r="G236" s="606"/>
      <c r="H236" s="116" t="s">
        <v>229</v>
      </c>
      <c r="I236" s="612" t="s">
        <v>267</v>
      </c>
      <c r="J236" s="612"/>
      <c r="K236" s="612"/>
      <c r="L236" s="612"/>
      <c r="M236" s="612"/>
    </row>
    <row r="237" spans="1:13" ht="22.65" customHeight="1">
      <c r="A237" s="617"/>
      <c r="B237" s="614"/>
      <c r="C237" s="614"/>
      <c r="D237" s="619"/>
      <c r="E237" s="619"/>
      <c r="F237" s="619"/>
      <c r="G237" s="606"/>
      <c r="H237" s="116" t="s">
        <v>231</v>
      </c>
      <c r="I237" s="612" t="s">
        <v>366</v>
      </c>
      <c r="J237" s="612"/>
      <c r="K237" s="612"/>
      <c r="L237" s="612"/>
      <c r="M237" s="612"/>
    </row>
    <row r="238" spans="1:13" ht="22.65" customHeight="1">
      <c r="A238" s="617"/>
      <c r="B238" s="614"/>
      <c r="C238" s="614"/>
      <c r="D238" s="619"/>
      <c r="E238" s="619"/>
      <c r="F238" s="619"/>
      <c r="G238" s="606"/>
      <c r="H238" s="114" t="s">
        <v>233</v>
      </c>
      <c r="I238" s="620" t="s">
        <v>343</v>
      </c>
      <c r="J238" s="620"/>
      <c r="K238" s="620"/>
      <c r="L238" s="620"/>
      <c r="M238" s="620"/>
    </row>
    <row r="239" spans="1:13" ht="22.65" customHeight="1">
      <c r="A239" s="617"/>
      <c r="B239" s="614"/>
      <c r="C239" s="614"/>
      <c r="D239" s="619"/>
      <c r="E239" s="619"/>
      <c r="F239" s="619"/>
      <c r="G239" s="606" t="s">
        <v>367</v>
      </c>
      <c r="H239" s="104" t="s">
        <v>225</v>
      </c>
      <c r="I239" s="613" t="s">
        <v>340</v>
      </c>
      <c r="J239" s="613"/>
      <c r="K239" s="613"/>
      <c r="L239" s="613"/>
      <c r="M239" s="613"/>
    </row>
    <row r="240" spans="1:13" ht="22.65" customHeight="1">
      <c r="A240" s="617"/>
      <c r="B240" s="614"/>
      <c r="C240" s="614"/>
      <c r="D240" s="619"/>
      <c r="E240" s="619"/>
      <c r="F240" s="619"/>
      <c r="G240" s="606"/>
      <c r="H240" s="104" t="s">
        <v>227</v>
      </c>
      <c r="I240" s="610" t="s">
        <v>228</v>
      </c>
      <c r="J240" s="610"/>
      <c r="K240" s="610"/>
      <c r="L240" s="610"/>
      <c r="M240" s="610"/>
    </row>
    <row r="241" spans="1:13" ht="22.65" customHeight="1">
      <c r="A241" s="617"/>
      <c r="B241" s="614"/>
      <c r="C241" s="614"/>
      <c r="D241" s="619"/>
      <c r="E241" s="619"/>
      <c r="F241" s="619"/>
      <c r="G241" s="606"/>
      <c r="H241" s="116" t="s">
        <v>229</v>
      </c>
      <c r="I241" s="612" t="s">
        <v>270</v>
      </c>
      <c r="J241" s="612"/>
      <c r="K241" s="612"/>
      <c r="L241" s="612"/>
      <c r="M241" s="612"/>
    </row>
    <row r="242" spans="1:13" ht="22.65" customHeight="1">
      <c r="A242" s="617"/>
      <c r="B242" s="614"/>
      <c r="C242" s="614"/>
      <c r="D242" s="619"/>
      <c r="E242" s="619"/>
      <c r="F242" s="619"/>
      <c r="G242" s="606"/>
      <c r="H242" s="116" t="s">
        <v>231</v>
      </c>
      <c r="I242" s="612" t="s">
        <v>271</v>
      </c>
      <c r="J242" s="612"/>
      <c r="K242" s="612"/>
      <c r="L242" s="612"/>
      <c r="M242" s="612"/>
    </row>
    <row r="243" spans="1:13" ht="22.65" customHeight="1">
      <c r="A243" s="617"/>
      <c r="B243" s="614"/>
      <c r="C243" s="614"/>
      <c r="D243" s="619"/>
      <c r="E243" s="619"/>
      <c r="F243" s="619"/>
      <c r="G243" s="606"/>
      <c r="H243" s="114" t="s">
        <v>233</v>
      </c>
      <c r="I243" s="620" t="s">
        <v>343</v>
      </c>
      <c r="J243" s="620"/>
      <c r="K243" s="620"/>
      <c r="L243" s="620"/>
      <c r="M243" s="620"/>
    </row>
    <row r="244" spans="1:13" ht="22.65" customHeight="1">
      <c r="A244" s="617"/>
      <c r="B244" s="614"/>
      <c r="C244" s="614"/>
      <c r="D244" s="619"/>
      <c r="E244" s="619"/>
      <c r="F244" s="619"/>
      <c r="G244" s="606" t="s">
        <v>368</v>
      </c>
      <c r="H244" s="122" t="s">
        <v>225</v>
      </c>
      <c r="I244" s="613" t="s">
        <v>340</v>
      </c>
      <c r="J244" s="613"/>
      <c r="K244" s="613"/>
      <c r="L244" s="613"/>
      <c r="M244" s="613"/>
    </row>
    <row r="245" spans="1:13" ht="22.65" customHeight="1">
      <c r="A245" s="617"/>
      <c r="B245" s="614"/>
      <c r="C245" s="614"/>
      <c r="D245" s="619"/>
      <c r="E245" s="619"/>
      <c r="F245" s="619"/>
      <c r="G245" s="606"/>
      <c r="H245" s="104" t="s">
        <v>227</v>
      </c>
      <c r="I245" s="610" t="s">
        <v>228</v>
      </c>
      <c r="J245" s="610"/>
      <c r="K245" s="610"/>
      <c r="L245" s="610"/>
      <c r="M245" s="610"/>
    </row>
    <row r="246" spans="1:13" ht="22.65" customHeight="1">
      <c r="A246" s="617"/>
      <c r="B246" s="614"/>
      <c r="C246" s="614"/>
      <c r="D246" s="619"/>
      <c r="E246" s="619"/>
      <c r="F246" s="619"/>
      <c r="G246" s="606"/>
      <c r="H246" s="116" t="s">
        <v>229</v>
      </c>
      <c r="I246" s="612" t="s">
        <v>369</v>
      </c>
      <c r="J246" s="612"/>
      <c r="K246" s="612"/>
      <c r="L246" s="612"/>
      <c r="M246" s="612"/>
    </row>
    <row r="247" spans="1:13" ht="22.65" customHeight="1">
      <c r="A247" s="617"/>
      <c r="B247" s="614"/>
      <c r="C247" s="614"/>
      <c r="D247" s="619"/>
      <c r="E247" s="619"/>
      <c r="F247" s="619"/>
      <c r="G247" s="606"/>
      <c r="H247" s="116" t="s">
        <v>231</v>
      </c>
      <c r="I247" s="612" t="s">
        <v>370</v>
      </c>
      <c r="J247" s="612"/>
      <c r="K247" s="612"/>
      <c r="L247" s="612"/>
      <c r="M247" s="612"/>
    </row>
    <row r="248" spans="1:13" ht="22.65" customHeight="1">
      <c r="A248" s="617"/>
      <c r="B248" s="614"/>
      <c r="C248" s="614"/>
      <c r="D248" s="619"/>
      <c r="E248" s="619"/>
      <c r="F248" s="619"/>
      <c r="G248" s="606"/>
      <c r="H248" s="114" t="s">
        <v>233</v>
      </c>
      <c r="I248" s="620" t="s">
        <v>343</v>
      </c>
      <c r="J248" s="620"/>
      <c r="K248" s="620"/>
      <c r="L248" s="620"/>
      <c r="M248" s="620"/>
    </row>
    <row r="249" spans="1:13" ht="22.65" customHeight="1">
      <c r="A249" s="617"/>
      <c r="B249" s="614"/>
      <c r="C249" s="614"/>
      <c r="D249" s="619"/>
      <c r="E249" s="619"/>
      <c r="F249" s="619"/>
      <c r="G249" s="606" t="s">
        <v>371</v>
      </c>
      <c r="H249" s="104" t="s">
        <v>225</v>
      </c>
      <c r="I249" s="613" t="s">
        <v>340</v>
      </c>
      <c r="J249" s="613"/>
      <c r="K249" s="613"/>
      <c r="L249" s="613"/>
      <c r="M249" s="613"/>
    </row>
    <row r="250" spans="1:13" ht="22.65" customHeight="1">
      <c r="A250" s="617"/>
      <c r="B250" s="614"/>
      <c r="C250" s="614"/>
      <c r="D250" s="619"/>
      <c r="E250" s="619"/>
      <c r="F250" s="619"/>
      <c r="G250" s="606"/>
      <c r="H250" s="104" t="s">
        <v>227</v>
      </c>
      <c r="I250" s="610" t="s">
        <v>228</v>
      </c>
      <c r="J250" s="610"/>
      <c r="K250" s="610"/>
      <c r="L250" s="610"/>
      <c r="M250" s="610"/>
    </row>
    <row r="251" spans="1:13" ht="22.65" customHeight="1">
      <c r="A251" s="617"/>
      <c r="B251" s="614"/>
      <c r="C251" s="614"/>
      <c r="D251" s="619"/>
      <c r="E251" s="619"/>
      <c r="F251" s="619"/>
      <c r="G251" s="606"/>
      <c r="H251" s="116" t="s">
        <v>229</v>
      </c>
      <c r="I251" s="612" t="s">
        <v>276</v>
      </c>
      <c r="J251" s="612"/>
      <c r="K251" s="612"/>
      <c r="L251" s="612"/>
      <c r="M251" s="612"/>
    </row>
    <row r="252" spans="1:13" ht="22.65" customHeight="1">
      <c r="A252" s="617"/>
      <c r="B252" s="614"/>
      <c r="C252" s="614"/>
      <c r="D252" s="619"/>
      <c r="E252" s="619"/>
      <c r="F252" s="619"/>
      <c r="G252" s="606"/>
      <c r="H252" s="116" t="s">
        <v>231</v>
      </c>
      <c r="I252" s="612" t="s">
        <v>277</v>
      </c>
      <c r="J252" s="612"/>
      <c r="K252" s="612"/>
      <c r="L252" s="612"/>
      <c r="M252" s="612"/>
    </row>
    <row r="253" spans="1:13" ht="22.65" customHeight="1">
      <c r="A253" s="617"/>
      <c r="B253" s="614"/>
      <c r="C253" s="614"/>
      <c r="D253" s="619"/>
      <c r="E253" s="619"/>
      <c r="F253" s="619"/>
      <c r="G253" s="606"/>
      <c r="H253" s="114" t="s">
        <v>233</v>
      </c>
      <c r="I253" s="620" t="s">
        <v>343</v>
      </c>
      <c r="J253" s="620"/>
      <c r="K253" s="620"/>
      <c r="L253" s="620"/>
      <c r="M253" s="620"/>
    </row>
    <row r="254" spans="1:13" ht="22.65" customHeight="1">
      <c r="A254" s="617"/>
      <c r="B254" s="614"/>
      <c r="C254" s="614"/>
      <c r="D254" s="619"/>
      <c r="E254" s="619"/>
      <c r="F254" s="619"/>
      <c r="G254" s="606" t="s">
        <v>372</v>
      </c>
      <c r="H254" s="104" t="s">
        <v>225</v>
      </c>
      <c r="I254" s="613" t="s">
        <v>340</v>
      </c>
      <c r="J254" s="613"/>
      <c r="K254" s="613"/>
      <c r="L254" s="613"/>
      <c r="M254" s="613"/>
    </row>
    <row r="255" spans="1:13" ht="22.65" customHeight="1">
      <c r="A255" s="617"/>
      <c r="B255" s="614"/>
      <c r="C255" s="614"/>
      <c r="D255" s="619"/>
      <c r="E255" s="619"/>
      <c r="F255" s="619"/>
      <c r="G255" s="606"/>
      <c r="H255" s="104" t="s">
        <v>227</v>
      </c>
      <c r="I255" s="610" t="s">
        <v>228</v>
      </c>
      <c r="J255" s="610"/>
      <c r="K255" s="610"/>
      <c r="L255" s="610"/>
      <c r="M255" s="610"/>
    </row>
    <row r="256" spans="1:13" ht="22.65" customHeight="1">
      <c r="A256" s="617"/>
      <c r="B256" s="614"/>
      <c r="C256" s="614"/>
      <c r="D256" s="619"/>
      <c r="E256" s="619"/>
      <c r="F256" s="619"/>
      <c r="G256" s="606"/>
      <c r="H256" s="116" t="s">
        <v>229</v>
      </c>
      <c r="I256" s="612" t="s">
        <v>373</v>
      </c>
      <c r="J256" s="612"/>
      <c r="K256" s="612"/>
      <c r="L256" s="612"/>
      <c r="M256" s="612"/>
    </row>
    <row r="257" spans="1:13" ht="22.65" customHeight="1">
      <c r="A257" s="617"/>
      <c r="B257" s="614"/>
      <c r="C257" s="614"/>
      <c r="D257" s="619"/>
      <c r="E257" s="619"/>
      <c r="F257" s="619"/>
      <c r="G257" s="606"/>
      <c r="H257" s="116" t="s">
        <v>231</v>
      </c>
      <c r="I257" s="612" t="s">
        <v>374</v>
      </c>
      <c r="J257" s="612"/>
      <c r="K257" s="612"/>
      <c r="L257" s="612"/>
      <c r="M257" s="612"/>
    </row>
    <row r="258" spans="1:13" ht="22.65" customHeight="1">
      <c r="A258" s="617"/>
      <c r="B258" s="614"/>
      <c r="C258" s="614"/>
      <c r="D258" s="619"/>
      <c r="E258" s="619"/>
      <c r="F258" s="619"/>
      <c r="G258" s="606"/>
      <c r="H258" s="114" t="s">
        <v>233</v>
      </c>
      <c r="I258" s="620" t="s">
        <v>343</v>
      </c>
      <c r="J258" s="620"/>
      <c r="K258" s="620"/>
      <c r="L258" s="620"/>
      <c r="M258" s="620"/>
    </row>
    <row r="259" spans="1:13" ht="22.65" customHeight="1">
      <c r="A259" s="617"/>
      <c r="B259" s="614"/>
      <c r="C259" s="614"/>
      <c r="D259" s="619"/>
      <c r="E259" s="619"/>
      <c r="F259" s="619"/>
      <c r="G259" s="606" t="s">
        <v>375</v>
      </c>
      <c r="H259" s="104" t="s">
        <v>225</v>
      </c>
      <c r="I259" s="613" t="s">
        <v>340</v>
      </c>
      <c r="J259" s="613"/>
      <c r="K259" s="613"/>
      <c r="L259" s="613"/>
      <c r="M259" s="613"/>
    </row>
    <row r="260" spans="1:13" ht="22.65" customHeight="1">
      <c r="A260" s="617"/>
      <c r="B260" s="614"/>
      <c r="C260" s="614"/>
      <c r="D260" s="619"/>
      <c r="E260" s="619"/>
      <c r="F260" s="619"/>
      <c r="G260" s="606"/>
      <c r="H260" s="104" t="s">
        <v>227</v>
      </c>
      <c r="I260" s="610" t="s">
        <v>228</v>
      </c>
      <c r="J260" s="610"/>
      <c r="K260" s="610"/>
      <c r="L260" s="610"/>
      <c r="M260" s="610"/>
    </row>
    <row r="261" spans="1:13" ht="22.65" customHeight="1">
      <c r="A261" s="617"/>
      <c r="B261" s="614"/>
      <c r="C261" s="614"/>
      <c r="D261" s="619"/>
      <c r="E261" s="619"/>
      <c r="F261" s="619"/>
      <c r="G261" s="606"/>
      <c r="H261" s="116" t="s">
        <v>229</v>
      </c>
      <c r="I261" s="612" t="s">
        <v>376</v>
      </c>
      <c r="J261" s="612"/>
      <c r="K261" s="612"/>
      <c r="L261" s="612"/>
      <c r="M261" s="612"/>
    </row>
    <row r="262" spans="1:13" ht="22.65" customHeight="1">
      <c r="A262" s="617"/>
      <c r="B262" s="614"/>
      <c r="C262" s="614"/>
      <c r="D262" s="619"/>
      <c r="E262" s="619"/>
      <c r="F262" s="619"/>
      <c r="G262" s="606"/>
      <c r="H262" s="116" t="s">
        <v>231</v>
      </c>
      <c r="I262" s="612" t="s">
        <v>283</v>
      </c>
      <c r="J262" s="612"/>
      <c r="K262" s="612"/>
      <c r="L262" s="612"/>
      <c r="M262" s="612"/>
    </row>
    <row r="263" spans="1:13" ht="22.65" customHeight="1">
      <c r="A263" s="617"/>
      <c r="B263" s="614"/>
      <c r="C263" s="614"/>
      <c r="D263" s="619"/>
      <c r="E263" s="619"/>
      <c r="F263" s="619"/>
      <c r="G263" s="606"/>
      <c r="H263" s="114" t="s">
        <v>233</v>
      </c>
      <c r="I263" s="620" t="s">
        <v>343</v>
      </c>
      <c r="J263" s="620"/>
      <c r="K263" s="620"/>
      <c r="L263" s="620"/>
      <c r="M263" s="620"/>
    </row>
    <row r="264" spans="1:13" ht="22.65" customHeight="1">
      <c r="A264" s="617"/>
      <c r="B264" s="614"/>
      <c r="C264" s="614"/>
      <c r="D264" s="619"/>
      <c r="E264" s="619"/>
      <c r="F264" s="619"/>
      <c r="G264" s="606" t="s">
        <v>377</v>
      </c>
      <c r="H264" s="104" t="s">
        <v>225</v>
      </c>
      <c r="I264" s="613" t="s">
        <v>340</v>
      </c>
      <c r="J264" s="613"/>
      <c r="K264" s="613"/>
      <c r="L264" s="613"/>
      <c r="M264" s="613"/>
    </row>
    <row r="265" spans="1:13" ht="22.65" customHeight="1">
      <c r="A265" s="617"/>
      <c r="B265" s="614"/>
      <c r="C265" s="614"/>
      <c r="D265" s="619"/>
      <c r="E265" s="619"/>
      <c r="F265" s="619"/>
      <c r="G265" s="606"/>
      <c r="H265" s="104" t="s">
        <v>227</v>
      </c>
      <c r="I265" s="610" t="s">
        <v>228</v>
      </c>
      <c r="J265" s="610"/>
      <c r="K265" s="610"/>
      <c r="L265" s="610"/>
      <c r="M265" s="610"/>
    </row>
    <row r="266" spans="1:13" ht="22.65" customHeight="1">
      <c r="A266" s="617"/>
      <c r="B266" s="614"/>
      <c r="C266" s="614"/>
      <c r="D266" s="619"/>
      <c r="E266" s="619"/>
      <c r="F266" s="619"/>
      <c r="G266" s="606"/>
      <c r="H266" s="116" t="s">
        <v>229</v>
      </c>
      <c r="I266" s="612" t="s">
        <v>285</v>
      </c>
      <c r="J266" s="612"/>
      <c r="K266" s="612"/>
      <c r="L266" s="612"/>
      <c r="M266" s="612"/>
    </row>
    <row r="267" spans="1:13" ht="22.65" customHeight="1">
      <c r="A267" s="617"/>
      <c r="B267" s="614"/>
      <c r="C267" s="614"/>
      <c r="D267" s="619"/>
      <c r="E267" s="619"/>
      <c r="F267" s="619"/>
      <c r="G267" s="606"/>
      <c r="H267" s="116" t="s">
        <v>231</v>
      </c>
      <c r="I267" s="612" t="s">
        <v>286</v>
      </c>
      <c r="J267" s="612"/>
      <c r="K267" s="612"/>
      <c r="L267" s="612"/>
      <c r="M267" s="612"/>
    </row>
    <row r="268" spans="1:13" ht="22.65" customHeight="1">
      <c r="A268" s="617"/>
      <c r="B268" s="614"/>
      <c r="C268" s="614"/>
      <c r="D268" s="619"/>
      <c r="E268" s="619"/>
      <c r="F268" s="619"/>
      <c r="G268" s="606"/>
      <c r="H268" s="114" t="s">
        <v>233</v>
      </c>
      <c r="I268" s="620" t="s">
        <v>343</v>
      </c>
      <c r="J268" s="620"/>
      <c r="K268" s="620"/>
      <c r="L268" s="620"/>
      <c r="M268" s="620"/>
    </row>
    <row r="269" spans="1:13" ht="22.65" customHeight="1">
      <c r="A269" s="617"/>
      <c r="B269" s="614"/>
      <c r="C269" s="614"/>
      <c r="D269" s="619"/>
      <c r="E269" s="619"/>
      <c r="F269" s="619"/>
      <c r="G269" s="606" t="s">
        <v>378</v>
      </c>
      <c r="H269" s="104" t="s">
        <v>225</v>
      </c>
      <c r="I269" s="613" t="s">
        <v>340</v>
      </c>
      <c r="J269" s="613"/>
      <c r="K269" s="613"/>
      <c r="L269" s="613"/>
      <c r="M269" s="613"/>
    </row>
    <row r="270" spans="1:13" ht="22.65" customHeight="1">
      <c r="A270" s="617"/>
      <c r="B270" s="614"/>
      <c r="C270" s="614"/>
      <c r="D270" s="619"/>
      <c r="E270" s="619"/>
      <c r="F270" s="619"/>
      <c r="G270" s="606"/>
      <c r="H270" s="104" t="s">
        <v>227</v>
      </c>
      <c r="I270" s="610" t="s">
        <v>228</v>
      </c>
      <c r="J270" s="610"/>
      <c r="K270" s="610"/>
      <c r="L270" s="610"/>
      <c r="M270" s="610"/>
    </row>
    <row r="271" spans="1:13" ht="22.65" customHeight="1">
      <c r="A271" s="617"/>
      <c r="B271" s="614"/>
      <c r="C271" s="614"/>
      <c r="D271" s="619"/>
      <c r="E271" s="619"/>
      <c r="F271" s="619"/>
      <c r="G271" s="606"/>
      <c r="H271" s="116" t="s">
        <v>229</v>
      </c>
      <c r="I271" s="612" t="s">
        <v>249</v>
      </c>
      <c r="J271" s="612"/>
      <c r="K271" s="612"/>
      <c r="L271" s="612"/>
      <c r="M271" s="612"/>
    </row>
    <row r="272" spans="1:13" ht="22.65" customHeight="1">
      <c r="A272" s="617"/>
      <c r="B272" s="614"/>
      <c r="C272" s="614"/>
      <c r="D272" s="619"/>
      <c r="E272" s="619"/>
      <c r="F272" s="619"/>
      <c r="G272" s="606"/>
      <c r="H272" s="116" t="s">
        <v>231</v>
      </c>
      <c r="I272" s="612" t="s">
        <v>250</v>
      </c>
      <c r="J272" s="612"/>
      <c r="K272" s="612"/>
      <c r="L272" s="612"/>
      <c r="M272" s="612"/>
    </row>
    <row r="273" spans="1:13" ht="22.65" customHeight="1">
      <c r="A273" s="617"/>
      <c r="B273" s="614"/>
      <c r="C273" s="614"/>
      <c r="D273" s="619"/>
      <c r="E273" s="619"/>
      <c r="F273" s="619"/>
      <c r="G273" s="606"/>
      <c r="H273" s="114" t="s">
        <v>233</v>
      </c>
      <c r="I273" s="620" t="s">
        <v>343</v>
      </c>
      <c r="J273" s="620"/>
      <c r="K273" s="620"/>
      <c r="L273" s="620"/>
      <c r="M273" s="620"/>
    </row>
    <row r="274" spans="1:13" ht="22.65" customHeight="1">
      <c r="A274" s="617"/>
      <c r="B274" s="614"/>
      <c r="C274" s="614"/>
      <c r="D274" s="619"/>
      <c r="E274" s="619"/>
      <c r="F274" s="619"/>
      <c r="G274" s="606" t="s">
        <v>379</v>
      </c>
      <c r="H274" s="104" t="s">
        <v>225</v>
      </c>
      <c r="I274" s="613" t="s">
        <v>340</v>
      </c>
      <c r="J274" s="613"/>
      <c r="K274" s="613"/>
      <c r="L274" s="613"/>
      <c r="M274" s="613"/>
    </row>
    <row r="275" spans="1:13" ht="22.65" customHeight="1">
      <c r="A275" s="617"/>
      <c r="B275" s="614"/>
      <c r="C275" s="614"/>
      <c r="D275" s="619"/>
      <c r="E275" s="619"/>
      <c r="F275" s="619"/>
      <c r="G275" s="606"/>
      <c r="H275" s="104" t="s">
        <v>227</v>
      </c>
      <c r="I275" s="610" t="s">
        <v>228</v>
      </c>
      <c r="J275" s="610"/>
      <c r="K275" s="610"/>
      <c r="L275" s="610"/>
      <c r="M275" s="610"/>
    </row>
    <row r="276" spans="1:13" ht="22.65" customHeight="1">
      <c r="A276" s="617"/>
      <c r="B276" s="614"/>
      <c r="C276" s="614"/>
      <c r="D276" s="619"/>
      <c r="E276" s="619"/>
      <c r="F276" s="619"/>
      <c r="G276" s="606"/>
      <c r="H276" s="116" t="s">
        <v>229</v>
      </c>
      <c r="I276" s="612" t="s">
        <v>289</v>
      </c>
      <c r="J276" s="612"/>
      <c r="K276" s="612"/>
      <c r="L276" s="612"/>
      <c r="M276" s="612"/>
    </row>
    <row r="277" spans="1:13" ht="22.65" customHeight="1">
      <c r="A277" s="617"/>
      <c r="B277" s="614"/>
      <c r="C277" s="614"/>
      <c r="D277" s="619"/>
      <c r="E277" s="619"/>
      <c r="F277" s="619"/>
      <c r="G277" s="606"/>
      <c r="H277" s="116" t="s">
        <v>231</v>
      </c>
      <c r="I277" s="612" t="s">
        <v>290</v>
      </c>
      <c r="J277" s="612"/>
      <c r="K277" s="612"/>
      <c r="L277" s="612"/>
      <c r="M277" s="612"/>
    </row>
    <row r="278" spans="1:13" ht="22.65" customHeight="1">
      <c r="A278" s="617"/>
      <c r="B278" s="614"/>
      <c r="C278" s="614"/>
      <c r="D278" s="619"/>
      <c r="E278" s="619"/>
      <c r="F278" s="619"/>
      <c r="G278" s="606"/>
      <c r="H278" s="114" t="s">
        <v>233</v>
      </c>
      <c r="I278" s="620" t="s">
        <v>343</v>
      </c>
      <c r="J278" s="620"/>
      <c r="K278" s="620"/>
      <c r="L278" s="620"/>
      <c r="M278" s="620"/>
    </row>
    <row r="279" spans="1:13" ht="22.65" customHeight="1">
      <c r="A279" s="617"/>
      <c r="B279" s="614"/>
      <c r="C279" s="614"/>
      <c r="D279" s="619"/>
      <c r="E279" s="619"/>
      <c r="F279" s="619"/>
      <c r="G279" s="606" t="s">
        <v>380</v>
      </c>
      <c r="H279" s="104" t="s">
        <v>225</v>
      </c>
      <c r="I279" s="613" t="s">
        <v>340</v>
      </c>
      <c r="J279" s="613"/>
      <c r="K279" s="613"/>
      <c r="L279" s="613"/>
      <c r="M279" s="613"/>
    </row>
    <row r="280" spans="1:13" ht="22.65" customHeight="1">
      <c r="A280" s="617"/>
      <c r="B280" s="614"/>
      <c r="C280" s="614"/>
      <c r="D280" s="619"/>
      <c r="E280" s="619"/>
      <c r="F280" s="619"/>
      <c r="G280" s="606"/>
      <c r="H280" s="104" t="s">
        <v>227</v>
      </c>
      <c r="I280" s="610" t="s">
        <v>228</v>
      </c>
      <c r="J280" s="610"/>
      <c r="K280" s="610"/>
      <c r="L280" s="610"/>
      <c r="M280" s="610"/>
    </row>
    <row r="281" spans="1:13" ht="22.65" customHeight="1">
      <c r="A281" s="617"/>
      <c r="B281" s="614"/>
      <c r="C281" s="614"/>
      <c r="D281" s="619"/>
      <c r="E281" s="619"/>
      <c r="F281" s="619"/>
      <c r="G281" s="606"/>
      <c r="H281" s="116" t="s">
        <v>229</v>
      </c>
      <c r="I281" s="612" t="s">
        <v>292</v>
      </c>
      <c r="J281" s="612"/>
      <c r="K281" s="612"/>
      <c r="L281" s="612"/>
      <c r="M281" s="612"/>
    </row>
    <row r="282" spans="1:13" ht="22.65" customHeight="1">
      <c r="A282" s="617"/>
      <c r="B282" s="614"/>
      <c r="C282" s="614"/>
      <c r="D282" s="619"/>
      <c r="E282" s="619"/>
      <c r="F282" s="619"/>
      <c r="G282" s="606"/>
      <c r="H282" s="116" t="s">
        <v>231</v>
      </c>
      <c r="I282" s="612" t="s">
        <v>293</v>
      </c>
      <c r="J282" s="612"/>
      <c r="K282" s="612"/>
      <c r="L282" s="612"/>
      <c r="M282" s="612"/>
    </row>
    <row r="283" spans="1:13" ht="22.65" customHeight="1">
      <c r="A283" s="617"/>
      <c r="B283" s="614"/>
      <c r="C283" s="614"/>
      <c r="D283" s="619"/>
      <c r="E283" s="619"/>
      <c r="F283" s="619"/>
      <c r="G283" s="606"/>
      <c r="H283" s="114" t="s">
        <v>233</v>
      </c>
      <c r="I283" s="620" t="s">
        <v>343</v>
      </c>
      <c r="J283" s="620"/>
      <c r="K283" s="620"/>
      <c r="L283" s="620"/>
      <c r="M283" s="620"/>
    </row>
    <row r="284" spans="1:13" ht="22.65" customHeight="1">
      <c r="A284" s="617"/>
      <c r="B284" s="614"/>
      <c r="C284" s="614"/>
      <c r="D284" s="619"/>
      <c r="E284" s="619"/>
      <c r="F284" s="619"/>
      <c r="G284" s="606" t="s">
        <v>381</v>
      </c>
      <c r="H284" s="104" t="s">
        <v>225</v>
      </c>
      <c r="I284" s="613" t="s">
        <v>340</v>
      </c>
      <c r="J284" s="613"/>
      <c r="K284" s="613"/>
      <c r="L284" s="613"/>
      <c r="M284" s="613"/>
    </row>
    <row r="285" spans="1:13" ht="22.65" customHeight="1">
      <c r="A285" s="617"/>
      <c r="B285" s="614"/>
      <c r="C285" s="614"/>
      <c r="D285" s="619"/>
      <c r="E285" s="619"/>
      <c r="F285" s="619"/>
      <c r="G285" s="606"/>
      <c r="H285" s="104" t="s">
        <v>227</v>
      </c>
      <c r="I285" s="610" t="s">
        <v>228</v>
      </c>
      <c r="J285" s="610"/>
      <c r="K285" s="610"/>
      <c r="L285" s="610"/>
      <c r="M285" s="610"/>
    </row>
    <row r="286" spans="1:13" ht="22.65" customHeight="1">
      <c r="A286" s="617"/>
      <c r="B286" s="614"/>
      <c r="C286" s="614"/>
      <c r="D286" s="619"/>
      <c r="E286" s="619"/>
      <c r="F286" s="619"/>
      <c r="G286" s="606"/>
      <c r="H286" s="116" t="s">
        <v>229</v>
      </c>
      <c r="I286" s="612" t="s">
        <v>295</v>
      </c>
      <c r="J286" s="612"/>
      <c r="K286" s="612"/>
      <c r="L286" s="612"/>
      <c r="M286" s="612"/>
    </row>
    <row r="287" spans="1:13" ht="22.65" customHeight="1">
      <c r="A287" s="617"/>
      <c r="B287" s="614"/>
      <c r="C287" s="614"/>
      <c r="D287" s="619"/>
      <c r="E287" s="619"/>
      <c r="F287" s="619"/>
      <c r="G287" s="606"/>
      <c r="H287" s="116" t="s">
        <v>231</v>
      </c>
      <c r="I287" s="612" t="s">
        <v>296</v>
      </c>
      <c r="J287" s="612"/>
      <c r="K287" s="612"/>
      <c r="L287" s="612"/>
      <c r="M287" s="612"/>
    </row>
    <row r="288" spans="1:13" ht="22.65" customHeight="1">
      <c r="A288" s="617"/>
      <c r="B288" s="614"/>
      <c r="C288" s="614"/>
      <c r="D288" s="619"/>
      <c r="E288" s="619"/>
      <c r="F288" s="619"/>
      <c r="G288" s="606"/>
      <c r="H288" s="114" t="s">
        <v>233</v>
      </c>
      <c r="I288" s="620" t="s">
        <v>343</v>
      </c>
      <c r="J288" s="620"/>
      <c r="K288" s="620"/>
      <c r="L288" s="620"/>
      <c r="M288" s="620"/>
    </row>
    <row r="289" spans="1:13" ht="22.65" customHeight="1">
      <c r="A289" s="617"/>
      <c r="B289" s="614"/>
      <c r="C289" s="614"/>
      <c r="D289" s="619"/>
      <c r="E289" s="619"/>
      <c r="F289" s="619"/>
      <c r="G289" s="606" t="s">
        <v>382</v>
      </c>
      <c r="H289" s="104" t="s">
        <v>225</v>
      </c>
      <c r="I289" s="613" t="s">
        <v>340</v>
      </c>
      <c r="J289" s="613"/>
      <c r="K289" s="613"/>
      <c r="L289" s="613"/>
      <c r="M289" s="613"/>
    </row>
    <row r="290" spans="1:13" ht="22.65" customHeight="1">
      <c r="A290" s="617"/>
      <c r="B290" s="614"/>
      <c r="C290" s="614"/>
      <c r="D290" s="619"/>
      <c r="E290" s="619"/>
      <c r="F290" s="619"/>
      <c r="G290" s="606"/>
      <c r="H290" s="104" t="s">
        <v>227</v>
      </c>
      <c r="I290" s="610" t="s">
        <v>228</v>
      </c>
      <c r="J290" s="610"/>
      <c r="K290" s="610"/>
      <c r="L290" s="610"/>
      <c r="M290" s="610"/>
    </row>
    <row r="291" spans="1:13" ht="22.65" customHeight="1">
      <c r="A291" s="617"/>
      <c r="B291" s="614"/>
      <c r="C291" s="614"/>
      <c r="D291" s="619"/>
      <c r="E291" s="619"/>
      <c r="F291" s="619"/>
      <c r="G291" s="606"/>
      <c r="H291" s="116" t="s">
        <v>229</v>
      </c>
      <c r="I291" s="612" t="s">
        <v>298</v>
      </c>
      <c r="J291" s="612"/>
      <c r="K291" s="612"/>
      <c r="L291" s="612"/>
      <c r="M291" s="612"/>
    </row>
    <row r="292" spans="1:13" ht="22.65" customHeight="1">
      <c r="A292" s="617"/>
      <c r="B292" s="614"/>
      <c r="C292" s="614"/>
      <c r="D292" s="619"/>
      <c r="E292" s="619"/>
      <c r="F292" s="619"/>
      <c r="G292" s="606"/>
      <c r="H292" s="116" t="s">
        <v>231</v>
      </c>
      <c r="I292" s="612" t="s">
        <v>299</v>
      </c>
      <c r="J292" s="612"/>
      <c r="K292" s="612"/>
      <c r="L292" s="612"/>
      <c r="M292" s="612"/>
    </row>
    <row r="293" spans="1:13" ht="22.65" customHeight="1">
      <c r="A293" s="617"/>
      <c r="B293" s="614"/>
      <c r="C293" s="614"/>
      <c r="D293" s="619"/>
      <c r="E293" s="619"/>
      <c r="F293" s="619"/>
      <c r="G293" s="606"/>
      <c r="H293" s="114" t="s">
        <v>233</v>
      </c>
      <c r="I293" s="620" t="s">
        <v>343</v>
      </c>
      <c r="J293" s="620"/>
      <c r="K293" s="620"/>
      <c r="L293" s="620"/>
      <c r="M293" s="620"/>
    </row>
    <row r="294" spans="1:13" ht="22.65" customHeight="1">
      <c r="A294" s="617"/>
      <c r="B294" s="614"/>
      <c r="C294" s="614"/>
      <c r="D294" s="619"/>
      <c r="E294" s="619"/>
      <c r="F294" s="619"/>
      <c r="G294" s="606" t="s">
        <v>383</v>
      </c>
      <c r="H294" s="104" t="s">
        <v>225</v>
      </c>
      <c r="I294" s="613" t="s">
        <v>340</v>
      </c>
      <c r="J294" s="613"/>
      <c r="K294" s="613"/>
      <c r="L294" s="613"/>
      <c r="M294" s="613"/>
    </row>
    <row r="295" spans="1:13" ht="22.65" customHeight="1">
      <c r="A295" s="617"/>
      <c r="B295" s="614"/>
      <c r="C295" s="614"/>
      <c r="D295" s="619"/>
      <c r="E295" s="619"/>
      <c r="F295" s="619"/>
      <c r="G295" s="606"/>
      <c r="H295" s="104" t="s">
        <v>227</v>
      </c>
      <c r="I295" s="610" t="s">
        <v>228</v>
      </c>
      <c r="J295" s="610"/>
      <c r="K295" s="610"/>
      <c r="L295" s="610"/>
      <c r="M295" s="610"/>
    </row>
    <row r="296" spans="1:13" ht="22.65" customHeight="1">
      <c r="A296" s="617"/>
      <c r="B296" s="614"/>
      <c r="C296" s="614"/>
      <c r="D296" s="619"/>
      <c r="E296" s="619"/>
      <c r="F296" s="619"/>
      <c r="G296" s="606"/>
      <c r="H296" s="116" t="s">
        <v>229</v>
      </c>
      <c r="I296" s="612" t="s">
        <v>301</v>
      </c>
      <c r="J296" s="612"/>
      <c r="K296" s="612"/>
      <c r="L296" s="612"/>
      <c r="M296" s="612"/>
    </row>
    <row r="297" spans="1:13" ht="22.65" customHeight="1">
      <c r="A297" s="617"/>
      <c r="B297" s="614"/>
      <c r="C297" s="614"/>
      <c r="D297" s="619"/>
      <c r="E297" s="619"/>
      <c r="F297" s="619"/>
      <c r="G297" s="606"/>
      <c r="H297" s="116" t="s">
        <v>231</v>
      </c>
      <c r="I297" s="612" t="s">
        <v>302</v>
      </c>
      <c r="J297" s="612"/>
      <c r="K297" s="612"/>
      <c r="L297" s="612"/>
      <c r="M297" s="612"/>
    </row>
    <row r="298" spans="1:13" ht="22.65" customHeight="1">
      <c r="A298" s="617"/>
      <c r="B298" s="614"/>
      <c r="C298" s="614"/>
      <c r="D298" s="619"/>
      <c r="E298" s="619"/>
      <c r="F298" s="619"/>
      <c r="G298" s="606"/>
      <c r="H298" s="114" t="s">
        <v>233</v>
      </c>
      <c r="I298" s="620" t="s">
        <v>343</v>
      </c>
      <c r="J298" s="620"/>
      <c r="K298" s="620"/>
      <c r="L298" s="620"/>
      <c r="M298" s="620"/>
    </row>
    <row r="299" spans="1:13" ht="22.65" customHeight="1">
      <c r="A299" s="617"/>
      <c r="B299" s="614"/>
      <c r="C299" s="614"/>
      <c r="D299" s="619"/>
      <c r="E299" s="619"/>
      <c r="F299" s="619"/>
      <c r="G299" s="606" t="s">
        <v>384</v>
      </c>
      <c r="H299" s="104" t="s">
        <v>225</v>
      </c>
      <c r="I299" s="613" t="s">
        <v>340</v>
      </c>
      <c r="J299" s="613"/>
      <c r="K299" s="613"/>
      <c r="L299" s="613"/>
      <c r="M299" s="613"/>
    </row>
    <row r="300" spans="1:13" ht="22.65" customHeight="1">
      <c r="A300" s="617"/>
      <c r="B300" s="614"/>
      <c r="C300" s="614"/>
      <c r="D300" s="619"/>
      <c r="E300" s="619"/>
      <c r="F300" s="619"/>
      <c r="G300" s="606"/>
      <c r="H300" s="104" t="s">
        <v>227</v>
      </c>
      <c r="I300" s="610" t="s">
        <v>228</v>
      </c>
      <c r="J300" s="610"/>
      <c r="K300" s="610"/>
      <c r="L300" s="610"/>
      <c r="M300" s="610"/>
    </row>
    <row r="301" spans="1:13" ht="22.65" customHeight="1">
      <c r="A301" s="617"/>
      <c r="B301" s="614"/>
      <c r="C301" s="614"/>
      <c r="D301" s="619"/>
      <c r="E301" s="619"/>
      <c r="F301" s="619"/>
      <c r="G301" s="606"/>
      <c r="H301" s="116" t="s">
        <v>229</v>
      </c>
      <c r="I301" s="612" t="s">
        <v>304</v>
      </c>
      <c r="J301" s="612"/>
      <c r="K301" s="612"/>
      <c r="L301" s="612"/>
      <c r="M301" s="612"/>
    </row>
    <row r="302" spans="1:13" ht="22.65" customHeight="1">
      <c r="A302" s="617"/>
      <c r="B302" s="614"/>
      <c r="C302" s="614"/>
      <c r="D302" s="619"/>
      <c r="E302" s="619"/>
      <c r="F302" s="619"/>
      <c r="G302" s="606"/>
      <c r="H302" s="116" t="s">
        <v>231</v>
      </c>
      <c r="I302" s="612" t="s">
        <v>305</v>
      </c>
      <c r="J302" s="612"/>
      <c r="K302" s="612"/>
      <c r="L302" s="612"/>
      <c r="M302" s="612"/>
    </row>
    <row r="303" spans="1:13" ht="22.65" customHeight="1">
      <c r="A303" s="617"/>
      <c r="B303" s="614"/>
      <c r="C303" s="614"/>
      <c r="D303" s="619"/>
      <c r="E303" s="619"/>
      <c r="F303" s="619"/>
      <c r="G303" s="606"/>
      <c r="H303" s="114" t="s">
        <v>233</v>
      </c>
      <c r="I303" s="620" t="s">
        <v>343</v>
      </c>
      <c r="J303" s="620"/>
      <c r="K303" s="620"/>
      <c r="L303" s="620"/>
      <c r="M303" s="620"/>
    </row>
    <row r="304" spans="1:13" ht="70.8" customHeight="1">
      <c r="A304" s="617">
        <v>4</v>
      </c>
      <c r="B304" s="614" t="s">
        <v>544</v>
      </c>
      <c r="C304" s="614"/>
      <c r="D304" s="618" t="s">
        <v>543</v>
      </c>
      <c r="E304" s="618"/>
      <c r="F304" s="618"/>
      <c r="G304" s="609" t="s">
        <v>389</v>
      </c>
      <c r="H304" s="609"/>
      <c r="I304" s="609"/>
      <c r="J304" s="609"/>
      <c r="K304" s="609"/>
      <c r="L304" s="609"/>
      <c r="M304" s="609"/>
    </row>
    <row r="305" spans="1:13" ht="70.8" customHeight="1">
      <c r="A305" s="617"/>
      <c r="B305" s="614"/>
      <c r="C305" s="614"/>
      <c r="D305" s="618"/>
      <c r="E305" s="618"/>
      <c r="F305" s="618"/>
      <c r="G305" s="609" t="s">
        <v>388</v>
      </c>
      <c r="H305" s="609"/>
      <c r="I305" s="609"/>
      <c r="J305" s="609"/>
      <c r="K305" s="609"/>
      <c r="L305" s="609"/>
      <c r="M305" s="609"/>
    </row>
    <row r="306" spans="1:13" ht="70.8" customHeight="1">
      <c r="A306" s="617"/>
      <c r="B306" s="614"/>
      <c r="C306" s="614"/>
      <c r="D306" s="618"/>
      <c r="E306" s="618"/>
      <c r="F306" s="618"/>
      <c r="G306" s="609" t="s">
        <v>221</v>
      </c>
      <c r="H306" s="609"/>
      <c r="I306" s="609"/>
      <c r="J306" s="609"/>
      <c r="K306" s="609"/>
      <c r="L306" s="609"/>
      <c r="M306" s="609"/>
    </row>
    <row r="307" spans="1:13" ht="70.8" customHeight="1">
      <c r="A307" s="617"/>
      <c r="B307" s="614"/>
      <c r="C307" s="614"/>
      <c r="D307" s="618" t="s">
        <v>387</v>
      </c>
      <c r="E307" s="618"/>
      <c r="F307" s="618"/>
      <c r="G307" s="609" t="s">
        <v>386</v>
      </c>
      <c r="H307" s="609"/>
      <c r="I307" s="609"/>
      <c r="J307" s="609"/>
      <c r="K307" s="609"/>
      <c r="L307" s="609"/>
      <c r="M307" s="609"/>
    </row>
    <row r="308" spans="1:13" ht="70.8" customHeight="1">
      <c r="A308" s="617"/>
      <c r="B308" s="614"/>
      <c r="C308" s="614"/>
      <c r="D308" s="618"/>
      <c r="E308" s="618"/>
      <c r="F308" s="618"/>
      <c r="G308" s="609" t="s">
        <v>385</v>
      </c>
      <c r="H308" s="609"/>
      <c r="I308" s="609"/>
      <c r="J308" s="609"/>
      <c r="K308" s="609"/>
      <c r="L308" s="609"/>
      <c r="M308" s="609"/>
    </row>
    <row r="309" spans="1:13" ht="70.8" customHeight="1">
      <c r="A309" s="617"/>
      <c r="B309" s="614"/>
      <c r="C309" s="614"/>
      <c r="D309" s="618"/>
      <c r="E309" s="618"/>
      <c r="F309" s="618"/>
      <c r="G309" s="609" t="s">
        <v>223</v>
      </c>
      <c r="H309" s="609"/>
      <c r="I309" s="609"/>
      <c r="J309" s="609"/>
      <c r="K309" s="609"/>
      <c r="L309" s="609"/>
      <c r="M309" s="609"/>
    </row>
    <row r="310" spans="1:13" ht="84.6" customHeight="1">
      <c r="A310" s="99">
        <v>5</v>
      </c>
      <c r="B310" s="614" t="s">
        <v>390</v>
      </c>
      <c r="C310" s="614"/>
      <c r="D310" s="619" t="s">
        <v>391</v>
      </c>
      <c r="E310" s="619"/>
      <c r="F310" s="619"/>
      <c r="G310" s="609" t="s">
        <v>392</v>
      </c>
      <c r="H310" s="609"/>
      <c r="I310" s="609"/>
      <c r="J310" s="609"/>
      <c r="K310" s="609" t="s">
        <v>393</v>
      </c>
      <c r="L310" s="609"/>
      <c r="M310" s="609"/>
    </row>
    <row r="311" spans="1:13" ht="83.4" customHeight="1">
      <c r="A311" s="102">
        <v>6</v>
      </c>
      <c r="B311" s="574" t="s">
        <v>200</v>
      </c>
      <c r="C311" s="574"/>
      <c r="D311" s="585" t="s">
        <v>203</v>
      </c>
      <c r="E311" s="573"/>
      <c r="F311" s="573"/>
      <c r="G311" s="586" t="s">
        <v>201</v>
      </c>
      <c r="H311" s="552"/>
      <c r="I311" s="552"/>
      <c r="J311" s="552"/>
      <c r="K311" s="552"/>
      <c r="L311" s="552"/>
      <c r="M311" s="552"/>
    </row>
    <row r="312" spans="1:13" ht="16.95" customHeight="1">
      <c r="A312" s="617">
        <v>7</v>
      </c>
      <c r="B312" s="614" t="s">
        <v>546</v>
      </c>
      <c r="C312" s="614"/>
      <c r="D312" s="621" t="s">
        <v>545</v>
      </c>
      <c r="E312" s="621"/>
      <c r="F312" s="621"/>
      <c r="G312" s="123" t="s">
        <v>394</v>
      </c>
      <c r="H312" s="104" t="s">
        <v>225</v>
      </c>
      <c r="I312" s="613" t="s">
        <v>306</v>
      </c>
      <c r="J312" s="613"/>
      <c r="K312" s="613"/>
      <c r="L312" s="613"/>
      <c r="M312" s="613"/>
    </row>
    <row r="313" spans="1:13" ht="16.95" customHeight="1">
      <c r="A313" s="617"/>
      <c r="B313" s="614"/>
      <c r="C313" s="614"/>
      <c r="D313" s="621"/>
      <c r="E313" s="621"/>
      <c r="F313" s="621"/>
      <c r="G313" s="112"/>
      <c r="H313" s="104" t="s">
        <v>227</v>
      </c>
      <c r="I313" s="612" t="s">
        <v>395</v>
      </c>
      <c r="J313" s="612"/>
      <c r="K313" s="612"/>
      <c r="L313" s="612"/>
      <c r="M313" s="612"/>
    </row>
    <row r="314" spans="1:13" ht="16.95" customHeight="1">
      <c r="A314" s="617"/>
      <c r="B314" s="614"/>
      <c r="C314" s="614"/>
      <c r="D314" s="621"/>
      <c r="E314" s="621"/>
      <c r="F314" s="621"/>
      <c r="G314" s="112"/>
      <c r="H314" s="116" t="s">
        <v>229</v>
      </c>
      <c r="I314" s="612" t="s">
        <v>396</v>
      </c>
      <c r="J314" s="612"/>
      <c r="K314" s="612"/>
      <c r="L314" s="612"/>
      <c r="M314" s="612"/>
    </row>
    <row r="315" spans="1:13" ht="16.95" customHeight="1">
      <c r="A315" s="617"/>
      <c r="B315" s="614"/>
      <c r="C315" s="614"/>
      <c r="D315" s="621"/>
      <c r="E315" s="621"/>
      <c r="F315" s="621"/>
      <c r="G315" s="112"/>
      <c r="H315" s="116" t="s">
        <v>231</v>
      </c>
      <c r="I315" s="612" t="s">
        <v>397</v>
      </c>
      <c r="J315" s="612"/>
      <c r="K315" s="612"/>
      <c r="L315" s="612"/>
      <c r="M315" s="612"/>
    </row>
    <row r="316" spans="1:13" ht="16.95" customHeight="1">
      <c r="A316" s="617"/>
      <c r="B316" s="614"/>
      <c r="C316" s="614"/>
      <c r="D316" s="621"/>
      <c r="E316" s="621"/>
      <c r="F316" s="621"/>
      <c r="G316" s="112"/>
      <c r="H316" s="114" t="s">
        <v>233</v>
      </c>
      <c r="I316" s="620" t="s">
        <v>398</v>
      </c>
      <c r="J316" s="620"/>
      <c r="K316" s="620"/>
      <c r="L316" s="620"/>
      <c r="M316" s="620"/>
    </row>
    <row r="317" spans="1:13" ht="16.95" customHeight="1">
      <c r="A317" s="617"/>
      <c r="B317" s="614"/>
      <c r="C317" s="614"/>
      <c r="D317" s="621"/>
      <c r="E317" s="621"/>
      <c r="F317" s="621"/>
      <c r="G317" s="123" t="s">
        <v>399</v>
      </c>
      <c r="H317" s="104" t="s">
        <v>225</v>
      </c>
      <c r="I317" s="613" t="s">
        <v>306</v>
      </c>
      <c r="J317" s="613"/>
      <c r="K317" s="613"/>
      <c r="L317" s="613"/>
      <c r="M317" s="613"/>
    </row>
    <row r="318" spans="1:13" ht="16.95" customHeight="1">
      <c r="A318" s="617"/>
      <c r="B318" s="614"/>
      <c r="C318" s="614"/>
      <c r="D318" s="621"/>
      <c r="E318" s="621"/>
      <c r="F318" s="621"/>
      <c r="G318" s="112"/>
      <c r="H318" s="104" t="s">
        <v>227</v>
      </c>
      <c r="I318" s="612" t="s">
        <v>395</v>
      </c>
      <c r="J318" s="612"/>
      <c r="K318" s="612"/>
      <c r="L318" s="612"/>
      <c r="M318" s="612"/>
    </row>
    <row r="319" spans="1:13" ht="16.95" customHeight="1">
      <c r="A319" s="617"/>
      <c r="B319" s="614"/>
      <c r="C319" s="614"/>
      <c r="D319" s="621"/>
      <c r="E319" s="621"/>
      <c r="F319" s="621"/>
      <c r="G319" s="112"/>
      <c r="H319" s="116" t="s">
        <v>229</v>
      </c>
      <c r="I319" s="607" t="s">
        <v>400</v>
      </c>
      <c r="J319" s="607"/>
      <c r="K319" s="607"/>
      <c r="L319" s="607"/>
      <c r="M319" s="607"/>
    </row>
    <row r="320" spans="1:13" ht="16.95" customHeight="1">
      <c r="A320" s="617"/>
      <c r="B320" s="614"/>
      <c r="C320" s="614"/>
      <c r="D320" s="621"/>
      <c r="E320" s="621"/>
      <c r="F320" s="621"/>
      <c r="G320" s="112"/>
      <c r="H320" s="116" t="s">
        <v>231</v>
      </c>
      <c r="I320" s="607" t="s">
        <v>397</v>
      </c>
      <c r="J320" s="607"/>
      <c r="K320" s="607"/>
      <c r="L320" s="607"/>
      <c r="M320" s="607"/>
    </row>
    <row r="321" spans="1:13" ht="16.95" customHeight="1">
      <c r="A321" s="617"/>
      <c r="B321" s="614"/>
      <c r="C321" s="614"/>
      <c r="D321" s="621"/>
      <c r="E321" s="621"/>
      <c r="F321" s="621"/>
      <c r="G321" s="112"/>
      <c r="H321" s="114" t="s">
        <v>233</v>
      </c>
      <c r="I321" s="620" t="s">
        <v>398</v>
      </c>
      <c r="J321" s="620"/>
      <c r="K321" s="620"/>
      <c r="L321" s="620"/>
      <c r="M321" s="620"/>
    </row>
    <row r="322" spans="1:13" ht="16.95" customHeight="1">
      <c r="A322" s="617"/>
      <c r="B322" s="614"/>
      <c r="C322" s="614"/>
      <c r="D322" s="621"/>
      <c r="E322" s="621"/>
      <c r="F322" s="621"/>
      <c r="G322" s="123" t="s">
        <v>401</v>
      </c>
      <c r="H322" s="104" t="s">
        <v>225</v>
      </c>
      <c r="I322" s="613" t="s">
        <v>306</v>
      </c>
      <c r="J322" s="613"/>
      <c r="K322" s="613"/>
      <c r="L322" s="613"/>
      <c r="M322" s="613"/>
    </row>
    <row r="323" spans="1:13" ht="16.95" customHeight="1">
      <c r="A323" s="617"/>
      <c r="B323" s="614"/>
      <c r="C323" s="614"/>
      <c r="D323" s="621"/>
      <c r="E323" s="621"/>
      <c r="F323" s="621"/>
      <c r="G323" s="112"/>
      <c r="H323" s="104" t="s">
        <v>227</v>
      </c>
      <c r="I323" s="612" t="s">
        <v>395</v>
      </c>
      <c r="J323" s="612"/>
      <c r="K323" s="612"/>
      <c r="L323" s="612"/>
      <c r="M323" s="612"/>
    </row>
    <row r="324" spans="1:13" ht="16.95" customHeight="1">
      <c r="A324" s="617"/>
      <c r="B324" s="614"/>
      <c r="C324" s="614"/>
      <c r="D324" s="621"/>
      <c r="E324" s="621"/>
      <c r="F324" s="621"/>
      <c r="G324" s="112"/>
      <c r="H324" s="116" t="s">
        <v>229</v>
      </c>
      <c r="I324" s="612" t="s">
        <v>396</v>
      </c>
      <c r="J324" s="612"/>
      <c r="K324" s="612"/>
      <c r="L324" s="612"/>
      <c r="M324" s="612"/>
    </row>
    <row r="325" spans="1:13" ht="16.95" customHeight="1">
      <c r="A325" s="617"/>
      <c r="B325" s="614"/>
      <c r="C325" s="614"/>
      <c r="D325" s="621"/>
      <c r="E325" s="621"/>
      <c r="F325" s="621"/>
      <c r="G325" s="112"/>
      <c r="H325" s="116" t="s">
        <v>231</v>
      </c>
      <c r="I325" s="612" t="s">
        <v>397</v>
      </c>
      <c r="J325" s="612"/>
      <c r="K325" s="612"/>
      <c r="L325" s="612"/>
      <c r="M325" s="612"/>
    </row>
    <row r="326" spans="1:13" ht="16.95" customHeight="1">
      <c r="A326" s="617"/>
      <c r="B326" s="614"/>
      <c r="C326" s="614"/>
      <c r="D326" s="621"/>
      <c r="E326" s="621"/>
      <c r="F326" s="621"/>
      <c r="G326" s="112"/>
      <c r="H326" s="114" t="s">
        <v>233</v>
      </c>
      <c r="I326" s="620" t="s">
        <v>398</v>
      </c>
      <c r="J326" s="620"/>
      <c r="K326" s="620"/>
      <c r="L326" s="620"/>
      <c r="M326" s="620"/>
    </row>
    <row r="327" spans="1:13" ht="16.95" customHeight="1">
      <c r="A327" s="617"/>
      <c r="B327" s="614"/>
      <c r="C327" s="614"/>
      <c r="D327" s="621"/>
      <c r="E327" s="621"/>
      <c r="F327" s="621"/>
      <c r="G327" s="123" t="s">
        <v>402</v>
      </c>
      <c r="H327" s="104" t="s">
        <v>225</v>
      </c>
      <c r="I327" s="613" t="s">
        <v>306</v>
      </c>
      <c r="J327" s="613"/>
      <c r="K327" s="613"/>
      <c r="L327" s="613"/>
      <c r="M327" s="613"/>
    </row>
    <row r="328" spans="1:13" ht="16.95" customHeight="1">
      <c r="A328" s="617"/>
      <c r="B328" s="614"/>
      <c r="C328" s="614"/>
      <c r="D328" s="621"/>
      <c r="E328" s="621"/>
      <c r="F328" s="621"/>
      <c r="G328" s="112"/>
      <c r="H328" s="104" t="s">
        <v>227</v>
      </c>
      <c r="I328" s="612" t="s">
        <v>395</v>
      </c>
      <c r="J328" s="612"/>
      <c r="K328" s="612"/>
      <c r="L328" s="612"/>
      <c r="M328" s="612"/>
    </row>
    <row r="329" spans="1:13" ht="16.95" customHeight="1">
      <c r="A329" s="617"/>
      <c r="B329" s="614"/>
      <c r="C329" s="614"/>
      <c r="D329" s="621"/>
      <c r="E329" s="621"/>
      <c r="F329" s="621"/>
      <c r="G329" s="112"/>
      <c r="H329" s="116" t="s">
        <v>229</v>
      </c>
      <c r="I329" s="612" t="s">
        <v>396</v>
      </c>
      <c r="J329" s="612"/>
      <c r="K329" s="612"/>
      <c r="L329" s="612"/>
      <c r="M329" s="612"/>
    </row>
    <row r="330" spans="1:13" ht="16.95" customHeight="1">
      <c r="A330" s="617"/>
      <c r="B330" s="614"/>
      <c r="C330" s="614"/>
      <c r="D330" s="621"/>
      <c r="E330" s="621"/>
      <c r="F330" s="621"/>
      <c r="G330" s="112"/>
      <c r="H330" s="116" t="s">
        <v>231</v>
      </c>
      <c r="I330" s="612" t="s">
        <v>397</v>
      </c>
      <c r="J330" s="612"/>
      <c r="K330" s="612"/>
      <c r="L330" s="612"/>
      <c r="M330" s="612"/>
    </row>
    <row r="331" spans="1:13" ht="16.95" customHeight="1">
      <c r="A331" s="617"/>
      <c r="B331" s="614"/>
      <c r="C331" s="614"/>
      <c r="D331" s="621"/>
      <c r="E331" s="621"/>
      <c r="F331" s="621"/>
      <c r="G331" s="112"/>
      <c r="H331" s="114" t="s">
        <v>233</v>
      </c>
      <c r="I331" s="620" t="s">
        <v>398</v>
      </c>
      <c r="J331" s="620"/>
      <c r="K331" s="620"/>
      <c r="L331" s="620"/>
      <c r="M331" s="620"/>
    </row>
    <row r="332" spans="1:13" ht="16.95" customHeight="1">
      <c r="A332" s="617"/>
      <c r="B332" s="614"/>
      <c r="C332" s="614"/>
      <c r="D332" s="621" t="s">
        <v>436</v>
      </c>
      <c r="E332" s="621"/>
      <c r="F332" s="621"/>
      <c r="G332" s="606" t="s">
        <v>403</v>
      </c>
      <c r="H332" s="104" t="s">
        <v>225</v>
      </c>
      <c r="I332" s="613" t="s">
        <v>404</v>
      </c>
      <c r="J332" s="613"/>
      <c r="K332" s="613"/>
      <c r="L332" s="613"/>
      <c r="M332" s="613"/>
    </row>
    <row r="333" spans="1:13" ht="16.95" customHeight="1">
      <c r="A333" s="617"/>
      <c r="B333" s="614"/>
      <c r="C333" s="614"/>
      <c r="D333" s="621"/>
      <c r="E333" s="621"/>
      <c r="F333" s="621"/>
      <c r="G333" s="606"/>
      <c r="H333" s="104" t="s">
        <v>227</v>
      </c>
      <c r="I333" s="610" t="s">
        <v>228</v>
      </c>
      <c r="J333" s="610"/>
      <c r="K333" s="610"/>
      <c r="L333" s="610"/>
      <c r="M333" s="610"/>
    </row>
    <row r="334" spans="1:13" ht="16.95" customHeight="1">
      <c r="A334" s="617"/>
      <c r="B334" s="614"/>
      <c r="C334" s="614"/>
      <c r="D334" s="621"/>
      <c r="E334" s="621"/>
      <c r="F334" s="621"/>
      <c r="G334" s="606"/>
      <c r="H334" s="116" t="s">
        <v>229</v>
      </c>
      <c r="I334" s="612" t="s">
        <v>405</v>
      </c>
      <c r="J334" s="612"/>
      <c r="K334" s="612"/>
      <c r="L334" s="612"/>
      <c r="M334" s="612"/>
    </row>
    <row r="335" spans="1:13" ht="16.95" customHeight="1">
      <c r="A335" s="617"/>
      <c r="B335" s="614"/>
      <c r="C335" s="614"/>
      <c r="D335" s="621"/>
      <c r="E335" s="621"/>
      <c r="F335" s="621"/>
      <c r="G335" s="606"/>
      <c r="H335" s="116" t="s">
        <v>231</v>
      </c>
      <c r="I335" s="612" t="s">
        <v>406</v>
      </c>
      <c r="J335" s="612"/>
      <c r="K335" s="612"/>
      <c r="L335" s="612"/>
      <c r="M335" s="612"/>
    </row>
    <row r="336" spans="1:13" ht="16.95" customHeight="1">
      <c r="A336" s="617"/>
      <c r="B336" s="614"/>
      <c r="C336" s="614"/>
      <c r="D336" s="621"/>
      <c r="E336" s="621"/>
      <c r="F336" s="621"/>
      <c r="G336" s="606"/>
      <c r="H336" s="114" t="s">
        <v>233</v>
      </c>
      <c r="I336" s="620" t="s">
        <v>343</v>
      </c>
      <c r="J336" s="620"/>
      <c r="K336" s="620"/>
      <c r="L336" s="620"/>
      <c r="M336" s="620"/>
    </row>
    <row r="337" spans="1:13" ht="16.95" customHeight="1">
      <c r="A337" s="617"/>
      <c r="B337" s="614"/>
      <c r="C337" s="614"/>
      <c r="D337" s="621"/>
      <c r="E337" s="621"/>
      <c r="F337" s="621"/>
      <c r="G337" s="606" t="s">
        <v>407</v>
      </c>
      <c r="H337" s="112" t="s">
        <v>225</v>
      </c>
      <c r="I337" s="613" t="s">
        <v>404</v>
      </c>
      <c r="J337" s="613"/>
      <c r="K337" s="613"/>
      <c r="L337" s="613"/>
      <c r="M337" s="613"/>
    </row>
    <row r="338" spans="1:13" ht="16.95" customHeight="1">
      <c r="A338" s="617"/>
      <c r="B338" s="614"/>
      <c r="C338" s="614"/>
      <c r="D338" s="621"/>
      <c r="E338" s="621"/>
      <c r="F338" s="621"/>
      <c r="G338" s="606"/>
      <c r="H338" s="112" t="s">
        <v>227</v>
      </c>
      <c r="I338" s="610" t="s">
        <v>228</v>
      </c>
      <c r="J338" s="610"/>
      <c r="K338" s="610"/>
      <c r="L338" s="610"/>
      <c r="M338" s="610"/>
    </row>
    <row r="339" spans="1:13" ht="16.95" customHeight="1">
      <c r="A339" s="617"/>
      <c r="B339" s="614"/>
      <c r="C339" s="614"/>
      <c r="D339" s="621"/>
      <c r="E339" s="621"/>
      <c r="F339" s="621"/>
      <c r="G339" s="606"/>
      <c r="H339" s="113" t="s">
        <v>229</v>
      </c>
      <c r="I339" s="612" t="s">
        <v>405</v>
      </c>
      <c r="J339" s="612"/>
      <c r="K339" s="612"/>
      <c r="L339" s="612"/>
      <c r="M339" s="612"/>
    </row>
    <row r="340" spans="1:13" ht="16.95" customHeight="1">
      <c r="A340" s="617"/>
      <c r="B340" s="614"/>
      <c r="C340" s="614"/>
      <c r="D340" s="621"/>
      <c r="E340" s="621"/>
      <c r="F340" s="621"/>
      <c r="G340" s="606"/>
      <c r="H340" s="113" t="s">
        <v>231</v>
      </c>
      <c r="I340" s="612" t="s">
        <v>406</v>
      </c>
      <c r="J340" s="612"/>
      <c r="K340" s="612"/>
      <c r="L340" s="612"/>
      <c r="M340" s="612"/>
    </row>
    <row r="341" spans="1:13" ht="16.95" customHeight="1">
      <c r="A341" s="617"/>
      <c r="B341" s="614"/>
      <c r="C341" s="614"/>
      <c r="D341" s="621"/>
      <c r="E341" s="621"/>
      <c r="F341" s="621"/>
      <c r="G341" s="606"/>
      <c r="H341" s="115" t="s">
        <v>233</v>
      </c>
      <c r="I341" s="620" t="s">
        <v>343</v>
      </c>
      <c r="J341" s="620"/>
      <c r="K341" s="620"/>
      <c r="L341" s="620"/>
      <c r="M341" s="620"/>
    </row>
    <row r="342" spans="1:13" ht="16.95" customHeight="1">
      <c r="A342" s="617"/>
      <c r="B342" s="614"/>
      <c r="C342" s="614"/>
      <c r="D342" s="621"/>
      <c r="E342" s="621"/>
      <c r="F342" s="621"/>
      <c r="G342" s="606" t="s">
        <v>408</v>
      </c>
      <c r="H342" s="112" t="s">
        <v>225</v>
      </c>
      <c r="I342" s="613" t="s">
        <v>404</v>
      </c>
      <c r="J342" s="613"/>
      <c r="K342" s="613"/>
      <c r="L342" s="613"/>
      <c r="M342" s="613"/>
    </row>
    <row r="343" spans="1:13" ht="16.95" customHeight="1">
      <c r="A343" s="617"/>
      <c r="B343" s="614"/>
      <c r="C343" s="614"/>
      <c r="D343" s="621"/>
      <c r="E343" s="621"/>
      <c r="F343" s="621"/>
      <c r="G343" s="606"/>
      <c r="H343" s="112" t="s">
        <v>227</v>
      </c>
      <c r="I343" s="610" t="s">
        <v>228</v>
      </c>
      <c r="J343" s="610"/>
      <c r="K343" s="610"/>
      <c r="L343" s="610"/>
      <c r="M343" s="610"/>
    </row>
    <row r="344" spans="1:13" ht="16.95" customHeight="1">
      <c r="A344" s="617"/>
      <c r="B344" s="614"/>
      <c r="C344" s="614"/>
      <c r="D344" s="621"/>
      <c r="E344" s="621"/>
      <c r="F344" s="621"/>
      <c r="G344" s="606"/>
      <c r="H344" s="113" t="s">
        <v>229</v>
      </c>
      <c r="I344" s="612" t="s">
        <v>405</v>
      </c>
      <c r="J344" s="612"/>
      <c r="K344" s="612"/>
      <c r="L344" s="612"/>
      <c r="M344" s="612"/>
    </row>
    <row r="345" spans="1:13" ht="16.95" customHeight="1">
      <c r="A345" s="617"/>
      <c r="B345" s="614"/>
      <c r="C345" s="614"/>
      <c r="D345" s="621"/>
      <c r="E345" s="621"/>
      <c r="F345" s="621"/>
      <c r="G345" s="606"/>
      <c r="H345" s="113" t="s">
        <v>231</v>
      </c>
      <c r="I345" s="612" t="s">
        <v>406</v>
      </c>
      <c r="J345" s="612"/>
      <c r="K345" s="612"/>
      <c r="L345" s="612"/>
      <c r="M345" s="612"/>
    </row>
    <row r="346" spans="1:13" ht="16.95" customHeight="1">
      <c r="A346" s="617"/>
      <c r="B346" s="614"/>
      <c r="C346" s="614"/>
      <c r="D346" s="621"/>
      <c r="E346" s="621"/>
      <c r="F346" s="621"/>
      <c r="G346" s="606"/>
      <c r="H346" s="115" t="s">
        <v>233</v>
      </c>
      <c r="I346" s="620" t="s">
        <v>343</v>
      </c>
      <c r="J346" s="620"/>
      <c r="K346" s="620"/>
      <c r="L346" s="620"/>
      <c r="M346" s="620"/>
    </row>
    <row r="347" spans="1:13" ht="16.95" customHeight="1">
      <c r="A347" s="617"/>
      <c r="B347" s="614"/>
      <c r="C347" s="614"/>
      <c r="D347" s="621"/>
      <c r="E347" s="621"/>
      <c r="F347" s="621"/>
      <c r="G347" s="606" t="s">
        <v>409</v>
      </c>
      <c r="H347" s="112" t="s">
        <v>225</v>
      </c>
      <c r="I347" s="613" t="s">
        <v>404</v>
      </c>
      <c r="J347" s="613"/>
      <c r="K347" s="613"/>
      <c r="L347" s="613"/>
      <c r="M347" s="613"/>
    </row>
    <row r="348" spans="1:13" ht="16.95" customHeight="1">
      <c r="A348" s="617"/>
      <c r="B348" s="614"/>
      <c r="C348" s="614"/>
      <c r="D348" s="621"/>
      <c r="E348" s="621"/>
      <c r="F348" s="621"/>
      <c r="G348" s="606"/>
      <c r="H348" s="112" t="s">
        <v>227</v>
      </c>
      <c r="I348" s="610" t="s">
        <v>228</v>
      </c>
      <c r="J348" s="610"/>
      <c r="K348" s="610"/>
      <c r="L348" s="610"/>
      <c r="M348" s="610"/>
    </row>
    <row r="349" spans="1:13" ht="16.95" customHeight="1">
      <c r="A349" s="617"/>
      <c r="B349" s="614"/>
      <c r="C349" s="614"/>
      <c r="D349" s="621"/>
      <c r="E349" s="621"/>
      <c r="F349" s="621"/>
      <c r="G349" s="606"/>
      <c r="H349" s="113" t="s">
        <v>229</v>
      </c>
      <c r="I349" s="612" t="s">
        <v>405</v>
      </c>
      <c r="J349" s="612"/>
      <c r="K349" s="612"/>
      <c r="L349" s="612"/>
      <c r="M349" s="612"/>
    </row>
    <row r="350" spans="1:13" ht="16.95" customHeight="1">
      <c r="A350" s="617"/>
      <c r="B350" s="614"/>
      <c r="C350" s="614"/>
      <c r="D350" s="621"/>
      <c r="E350" s="621"/>
      <c r="F350" s="621"/>
      <c r="G350" s="606"/>
      <c r="H350" s="113" t="s">
        <v>231</v>
      </c>
      <c r="I350" s="612" t="s">
        <v>406</v>
      </c>
      <c r="J350" s="612"/>
      <c r="K350" s="612"/>
      <c r="L350" s="612"/>
      <c r="M350" s="612"/>
    </row>
    <row r="351" spans="1:13" ht="16.95" customHeight="1">
      <c r="A351" s="617"/>
      <c r="B351" s="614"/>
      <c r="C351" s="614"/>
      <c r="D351" s="621"/>
      <c r="E351" s="621"/>
      <c r="F351" s="621"/>
      <c r="G351" s="606"/>
      <c r="H351" s="115" t="s">
        <v>233</v>
      </c>
      <c r="I351" s="620" t="s">
        <v>343</v>
      </c>
      <c r="J351" s="620"/>
      <c r="K351" s="620"/>
      <c r="L351" s="620"/>
      <c r="M351" s="620"/>
    </row>
    <row r="352" spans="1:13" ht="16.95" customHeight="1">
      <c r="A352" s="617"/>
      <c r="B352" s="614"/>
      <c r="C352" s="614"/>
      <c r="D352" s="621"/>
      <c r="E352" s="621"/>
      <c r="F352" s="621"/>
      <c r="G352" s="616" t="s">
        <v>410</v>
      </c>
      <c r="H352" s="112" t="s">
        <v>225</v>
      </c>
      <c r="I352" s="613" t="s">
        <v>404</v>
      </c>
      <c r="J352" s="613"/>
      <c r="K352" s="613"/>
      <c r="L352" s="613"/>
      <c r="M352" s="613"/>
    </row>
    <row r="353" spans="1:13" ht="16.95" customHeight="1">
      <c r="A353" s="617"/>
      <c r="B353" s="614"/>
      <c r="C353" s="614"/>
      <c r="D353" s="621"/>
      <c r="E353" s="621"/>
      <c r="F353" s="621"/>
      <c r="G353" s="616"/>
      <c r="H353" s="112" t="s">
        <v>227</v>
      </c>
      <c r="I353" s="610" t="s">
        <v>228</v>
      </c>
      <c r="J353" s="610"/>
      <c r="K353" s="610"/>
      <c r="L353" s="610"/>
      <c r="M353" s="610"/>
    </row>
    <row r="354" spans="1:13" ht="16.95" customHeight="1">
      <c r="A354" s="617"/>
      <c r="B354" s="614"/>
      <c r="C354" s="614"/>
      <c r="D354" s="621"/>
      <c r="E354" s="621"/>
      <c r="F354" s="621"/>
      <c r="G354" s="616"/>
      <c r="H354" s="113" t="s">
        <v>229</v>
      </c>
      <c r="I354" s="612" t="s">
        <v>405</v>
      </c>
      <c r="J354" s="612"/>
      <c r="K354" s="612"/>
      <c r="L354" s="612"/>
      <c r="M354" s="612"/>
    </row>
    <row r="355" spans="1:13" ht="16.95" customHeight="1">
      <c r="A355" s="617"/>
      <c r="B355" s="614"/>
      <c r="C355" s="614"/>
      <c r="D355" s="621"/>
      <c r="E355" s="621"/>
      <c r="F355" s="621"/>
      <c r="G355" s="616"/>
      <c r="H355" s="113" t="s">
        <v>231</v>
      </c>
      <c r="I355" s="612" t="s">
        <v>406</v>
      </c>
      <c r="J355" s="612"/>
      <c r="K355" s="612"/>
      <c r="L355" s="612"/>
      <c r="M355" s="612"/>
    </row>
    <row r="356" spans="1:13" ht="16.95" customHeight="1">
      <c r="A356" s="617"/>
      <c r="B356" s="614"/>
      <c r="C356" s="614"/>
      <c r="D356" s="621"/>
      <c r="E356" s="621"/>
      <c r="F356" s="621"/>
      <c r="G356" s="616"/>
      <c r="H356" s="115" t="s">
        <v>233</v>
      </c>
      <c r="I356" s="620" t="s">
        <v>343</v>
      </c>
      <c r="J356" s="620"/>
      <c r="K356" s="620"/>
      <c r="L356" s="620"/>
      <c r="M356" s="620"/>
    </row>
    <row r="357" spans="1:13" ht="16.95" customHeight="1">
      <c r="A357" s="617"/>
      <c r="B357" s="614"/>
      <c r="C357" s="614"/>
      <c r="D357" s="621"/>
      <c r="E357" s="621"/>
      <c r="F357" s="621"/>
      <c r="G357" s="606" t="s">
        <v>411</v>
      </c>
      <c r="H357" s="112" t="s">
        <v>225</v>
      </c>
      <c r="I357" s="613" t="s">
        <v>404</v>
      </c>
      <c r="J357" s="613"/>
      <c r="K357" s="613"/>
      <c r="L357" s="613"/>
      <c r="M357" s="613"/>
    </row>
    <row r="358" spans="1:13" ht="16.95" customHeight="1">
      <c r="A358" s="617"/>
      <c r="B358" s="614"/>
      <c r="C358" s="614"/>
      <c r="D358" s="621"/>
      <c r="E358" s="621"/>
      <c r="F358" s="621"/>
      <c r="G358" s="606"/>
      <c r="H358" s="112" t="s">
        <v>227</v>
      </c>
      <c r="I358" s="610" t="s">
        <v>228</v>
      </c>
      <c r="J358" s="610"/>
      <c r="K358" s="610"/>
      <c r="L358" s="610"/>
      <c r="M358" s="610"/>
    </row>
    <row r="359" spans="1:13" ht="16.95" customHeight="1">
      <c r="A359" s="617"/>
      <c r="B359" s="614"/>
      <c r="C359" s="614"/>
      <c r="D359" s="621"/>
      <c r="E359" s="621"/>
      <c r="F359" s="621"/>
      <c r="G359" s="606"/>
      <c r="H359" s="113" t="s">
        <v>229</v>
      </c>
      <c r="I359" s="612" t="s">
        <v>405</v>
      </c>
      <c r="J359" s="612"/>
      <c r="K359" s="612"/>
      <c r="L359" s="612"/>
      <c r="M359" s="612"/>
    </row>
    <row r="360" spans="1:13" ht="16.95" customHeight="1">
      <c r="A360" s="617"/>
      <c r="B360" s="614"/>
      <c r="C360" s="614"/>
      <c r="D360" s="621"/>
      <c r="E360" s="621"/>
      <c r="F360" s="621"/>
      <c r="G360" s="606"/>
      <c r="H360" s="113" t="s">
        <v>231</v>
      </c>
      <c r="I360" s="612" t="s">
        <v>406</v>
      </c>
      <c r="J360" s="612"/>
      <c r="K360" s="612"/>
      <c r="L360" s="612"/>
      <c r="M360" s="612"/>
    </row>
    <row r="361" spans="1:13" ht="16.95" customHeight="1">
      <c r="A361" s="617"/>
      <c r="B361" s="614"/>
      <c r="C361" s="614"/>
      <c r="D361" s="621"/>
      <c r="E361" s="621"/>
      <c r="F361" s="621"/>
      <c r="G361" s="606"/>
      <c r="H361" s="115" t="s">
        <v>233</v>
      </c>
      <c r="I361" s="620" t="s">
        <v>343</v>
      </c>
      <c r="J361" s="620"/>
      <c r="K361" s="620"/>
      <c r="L361" s="620"/>
      <c r="M361" s="620"/>
    </row>
    <row r="362" spans="1:13" ht="16.95" customHeight="1">
      <c r="A362" s="617"/>
      <c r="B362" s="614"/>
      <c r="C362" s="614"/>
      <c r="D362" s="621"/>
      <c r="E362" s="621"/>
      <c r="F362" s="621"/>
      <c r="G362" s="606" t="s">
        <v>412</v>
      </c>
      <c r="H362" s="112" t="s">
        <v>225</v>
      </c>
      <c r="I362" s="613" t="s">
        <v>404</v>
      </c>
      <c r="J362" s="613"/>
      <c r="K362" s="613"/>
      <c r="L362" s="613"/>
      <c r="M362" s="613"/>
    </row>
    <row r="363" spans="1:13" ht="16.95" customHeight="1">
      <c r="A363" s="617"/>
      <c r="B363" s="614"/>
      <c r="C363" s="614"/>
      <c r="D363" s="621"/>
      <c r="E363" s="621"/>
      <c r="F363" s="621"/>
      <c r="G363" s="606"/>
      <c r="H363" s="112" t="s">
        <v>227</v>
      </c>
      <c r="I363" s="610" t="s">
        <v>228</v>
      </c>
      <c r="J363" s="610"/>
      <c r="K363" s="610"/>
      <c r="L363" s="610"/>
      <c r="M363" s="610"/>
    </row>
    <row r="364" spans="1:13" ht="16.95" customHeight="1">
      <c r="A364" s="617"/>
      <c r="B364" s="614"/>
      <c r="C364" s="614"/>
      <c r="D364" s="621"/>
      <c r="E364" s="621"/>
      <c r="F364" s="621"/>
      <c r="G364" s="606"/>
      <c r="H364" s="113" t="s">
        <v>229</v>
      </c>
      <c r="I364" s="612" t="s">
        <v>405</v>
      </c>
      <c r="J364" s="612"/>
      <c r="K364" s="612"/>
      <c r="L364" s="612"/>
      <c r="M364" s="612"/>
    </row>
    <row r="365" spans="1:13" ht="16.95" customHeight="1">
      <c r="A365" s="617"/>
      <c r="B365" s="614"/>
      <c r="C365" s="614"/>
      <c r="D365" s="621"/>
      <c r="E365" s="621"/>
      <c r="F365" s="621"/>
      <c r="G365" s="606"/>
      <c r="H365" s="113" t="s">
        <v>231</v>
      </c>
      <c r="I365" s="612" t="s">
        <v>406</v>
      </c>
      <c r="J365" s="612"/>
      <c r="K365" s="612"/>
      <c r="L365" s="612"/>
      <c r="M365" s="612"/>
    </row>
    <row r="366" spans="1:13" ht="16.95" customHeight="1">
      <c r="A366" s="617"/>
      <c r="B366" s="614"/>
      <c r="C366" s="614"/>
      <c r="D366" s="621"/>
      <c r="E366" s="621"/>
      <c r="F366" s="621"/>
      <c r="G366" s="606"/>
      <c r="H366" s="115" t="s">
        <v>233</v>
      </c>
      <c r="I366" s="620" t="s">
        <v>343</v>
      </c>
      <c r="J366" s="620"/>
      <c r="K366" s="620"/>
      <c r="L366" s="620"/>
      <c r="M366" s="620"/>
    </row>
    <row r="367" spans="1:13" ht="16.95" customHeight="1">
      <c r="A367" s="617"/>
      <c r="B367" s="614"/>
      <c r="C367" s="614"/>
      <c r="D367" s="621"/>
      <c r="E367" s="621"/>
      <c r="F367" s="621"/>
      <c r="G367" s="606" t="s">
        <v>413</v>
      </c>
      <c r="H367" s="112" t="s">
        <v>225</v>
      </c>
      <c r="I367" s="613" t="s">
        <v>404</v>
      </c>
      <c r="J367" s="613"/>
      <c r="K367" s="613"/>
      <c r="L367" s="613"/>
      <c r="M367" s="613"/>
    </row>
    <row r="368" spans="1:13" ht="16.95" customHeight="1">
      <c r="A368" s="617"/>
      <c r="B368" s="614"/>
      <c r="C368" s="614"/>
      <c r="D368" s="621"/>
      <c r="E368" s="621"/>
      <c r="F368" s="621"/>
      <c r="G368" s="606"/>
      <c r="H368" s="112" t="s">
        <v>227</v>
      </c>
      <c r="I368" s="610" t="s">
        <v>228</v>
      </c>
      <c r="J368" s="610"/>
      <c r="K368" s="610"/>
      <c r="L368" s="610"/>
      <c r="M368" s="610"/>
    </row>
    <row r="369" spans="1:13" ht="16.95" customHeight="1">
      <c r="A369" s="617"/>
      <c r="B369" s="614"/>
      <c r="C369" s="614"/>
      <c r="D369" s="621"/>
      <c r="E369" s="621"/>
      <c r="F369" s="621"/>
      <c r="G369" s="606"/>
      <c r="H369" s="113" t="s">
        <v>229</v>
      </c>
      <c r="I369" s="612" t="s">
        <v>414</v>
      </c>
      <c r="J369" s="612"/>
      <c r="K369" s="612"/>
      <c r="L369" s="612"/>
      <c r="M369" s="612"/>
    </row>
    <row r="370" spans="1:13" ht="16.95" customHeight="1">
      <c r="A370" s="617"/>
      <c r="B370" s="614"/>
      <c r="C370" s="614"/>
      <c r="D370" s="621"/>
      <c r="E370" s="621"/>
      <c r="F370" s="621"/>
      <c r="G370" s="606"/>
      <c r="H370" s="113" t="s">
        <v>231</v>
      </c>
      <c r="I370" s="612" t="s">
        <v>406</v>
      </c>
      <c r="J370" s="612"/>
      <c r="K370" s="612"/>
      <c r="L370" s="612"/>
      <c r="M370" s="612"/>
    </row>
    <row r="371" spans="1:13" ht="16.95" customHeight="1">
      <c r="A371" s="617"/>
      <c r="B371" s="614"/>
      <c r="C371" s="614"/>
      <c r="D371" s="621"/>
      <c r="E371" s="621"/>
      <c r="F371" s="621"/>
      <c r="G371" s="606"/>
      <c r="H371" s="115" t="s">
        <v>233</v>
      </c>
      <c r="I371" s="620" t="s">
        <v>343</v>
      </c>
      <c r="J371" s="620"/>
      <c r="K371" s="620"/>
      <c r="L371" s="620"/>
      <c r="M371" s="620"/>
    </row>
    <row r="372" spans="1:13" ht="16.95" customHeight="1">
      <c r="A372" s="617"/>
      <c r="B372" s="614"/>
      <c r="C372" s="614"/>
      <c r="D372" s="621"/>
      <c r="E372" s="621"/>
      <c r="F372" s="621"/>
      <c r="G372" s="606" t="s">
        <v>415</v>
      </c>
      <c r="H372" s="112" t="s">
        <v>225</v>
      </c>
      <c r="I372" s="613" t="s">
        <v>404</v>
      </c>
      <c r="J372" s="613"/>
      <c r="K372" s="613"/>
      <c r="L372" s="613"/>
      <c r="M372" s="613"/>
    </row>
    <row r="373" spans="1:13" ht="16.95" customHeight="1">
      <c r="A373" s="617"/>
      <c r="B373" s="614"/>
      <c r="C373" s="614"/>
      <c r="D373" s="621"/>
      <c r="E373" s="621"/>
      <c r="F373" s="621"/>
      <c r="G373" s="606"/>
      <c r="H373" s="112" t="s">
        <v>227</v>
      </c>
      <c r="I373" s="610" t="s">
        <v>228</v>
      </c>
      <c r="J373" s="610"/>
      <c r="K373" s="610"/>
      <c r="L373" s="610"/>
      <c r="M373" s="610"/>
    </row>
    <row r="374" spans="1:13" ht="16.95" customHeight="1">
      <c r="A374" s="617"/>
      <c r="B374" s="614"/>
      <c r="C374" s="614"/>
      <c r="D374" s="621"/>
      <c r="E374" s="621"/>
      <c r="F374" s="621"/>
      <c r="G374" s="606"/>
      <c r="H374" s="113" t="s">
        <v>229</v>
      </c>
      <c r="I374" s="612" t="s">
        <v>405</v>
      </c>
      <c r="J374" s="612"/>
      <c r="K374" s="612"/>
      <c r="L374" s="612"/>
      <c r="M374" s="612"/>
    </row>
    <row r="375" spans="1:13" ht="16.95" customHeight="1">
      <c r="A375" s="617"/>
      <c r="B375" s="614"/>
      <c r="C375" s="614"/>
      <c r="D375" s="621"/>
      <c r="E375" s="621"/>
      <c r="F375" s="621"/>
      <c r="G375" s="606"/>
      <c r="H375" s="113" t="s">
        <v>231</v>
      </c>
      <c r="I375" s="612" t="s">
        <v>406</v>
      </c>
      <c r="J375" s="612"/>
      <c r="K375" s="612"/>
      <c r="L375" s="612"/>
      <c r="M375" s="612"/>
    </row>
    <row r="376" spans="1:13" ht="16.95" customHeight="1">
      <c r="A376" s="617"/>
      <c r="B376" s="614"/>
      <c r="C376" s="614"/>
      <c r="D376" s="621"/>
      <c r="E376" s="621"/>
      <c r="F376" s="621"/>
      <c r="G376" s="606"/>
      <c r="H376" s="115" t="s">
        <v>233</v>
      </c>
      <c r="I376" s="620" t="s">
        <v>343</v>
      </c>
      <c r="J376" s="620"/>
      <c r="K376" s="620"/>
      <c r="L376" s="620"/>
      <c r="M376" s="620"/>
    </row>
    <row r="377" spans="1:13" ht="16.95" customHeight="1">
      <c r="A377" s="617"/>
      <c r="B377" s="614"/>
      <c r="C377" s="614"/>
      <c r="D377" s="621"/>
      <c r="E377" s="621"/>
      <c r="F377" s="621"/>
      <c r="G377" s="606" t="s">
        <v>416</v>
      </c>
      <c r="H377" s="112" t="s">
        <v>225</v>
      </c>
      <c r="I377" s="613" t="s">
        <v>404</v>
      </c>
      <c r="J377" s="613"/>
      <c r="K377" s="613"/>
      <c r="L377" s="613"/>
      <c r="M377" s="613"/>
    </row>
    <row r="378" spans="1:13" ht="16.95" customHeight="1">
      <c r="A378" s="617"/>
      <c r="B378" s="614"/>
      <c r="C378" s="614"/>
      <c r="D378" s="621"/>
      <c r="E378" s="621"/>
      <c r="F378" s="621"/>
      <c r="G378" s="606"/>
      <c r="H378" s="112" t="s">
        <v>227</v>
      </c>
      <c r="I378" s="610" t="s">
        <v>228</v>
      </c>
      <c r="J378" s="610"/>
      <c r="K378" s="610"/>
      <c r="L378" s="610"/>
      <c r="M378" s="610"/>
    </row>
    <row r="379" spans="1:13" ht="16.95" customHeight="1">
      <c r="A379" s="617"/>
      <c r="B379" s="614"/>
      <c r="C379" s="614"/>
      <c r="D379" s="621"/>
      <c r="E379" s="621"/>
      <c r="F379" s="621"/>
      <c r="G379" s="606"/>
      <c r="H379" s="113" t="s">
        <v>229</v>
      </c>
      <c r="I379" s="612" t="s">
        <v>373</v>
      </c>
      <c r="J379" s="612"/>
      <c r="K379" s="612"/>
      <c r="L379" s="612"/>
      <c r="M379" s="612"/>
    </row>
    <row r="380" spans="1:13" ht="16.95" customHeight="1">
      <c r="A380" s="617"/>
      <c r="B380" s="614"/>
      <c r="C380" s="614"/>
      <c r="D380" s="621"/>
      <c r="E380" s="621"/>
      <c r="F380" s="621"/>
      <c r="G380" s="606"/>
      <c r="H380" s="113" t="s">
        <v>231</v>
      </c>
      <c r="I380" s="612" t="s">
        <v>417</v>
      </c>
      <c r="J380" s="612"/>
      <c r="K380" s="612"/>
      <c r="L380" s="612"/>
      <c r="M380" s="612"/>
    </row>
    <row r="381" spans="1:13" ht="16.95" customHeight="1">
      <c r="A381" s="617"/>
      <c r="B381" s="614"/>
      <c r="C381" s="614"/>
      <c r="D381" s="621"/>
      <c r="E381" s="621"/>
      <c r="F381" s="621"/>
      <c r="G381" s="606"/>
      <c r="H381" s="115" t="s">
        <v>233</v>
      </c>
      <c r="I381" s="620" t="s">
        <v>343</v>
      </c>
      <c r="J381" s="620"/>
      <c r="K381" s="620"/>
      <c r="L381" s="620"/>
      <c r="M381" s="620"/>
    </row>
    <row r="382" spans="1:13" ht="16.95" customHeight="1">
      <c r="A382" s="617"/>
      <c r="B382" s="614"/>
      <c r="C382" s="614"/>
      <c r="D382" s="621"/>
      <c r="E382" s="621"/>
      <c r="F382" s="621"/>
      <c r="G382" s="606" t="s">
        <v>418</v>
      </c>
      <c r="H382" s="112" t="s">
        <v>225</v>
      </c>
      <c r="I382" s="613" t="s">
        <v>404</v>
      </c>
      <c r="J382" s="613"/>
      <c r="K382" s="613"/>
      <c r="L382" s="613"/>
      <c r="M382" s="613"/>
    </row>
    <row r="383" spans="1:13" ht="16.95" customHeight="1">
      <c r="A383" s="617"/>
      <c r="B383" s="614"/>
      <c r="C383" s="614"/>
      <c r="D383" s="621"/>
      <c r="E383" s="621"/>
      <c r="F383" s="621"/>
      <c r="G383" s="606"/>
      <c r="H383" s="112" t="s">
        <v>227</v>
      </c>
      <c r="I383" s="610" t="s">
        <v>228</v>
      </c>
      <c r="J383" s="610"/>
      <c r="K383" s="610"/>
      <c r="L383" s="610"/>
      <c r="M383" s="610"/>
    </row>
    <row r="384" spans="1:13" ht="16.95" customHeight="1">
      <c r="A384" s="617"/>
      <c r="B384" s="614"/>
      <c r="C384" s="614"/>
      <c r="D384" s="621"/>
      <c r="E384" s="621"/>
      <c r="F384" s="621"/>
      <c r="G384" s="606"/>
      <c r="H384" s="113" t="s">
        <v>229</v>
      </c>
      <c r="I384" s="610" t="s">
        <v>414</v>
      </c>
      <c r="J384" s="610"/>
      <c r="K384" s="610"/>
      <c r="L384" s="610"/>
      <c r="M384" s="610"/>
    </row>
    <row r="385" spans="1:13" ht="16.95" customHeight="1">
      <c r="A385" s="617"/>
      <c r="B385" s="614"/>
      <c r="C385" s="614"/>
      <c r="D385" s="621"/>
      <c r="E385" s="621"/>
      <c r="F385" s="621"/>
      <c r="G385" s="606"/>
      <c r="H385" s="113" t="s">
        <v>231</v>
      </c>
      <c r="I385" s="610" t="s">
        <v>419</v>
      </c>
      <c r="J385" s="610"/>
      <c r="K385" s="610"/>
      <c r="L385" s="610"/>
      <c r="M385" s="610"/>
    </row>
    <row r="386" spans="1:13" ht="16.95" customHeight="1">
      <c r="A386" s="617"/>
      <c r="B386" s="614"/>
      <c r="C386" s="614"/>
      <c r="D386" s="621"/>
      <c r="E386" s="621"/>
      <c r="F386" s="621"/>
      <c r="G386" s="606"/>
      <c r="H386" s="115" t="s">
        <v>233</v>
      </c>
      <c r="I386" s="620" t="s">
        <v>343</v>
      </c>
      <c r="J386" s="620"/>
      <c r="K386" s="620"/>
      <c r="L386" s="620"/>
      <c r="M386" s="620"/>
    </row>
    <row r="387" spans="1:13" ht="16.95" customHeight="1">
      <c r="A387" s="617"/>
      <c r="B387" s="614"/>
      <c r="C387" s="614"/>
      <c r="D387" s="621"/>
      <c r="E387" s="621"/>
      <c r="F387" s="621"/>
      <c r="G387" s="606" t="s">
        <v>420</v>
      </c>
      <c r="H387" s="112" t="s">
        <v>225</v>
      </c>
      <c r="I387" s="613" t="s">
        <v>404</v>
      </c>
      <c r="J387" s="613"/>
      <c r="K387" s="613"/>
      <c r="L387" s="613"/>
      <c r="M387" s="613"/>
    </row>
    <row r="388" spans="1:13" ht="16.95" customHeight="1">
      <c r="A388" s="617"/>
      <c r="B388" s="614"/>
      <c r="C388" s="614"/>
      <c r="D388" s="621"/>
      <c r="E388" s="621"/>
      <c r="F388" s="621"/>
      <c r="G388" s="606"/>
      <c r="H388" s="112" t="s">
        <v>227</v>
      </c>
      <c r="I388" s="610" t="s">
        <v>228</v>
      </c>
      <c r="J388" s="610"/>
      <c r="K388" s="610"/>
      <c r="L388" s="610"/>
      <c r="M388" s="610"/>
    </row>
    <row r="389" spans="1:13" ht="16.95" customHeight="1">
      <c r="A389" s="617"/>
      <c r="B389" s="614"/>
      <c r="C389" s="614"/>
      <c r="D389" s="621"/>
      <c r="E389" s="621"/>
      <c r="F389" s="621"/>
      <c r="G389" s="606"/>
      <c r="H389" s="113" t="s">
        <v>229</v>
      </c>
      <c r="I389" s="610" t="s">
        <v>414</v>
      </c>
      <c r="J389" s="610"/>
      <c r="K389" s="610"/>
      <c r="L389" s="610"/>
      <c r="M389" s="610"/>
    </row>
    <row r="390" spans="1:13" ht="16.95" customHeight="1">
      <c r="A390" s="617"/>
      <c r="B390" s="614"/>
      <c r="C390" s="614"/>
      <c r="D390" s="621"/>
      <c r="E390" s="621"/>
      <c r="F390" s="621"/>
      <c r="G390" s="606"/>
      <c r="H390" s="113" t="s">
        <v>231</v>
      </c>
      <c r="I390" s="610" t="s">
        <v>419</v>
      </c>
      <c r="J390" s="610"/>
      <c r="K390" s="610"/>
      <c r="L390" s="610"/>
      <c r="M390" s="610"/>
    </row>
    <row r="391" spans="1:13" ht="16.95" customHeight="1">
      <c r="A391" s="617"/>
      <c r="B391" s="614"/>
      <c r="C391" s="614"/>
      <c r="D391" s="621"/>
      <c r="E391" s="621"/>
      <c r="F391" s="621"/>
      <c r="G391" s="606"/>
      <c r="H391" s="115" t="s">
        <v>233</v>
      </c>
      <c r="I391" s="620" t="s">
        <v>343</v>
      </c>
      <c r="J391" s="620"/>
      <c r="K391" s="620"/>
      <c r="L391" s="620"/>
      <c r="M391" s="620"/>
    </row>
    <row r="392" spans="1:13" ht="16.95" customHeight="1">
      <c r="A392" s="617"/>
      <c r="B392" s="614"/>
      <c r="C392" s="614"/>
      <c r="D392" s="621"/>
      <c r="E392" s="621"/>
      <c r="F392" s="621"/>
      <c r="G392" s="606" t="s">
        <v>421</v>
      </c>
      <c r="H392" s="112" t="s">
        <v>225</v>
      </c>
      <c r="I392" s="613" t="s">
        <v>404</v>
      </c>
      <c r="J392" s="613"/>
      <c r="K392" s="613"/>
      <c r="L392" s="613"/>
      <c r="M392" s="613"/>
    </row>
    <row r="393" spans="1:13" ht="16.95" customHeight="1">
      <c r="A393" s="617"/>
      <c r="B393" s="614"/>
      <c r="C393" s="614"/>
      <c r="D393" s="621"/>
      <c r="E393" s="621"/>
      <c r="F393" s="621"/>
      <c r="G393" s="606"/>
      <c r="H393" s="112" t="s">
        <v>227</v>
      </c>
      <c r="I393" s="610" t="s">
        <v>228</v>
      </c>
      <c r="J393" s="610"/>
      <c r="K393" s="610"/>
      <c r="L393" s="610"/>
      <c r="M393" s="610"/>
    </row>
    <row r="394" spans="1:13" ht="16.95" customHeight="1">
      <c r="A394" s="617"/>
      <c r="B394" s="614"/>
      <c r="C394" s="614"/>
      <c r="D394" s="621"/>
      <c r="E394" s="621"/>
      <c r="F394" s="621"/>
      <c r="G394" s="606"/>
      <c r="H394" s="113" t="s">
        <v>229</v>
      </c>
      <c r="I394" s="610" t="s">
        <v>422</v>
      </c>
      <c r="J394" s="610"/>
      <c r="K394" s="610"/>
      <c r="L394" s="610"/>
      <c r="M394" s="610"/>
    </row>
    <row r="395" spans="1:13" ht="16.95" customHeight="1">
      <c r="A395" s="617"/>
      <c r="B395" s="614"/>
      <c r="C395" s="614"/>
      <c r="D395" s="621"/>
      <c r="E395" s="621"/>
      <c r="F395" s="621"/>
      <c r="G395" s="606"/>
      <c r="H395" s="113" t="s">
        <v>231</v>
      </c>
      <c r="I395" s="610" t="s">
        <v>423</v>
      </c>
      <c r="J395" s="610"/>
      <c r="K395" s="610"/>
      <c r="L395" s="610"/>
      <c r="M395" s="610"/>
    </row>
    <row r="396" spans="1:13" ht="16.95" customHeight="1">
      <c r="A396" s="617"/>
      <c r="B396" s="614"/>
      <c r="C396" s="614"/>
      <c r="D396" s="621"/>
      <c r="E396" s="621"/>
      <c r="F396" s="621"/>
      <c r="G396" s="606"/>
      <c r="H396" s="115" t="s">
        <v>233</v>
      </c>
      <c r="I396" s="620" t="s">
        <v>343</v>
      </c>
      <c r="J396" s="620"/>
      <c r="K396" s="620"/>
      <c r="L396" s="620"/>
      <c r="M396" s="620"/>
    </row>
    <row r="397" spans="1:13" ht="16.95" customHeight="1">
      <c r="A397" s="617"/>
      <c r="B397" s="614"/>
      <c r="C397" s="614"/>
      <c r="D397" s="621"/>
      <c r="E397" s="621"/>
      <c r="F397" s="621"/>
      <c r="G397" s="606" t="s">
        <v>424</v>
      </c>
      <c r="H397" s="120" t="s">
        <v>225</v>
      </c>
      <c r="I397" s="613" t="s">
        <v>404</v>
      </c>
      <c r="J397" s="613"/>
      <c r="K397" s="613"/>
      <c r="L397" s="613"/>
      <c r="M397" s="613"/>
    </row>
    <row r="398" spans="1:13" ht="16.95" customHeight="1">
      <c r="A398" s="617"/>
      <c r="B398" s="614"/>
      <c r="C398" s="614"/>
      <c r="D398" s="621"/>
      <c r="E398" s="621"/>
      <c r="F398" s="621"/>
      <c r="G398" s="606"/>
      <c r="H398" s="112" t="s">
        <v>227</v>
      </c>
      <c r="I398" s="610" t="s">
        <v>228</v>
      </c>
      <c r="J398" s="610"/>
      <c r="K398" s="610"/>
      <c r="L398" s="610"/>
      <c r="M398" s="610"/>
    </row>
    <row r="399" spans="1:13" ht="16.95" customHeight="1">
      <c r="A399" s="617"/>
      <c r="B399" s="614"/>
      <c r="C399" s="614"/>
      <c r="D399" s="621"/>
      <c r="E399" s="621"/>
      <c r="F399" s="621"/>
      <c r="G399" s="606"/>
      <c r="H399" s="113" t="s">
        <v>229</v>
      </c>
      <c r="I399" s="610" t="s">
        <v>414</v>
      </c>
      <c r="J399" s="610"/>
      <c r="K399" s="610"/>
      <c r="L399" s="610"/>
      <c r="M399" s="610"/>
    </row>
    <row r="400" spans="1:13" ht="16.95" customHeight="1">
      <c r="A400" s="617"/>
      <c r="B400" s="614"/>
      <c r="C400" s="614"/>
      <c r="D400" s="621"/>
      <c r="E400" s="621"/>
      <c r="F400" s="621"/>
      <c r="G400" s="606"/>
      <c r="H400" s="113" t="s">
        <v>231</v>
      </c>
      <c r="I400" s="610" t="s">
        <v>419</v>
      </c>
      <c r="J400" s="610"/>
      <c r="K400" s="610"/>
      <c r="L400" s="610"/>
      <c r="M400" s="610"/>
    </row>
    <row r="401" spans="1:13" ht="16.95" customHeight="1">
      <c r="A401" s="617"/>
      <c r="B401" s="614"/>
      <c r="C401" s="614"/>
      <c r="D401" s="621"/>
      <c r="E401" s="621"/>
      <c r="F401" s="621"/>
      <c r="G401" s="606"/>
      <c r="H401" s="115" t="s">
        <v>233</v>
      </c>
      <c r="I401" s="620" t="s">
        <v>343</v>
      </c>
      <c r="J401" s="620"/>
      <c r="K401" s="620"/>
      <c r="L401" s="620"/>
      <c r="M401" s="620"/>
    </row>
    <row r="402" spans="1:13" ht="16.95" customHeight="1">
      <c r="A402" s="617"/>
      <c r="B402" s="614"/>
      <c r="C402" s="614"/>
      <c r="D402" s="621"/>
      <c r="E402" s="621"/>
      <c r="F402" s="621"/>
      <c r="G402" s="606" t="s">
        <v>425</v>
      </c>
      <c r="H402" s="112" t="s">
        <v>225</v>
      </c>
      <c r="I402" s="613" t="s">
        <v>404</v>
      </c>
      <c r="J402" s="613"/>
      <c r="K402" s="613"/>
      <c r="L402" s="613"/>
      <c r="M402" s="613"/>
    </row>
    <row r="403" spans="1:13" ht="16.95" customHeight="1">
      <c r="A403" s="617"/>
      <c r="B403" s="614"/>
      <c r="C403" s="614"/>
      <c r="D403" s="621"/>
      <c r="E403" s="621"/>
      <c r="F403" s="621"/>
      <c r="G403" s="606"/>
      <c r="H403" s="112" t="s">
        <v>227</v>
      </c>
      <c r="I403" s="610" t="s">
        <v>228</v>
      </c>
      <c r="J403" s="610"/>
      <c r="K403" s="610"/>
      <c r="L403" s="610"/>
      <c r="M403" s="610"/>
    </row>
    <row r="404" spans="1:13" ht="16.95" customHeight="1">
      <c r="A404" s="617"/>
      <c r="B404" s="614"/>
      <c r="C404" s="614"/>
      <c r="D404" s="621"/>
      <c r="E404" s="621"/>
      <c r="F404" s="621"/>
      <c r="G404" s="606"/>
      <c r="H404" s="113" t="s">
        <v>229</v>
      </c>
      <c r="I404" s="610" t="s">
        <v>414</v>
      </c>
      <c r="J404" s="610"/>
      <c r="K404" s="610"/>
      <c r="L404" s="610"/>
      <c r="M404" s="610"/>
    </row>
    <row r="405" spans="1:13" ht="16.95" customHeight="1">
      <c r="A405" s="617"/>
      <c r="B405" s="614"/>
      <c r="C405" s="614"/>
      <c r="D405" s="621"/>
      <c r="E405" s="621"/>
      <c r="F405" s="621"/>
      <c r="G405" s="606"/>
      <c r="H405" s="113" t="s">
        <v>231</v>
      </c>
      <c r="I405" s="610" t="s">
        <v>419</v>
      </c>
      <c r="J405" s="610"/>
      <c r="K405" s="610"/>
      <c r="L405" s="610"/>
      <c r="M405" s="610"/>
    </row>
    <row r="406" spans="1:13" ht="16.95" customHeight="1">
      <c r="A406" s="617"/>
      <c r="B406" s="614"/>
      <c r="C406" s="614"/>
      <c r="D406" s="621"/>
      <c r="E406" s="621"/>
      <c r="F406" s="621"/>
      <c r="G406" s="606"/>
      <c r="H406" s="115" t="s">
        <v>233</v>
      </c>
      <c r="I406" s="620" t="s">
        <v>343</v>
      </c>
      <c r="J406" s="620"/>
      <c r="K406" s="620"/>
      <c r="L406" s="620"/>
      <c r="M406" s="620"/>
    </row>
    <row r="407" spans="1:13" ht="16.95" customHeight="1">
      <c r="A407" s="617"/>
      <c r="B407" s="614"/>
      <c r="C407" s="614"/>
      <c r="D407" s="621"/>
      <c r="E407" s="621"/>
      <c r="F407" s="621"/>
      <c r="G407" s="606" t="s">
        <v>426</v>
      </c>
      <c r="H407" s="112" t="s">
        <v>225</v>
      </c>
      <c r="I407" s="613" t="s">
        <v>404</v>
      </c>
      <c r="J407" s="613"/>
      <c r="K407" s="613"/>
      <c r="L407" s="613"/>
      <c r="M407" s="613"/>
    </row>
    <row r="408" spans="1:13" ht="16.95" customHeight="1">
      <c r="A408" s="617"/>
      <c r="B408" s="614"/>
      <c r="C408" s="614"/>
      <c r="D408" s="621"/>
      <c r="E408" s="621"/>
      <c r="F408" s="621"/>
      <c r="G408" s="606"/>
      <c r="H408" s="112" t="s">
        <v>227</v>
      </c>
      <c r="I408" s="610" t="s">
        <v>228</v>
      </c>
      <c r="J408" s="610"/>
      <c r="K408" s="610"/>
      <c r="L408" s="610"/>
      <c r="M408" s="610"/>
    </row>
    <row r="409" spans="1:13" ht="16.95" customHeight="1">
      <c r="A409" s="617"/>
      <c r="B409" s="614"/>
      <c r="C409" s="614"/>
      <c r="D409" s="621"/>
      <c r="E409" s="621"/>
      <c r="F409" s="621"/>
      <c r="G409" s="606"/>
      <c r="H409" s="113" t="s">
        <v>229</v>
      </c>
      <c r="I409" s="610" t="s">
        <v>414</v>
      </c>
      <c r="J409" s="610"/>
      <c r="K409" s="610"/>
      <c r="L409" s="610"/>
      <c r="M409" s="610"/>
    </row>
    <row r="410" spans="1:13" ht="16.95" customHeight="1">
      <c r="A410" s="617"/>
      <c r="B410" s="614"/>
      <c r="C410" s="614"/>
      <c r="D410" s="621"/>
      <c r="E410" s="621"/>
      <c r="F410" s="621"/>
      <c r="G410" s="606"/>
      <c r="H410" s="113" t="s">
        <v>231</v>
      </c>
      <c r="I410" s="610" t="s">
        <v>419</v>
      </c>
      <c r="J410" s="610"/>
      <c r="K410" s="610"/>
      <c r="L410" s="610"/>
      <c r="M410" s="610"/>
    </row>
    <row r="411" spans="1:13" ht="16.95" customHeight="1">
      <c r="A411" s="617"/>
      <c r="B411" s="614"/>
      <c r="C411" s="614"/>
      <c r="D411" s="621"/>
      <c r="E411" s="621"/>
      <c r="F411" s="621"/>
      <c r="G411" s="606"/>
      <c r="H411" s="115" t="s">
        <v>233</v>
      </c>
      <c r="I411" s="620" t="s">
        <v>343</v>
      </c>
      <c r="J411" s="620"/>
      <c r="K411" s="620"/>
      <c r="L411" s="620"/>
      <c r="M411" s="620"/>
    </row>
    <row r="412" spans="1:13" ht="16.95" customHeight="1">
      <c r="A412" s="617"/>
      <c r="B412" s="614"/>
      <c r="C412" s="614"/>
      <c r="D412" s="621"/>
      <c r="E412" s="621"/>
      <c r="F412" s="621"/>
      <c r="G412" s="606" t="s">
        <v>427</v>
      </c>
      <c r="H412" s="112" t="s">
        <v>225</v>
      </c>
      <c r="I412" s="613" t="s">
        <v>404</v>
      </c>
      <c r="J412" s="613"/>
      <c r="K412" s="613"/>
      <c r="L412" s="613"/>
      <c r="M412" s="613"/>
    </row>
    <row r="413" spans="1:13" ht="16.95" customHeight="1">
      <c r="A413" s="617"/>
      <c r="B413" s="614"/>
      <c r="C413" s="614"/>
      <c r="D413" s="621"/>
      <c r="E413" s="621"/>
      <c r="F413" s="621"/>
      <c r="G413" s="606"/>
      <c r="H413" s="112" t="s">
        <v>227</v>
      </c>
      <c r="I413" s="610" t="s">
        <v>228</v>
      </c>
      <c r="J413" s="610"/>
      <c r="K413" s="610"/>
      <c r="L413" s="610"/>
      <c r="M413" s="610"/>
    </row>
    <row r="414" spans="1:13" ht="16.95" customHeight="1">
      <c r="A414" s="617"/>
      <c r="B414" s="614"/>
      <c r="C414" s="614"/>
      <c r="D414" s="621"/>
      <c r="E414" s="621"/>
      <c r="F414" s="621"/>
      <c r="G414" s="606"/>
      <c r="H414" s="113" t="s">
        <v>229</v>
      </c>
      <c r="I414" s="610" t="s">
        <v>414</v>
      </c>
      <c r="J414" s="610"/>
      <c r="K414" s="610"/>
      <c r="L414" s="610"/>
      <c r="M414" s="610"/>
    </row>
    <row r="415" spans="1:13" ht="16.95" customHeight="1">
      <c r="A415" s="617"/>
      <c r="B415" s="614"/>
      <c r="C415" s="614"/>
      <c r="D415" s="621"/>
      <c r="E415" s="621"/>
      <c r="F415" s="621"/>
      <c r="G415" s="606"/>
      <c r="H415" s="113" t="s">
        <v>231</v>
      </c>
      <c r="I415" s="610" t="s">
        <v>419</v>
      </c>
      <c r="J415" s="610"/>
      <c r="K415" s="610"/>
      <c r="L415" s="610"/>
      <c r="M415" s="610"/>
    </row>
    <row r="416" spans="1:13" ht="16.95" customHeight="1">
      <c r="A416" s="617"/>
      <c r="B416" s="614"/>
      <c r="C416" s="614"/>
      <c r="D416" s="621"/>
      <c r="E416" s="621"/>
      <c r="F416" s="621"/>
      <c r="G416" s="606"/>
      <c r="H416" s="115" t="s">
        <v>233</v>
      </c>
      <c r="I416" s="620" t="s">
        <v>343</v>
      </c>
      <c r="J416" s="620"/>
      <c r="K416" s="620"/>
      <c r="L416" s="620"/>
      <c r="M416" s="620"/>
    </row>
    <row r="417" spans="1:13" ht="16.95" customHeight="1">
      <c r="A417" s="617"/>
      <c r="B417" s="614"/>
      <c r="C417" s="614"/>
      <c r="D417" s="621"/>
      <c r="E417" s="621"/>
      <c r="F417" s="621"/>
      <c r="G417" s="606" t="s">
        <v>428</v>
      </c>
      <c r="H417" s="112" t="s">
        <v>225</v>
      </c>
      <c r="I417" s="613" t="s">
        <v>404</v>
      </c>
      <c r="J417" s="613"/>
      <c r="K417" s="613"/>
      <c r="L417" s="613"/>
      <c r="M417" s="613"/>
    </row>
    <row r="418" spans="1:13" ht="16.95" customHeight="1">
      <c r="A418" s="617"/>
      <c r="B418" s="614"/>
      <c r="C418" s="614"/>
      <c r="D418" s="621"/>
      <c r="E418" s="621"/>
      <c r="F418" s="621"/>
      <c r="G418" s="606"/>
      <c r="H418" s="112" t="s">
        <v>227</v>
      </c>
      <c r="I418" s="610" t="s">
        <v>228</v>
      </c>
      <c r="J418" s="610"/>
      <c r="K418" s="610"/>
      <c r="L418" s="610"/>
      <c r="M418" s="610"/>
    </row>
    <row r="419" spans="1:13" ht="16.95" customHeight="1">
      <c r="A419" s="617"/>
      <c r="B419" s="614"/>
      <c r="C419" s="614"/>
      <c r="D419" s="621"/>
      <c r="E419" s="621"/>
      <c r="F419" s="621"/>
      <c r="G419" s="606"/>
      <c r="H419" s="113" t="s">
        <v>229</v>
      </c>
      <c r="I419" s="610" t="s">
        <v>414</v>
      </c>
      <c r="J419" s="610"/>
      <c r="K419" s="610"/>
      <c r="L419" s="610"/>
      <c r="M419" s="610"/>
    </row>
    <row r="420" spans="1:13" ht="16.95" customHeight="1">
      <c r="A420" s="617"/>
      <c r="B420" s="614"/>
      <c r="C420" s="614"/>
      <c r="D420" s="621"/>
      <c r="E420" s="621"/>
      <c r="F420" s="621"/>
      <c r="G420" s="606"/>
      <c r="H420" s="113" t="s">
        <v>231</v>
      </c>
      <c r="I420" s="610" t="s">
        <v>419</v>
      </c>
      <c r="J420" s="610"/>
      <c r="K420" s="610"/>
      <c r="L420" s="610"/>
      <c r="M420" s="610"/>
    </row>
    <row r="421" spans="1:13" ht="16.95" customHeight="1">
      <c r="A421" s="617"/>
      <c r="B421" s="614"/>
      <c r="C421" s="614"/>
      <c r="D421" s="621"/>
      <c r="E421" s="621"/>
      <c r="F421" s="621"/>
      <c r="G421" s="606"/>
      <c r="H421" s="115" t="s">
        <v>233</v>
      </c>
      <c r="I421" s="620" t="s">
        <v>343</v>
      </c>
      <c r="J421" s="620"/>
      <c r="K421" s="620"/>
      <c r="L421" s="620"/>
      <c r="M421" s="620"/>
    </row>
    <row r="422" spans="1:13" ht="16.95" customHeight="1">
      <c r="A422" s="617"/>
      <c r="B422" s="614"/>
      <c r="C422" s="614"/>
      <c r="D422" s="621"/>
      <c r="E422" s="621"/>
      <c r="F422" s="621"/>
      <c r="G422" s="606" t="s">
        <v>429</v>
      </c>
      <c r="H422" s="112" t="s">
        <v>225</v>
      </c>
      <c r="I422" s="613" t="s">
        <v>404</v>
      </c>
      <c r="J422" s="613"/>
      <c r="K422" s="613"/>
      <c r="L422" s="613"/>
      <c r="M422" s="613"/>
    </row>
    <row r="423" spans="1:13" ht="16.95" customHeight="1">
      <c r="A423" s="617"/>
      <c r="B423" s="614"/>
      <c r="C423" s="614"/>
      <c r="D423" s="621"/>
      <c r="E423" s="621"/>
      <c r="F423" s="621"/>
      <c r="G423" s="606"/>
      <c r="H423" s="112" t="s">
        <v>227</v>
      </c>
      <c r="I423" s="610" t="s">
        <v>228</v>
      </c>
      <c r="J423" s="610"/>
      <c r="K423" s="610"/>
      <c r="L423" s="610"/>
      <c r="M423" s="610"/>
    </row>
    <row r="424" spans="1:13" ht="16.95" customHeight="1">
      <c r="A424" s="617"/>
      <c r="B424" s="614"/>
      <c r="C424" s="614"/>
      <c r="D424" s="621"/>
      <c r="E424" s="621"/>
      <c r="F424" s="621"/>
      <c r="G424" s="606"/>
      <c r="H424" s="113" t="s">
        <v>229</v>
      </c>
      <c r="I424" s="610" t="s">
        <v>414</v>
      </c>
      <c r="J424" s="610"/>
      <c r="K424" s="610"/>
      <c r="L424" s="610"/>
      <c r="M424" s="610"/>
    </row>
    <row r="425" spans="1:13" ht="16.95" customHeight="1">
      <c r="A425" s="617"/>
      <c r="B425" s="614"/>
      <c r="C425" s="614"/>
      <c r="D425" s="621"/>
      <c r="E425" s="621"/>
      <c r="F425" s="621"/>
      <c r="G425" s="606"/>
      <c r="H425" s="113" t="s">
        <v>231</v>
      </c>
      <c r="I425" s="610" t="s">
        <v>419</v>
      </c>
      <c r="J425" s="610"/>
      <c r="K425" s="610"/>
      <c r="L425" s="610"/>
      <c r="M425" s="610"/>
    </row>
    <row r="426" spans="1:13" ht="16.95" customHeight="1">
      <c r="A426" s="617"/>
      <c r="B426" s="614"/>
      <c r="C426" s="614"/>
      <c r="D426" s="621"/>
      <c r="E426" s="621"/>
      <c r="F426" s="621"/>
      <c r="G426" s="606"/>
      <c r="H426" s="115" t="s">
        <v>233</v>
      </c>
      <c r="I426" s="620" t="s">
        <v>343</v>
      </c>
      <c r="J426" s="620"/>
      <c r="K426" s="620"/>
      <c r="L426" s="620"/>
      <c r="M426" s="620"/>
    </row>
    <row r="427" spans="1:13" ht="16.95" customHeight="1">
      <c r="A427" s="617"/>
      <c r="B427" s="614"/>
      <c r="C427" s="614"/>
      <c r="D427" s="621"/>
      <c r="E427" s="621"/>
      <c r="F427" s="621"/>
      <c r="G427" s="606" t="s">
        <v>430</v>
      </c>
      <c r="H427" s="112" t="s">
        <v>225</v>
      </c>
      <c r="I427" s="613" t="s">
        <v>404</v>
      </c>
      <c r="J427" s="613"/>
      <c r="K427" s="613"/>
      <c r="L427" s="613"/>
      <c r="M427" s="613"/>
    </row>
    <row r="428" spans="1:13" ht="16.95" customHeight="1">
      <c r="A428" s="617"/>
      <c r="B428" s="614"/>
      <c r="C428" s="614"/>
      <c r="D428" s="621"/>
      <c r="E428" s="621"/>
      <c r="F428" s="621"/>
      <c r="G428" s="606"/>
      <c r="H428" s="112" t="s">
        <v>227</v>
      </c>
      <c r="I428" s="610" t="s">
        <v>228</v>
      </c>
      <c r="J428" s="610"/>
      <c r="K428" s="610"/>
      <c r="L428" s="610"/>
      <c r="M428" s="610"/>
    </row>
    <row r="429" spans="1:13" ht="16.95" customHeight="1">
      <c r="A429" s="617"/>
      <c r="B429" s="614"/>
      <c r="C429" s="614"/>
      <c r="D429" s="621"/>
      <c r="E429" s="621"/>
      <c r="F429" s="621"/>
      <c r="G429" s="606"/>
      <c r="H429" s="113" t="s">
        <v>229</v>
      </c>
      <c r="I429" s="610" t="s">
        <v>414</v>
      </c>
      <c r="J429" s="610"/>
      <c r="K429" s="610"/>
      <c r="L429" s="610"/>
      <c r="M429" s="610"/>
    </row>
    <row r="430" spans="1:13" ht="16.95" customHeight="1">
      <c r="A430" s="617"/>
      <c r="B430" s="614"/>
      <c r="C430" s="614"/>
      <c r="D430" s="621"/>
      <c r="E430" s="621"/>
      <c r="F430" s="621"/>
      <c r="G430" s="606"/>
      <c r="H430" s="113" t="s">
        <v>231</v>
      </c>
      <c r="I430" s="610" t="s">
        <v>419</v>
      </c>
      <c r="J430" s="610"/>
      <c r="K430" s="610"/>
      <c r="L430" s="610"/>
      <c r="M430" s="610"/>
    </row>
    <row r="431" spans="1:13" ht="16.95" customHeight="1">
      <c r="A431" s="617"/>
      <c r="B431" s="614"/>
      <c r="C431" s="614"/>
      <c r="D431" s="621"/>
      <c r="E431" s="621"/>
      <c r="F431" s="621"/>
      <c r="G431" s="606"/>
      <c r="H431" s="115" t="s">
        <v>233</v>
      </c>
      <c r="I431" s="620" t="s">
        <v>343</v>
      </c>
      <c r="J431" s="620"/>
      <c r="K431" s="620"/>
      <c r="L431" s="620"/>
      <c r="M431" s="620"/>
    </row>
    <row r="432" spans="1:13" ht="16.95" customHeight="1">
      <c r="A432" s="617"/>
      <c r="B432" s="614"/>
      <c r="C432" s="614"/>
      <c r="D432" s="621"/>
      <c r="E432" s="621"/>
      <c r="F432" s="621"/>
      <c r="G432" s="606" t="s">
        <v>431</v>
      </c>
      <c r="H432" s="112" t="s">
        <v>225</v>
      </c>
      <c r="I432" s="613" t="s">
        <v>404</v>
      </c>
      <c r="J432" s="613"/>
      <c r="K432" s="613"/>
      <c r="L432" s="613"/>
      <c r="M432" s="613"/>
    </row>
    <row r="433" spans="1:13" ht="16.95" customHeight="1">
      <c r="A433" s="617"/>
      <c r="B433" s="614"/>
      <c r="C433" s="614"/>
      <c r="D433" s="621"/>
      <c r="E433" s="621"/>
      <c r="F433" s="621"/>
      <c r="G433" s="606"/>
      <c r="H433" s="112" t="s">
        <v>227</v>
      </c>
      <c r="I433" s="610" t="s">
        <v>228</v>
      </c>
      <c r="J433" s="610"/>
      <c r="K433" s="610"/>
      <c r="L433" s="610"/>
      <c r="M433" s="610"/>
    </row>
    <row r="434" spans="1:13" ht="16.95" customHeight="1">
      <c r="A434" s="617"/>
      <c r="B434" s="614"/>
      <c r="C434" s="614"/>
      <c r="D434" s="621"/>
      <c r="E434" s="621"/>
      <c r="F434" s="621"/>
      <c r="G434" s="606"/>
      <c r="H434" s="113" t="s">
        <v>229</v>
      </c>
      <c r="I434" s="612" t="s">
        <v>405</v>
      </c>
      <c r="J434" s="612"/>
      <c r="K434" s="612"/>
      <c r="L434" s="612"/>
      <c r="M434" s="612"/>
    </row>
    <row r="435" spans="1:13" ht="16.95" customHeight="1">
      <c r="A435" s="617"/>
      <c r="B435" s="614"/>
      <c r="C435" s="614"/>
      <c r="D435" s="621"/>
      <c r="E435" s="621"/>
      <c r="F435" s="621"/>
      <c r="G435" s="606"/>
      <c r="H435" s="113" t="s">
        <v>231</v>
      </c>
      <c r="I435" s="612" t="s">
        <v>406</v>
      </c>
      <c r="J435" s="612"/>
      <c r="K435" s="612"/>
      <c r="L435" s="612"/>
      <c r="M435" s="612"/>
    </row>
    <row r="436" spans="1:13" ht="16.95" customHeight="1">
      <c r="A436" s="617"/>
      <c r="B436" s="614"/>
      <c r="C436" s="614"/>
      <c r="D436" s="621"/>
      <c r="E436" s="621"/>
      <c r="F436" s="621"/>
      <c r="G436" s="606"/>
      <c r="H436" s="115" t="s">
        <v>233</v>
      </c>
      <c r="I436" s="620" t="s">
        <v>343</v>
      </c>
      <c r="J436" s="620"/>
      <c r="K436" s="620"/>
      <c r="L436" s="620"/>
      <c r="M436" s="620"/>
    </row>
    <row r="437" spans="1:13" ht="16.95" customHeight="1">
      <c r="A437" s="617"/>
      <c r="B437" s="614"/>
      <c r="C437" s="614"/>
      <c r="D437" s="621"/>
      <c r="E437" s="621"/>
      <c r="F437" s="621"/>
      <c r="G437" s="606" t="s">
        <v>432</v>
      </c>
      <c r="H437" s="112" t="s">
        <v>225</v>
      </c>
      <c r="I437" s="613" t="s">
        <v>404</v>
      </c>
      <c r="J437" s="613"/>
      <c r="K437" s="613"/>
      <c r="L437" s="613"/>
      <c r="M437" s="613"/>
    </row>
    <row r="438" spans="1:13" ht="16.95" customHeight="1">
      <c r="A438" s="617"/>
      <c r="B438" s="614"/>
      <c r="C438" s="614"/>
      <c r="D438" s="621"/>
      <c r="E438" s="621"/>
      <c r="F438" s="621"/>
      <c r="G438" s="606"/>
      <c r="H438" s="112" t="s">
        <v>227</v>
      </c>
      <c r="I438" s="610" t="s">
        <v>228</v>
      </c>
      <c r="J438" s="610"/>
      <c r="K438" s="610"/>
      <c r="L438" s="610"/>
      <c r="M438" s="610"/>
    </row>
    <row r="439" spans="1:13" ht="16.95" customHeight="1">
      <c r="A439" s="617"/>
      <c r="B439" s="614"/>
      <c r="C439" s="614"/>
      <c r="D439" s="621"/>
      <c r="E439" s="621"/>
      <c r="F439" s="621"/>
      <c r="G439" s="606"/>
      <c r="H439" s="113" t="s">
        <v>229</v>
      </c>
      <c r="I439" s="610" t="s">
        <v>414</v>
      </c>
      <c r="J439" s="610"/>
      <c r="K439" s="610"/>
      <c r="L439" s="610"/>
      <c r="M439" s="610"/>
    </row>
    <row r="440" spans="1:13" ht="16.95" customHeight="1">
      <c r="A440" s="617"/>
      <c r="B440" s="614"/>
      <c r="C440" s="614"/>
      <c r="D440" s="621"/>
      <c r="E440" s="621"/>
      <c r="F440" s="621"/>
      <c r="G440" s="606"/>
      <c r="H440" s="113" t="s">
        <v>231</v>
      </c>
      <c r="I440" s="610" t="s">
        <v>419</v>
      </c>
      <c r="J440" s="610"/>
      <c r="K440" s="610"/>
      <c r="L440" s="610"/>
      <c r="M440" s="610"/>
    </row>
    <row r="441" spans="1:13" ht="16.95" customHeight="1">
      <c r="A441" s="617"/>
      <c r="B441" s="614"/>
      <c r="C441" s="614"/>
      <c r="D441" s="621"/>
      <c r="E441" s="621"/>
      <c r="F441" s="621"/>
      <c r="G441" s="606"/>
      <c r="H441" s="115" t="s">
        <v>233</v>
      </c>
      <c r="I441" s="620" t="s">
        <v>343</v>
      </c>
      <c r="J441" s="620"/>
      <c r="K441" s="620"/>
      <c r="L441" s="620"/>
      <c r="M441" s="620"/>
    </row>
    <row r="442" spans="1:13" ht="16.95" customHeight="1">
      <c r="A442" s="617"/>
      <c r="B442" s="614"/>
      <c r="C442" s="614"/>
      <c r="D442" s="621"/>
      <c r="E442" s="621"/>
      <c r="F442" s="621"/>
      <c r="G442" s="606" t="s">
        <v>433</v>
      </c>
      <c r="H442" s="112" t="s">
        <v>225</v>
      </c>
      <c r="I442" s="613" t="s">
        <v>404</v>
      </c>
      <c r="J442" s="613"/>
      <c r="K442" s="613"/>
      <c r="L442" s="613"/>
      <c r="M442" s="613"/>
    </row>
    <row r="443" spans="1:13" ht="16.95" customHeight="1">
      <c r="A443" s="617"/>
      <c r="B443" s="614"/>
      <c r="C443" s="614"/>
      <c r="D443" s="621"/>
      <c r="E443" s="621"/>
      <c r="F443" s="621"/>
      <c r="G443" s="606"/>
      <c r="H443" s="112" t="s">
        <v>227</v>
      </c>
      <c r="I443" s="610" t="s">
        <v>228</v>
      </c>
      <c r="J443" s="610"/>
      <c r="K443" s="610"/>
      <c r="L443" s="610"/>
      <c r="M443" s="610"/>
    </row>
    <row r="444" spans="1:13" ht="16.95" customHeight="1">
      <c r="A444" s="617"/>
      <c r="B444" s="614"/>
      <c r="C444" s="614"/>
      <c r="D444" s="621"/>
      <c r="E444" s="621"/>
      <c r="F444" s="621"/>
      <c r="G444" s="606"/>
      <c r="H444" s="113" t="s">
        <v>229</v>
      </c>
      <c r="I444" s="612" t="s">
        <v>405</v>
      </c>
      <c r="J444" s="612"/>
      <c r="K444" s="612"/>
      <c r="L444" s="612"/>
      <c r="M444" s="612"/>
    </row>
    <row r="445" spans="1:13" ht="16.95" customHeight="1">
      <c r="A445" s="617"/>
      <c r="B445" s="614"/>
      <c r="C445" s="614"/>
      <c r="D445" s="621"/>
      <c r="E445" s="621"/>
      <c r="F445" s="621"/>
      <c r="G445" s="606"/>
      <c r="H445" s="113" t="s">
        <v>231</v>
      </c>
      <c r="I445" s="612" t="s">
        <v>406</v>
      </c>
      <c r="J445" s="612"/>
      <c r="K445" s="612"/>
      <c r="L445" s="612"/>
      <c r="M445" s="612"/>
    </row>
    <row r="446" spans="1:13" ht="16.95" customHeight="1">
      <c r="A446" s="617"/>
      <c r="B446" s="614"/>
      <c r="C446" s="614"/>
      <c r="D446" s="621"/>
      <c r="E446" s="621"/>
      <c r="F446" s="621"/>
      <c r="G446" s="606"/>
      <c r="H446" s="115" t="s">
        <v>233</v>
      </c>
      <c r="I446" s="620" t="s">
        <v>343</v>
      </c>
      <c r="J446" s="620"/>
      <c r="K446" s="620"/>
      <c r="L446" s="620"/>
      <c r="M446" s="620"/>
    </row>
    <row r="447" spans="1:13" ht="16.95" customHeight="1">
      <c r="A447" s="617"/>
      <c r="B447" s="614"/>
      <c r="C447" s="614"/>
      <c r="D447" s="621"/>
      <c r="E447" s="621"/>
      <c r="F447" s="621"/>
      <c r="G447" s="606" t="s">
        <v>434</v>
      </c>
      <c r="H447" s="112" t="s">
        <v>225</v>
      </c>
      <c r="I447" s="613" t="s">
        <v>404</v>
      </c>
      <c r="J447" s="613"/>
      <c r="K447" s="613"/>
      <c r="L447" s="613"/>
      <c r="M447" s="613"/>
    </row>
    <row r="448" spans="1:13" ht="16.95" customHeight="1">
      <c r="A448" s="617"/>
      <c r="B448" s="614"/>
      <c r="C448" s="614"/>
      <c r="D448" s="621"/>
      <c r="E448" s="621"/>
      <c r="F448" s="621"/>
      <c r="G448" s="606"/>
      <c r="H448" s="112" t="s">
        <v>227</v>
      </c>
      <c r="I448" s="610" t="s">
        <v>228</v>
      </c>
      <c r="J448" s="610"/>
      <c r="K448" s="610"/>
      <c r="L448" s="610"/>
      <c r="M448" s="610"/>
    </row>
    <row r="449" spans="1:13" ht="16.95" customHeight="1">
      <c r="A449" s="617"/>
      <c r="B449" s="614"/>
      <c r="C449" s="614"/>
      <c r="D449" s="621"/>
      <c r="E449" s="621"/>
      <c r="F449" s="621"/>
      <c r="G449" s="606"/>
      <c r="H449" s="113" t="s">
        <v>229</v>
      </c>
      <c r="I449" s="612" t="s">
        <v>405</v>
      </c>
      <c r="J449" s="612"/>
      <c r="K449" s="612"/>
      <c r="L449" s="612"/>
      <c r="M449" s="612"/>
    </row>
    <row r="450" spans="1:13" ht="16.95" customHeight="1">
      <c r="A450" s="617"/>
      <c r="B450" s="614"/>
      <c r="C450" s="614"/>
      <c r="D450" s="621"/>
      <c r="E450" s="621"/>
      <c r="F450" s="621"/>
      <c r="G450" s="606"/>
      <c r="H450" s="113" t="s">
        <v>231</v>
      </c>
      <c r="I450" s="612" t="s">
        <v>406</v>
      </c>
      <c r="J450" s="612"/>
      <c r="K450" s="612"/>
      <c r="L450" s="612"/>
      <c r="M450" s="612"/>
    </row>
    <row r="451" spans="1:13" ht="16.95" customHeight="1">
      <c r="A451" s="617"/>
      <c r="B451" s="614"/>
      <c r="C451" s="614"/>
      <c r="D451" s="621"/>
      <c r="E451" s="621"/>
      <c r="F451" s="621"/>
      <c r="G451" s="606"/>
      <c r="H451" s="115" t="s">
        <v>233</v>
      </c>
      <c r="I451" s="620" t="s">
        <v>343</v>
      </c>
      <c r="J451" s="620"/>
      <c r="K451" s="620"/>
      <c r="L451" s="620"/>
      <c r="M451" s="620"/>
    </row>
    <row r="452" spans="1:13" ht="16.95" customHeight="1">
      <c r="A452" s="617"/>
      <c r="B452" s="614"/>
      <c r="C452" s="614"/>
      <c r="D452" s="621"/>
      <c r="E452" s="621"/>
      <c r="F452" s="621"/>
      <c r="G452" s="606" t="s">
        <v>435</v>
      </c>
      <c r="H452" s="112" t="s">
        <v>225</v>
      </c>
      <c r="I452" s="613" t="s">
        <v>404</v>
      </c>
      <c r="J452" s="613"/>
      <c r="K452" s="613"/>
      <c r="L452" s="613"/>
      <c r="M452" s="613"/>
    </row>
    <row r="453" spans="1:13" ht="16.95" customHeight="1">
      <c r="A453" s="617"/>
      <c r="B453" s="614"/>
      <c r="C453" s="614"/>
      <c r="D453" s="621"/>
      <c r="E453" s="621"/>
      <c r="F453" s="621"/>
      <c r="G453" s="606"/>
      <c r="H453" s="112" t="s">
        <v>227</v>
      </c>
      <c r="I453" s="610" t="s">
        <v>228</v>
      </c>
      <c r="J453" s="610"/>
      <c r="K453" s="610"/>
      <c r="L453" s="610"/>
      <c r="M453" s="610"/>
    </row>
    <row r="454" spans="1:13" ht="16.95" customHeight="1">
      <c r="A454" s="617"/>
      <c r="B454" s="614"/>
      <c r="C454" s="614"/>
      <c r="D454" s="621"/>
      <c r="E454" s="621"/>
      <c r="F454" s="621"/>
      <c r="G454" s="606"/>
      <c r="H454" s="113" t="s">
        <v>229</v>
      </c>
      <c r="I454" s="612" t="s">
        <v>405</v>
      </c>
      <c r="J454" s="612"/>
      <c r="K454" s="612"/>
      <c r="L454" s="612"/>
      <c r="M454" s="612"/>
    </row>
    <row r="455" spans="1:13" ht="16.95" customHeight="1">
      <c r="A455" s="617"/>
      <c r="B455" s="614"/>
      <c r="C455" s="614"/>
      <c r="D455" s="621"/>
      <c r="E455" s="621"/>
      <c r="F455" s="621"/>
      <c r="G455" s="606"/>
      <c r="H455" s="113" t="s">
        <v>231</v>
      </c>
      <c r="I455" s="612" t="s">
        <v>406</v>
      </c>
      <c r="J455" s="612"/>
      <c r="K455" s="612"/>
      <c r="L455" s="612"/>
      <c r="M455" s="612"/>
    </row>
    <row r="456" spans="1:13" ht="16.95" customHeight="1">
      <c r="A456" s="617"/>
      <c r="B456" s="614"/>
      <c r="C456" s="614"/>
      <c r="D456" s="621"/>
      <c r="E456" s="621"/>
      <c r="F456" s="621"/>
      <c r="G456" s="606"/>
      <c r="H456" s="115" t="s">
        <v>233</v>
      </c>
      <c r="I456" s="620" t="s">
        <v>343</v>
      </c>
      <c r="J456" s="620"/>
      <c r="K456" s="620"/>
      <c r="L456" s="620"/>
      <c r="M456" s="620"/>
    </row>
    <row r="457" spans="1:13" ht="28.2" customHeight="1">
      <c r="A457" s="617">
        <v>8</v>
      </c>
      <c r="B457" s="614" t="s">
        <v>548</v>
      </c>
      <c r="C457" s="614"/>
      <c r="D457" s="621" t="s">
        <v>547</v>
      </c>
      <c r="E457" s="621"/>
      <c r="F457" s="621"/>
      <c r="G457" s="606"/>
      <c r="H457" s="608" t="s">
        <v>143</v>
      </c>
      <c r="I457" s="608"/>
      <c r="J457" s="622" t="s">
        <v>437</v>
      </c>
      <c r="K457" s="622"/>
      <c r="L457" s="622"/>
      <c r="M457" s="622"/>
    </row>
    <row r="458" spans="1:13" ht="28.2" customHeight="1">
      <c r="A458" s="617"/>
      <c r="B458" s="614"/>
      <c r="C458" s="614"/>
      <c r="D458" s="621"/>
      <c r="E458" s="621"/>
      <c r="F458" s="621"/>
      <c r="G458" s="606"/>
      <c r="H458" s="123" t="s">
        <v>438</v>
      </c>
      <c r="I458" s="123" t="s">
        <v>439</v>
      </c>
      <c r="J458" s="607" t="s">
        <v>440</v>
      </c>
      <c r="K458" s="607"/>
      <c r="L458" s="607"/>
      <c r="M458" s="607"/>
    </row>
    <row r="459" spans="1:13" ht="28.2" customHeight="1">
      <c r="A459" s="617"/>
      <c r="B459" s="614"/>
      <c r="C459" s="614"/>
      <c r="D459" s="621"/>
      <c r="E459" s="621"/>
      <c r="F459" s="621"/>
      <c r="G459" s="606"/>
      <c r="H459" s="123" t="s">
        <v>441</v>
      </c>
      <c r="I459" s="123" t="s">
        <v>439</v>
      </c>
      <c r="J459" s="607" t="s">
        <v>442</v>
      </c>
      <c r="K459" s="607"/>
      <c r="L459" s="607"/>
      <c r="M459" s="607"/>
    </row>
    <row r="460" spans="1:13" ht="28.2" customHeight="1">
      <c r="A460" s="617"/>
      <c r="B460" s="614"/>
      <c r="C460" s="614"/>
      <c r="D460" s="621"/>
      <c r="E460" s="621"/>
      <c r="F460" s="621"/>
      <c r="G460" s="606"/>
      <c r="H460" s="123" t="s">
        <v>443</v>
      </c>
      <c r="I460" s="123" t="s">
        <v>439</v>
      </c>
      <c r="J460" s="607" t="s">
        <v>444</v>
      </c>
      <c r="K460" s="607"/>
      <c r="L460" s="607"/>
      <c r="M460" s="607"/>
    </row>
    <row r="461" spans="1:13" ht="28.2" customHeight="1">
      <c r="A461" s="617"/>
      <c r="B461" s="614"/>
      <c r="C461" s="614"/>
      <c r="D461" s="621"/>
      <c r="E461" s="621"/>
      <c r="F461" s="621"/>
      <c r="G461" s="606"/>
      <c r="H461" s="123" t="s">
        <v>445</v>
      </c>
      <c r="I461" s="123" t="s">
        <v>439</v>
      </c>
      <c r="J461" s="607" t="s">
        <v>446</v>
      </c>
      <c r="K461" s="607"/>
      <c r="L461" s="607"/>
      <c r="M461" s="607"/>
    </row>
    <row r="462" spans="1:13" ht="28.2" customHeight="1">
      <c r="A462" s="617"/>
      <c r="B462" s="614"/>
      <c r="C462" s="614"/>
      <c r="D462" s="621" t="s">
        <v>497</v>
      </c>
      <c r="E462" s="621"/>
      <c r="F462" s="621"/>
      <c r="G462" s="606"/>
      <c r="H462" s="608" t="s">
        <v>143</v>
      </c>
      <c r="I462" s="608"/>
      <c r="J462" s="623" t="s">
        <v>498</v>
      </c>
      <c r="K462" s="623"/>
      <c r="L462" s="623"/>
      <c r="M462" s="623"/>
    </row>
    <row r="463" spans="1:13" ht="28.2" customHeight="1">
      <c r="A463" s="617"/>
      <c r="B463" s="614"/>
      <c r="C463" s="614"/>
      <c r="D463" s="621"/>
      <c r="E463" s="621"/>
      <c r="F463" s="621"/>
      <c r="G463" s="606"/>
      <c r="H463" s="123" t="s">
        <v>447</v>
      </c>
      <c r="I463" s="123" t="s">
        <v>448</v>
      </c>
      <c r="J463" s="607" t="s">
        <v>449</v>
      </c>
      <c r="K463" s="607"/>
      <c r="L463" s="607"/>
      <c r="M463" s="607"/>
    </row>
    <row r="464" spans="1:13" ht="28.2" customHeight="1">
      <c r="A464" s="617"/>
      <c r="B464" s="614"/>
      <c r="C464" s="614"/>
      <c r="D464" s="621"/>
      <c r="E464" s="621"/>
      <c r="F464" s="621"/>
      <c r="G464" s="606"/>
      <c r="H464" s="111" t="s">
        <v>450</v>
      </c>
      <c r="I464" s="123" t="s">
        <v>448</v>
      </c>
      <c r="J464" s="607" t="s">
        <v>451</v>
      </c>
      <c r="K464" s="607"/>
      <c r="L464" s="607"/>
      <c r="M464" s="607"/>
    </row>
    <row r="465" spans="1:13" ht="28.2" customHeight="1">
      <c r="A465" s="617"/>
      <c r="B465" s="614"/>
      <c r="C465" s="614"/>
      <c r="D465" s="621"/>
      <c r="E465" s="621"/>
      <c r="F465" s="621"/>
      <c r="G465" s="606"/>
      <c r="H465" s="111" t="s">
        <v>452</v>
      </c>
      <c r="I465" s="123" t="s">
        <v>448</v>
      </c>
      <c r="J465" s="607" t="s">
        <v>453</v>
      </c>
      <c r="K465" s="607"/>
      <c r="L465" s="607"/>
      <c r="M465" s="607"/>
    </row>
    <row r="466" spans="1:13" ht="28.2" customHeight="1">
      <c r="A466" s="617"/>
      <c r="B466" s="614"/>
      <c r="C466" s="614"/>
      <c r="D466" s="621"/>
      <c r="E466" s="621"/>
      <c r="F466" s="621"/>
      <c r="G466" s="606"/>
      <c r="H466" s="111" t="s">
        <v>454</v>
      </c>
      <c r="I466" s="123" t="s">
        <v>448</v>
      </c>
      <c r="J466" s="607" t="s">
        <v>455</v>
      </c>
      <c r="K466" s="607"/>
      <c r="L466" s="607"/>
      <c r="M466" s="607"/>
    </row>
    <row r="467" spans="1:13" ht="28.2" customHeight="1">
      <c r="A467" s="617"/>
      <c r="B467" s="614"/>
      <c r="C467" s="614"/>
      <c r="D467" s="621"/>
      <c r="E467" s="621"/>
      <c r="F467" s="621"/>
      <c r="G467" s="606"/>
      <c r="H467" s="111" t="s">
        <v>456</v>
      </c>
      <c r="I467" s="123" t="s">
        <v>448</v>
      </c>
      <c r="J467" s="607" t="s">
        <v>457</v>
      </c>
      <c r="K467" s="607"/>
      <c r="L467" s="607"/>
      <c r="M467" s="607"/>
    </row>
    <row r="468" spans="1:13" ht="28.2" customHeight="1">
      <c r="A468" s="617"/>
      <c r="B468" s="614"/>
      <c r="C468" s="614"/>
      <c r="D468" s="621"/>
      <c r="E468" s="621"/>
      <c r="F468" s="621"/>
      <c r="G468" s="606"/>
      <c r="H468" s="111" t="s">
        <v>458</v>
      </c>
      <c r="I468" s="123" t="s">
        <v>448</v>
      </c>
      <c r="J468" s="607" t="s">
        <v>459</v>
      </c>
      <c r="K468" s="607"/>
      <c r="L468" s="607"/>
      <c r="M468" s="607"/>
    </row>
    <row r="469" spans="1:13" ht="28.2" customHeight="1">
      <c r="A469" s="617"/>
      <c r="B469" s="614"/>
      <c r="C469" s="614"/>
      <c r="D469" s="621"/>
      <c r="E469" s="621"/>
      <c r="F469" s="621"/>
      <c r="G469" s="606"/>
      <c r="H469" s="111" t="s">
        <v>460</v>
      </c>
      <c r="I469" s="123" t="s">
        <v>448</v>
      </c>
      <c r="J469" s="607" t="s">
        <v>461</v>
      </c>
      <c r="K469" s="607"/>
      <c r="L469" s="607"/>
      <c r="M469" s="607"/>
    </row>
    <row r="470" spans="1:13" ht="28.2" customHeight="1">
      <c r="A470" s="617"/>
      <c r="B470" s="614"/>
      <c r="C470" s="614"/>
      <c r="D470" s="621"/>
      <c r="E470" s="621"/>
      <c r="F470" s="621"/>
      <c r="G470" s="606"/>
      <c r="H470" s="111" t="s">
        <v>462</v>
      </c>
      <c r="I470" s="123" t="s">
        <v>448</v>
      </c>
      <c r="J470" s="607" t="s">
        <v>463</v>
      </c>
      <c r="K470" s="607"/>
      <c r="L470" s="607"/>
      <c r="M470" s="607"/>
    </row>
    <row r="471" spans="1:13" ht="28.2" customHeight="1">
      <c r="A471" s="617"/>
      <c r="B471" s="614"/>
      <c r="C471" s="614"/>
      <c r="D471" s="621"/>
      <c r="E471" s="621"/>
      <c r="F471" s="621"/>
      <c r="G471" s="606"/>
      <c r="H471" s="111" t="s">
        <v>464</v>
      </c>
      <c r="I471" s="123" t="s">
        <v>448</v>
      </c>
      <c r="J471" s="607" t="s">
        <v>465</v>
      </c>
      <c r="K471" s="607"/>
      <c r="L471" s="607"/>
      <c r="M471" s="607"/>
    </row>
    <row r="472" spans="1:13" ht="28.2" customHeight="1">
      <c r="A472" s="617"/>
      <c r="B472" s="614"/>
      <c r="C472" s="614"/>
      <c r="D472" s="621"/>
      <c r="E472" s="621"/>
      <c r="F472" s="621"/>
      <c r="G472" s="606"/>
      <c r="H472" s="111" t="s">
        <v>466</v>
      </c>
      <c r="I472" s="123" t="s">
        <v>448</v>
      </c>
      <c r="J472" s="607" t="s">
        <v>467</v>
      </c>
      <c r="K472" s="607"/>
      <c r="L472" s="607"/>
      <c r="M472" s="607"/>
    </row>
    <row r="473" spans="1:13" ht="28.2" customHeight="1">
      <c r="A473" s="617"/>
      <c r="B473" s="614"/>
      <c r="C473" s="614"/>
      <c r="D473" s="621"/>
      <c r="E473" s="621"/>
      <c r="F473" s="621"/>
      <c r="G473" s="606"/>
      <c r="H473" s="111" t="s">
        <v>468</v>
      </c>
      <c r="I473" s="123" t="s">
        <v>448</v>
      </c>
      <c r="J473" s="607" t="s">
        <v>469</v>
      </c>
      <c r="K473" s="607"/>
      <c r="L473" s="607"/>
      <c r="M473" s="607"/>
    </row>
    <row r="474" spans="1:13" ht="28.2" customHeight="1">
      <c r="A474" s="617"/>
      <c r="B474" s="614"/>
      <c r="C474" s="614"/>
      <c r="D474" s="621"/>
      <c r="E474" s="621"/>
      <c r="F474" s="621"/>
      <c r="G474" s="606"/>
      <c r="H474" s="111" t="s">
        <v>470</v>
      </c>
      <c r="I474" s="123" t="s">
        <v>448</v>
      </c>
      <c r="J474" s="607" t="s">
        <v>471</v>
      </c>
      <c r="K474" s="607"/>
      <c r="L474" s="607"/>
      <c r="M474" s="607"/>
    </row>
    <row r="475" spans="1:13" ht="28.2" customHeight="1">
      <c r="A475" s="617"/>
      <c r="B475" s="614"/>
      <c r="C475" s="614"/>
      <c r="D475" s="621"/>
      <c r="E475" s="621"/>
      <c r="F475" s="621"/>
      <c r="G475" s="606"/>
      <c r="H475" s="111" t="s">
        <v>472</v>
      </c>
      <c r="I475" s="123" t="s">
        <v>448</v>
      </c>
      <c r="J475" s="607" t="s">
        <v>473</v>
      </c>
      <c r="K475" s="607"/>
      <c r="L475" s="607"/>
      <c r="M475" s="607"/>
    </row>
    <row r="476" spans="1:13" ht="28.2" customHeight="1">
      <c r="A476" s="617"/>
      <c r="B476" s="614"/>
      <c r="C476" s="614"/>
      <c r="D476" s="621"/>
      <c r="E476" s="621"/>
      <c r="F476" s="621"/>
      <c r="G476" s="606"/>
      <c r="H476" s="111" t="s">
        <v>474</v>
      </c>
      <c r="I476" s="123" t="s">
        <v>448</v>
      </c>
      <c r="J476" s="607" t="s">
        <v>475</v>
      </c>
      <c r="K476" s="607"/>
      <c r="L476" s="607"/>
      <c r="M476" s="607"/>
    </row>
    <row r="477" spans="1:13" ht="28.2" customHeight="1">
      <c r="A477" s="617"/>
      <c r="B477" s="614"/>
      <c r="C477" s="614"/>
      <c r="D477" s="621"/>
      <c r="E477" s="621"/>
      <c r="F477" s="621"/>
      <c r="G477" s="606"/>
      <c r="H477" s="111" t="s">
        <v>476</v>
      </c>
      <c r="I477" s="123" t="s">
        <v>448</v>
      </c>
      <c r="J477" s="607" t="s">
        <v>477</v>
      </c>
      <c r="K477" s="607"/>
      <c r="L477" s="607"/>
      <c r="M477" s="607"/>
    </row>
    <row r="478" spans="1:13" ht="28.2" customHeight="1">
      <c r="A478" s="617"/>
      <c r="B478" s="614"/>
      <c r="C478" s="614"/>
      <c r="D478" s="621"/>
      <c r="E478" s="621"/>
      <c r="F478" s="621"/>
      <c r="G478" s="606"/>
      <c r="H478" s="111" t="s">
        <v>478</v>
      </c>
      <c r="I478" s="123" t="s">
        <v>448</v>
      </c>
      <c r="J478" s="607" t="s">
        <v>479</v>
      </c>
      <c r="K478" s="607"/>
      <c r="L478" s="607"/>
      <c r="M478" s="607"/>
    </row>
    <row r="479" spans="1:13" ht="28.2" customHeight="1">
      <c r="A479" s="617"/>
      <c r="B479" s="614"/>
      <c r="C479" s="614"/>
      <c r="D479" s="621"/>
      <c r="E479" s="621"/>
      <c r="F479" s="621"/>
      <c r="G479" s="606"/>
      <c r="H479" s="111" t="s">
        <v>480</v>
      </c>
      <c r="I479" s="123" t="s">
        <v>448</v>
      </c>
      <c r="J479" s="607" t="s">
        <v>481</v>
      </c>
      <c r="K479" s="607"/>
      <c r="L479" s="607"/>
      <c r="M479" s="607"/>
    </row>
    <row r="480" spans="1:13" ht="28.2" customHeight="1">
      <c r="A480" s="617"/>
      <c r="B480" s="614"/>
      <c r="C480" s="614"/>
      <c r="D480" s="621"/>
      <c r="E480" s="621"/>
      <c r="F480" s="621"/>
      <c r="G480" s="606"/>
      <c r="H480" s="111" t="s">
        <v>482</v>
      </c>
      <c r="I480" s="123" t="s">
        <v>448</v>
      </c>
      <c r="J480" s="607" t="s">
        <v>483</v>
      </c>
      <c r="K480" s="607"/>
      <c r="L480" s="607"/>
      <c r="M480" s="607"/>
    </row>
    <row r="481" spans="1:13" ht="28.2" customHeight="1">
      <c r="A481" s="617"/>
      <c r="B481" s="614"/>
      <c r="C481" s="614"/>
      <c r="D481" s="621"/>
      <c r="E481" s="621"/>
      <c r="F481" s="621"/>
      <c r="G481" s="606"/>
      <c r="H481" s="111" t="s">
        <v>484</v>
      </c>
      <c r="I481" s="123" t="s">
        <v>448</v>
      </c>
      <c r="J481" s="607" t="s">
        <v>459</v>
      </c>
      <c r="K481" s="607"/>
      <c r="L481" s="607"/>
      <c r="M481" s="607"/>
    </row>
    <row r="482" spans="1:13" ht="28.2" customHeight="1">
      <c r="A482" s="617"/>
      <c r="B482" s="614"/>
      <c r="C482" s="614"/>
      <c r="D482" s="621"/>
      <c r="E482" s="621"/>
      <c r="F482" s="621"/>
      <c r="G482" s="606"/>
      <c r="H482" s="111" t="s">
        <v>485</v>
      </c>
      <c r="I482" s="123" t="s">
        <v>448</v>
      </c>
      <c r="J482" s="607" t="s">
        <v>486</v>
      </c>
      <c r="K482" s="607"/>
      <c r="L482" s="607"/>
      <c r="M482" s="607"/>
    </row>
    <row r="483" spans="1:13" ht="28.2" customHeight="1">
      <c r="A483" s="617"/>
      <c r="B483" s="614"/>
      <c r="C483" s="614"/>
      <c r="D483" s="621"/>
      <c r="E483" s="621"/>
      <c r="F483" s="621"/>
      <c r="G483" s="606"/>
      <c r="H483" s="111" t="s">
        <v>487</v>
      </c>
      <c r="I483" s="123" t="s">
        <v>448</v>
      </c>
      <c r="J483" s="607" t="s">
        <v>488</v>
      </c>
      <c r="K483" s="607"/>
      <c r="L483" s="607"/>
      <c r="M483" s="607"/>
    </row>
    <row r="484" spans="1:13" ht="28.2" customHeight="1">
      <c r="A484" s="617"/>
      <c r="B484" s="614"/>
      <c r="C484" s="614"/>
      <c r="D484" s="621"/>
      <c r="E484" s="621"/>
      <c r="F484" s="621"/>
      <c r="G484" s="606"/>
      <c r="H484" s="111" t="s">
        <v>489</v>
      </c>
      <c r="I484" s="123" t="s">
        <v>448</v>
      </c>
      <c r="J484" s="607" t="s">
        <v>490</v>
      </c>
      <c r="K484" s="607"/>
      <c r="L484" s="607"/>
      <c r="M484" s="607"/>
    </row>
    <row r="485" spans="1:13" ht="28.2" customHeight="1">
      <c r="A485" s="617"/>
      <c r="B485" s="614"/>
      <c r="C485" s="614"/>
      <c r="D485" s="621"/>
      <c r="E485" s="621"/>
      <c r="F485" s="621"/>
      <c r="G485" s="606"/>
      <c r="H485" s="111" t="s">
        <v>491</v>
      </c>
      <c r="I485" s="123" t="s">
        <v>448</v>
      </c>
      <c r="J485" s="607" t="s">
        <v>492</v>
      </c>
      <c r="K485" s="607"/>
      <c r="L485" s="607"/>
      <c r="M485" s="607"/>
    </row>
    <row r="486" spans="1:13" ht="28.2" customHeight="1">
      <c r="A486" s="617"/>
      <c r="B486" s="614"/>
      <c r="C486" s="614"/>
      <c r="D486" s="621"/>
      <c r="E486" s="621"/>
      <c r="F486" s="621"/>
      <c r="G486" s="606"/>
      <c r="H486" s="111" t="s">
        <v>493</v>
      </c>
      <c r="I486" s="123" t="s">
        <v>448</v>
      </c>
      <c r="J486" s="607" t="s">
        <v>494</v>
      </c>
      <c r="K486" s="607"/>
      <c r="L486" s="607"/>
      <c r="M486" s="607"/>
    </row>
    <row r="487" spans="1:13" ht="28.2" customHeight="1">
      <c r="A487" s="617"/>
      <c r="B487" s="614"/>
      <c r="C487" s="614"/>
      <c r="D487" s="621"/>
      <c r="E487" s="621"/>
      <c r="F487" s="621"/>
      <c r="G487" s="606"/>
      <c r="H487" s="111" t="s">
        <v>495</v>
      </c>
      <c r="I487" s="123" t="s">
        <v>448</v>
      </c>
      <c r="J487" s="607" t="s">
        <v>496</v>
      </c>
      <c r="K487" s="607"/>
      <c r="L487" s="607"/>
      <c r="M487" s="607"/>
    </row>
    <row r="488" spans="1:13" ht="28.2" customHeight="1">
      <c r="A488" s="625">
        <v>9</v>
      </c>
      <c r="B488" s="624" t="s">
        <v>197</v>
      </c>
      <c r="C488" s="624"/>
      <c r="D488" s="597" t="s">
        <v>536</v>
      </c>
      <c r="E488" s="598"/>
      <c r="F488" s="599"/>
      <c r="G488" s="606" t="s">
        <v>535</v>
      </c>
      <c r="H488" s="629" t="s">
        <v>531</v>
      </c>
      <c r="I488" s="104" t="s">
        <v>500</v>
      </c>
      <c r="J488" s="626" t="s">
        <v>322</v>
      </c>
      <c r="K488" s="627"/>
      <c r="L488" s="627"/>
      <c r="M488" s="628"/>
    </row>
    <row r="489" spans="1:13" ht="28.2" customHeight="1">
      <c r="A489" s="625"/>
      <c r="B489" s="624"/>
      <c r="C489" s="624"/>
      <c r="D489" s="600"/>
      <c r="E489" s="601"/>
      <c r="F489" s="602"/>
      <c r="G489" s="606"/>
      <c r="H489" s="630"/>
      <c r="I489" s="104" t="s">
        <v>502</v>
      </c>
      <c r="J489" s="626" t="s">
        <v>324</v>
      </c>
      <c r="K489" s="627"/>
      <c r="L489" s="627"/>
      <c r="M489" s="628"/>
    </row>
    <row r="490" spans="1:13" ht="28.2" customHeight="1">
      <c r="A490" s="625"/>
      <c r="B490" s="624"/>
      <c r="C490" s="624"/>
      <c r="D490" s="600"/>
      <c r="E490" s="601"/>
      <c r="F490" s="602"/>
      <c r="G490" s="606"/>
      <c r="H490" s="629" t="s">
        <v>532</v>
      </c>
      <c r="I490" s="104" t="s">
        <v>500</v>
      </c>
      <c r="J490" s="626" t="s">
        <v>328</v>
      </c>
      <c r="K490" s="627"/>
      <c r="L490" s="627"/>
      <c r="M490" s="628"/>
    </row>
    <row r="491" spans="1:13" ht="28.2" customHeight="1">
      <c r="A491" s="625"/>
      <c r="B491" s="624"/>
      <c r="C491" s="624"/>
      <c r="D491" s="600"/>
      <c r="E491" s="601"/>
      <c r="F491" s="602"/>
      <c r="G491" s="606"/>
      <c r="H491" s="630"/>
      <c r="I491" s="104" t="s">
        <v>502</v>
      </c>
      <c r="J491" s="626" t="s">
        <v>330</v>
      </c>
      <c r="K491" s="627"/>
      <c r="L491" s="627"/>
      <c r="M491" s="628"/>
    </row>
    <row r="492" spans="1:13" ht="28.2" customHeight="1">
      <c r="A492" s="625"/>
      <c r="B492" s="624"/>
      <c r="C492" s="624"/>
      <c r="D492" s="600"/>
      <c r="E492" s="601"/>
      <c r="F492" s="602"/>
      <c r="G492" s="606"/>
      <c r="H492" s="629" t="s">
        <v>533</v>
      </c>
      <c r="I492" s="104" t="s">
        <v>500</v>
      </c>
      <c r="J492" s="626" t="s">
        <v>313</v>
      </c>
      <c r="K492" s="627"/>
      <c r="L492" s="627"/>
      <c r="M492" s="628"/>
    </row>
    <row r="493" spans="1:13" ht="28.2" customHeight="1">
      <c r="A493" s="625"/>
      <c r="B493" s="624"/>
      <c r="C493" s="624"/>
      <c r="D493" s="600"/>
      <c r="E493" s="601"/>
      <c r="F493" s="602"/>
      <c r="G493" s="606"/>
      <c r="H493" s="630"/>
      <c r="I493" s="104" t="s">
        <v>502</v>
      </c>
      <c r="J493" s="626" t="s">
        <v>314</v>
      </c>
      <c r="K493" s="627"/>
      <c r="L493" s="627"/>
      <c r="M493" s="628"/>
    </row>
    <row r="494" spans="1:13" ht="28.2" customHeight="1">
      <c r="A494" s="625"/>
      <c r="B494" s="624"/>
      <c r="C494" s="624"/>
      <c r="D494" s="600"/>
      <c r="E494" s="601"/>
      <c r="F494" s="602"/>
      <c r="G494" s="606"/>
      <c r="H494" s="629" t="s">
        <v>534</v>
      </c>
      <c r="I494" s="104" t="s">
        <v>500</v>
      </c>
      <c r="J494" s="626" t="s">
        <v>315</v>
      </c>
      <c r="K494" s="627"/>
      <c r="L494" s="627"/>
      <c r="M494" s="628"/>
    </row>
    <row r="495" spans="1:13" ht="28.2" customHeight="1">
      <c r="A495" s="625"/>
      <c r="B495" s="624"/>
      <c r="C495" s="624"/>
      <c r="D495" s="600"/>
      <c r="E495" s="601"/>
      <c r="F495" s="602"/>
      <c r="G495" s="606"/>
      <c r="H495" s="630"/>
      <c r="I495" s="104" t="s">
        <v>502</v>
      </c>
      <c r="J495" s="626" t="s">
        <v>316</v>
      </c>
      <c r="K495" s="627"/>
      <c r="L495" s="627"/>
      <c r="M495" s="628"/>
    </row>
    <row r="496" spans="1:13" ht="28.2" customHeight="1">
      <c r="A496" s="625"/>
      <c r="B496" s="624"/>
      <c r="C496" s="624"/>
      <c r="D496" s="600"/>
      <c r="E496" s="601"/>
      <c r="F496" s="602"/>
      <c r="G496" s="606" t="s">
        <v>497</v>
      </c>
      <c r="H496" s="631" t="s">
        <v>499</v>
      </c>
      <c r="I496" s="104" t="s">
        <v>500</v>
      </c>
      <c r="J496" s="626" t="s">
        <v>501</v>
      </c>
      <c r="K496" s="627"/>
      <c r="L496" s="627"/>
      <c r="M496" s="628"/>
    </row>
    <row r="497" spans="1:13" ht="28.2" customHeight="1">
      <c r="A497" s="625"/>
      <c r="B497" s="624"/>
      <c r="C497" s="624"/>
      <c r="D497" s="600"/>
      <c r="E497" s="601"/>
      <c r="F497" s="602"/>
      <c r="G497" s="606"/>
      <c r="H497" s="632"/>
      <c r="I497" s="104" t="s">
        <v>502</v>
      </c>
      <c r="J497" s="626" t="s">
        <v>501</v>
      </c>
      <c r="K497" s="627"/>
      <c r="L497" s="627"/>
      <c r="M497" s="628"/>
    </row>
    <row r="498" spans="1:13" ht="28.2" customHeight="1">
      <c r="A498" s="625"/>
      <c r="B498" s="624"/>
      <c r="C498" s="624"/>
      <c r="D498" s="600"/>
      <c r="E498" s="601"/>
      <c r="F498" s="602"/>
      <c r="G498" s="606"/>
      <c r="H498" s="631" t="s">
        <v>503</v>
      </c>
      <c r="I498" s="104" t="s">
        <v>500</v>
      </c>
      <c r="J498" s="626" t="s">
        <v>313</v>
      </c>
      <c r="K498" s="627"/>
      <c r="L498" s="627"/>
      <c r="M498" s="628"/>
    </row>
    <row r="499" spans="1:13" ht="28.2" customHeight="1">
      <c r="A499" s="625"/>
      <c r="B499" s="624"/>
      <c r="C499" s="624"/>
      <c r="D499" s="600"/>
      <c r="E499" s="601"/>
      <c r="F499" s="602"/>
      <c r="G499" s="606"/>
      <c r="H499" s="632"/>
      <c r="I499" s="104" t="s">
        <v>502</v>
      </c>
      <c r="J499" s="626" t="s">
        <v>313</v>
      </c>
      <c r="K499" s="627"/>
      <c r="L499" s="627"/>
      <c r="M499" s="628"/>
    </row>
    <row r="500" spans="1:13" ht="28.2" customHeight="1">
      <c r="A500" s="625"/>
      <c r="B500" s="624"/>
      <c r="C500" s="624"/>
      <c r="D500" s="600"/>
      <c r="E500" s="601"/>
      <c r="F500" s="602"/>
      <c r="G500" s="606"/>
      <c r="H500" s="631" t="s">
        <v>504</v>
      </c>
      <c r="I500" s="104" t="s">
        <v>500</v>
      </c>
      <c r="J500" s="626" t="s">
        <v>230</v>
      </c>
      <c r="K500" s="627"/>
      <c r="L500" s="627"/>
      <c r="M500" s="628"/>
    </row>
    <row r="501" spans="1:13" ht="28.2" customHeight="1">
      <c r="A501" s="625"/>
      <c r="B501" s="624"/>
      <c r="C501" s="624"/>
      <c r="D501" s="600"/>
      <c r="E501" s="601"/>
      <c r="F501" s="602"/>
      <c r="G501" s="606"/>
      <c r="H501" s="632"/>
      <c r="I501" s="104" t="s">
        <v>502</v>
      </c>
      <c r="J501" s="626" t="s">
        <v>232</v>
      </c>
      <c r="K501" s="627"/>
      <c r="L501" s="627"/>
      <c r="M501" s="628"/>
    </row>
    <row r="502" spans="1:13" ht="28.2" customHeight="1">
      <c r="A502" s="625"/>
      <c r="B502" s="624"/>
      <c r="C502" s="624"/>
      <c r="D502" s="600"/>
      <c r="E502" s="601"/>
      <c r="F502" s="602"/>
      <c r="G502" s="606"/>
      <c r="H502" s="631" t="s">
        <v>505</v>
      </c>
      <c r="I502" s="104" t="s">
        <v>500</v>
      </c>
      <c r="J502" s="626" t="s">
        <v>236</v>
      </c>
      <c r="K502" s="627"/>
      <c r="L502" s="627"/>
      <c r="M502" s="628"/>
    </row>
    <row r="503" spans="1:13" ht="28.2" customHeight="1">
      <c r="A503" s="625"/>
      <c r="B503" s="624"/>
      <c r="C503" s="624"/>
      <c r="D503" s="600"/>
      <c r="E503" s="601"/>
      <c r="F503" s="602"/>
      <c r="G503" s="606"/>
      <c r="H503" s="632"/>
      <c r="I503" s="104" t="s">
        <v>502</v>
      </c>
      <c r="J503" s="626" t="s">
        <v>237</v>
      </c>
      <c r="K503" s="627"/>
      <c r="L503" s="627"/>
      <c r="M503" s="628"/>
    </row>
    <row r="504" spans="1:13" ht="28.2" customHeight="1">
      <c r="A504" s="625"/>
      <c r="B504" s="624"/>
      <c r="C504" s="624"/>
      <c r="D504" s="600"/>
      <c r="E504" s="601"/>
      <c r="F504" s="602"/>
      <c r="G504" s="606"/>
      <c r="H504" s="631" t="s">
        <v>506</v>
      </c>
      <c r="I504" s="104" t="s">
        <v>500</v>
      </c>
      <c r="J504" s="626" t="s">
        <v>240</v>
      </c>
      <c r="K504" s="627"/>
      <c r="L504" s="627"/>
      <c r="M504" s="628"/>
    </row>
    <row r="505" spans="1:13" ht="28.2" customHeight="1">
      <c r="A505" s="625"/>
      <c r="B505" s="624"/>
      <c r="C505" s="624"/>
      <c r="D505" s="600"/>
      <c r="E505" s="601"/>
      <c r="F505" s="602"/>
      <c r="G505" s="606"/>
      <c r="H505" s="632"/>
      <c r="I505" s="104" t="s">
        <v>502</v>
      </c>
      <c r="J505" s="626" t="s">
        <v>241</v>
      </c>
      <c r="K505" s="627"/>
      <c r="L505" s="627"/>
      <c r="M505" s="628"/>
    </row>
    <row r="506" spans="1:13" ht="28.2" customHeight="1">
      <c r="A506" s="625"/>
      <c r="B506" s="624"/>
      <c r="C506" s="624"/>
      <c r="D506" s="600"/>
      <c r="E506" s="601"/>
      <c r="F506" s="602"/>
      <c r="G506" s="606"/>
      <c r="H506" s="631" t="s">
        <v>507</v>
      </c>
      <c r="I506" s="104" t="s">
        <v>500</v>
      </c>
      <c r="J506" s="626" t="s">
        <v>243</v>
      </c>
      <c r="K506" s="627"/>
      <c r="L506" s="627"/>
      <c r="M506" s="628"/>
    </row>
    <row r="507" spans="1:13" ht="28.2" customHeight="1">
      <c r="A507" s="625"/>
      <c r="B507" s="624"/>
      <c r="C507" s="624"/>
      <c r="D507" s="600"/>
      <c r="E507" s="601"/>
      <c r="F507" s="602"/>
      <c r="G507" s="606"/>
      <c r="H507" s="632"/>
      <c r="I507" s="104" t="s">
        <v>502</v>
      </c>
      <c r="J507" s="626" t="s">
        <v>244</v>
      </c>
      <c r="K507" s="627"/>
      <c r="L507" s="627"/>
      <c r="M507" s="628"/>
    </row>
    <row r="508" spans="1:13" ht="28.2" customHeight="1">
      <c r="A508" s="625"/>
      <c r="B508" s="624"/>
      <c r="C508" s="624"/>
      <c r="D508" s="600"/>
      <c r="E508" s="601"/>
      <c r="F508" s="602"/>
      <c r="G508" s="606"/>
      <c r="H508" s="631" t="s">
        <v>508</v>
      </c>
      <c r="I508" s="104" t="s">
        <v>500</v>
      </c>
      <c r="J508" s="626" t="s">
        <v>246</v>
      </c>
      <c r="K508" s="627"/>
      <c r="L508" s="627"/>
      <c r="M508" s="628"/>
    </row>
    <row r="509" spans="1:13" ht="28.2" customHeight="1">
      <c r="A509" s="625"/>
      <c r="B509" s="624"/>
      <c r="C509" s="624"/>
      <c r="D509" s="600"/>
      <c r="E509" s="601"/>
      <c r="F509" s="602"/>
      <c r="G509" s="606"/>
      <c r="H509" s="632"/>
      <c r="I509" s="104" t="s">
        <v>502</v>
      </c>
      <c r="J509" s="626" t="s">
        <v>247</v>
      </c>
      <c r="K509" s="627"/>
      <c r="L509" s="627"/>
      <c r="M509" s="628"/>
    </row>
    <row r="510" spans="1:13" ht="28.2" customHeight="1">
      <c r="A510" s="625"/>
      <c r="B510" s="624"/>
      <c r="C510" s="624"/>
      <c r="D510" s="600"/>
      <c r="E510" s="601"/>
      <c r="F510" s="602"/>
      <c r="G510" s="606"/>
      <c r="H510" s="631" t="s">
        <v>509</v>
      </c>
      <c r="I510" s="104" t="s">
        <v>500</v>
      </c>
      <c r="J510" s="626" t="s">
        <v>249</v>
      </c>
      <c r="K510" s="627"/>
      <c r="L510" s="627"/>
      <c r="M510" s="628"/>
    </row>
    <row r="511" spans="1:13" ht="28.2" customHeight="1">
      <c r="A511" s="625"/>
      <c r="B511" s="624"/>
      <c r="C511" s="624"/>
      <c r="D511" s="600"/>
      <c r="E511" s="601"/>
      <c r="F511" s="602"/>
      <c r="G511" s="606"/>
      <c r="H511" s="632"/>
      <c r="I511" s="104" t="s">
        <v>502</v>
      </c>
      <c r="J511" s="626" t="s">
        <v>250</v>
      </c>
      <c r="K511" s="627"/>
      <c r="L511" s="627"/>
      <c r="M511" s="628"/>
    </row>
    <row r="512" spans="1:13" ht="28.2" customHeight="1">
      <c r="A512" s="625"/>
      <c r="B512" s="624"/>
      <c r="C512" s="624"/>
      <c r="D512" s="600"/>
      <c r="E512" s="601"/>
      <c r="F512" s="602"/>
      <c r="G512" s="606"/>
      <c r="H512" s="631" t="s">
        <v>510</v>
      </c>
      <c r="I512" s="104" t="s">
        <v>500</v>
      </c>
      <c r="J512" s="626" t="s">
        <v>252</v>
      </c>
      <c r="K512" s="627"/>
      <c r="L512" s="627"/>
      <c r="M512" s="628"/>
    </row>
    <row r="513" spans="1:13" ht="28.2" customHeight="1">
      <c r="A513" s="625"/>
      <c r="B513" s="624"/>
      <c r="C513" s="624"/>
      <c r="D513" s="600"/>
      <c r="E513" s="601"/>
      <c r="F513" s="602"/>
      <c r="G513" s="606"/>
      <c r="H513" s="632"/>
      <c r="I513" s="104" t="s">
        <v>502</v>
      </c>
      <c r="J513" s="626" t="s">
        <v>253</v>
      </c>
      <c r="K513" s="627"/>
      <c r="L513" s="627"/>
      <c r="M513" s="628"/>
    </row>
    <row r="514" spans="1:13" ht="28.2" customHeight="1">
      <c r="A514" s="625"/>
      <c r="B514" s="624"/>
      <c r="C514" s="624"/>
      <c r="D514" s="600"/>
      <c r="E514" s="601"/>
      <c r="F514" s="602"/>
      <c r="G514" s="606"/>
      <c r="H514" s="631" t="s">
        <v>511</v>
      </c>
      <c r="I514" s="104" t="s">
        <v>500</v>
      </c>
      <c r="J514" s="626" t="s">
        <v>255</v>
      </c>
      <c r="K514" s="627"/>
      <c r="L514" s="627"/>
      <c r="M514" s="628"/>
    </row>
    <row r="515" spans="1:13" ht="28.2" customHeight="1">
      <c r="A515" s="625"/>
      <c r="B515" s="624"/>
      <c r="C515" s="624"/>
      <c r="D515" s="600"/>
      <c r="E515" s="601"/>
      <c r="F515" s="602"/>
      <c r="G515" s="606"/>
      <c r="H515" s="632"/>
      <c r="I515" s="104" t="s">
        <v>502</v>
      </c>
      <c r="J515" s="626" t="s">
        <v>256</v>
      </c>
      <c r="K515" s="627"/>
      <c r="L515" s="627"/>
      <c r="M515" s="628"/>
    </row>
    <row r="516" spans="1:13" ht="28.2" customHeight="1">
      <c r="A516" s="625"/>
      <c r="B516" s="624"/>
      <c r="C516" s="624"/>
      <c r="D516" s="600"/>
      <c r="E516" s="601"/>
      <c r="F516" s="602"/>
      <c r="G516" s="606"/>
      <c r="H516" s="631" t="s">
        <v>512</v>
      </c>
      <c r="I516" s="104" t="s">
        <v>500</v>
      </c>
      <c r="J516" s="626" t="s">
        <v>357</v>
      </c>
      <c r="K516" s="627"/>
      <c r="L516" s="627"/>
      <c r="M516" s="628"/>
    </row>
    <row r="517" spans="1:13" ht="28.2" customHeight="1">
      <c r="A517" s="625"/>
      <c r="B517" s="624"/>
      <c r="C517" s="624"/>
      <c r="D517" s="600"/>
      <c r="E517" s="601"/>
      <c r="F517" s="602"/>
      <c r="G517" s="606"/>
      <c r="H517" s="632"/>
      <c r="I517" s="104" t="s">
        <v>502</v>
      </c>
      <c r="J517" s="626" t="s">
        <v>358</v>
      </c>
      <c r="K517" s="627"/>
      <c r="L517" s="627"/>
      <c r="M517" s="628"/>
    </row>
    <row r="518" spans="1:13" ht="28.2" customHeight="1">
      <c r="A518" s="625"/>
      <c r="B518" s="624"/>
      <c r="C518" s="624"/>
      <c r="D518" s="600"/>
      <c r="E518" s="601"/>
      <c r="F518" s="602"/>
      <c r="G518" s="606"/>
      <c r="H518" s="631" t="s">
        <v>513</v>
      </c>
      <c r="I518" s="104" t="s">
        <v>500</v>
      </c>
      <c r="J518" s="626" t="s">
        <v>360</v>
      </c>
      <c r="K518" s="627"/>
      <c r="L518" s="627"/>
      <c r="M518" s="628"/>
    </row>
    <row r="519" spans="1:13" ht="28.2" customHeight="1">
      <c r="A519" s="625"/>
      <c r="B519" s="624"/>
      <c r="C519" s="624"/>
      <c r="D519" s="600"/>
      <c r="E519" s="601"/>
      <c r="F519" s="602"/>
      <c r="G519" s="606"/>
      <c r="H519" s="632"/>
      <c r="I519" s="104" t="s">
        <v>502</v>
      </c>
      <c r="J519" s="626" t="s">
        <v>361</v>
      </c>
      <c r="K519" s="627"/>
      <c r="L519" s="627"/>
      <c r="M519" s="628"/>
    </row>
    <row r="520" spans="1:13" ht="28.2" customHeight="1">
      <c r="A520" s="625"/>
      <c r="B520" s="624"/>
      <c r="C520" s="624"/>
      <c r="D520" s="600"/>
      <c r="E520" s="601"/>
      <c r="F520" s="602"/>
      <c r="G520" s="606"/>
      <c r="H520" s="631" t="s">
        <v>514</v>
      </c>
      <c r="I520" s="104" t="s">
        <v>500</v>
      </c>
      <c r="J520" s="626" t="s">
        <v>363</v>
      </c>
      <c r="K520" s="627"/>
      <c r="L520" s="627"/>
      <c r="M520" s="628"/>
    </row>
    <row r="521" spans="1:13" ht="28.2" customHeight="1">
      <c r="A521" s="625"/>
      <c r="B521" s="624"/>
      <c r="C521" s="624"/>
      <c r="D521" s="600"/>
      <c r="E521" s="601"/>
      <c r="F521" s="602"/>
      <c r="G521" s="606"/>
      <c r="H521" s="632"/>
      <c r="I521" s="104" t="s">
        <v>502</v>
      </c>
      <c r="J521" s="626" t="s">
        <v>364</v>
      </c>
      <c r="K521" s="627"/>
      <c r="L521" s="627"/>
      <c r="M521" s="628"/>
    </row>
    <row r="522" spans="1:13" ht="28.2" customHeight="1">
      <c r="A522" s="625"/>
      <c r="B522" s="624"/>
      <c r="C522" s="624"/>
      <c r="D522" s="600"/>
      <c r="E522" s="601"/>
      <c r="F522" s="602"/>
      <c r="G522" s="606"/>
      <c r="H522" s="631" t="s">
        <v>515</v>
      </c>
      <c r="I522" s="104" t="s">
        <v>500</v>
      </c>
      <c r="J522" s="626" t="s">
        <v>267</v>
      </c>
      <c r="K522" s="627"/>
      <c r="L522" s="627"/>
      <c r="M522" s="628"/>
    </row>
    <row r="523" spans="1:13" ht="28.2" customHeight="1">
      <c r="A523" s="625"/>
      <c r="B523" s="624"/>
      <c r="C523" s="624"/>
      <c r="D523" s="600"/>
      <c r="E523" s="601"/>
      <c r="F523" s="602"/>
      <c r="G523" s="606"/>
      <c r="H523" s="632"/>
      <c r="I523" s="104" t="s">
        <v>502</v>
      </c>
      <c r="J523" s="626" t="s">
        <v>366</v>
      </c>
      <c r="K523" s="627"/>
      <c r="L523" s="627"/>
      <c r="M523" s="628"/>
    </row>
    <row r="524" spans="1:13" ht="28.2" customHeight="1">
      <c r="A524" s="625"/>
      <c r="B524" s="624"/>
      <c r="C524" s="624"/>
      <c r="D524" s="600"/>
      <c r="E524" s="601"/>
      <c r="F524" s="602"/>
      <c r="G524" s="606"/>
      <c r="H524" s="631" t="s">
        <v>516</v>
      </c>
      <c r="I524" s="104" t="s">
        <v>500</v>
      </c>
      <c r="J524" s="626" t="s">
        <v>270</v>
      </c>
      <c r="K524" s="627"/>
      <c r="L524" s="627"/>
      <c r="M524" s="628"/>
    </row>
    <row r="525" spans="1:13" ht="28.2" customHeight="1">
      <c r="A525" s="625"/>
      <c r="B525" s="624"/>
      <c r="C525" s="624"/>
      <c r="D525" s="600"/>
      <c r="E525" s="601"/>
      <c r="F525" s="602"/>
      <c r="G525" s="606"/>
      <c r="H525" s="632"/>
      <c r="I525" s="104" t="s">
        <v>502</v>
      </c>
      <c r="J525" s="626" t="s">
        <v>271</v>
      </c>
      <c r="K525" s="627"/>
      <c r="L525" s="627"/>
      <c r="M525" s="628"/>
    </row>
    <row r="526" spans="1:13" ht="28.2" customHeight="1">
      <c r="A526" s="625"/>
      <c r="B526" s="624"/>
      <c r="C526" s="624"/>
      <c r="D526" s="600"/>
      <c r="E526" s="601"/>
      <c r="F526" s="602"/>
      <c r="G526" s="606"/>
      <c r="H526" s="631" t="s">
        <v>517</v>
      </c>
      <c r="I526" s="104" t="s">
        <v>500</v>
      </c>
      <c r="J526" s="626" t="s">
        <v>369</v>
      </c>
      <c r="K526" s="627"/>
      <c r="L526" s="627"/>
      <c r="M526" s="628"/>
    </row>
    <row r="527" spans="1:13" ht="28.2" customHeight="1">
      <c r="A527" s="625"/>
      <c r="B527" s="624"/>
      <c r="C527" s="624"/>
      <c r="D527" s="600"/>
      <c r="E527" s="601"/>
      <c r="F527" s="602"/>
      <c r="G527" s="606"/>
      <c r="H527" s="632"/>
      <c r="I527" s="104" t="s">
        <v>502</v>
      </c>
      <c r="J527" s="626" t="s">
        <v>370</v>
      </c>
      <c r="K527" s="627"/>
      <c r="L527" s="627"/>
      <c r="M527" s="628"/>
    </row>
    <row r="528" spans="1:13" ht="28.2" customHeight="1">
      <c r="A528" s="625"/>
      <c r="B528" s="624"/>
      <c r="C528" s="624"/>
      <c r="D528" s="600"/>
      <c r="E528" s="601"/>
      <c r="F528" s="602"/>
      <c r="G528" s="606"/>
      <c r="H528" s="631" t="s">
        <v>518</v>
      </c>
      <c r="I528" s="104" t="s">
        <v>500</v>
      </c>
      <c r="J528" s="626" t="s">
        <v>276</v>
      </c>
      <c r="K528" s="627"/>
      <c r="L528" s="627"/>
      <c r="M528" s="628"/>
    </row>
    <row r="529" spans="1:13" ht="28.2" customHeight="1">
      <c r="A529" s="625"/>
      <c r="B529" s="624"/>
      <c r="C529" s="624"/>
      <c r="D529" s="600"/>
      <c r="E529" s="601"/>
      <c r="F529" s="602"/>
      <c r="G529" s="606"/>
      <c r="H529" s="632"/>
      <c r="I529" s="104" t="s">
        <v>502</v>
      </c>
      <c r="J529" s="626" t="s">
        <v>277</v>
      </c>
      <c r="K529" s="627"/>
      <c r="L529" s="627"/>
      <c r="M529" s="628"/>
    </row>
    <row r="530" spans="1:13" ht="28.2" customHeight="1">
      <c r="A530" s="625"/>
      <c r="B530" s="624"/>
      <c r="C530" s="624"/>
      <c r="D530" s="600"/>
      <c r="E530" s="601"/>
      <c r="F530" s="602"/>
      <c r="G530" s="606"/>
      <c r="H530" s="631" t="s">
        <v>519</v>
      </c>
      <c r="I530" s="104" t="s">
        <v>500</v>
      </c>
      <c r="J530" s="626" t="s">
        <v>520</v>
      </c>
      <c r="K530" s="627"/>
      <c r="L530" s="627"/>
      <c r="M530" s="628"/>
    </row>
    <row r="531" spans="1:13" ht="28.2" customHeight="1">
      <c r="A531" s="625"/>
      <c r="B531" s="624"/>
      <c r="C531" s="624"/>
      <c r="D531" s="600"/>
      <c r="E531" s="601"/>
      <c r="F531" s="602"/>
      <c r="G531" s="606"/>
      <c r="H531" s="632"/>
      <c r="I531" s="104" t="s">
        <v>502</v>
      </c>
      <c r="J531" s="626" t="s">
        <v>521</v>
      </c>
      <c r="K531" s="627"/>
      <c r="L531" s="627"/>
      <c r="M531" s="628"/>
    </row>
    <row r="532" spans="1:13" ht="28.2" customHeight="1">
      <c r="A532" s="625"/>
      <c r="B532" s="624"/>
      <c r="C532" s="624"/>
      <c r="D532" s="600"/>
      <c r="E532" s="601"/>
      <c r="F532" s="602"/>
      <c r="G532" s="606"/>
      <c r="H532" s="631" t="s">
        <v>522</v>
      </c>
      <c r="I532" s="104" t="s">
        <v>500</v>
      </c>
      <c r="J532" s="626" t="s">
        <v>376</v>
      </c>
      <c r="K532" s="627"/>
      <c r="L532" s="627"/>
      <c r="M532" s="628"/>
    </row>
    <row r="533" spans="1:13" ht="28.2" customHeight="1">
      <c r="A533" s="625"/>
      <c r="B533" s="624"/>
      <c r="C533" s="624"/>
      <c r="D533" s="600"/>
      <c r="E533" s="601"/>
      <c r="F533" s="602"/>
      <c r="G533" s="606"/>
      <c r="H533" s="632"/>
      <c r="I533" s="104" t="s">
        <v>502</v>
      </c>
      <c r="J533" s="626" t="s">
        <v>283</v>
      </c>
      <c r="K533" s="627"/>
      <c r="L533" s="627"/>
      <c r="M533" s="628"/>
    </row>
    <row r="534" spans="1:13" ht="28.2" customHeight="1">
      <c r="A534" s="625"/>
      <c r="B534" s="624"/>
      <c r="C534" s="624"/>
      <c r="D534" s="600"/>
      <c r="E534" s="601"/>
      <c r="F534" s="602"/>
      <c r="G534" s="606"/>
      <c r="H534" s="631" t="s">
        <v>523</v>
      </c>
      <c r="I534" s="104" t="s">
        <v>500</v>
      </c>
      <c r="J534" s="626" t="s">
        <v>285</v>
      </c>
      <c r="K534" s="627"/>
      <c r="L534" s="627"/>
      <c r="M534" s="628"/>
    </row>
    <row r="535" spans="1:13" ht="28.2" customHeight="1">
      <c r="A535" s="625"/>
      <c r="B535" s="624"/>
      <c r="C535" s="624"/>
      <c r="D535" s="600"/>
      <c r="E535" s="601"/>
      <c r="F535" s="602"/>
      <c r="G535" s="606"/>
      <c r="H535" s="632"/>
      <c r="I535" s="104" t="s">
        <v>502</v>
      </c>
      <c r="J535" s="626" t="s">
        <v>286</v>
      </c>
      <c r="K535" s="627"/>
      <c r="L535" s="627"/>
      <c r="M535" s="628"/>
    </row>
    <row r="536" spans="1:13" ht="28.2" customHeight="1">
      <c r="A536" s="625"/>
      <c r="B536" s="624"/>
      <c r="C536" s="624"/>
      <c r="D536" s="600"/>
      <c r="E536" s="601"/>
      <c r="F536" s="602"/>
      <c r="G536" s="606"/>
      <c r="H536" s="631" t="s">
        <v>524</v>
      </c>
      <c r="I536" s="104" t="s">
        <v>500</v>
      </c>
      <c r="J536" s="626" t="s">
        <v>249</v>
      </c>
      <c r="K536" s="627"/>
      <c r="L536" s="627"/>
      <c r="M536" s="628"/>
    </row>
    <row r="537" spans="1:13" ht="28.2" customHeight="1">
      <c r="A537" s="625"/>
      <c r="B537" s="624"/>
      <c r="C537" s="624"/>
      <c r="D537" s="600"/>
      <c r="E537" s="601"/>
      <c r="F537" s="602"/>
      <c r="G537" s="606"/>
      <c r="H537" s="632"/>
      <c r="I537" s="104" t="s">
        <v>502</v>
      </c>
      <c r="J537" s="626" t="s">
        <v>250</v>
      </c>
      <c r="K537" s="627"/>
      <c r="L537" s="627"/>
      <c r="M537" s="628"/>
    </row>
    <row r="538" spans="1:13" ht="28.2" customHeight="1">
      <c r="A538" s="625"/>
      <c r="B538" s="624"/>
      <c r="C538" s="624"/>
      <c r="D538" s="600"/>
      <c r="E538" s="601"/>
      <c r="F538" s="602"/>
      <c r="G538" s="606"/>
      <c r="H538" s="631" t="s">
        <v>525</v>
      </c>
      <c r="I538" s="104" t="s">
        <v>500</v>
      </c>
      <c r="J538" s="626" t="s">
        <v>289</v>
      </c>
      <c r="K538" s="627"/>
      <c r="L538" s="627"/>
      <c r="M538" s="628"/>
    </row>
    <row r="539" spans="1:13" ht="28.2" customHeight="1">
      <c r="A539" s="625"/>
      <c r="B539" s="624"/>
      <c r="C539" s="624"/>
      <c r="D539" s="600"/>
      <c r="E539" s="601"/>
      <c r="F539" s="602"/>
      <c r="G539" s="606"/>
      <c r="H539" s="632"/>
      <c r="I539" s="104" t="s">
        <v>502</v>
      </c>
      <c r="J539" s="626" t="s">
        <v>290</v>
      </c>
      <c r="K539" s="627"/>
      <c r="L539" s="627"/>
      <c r="M539" s="628"/>
    </row>
    <row r="540" spans="1:13" ht="28.2" customHeight="1">
      <c r="A540" s="625"/>
      <c r="B540" s="624"/>
      <c r="C540" s="624"/>
      <c r="D540" s="600"/>
      <c r="E540" s="601"/>
      <c r="F540" s="602"/>
      <c r="G540" s="606"/>
      <c r="H540" s="629" t="s">
        <v>526</v>
      </c>
      <c r="I540" s="104" t="s">
        <v>500</v>
      </c>
      <c r="J540" s="626" t="s">
        <v>292</v>
      </c>
      <c r="K540" s="627"/>
      <c r="L540" s="627"/>
      <c r="M540" s="628"/>
    </row>
    <row r="541" spans="1:13" ht="28.2" customHeight="1">
      <c r="A541" s="625"/>
      <c r="B541" s="624"/>
      <c r="C541" s="624"/>
      <c r="D541" s="600"/>
      <c r="E541" s="601"/>
      <c r="F541" s="602"/>
      <c r="G541" s="606"/>
      <c r="H541" s="630"/>
      <c r="I541" s="104" t="s">
        <v>502</v>
      </c>
      <c r="J541" s="626" t="s">
        <v>293</v>
      </c>
      <c r="K541" s="627"/>
      <c r="L541" s="627"/>
      <c r="M541" s="628"/>
    </row>
    <row r="542" spans="1:13" ht="28.2" customHeight="1">
      <c r="A542" s="625"/>
      <c r="B542" s="624"/>
      <c r="C542" s="624"/>
      <c r="D542" s="600"/>
      <c r="E542" s="601"/>
      <c r="F542" s="602"/>
      <c r="G542" s="606"/>
      <c r="H542" s="629" t="s">
        <v>527</v>
      </c>
      <c r="I542" s="104" t="s">
        <v>500</v>
      </c>
      <c r="J542" s="626" t="s">
        <v>295</v>
      </c>
      <c r="K542" s="627"/>
      <c r="L542" s="627"/>
      <c r="M542" s="628"/>
    </row>
    <row r="543" spans="1:13" ht="28.2" customHeight="1">
      <c r="A543" s="625"/>
      <c r="B543" s="624"/>
      <c r="C543" s="624"/>
      <c r="D543" s="600"/>
      <c r="E543" s="601"/>
      <c r="F543" s="602"/>
      <c r="G543" s="606"/>
      <c r="H543" s="630"/>
      <c r="I543" s="104" t="s">
        <v>502</v>
      </c>
      <c r="J543" s="626" t="s">
        <v>296</v>
      </c>
      <c r="K543" s="627"/>
      <c r="L543" s="627"/>
      <c r="M543" s="628"/>
    </row>
    <row r="544" spans="1:13" ht="28.2" customHeight="1">
      <c r="A544" s="625"/>
      <c r="B544" s="624"/>
      <c r="C544" s="624"/>
      <c r="D544" s="600"/>
      <c r="E544" s="601"/>
      <c r="F544" s="602"/>
      <c r="G544" s="606"/>
      <c r="H544" s="629" t="s">
        <v>528</v>
      </c>
      <c r="I544" s="104" t="s">
        <v>500</v>
      </c>
      <c r="J544" s="626" t="s">
        <v>298</v>
      </c>
      <c r="K544" s="627"/>
      <c r="L544" s="627"/>
      <c r="M544" s="628"/>
    </row>
    <row r="545" spans="1:13" ht="28.2" customHeight="1">
      <c r="A545" s="625"/>
      <c r="B545" s="624"/>
      <c r="C545" s="624"/>
      <c r="D545" s="600"/>
      <c r="E545" s="601"/>
      <c r="F545" s="602"/>
      <c r="G545" s="606"/>
      <c r="H545" s="630"/>
      <c r="I545" s="104" t="s">
        <v>502</v>
      </c>
      <c r="J545" s="626" t="s">
        <v>299</v>
      </c>
      <c r="K545" s="627"/>
      <c r="L545" s="627"/>
      <c r="M545" s="628"/>
    </row>
    <row r="546" spans="1:13" ht="28.2" customHeight="1">
      <c r="A546" s="625"/>
      <c r="B546" s="624"/>
      <c r="C546" s="624"/>
      <c r="D546" s="600"/>
      <c r="E546" s="601"/>
      <c r="F546" s="602"/>
      <c r="G546" s="606"/>
      <c r="H546" s="629" t="s">
        <v>529</v>
      </c>
      <c r="I546" s="104" t="s">
        <v>500</v>
      </c>
      <c r="J546" s="626" t="s">
        <v>301</v>
      </c>
      <c r="K546" s="627"/>
      <c r="L546" s="627"/>
      <c r="M546" s="628"/>
    </row>
    <row r="547" spans="1:13" ht="28.2" customHeight="1">
      <c r="A547" s="625"/>
      <c r="B547" s="624"/>
      <c r="C547" s="624"/>
      <c r="D547" s="600"/>
      <c r="E547" s="601"/>
      <c r="F547" s="602"/>
      <c r="G547" s="606"/>
      <c r="H547" s="630"/>
      <c r="I547" s="104" t="s">
        <v>502</v>
      </c>
      <c r="J547" s="626" t="s">
        <v>302</v>
      </c>
      <c r="K547" s="627"/>
      <c r="L547" s="627"/>
      <c r="M547" s="628"/>
    </row>
    <row r="548" spans="1:13" ht="28.2" customHeight="1">
      <c r="A548" s="625"/>
      <c r="B548" s="624"/>
      <c r="C548" s="624"/>
      <c r="D548" s="600"/>
      <c r="E548" s="601"/>
      <c r="F548" s="602"/>
      <c r="G548" s="606"/>
      <c r="H548" s="629" t="s">
        <v>530</v>
      </c>
      <c r="I548" s="104" t="s">
        <v>500</v>
      </c>
      <c r="J548" s="626" t="s">
        <v>304</v>
      </c>
      <c r="K548" s="627"/>
      <c r="L548" s="627"/>
      <c r="M548" s="628"/>
    </row>
    <row r="549" spans="1:13" ht="28.2" customHeight="1">
      <c r="A549" s="625"/>
      <c r="B549" s="624"/>
      <c r="C549" s="624"/>
      <c r="D549" s="603"/>
      <c r="E549" s="604"/>
      <c r="F549" s="605"/>
      <c r="G549" s="606"/>
      <c r="H549" s="630"/>
      <c r="I549" s="104" t="s">
        <v>502</v>
      </c>
      <c r="J549" s="626" t="s">
        <v>305</v>
      </c>
      <c r="K549" s="627"/>
      <c r="L549" s="627"/>
      <c r="M549" s="628"/>
    </row>
    <row r="550" spans="1:13" ht="200.4" customHeight="1">
      <c r="A550" s="124"/>
      <c r="B550" s="106"/>
      <c r="C550" s="106"/>
      <c r="D550" s="125"/>
      <c r="E550" s="25"/>
      <c r="F550" s="25"/>
      <c r="G550" s="126"/>
      <c r="H550" s="127"/>
      <c r="I550" s="127"/>
      <c r="J550" s="127"/>
      <c r="K550" s="127"/>
      <c r="L550" s="127"/>
      <c r="M550" s="127"/>
    </row>
    <row r="551" spans="1:13">
      <c r="A551" s="1"/>
      <c r="B551" s="1"/>
      <c r="C551" s="1"/>
      <c r="D551" s="1"/>
      <c r="E551" s="1"/>
      <c r="F551" s="1"/>
      <c r="G551" s="1"/>
      <c r="H551" s="1"/>
      <c r="I551" s="118"/>
      <c r="J551" s="1"/>
      <c r="K551" s="1"/>
      <c r="L551" s="1"/>
      <c r="M551" s="1"/>
    </row>
    <row r="552" spans="1:13">
      <c r="A552" s="1"/>
      <c r="B552" s="1"/>
      <c r="C552" s="1"/>
      <c r="D552" s="1"/>
      <c r="E552" s="1"/>
      <c r="F552" s="1"/>
      <c r="G552" s="1"/>
      <c r="H552" s="1"/>
      <c r="I552" s="118"/>
      <c r="J552" s="1"/>
      <c r="K552" s="1"/>
      <c r="L552" s="1"/>
      <c r="M552" s="1"/>
    </row>
    <row r="553" spans="1:13">
      <c r="A553" s="1"/>
      <c r="B553" s="1"/>
      <c r="C553" s="1"/>
      <c r="D553" s="1"/>
      <c r="E553" s="1"/>
      <c r="F553" s="1"/>
      <c r="G553" s="1"/>
      <c r="H553" s="1"/>
      <c r="I553" s="118"/>
      <c r="J553" s="1"/>
      <c r="K553" s="1"/>
      <c r="L553" s="1"/>
      <c r="M553" s="1"/>
    </row>
    <row r="554" spans="1:13">
      <c r="A554" s="1"/>
      <c r="B554" s="1"/>
      <c r="C554" s="1"/>
      <c r="D554" s="1"/>
      <c r="E554" s="1"/>
      <c r="F554" s="1"/>
      <c r="G554" s="1"/>
      <c r="H554" s="1"/>
      <c r="I554" s="118"/>
      <c r="J554" s="1"/>
      <c r="K554" s="1"/>
      <c r="L554" s="1"/>
      <c r="M554" s="1"/>
    </row>
    <row r="555" spans="1:13">
      <c r="A555" s="1"/>
      <c r="B555" s="1"/>
      <c r="C555" s="1"/>
      <c r="D555" s="1"/>
      <c r="E555" s="1"/>
      <c r="F555" s="1"/>
      <c r="G555" s="1"/>
      <c r="H555" s="1"/>
      <c r="I555" s="118"/>
      <c r="J555" s="1"/>
      <c r="K555" s="1"/>
      <c r="L555" s="1"/>
      <c r="M555" s="1"/>
    </row>
    <row r="556" spans="1:13">
      <c r="A556" s="1"/>
      <c r="B556" s="1"/>
      <c r="C556" s="1"/>
      <c r="D556" s="1"/>
      <c r="E556" s="1"/>
      <c r="F556" s="1"/>
      <c r="G556" s="1"/>
      <c r="H556" s="1"/>
      <c r="I556" s="118"/>
      <c r="J556" s="1"/>
      <c r="K556" s="1"/>
      <c r="L556" s="1"/>
      <c r="M556" s="1"/>
    </row>
  </sheetData>
  <mergeCells count="705">
    <mergeCell ref="H490:H491"/>
    <mergeCell ref="H492:H493"/>
    <mergeCell ref="H494:H495"/>
    <mergeCell ref="H488:H489"/>
    <mergeCell ref="H520:H521"/>
    <mergeCell ref="H522:H523"/>
    <mergeCell ref="H524:H525"/>
    <mergeCell ref="H496:H497"/>
    <mergeCell ref="H498:H499"/>
    <mergeCell ref="H500:H501"/>
    <mergeCell ref="H502:H503"/>
    <mergeCell ref="H504:H505"/>
    <mergeCell ref="H506:H507"/>
    <mergeCell ref="H508:H509"/>
    <mergeCell ref="H510:H511"/>
    <mergeCell ref="H512:H513"/>
    <mergeCell ref="H514:H515"/>
    <mergeCell ref="H516:H517"/>
    <mergeCell ref="H518:H519"/>
    <mergeCell ref="H526:H527"/>
    <mergeCell ref="H528:H529"/>
    <mergeCell ref="H530:H531"/>
    <mergeCell ref="H532:H533"/>
    <mergeCell ref="H534:H535"/>
    <mergeCell ref="H536:H537"/>
    <mergeCell ref="H538:H539"/>
    <mergeCell ref="H540:H541"/>
    <mergeCell ref="H542:H543"/>
    <mergeCell ref="J549:M549"/>
    <mergeCell ref="J548:M548"/>
    <mergeCell ref="J547:M547"/>
    <mergeCell ref="J546:M546"/>
    <mergeCell ref="J545:M545"/>
    <mergeCell ref="J544:M544"/>
    <mergeCell ref="J530:M530"/>
    <mergeCell ref="H546:H547"/>
    <mergeCell ref="H548:H549"/>
    <mergeCell ref="H544:H545"/>
    <mergeCell ref="J529:M529"/>
    <mergeCell ref="J528:M528"/>
    <mergeCell ref="J527:M527"/>
    <mergeCell ref="J526:M526"/>
    <mergeCell ref="J543:M543"/>
    <mergeCell ref="J542:M542"/>
    <mergeCell ref="J541:M541"/>
    <mergeCell ref="J540:M540"/>
    <mergeCell ref="J539:M539"/>
    <mergeCell ref="J536:M536"/>
    <mergeCell ref="J535:M535"/>
    <mergeCell ref="J534:M534"/>
    <mergeCell ref="J533:M533"/>
    <mergeCell ref="J532:M532"/>
    <mergeCell ref="J531:M531"/>
    <mergeCell ref="J538:M538"/>
    <mergeCell ref="J537:M537"/>
    <mergeCell ref="J510:M510"/>
    <mergeCell ref="J509:M509"/>
    <mergeCell ref="J508:M508"/>
    <mergeCell ref="J519:M519"/>
    <mergeCell ref="J518:M518"/>
    <mergeCell ref="J517:M517"/>
    <mergeCell ref="J516:M516"/>
    <mergeCell ref="J515:M515"/>
    <mergeCell ref="J514:M514"/>
    <mergeCell ref="J525:M525"/>
    <mergeCell ref="J524:M524"/>
    <mergeCell ref="J523:M523"/>
    <mergeCell ref="J522:M522"/>
    <mergeCell ref="J521:M521"/>
    <mergeCell ref="J520:M520"/>
    <mergeCell ref="J513:M513"/>
    <mergeCell ref="J512:M512"/>
    <mergeCell ref="J511:M511"/>
    <mergeCell ref="J494:M494"/>
    <mergeCell ref="J493:M493"/>
    <mergeCell ref="J492:M492"/>
    <mergeCell ref="J491:M491"/>
    <mergeCell ref="J490:M490"/>
    <mergeCell ref="J499:M499"/>
    <mergeCell ref="J498:M498"/>
    <mergeCell ref="J497:M497"/>
    <mergeCell ref="J496:M496"/>
    <mergeCell ref="J507:M507"/>
    <mergeCell ref="J506:M506"/>
    <mergeCell ref="J505:M505"/>
    <mergeCell ref="J504:M504"/>
    <mergeCell ref="J503:M503"/>
    <mergeCell ref="J502:M502"/>
    <mergeCell ref="J501:M501"/>
    <mergeCell ref="J500:M500"/>
    <mergeCell ref="J495:M495"/>
    <mergeCell ref="D462:F487"/>
    <mergeCell ref="A457:A487"/>
    <mergeCell ref="G488:G495"/>
    <mergeCell ref="G496:G549"/>
    <mergeCell ref="B488:C549"/>
    <mergeCell ref="A488:A549"/>
    <mergeCell ref="J476:M476"/>
    <mergeCell ref="J475:M475"/>
    <mergeCell ref="J474:M474"/>
    <mergeCell ref="J473:M473"/>
    <mergeCell ref="J472:M472"/>
    <mergeCell ref="G462:G487"/>
    <mergeCell ref="J482:M482"/>
    <mergeCell ref="J481:M481"/>
    <mergeCell ref="J480:M480"/>
    <mergeCell ref="J479:M479"/>
    <mergeCell ref="J478:M478"/>
    <mergeCell ref="J477:M477"/>
    <mergeCell ref="J464:M464"/>
    <mergeCell ref="J463:M463"/>
    <mergeCell ref="J461:M461"/>
    <mergeCell ref="J460:M460"/>
    <mergeCell ref="J489:M489"/>
    <mergeCell ref="J488:M488"/>
    <mergeCell ref="J459:M459"/>
    <mergeCell ref="J487:M487"/>
    <mergeCell ref="J486:M486"/>
    <mergeCell ref="J485:M485"/>
    <mergeCell ref="J484:M484"/>
    <mergeCell ref="J483:M483"/>
    <mergeCell ref="J457:M457"/>
    <mergeCell ref="H462:I462"/>
    <mergeCell ref="J462:M462"/>
    <mergeCell ref="J471:M471"/>
    <mergeCell ref="J470:M470"/>
    <mergeCell ref="J469:M469"/>
    <mergeCell ref="J468:M468"/>
    <mergeCell ref="J467:M467"/>
    <mergeCell ref="J466:M466"/>
    <mergeCell ref="J465:M465"/>
    <mergeCell ref="A312:A456"/>
    <mergeCell ref="I319:M319"/>
    <mergeCell ref="I320:M320"/>
    <mergeCell ref="B457:C487"/>
    <mergeCell ref="D457:F461"/>
    <mergeCell ref="G332:G336"/>
    <mergeCell ref="G337:G341"/>
    <mergeCell ref="G342:G346"/>
    <mergeCell ref="G347:G351"/>
    <mergeCell ref="G352:G356"/>
    <mergeCell ref="G357:G361"/>
    <mergeCell ref="G392:G396"/>
    <mergeCell ref="G362:G366"/>
    <mergeCell ref="G367:G371"/>
    <mergeCell ref="G372:G376"/>
    <mergeCell ref="G377:G381"/>
    <mergeCell ref="G382:G386"/>
    <mergeCell ref="G387:G391"/>
    <mergeCell ref="G427:G431"/>
    <mergeCell ref="G422:G426"/>
    <mergeCell ref="G397:G401"/>
    <mergeCell ref="G402:G406"/>
    <mergeCell ref="G407:G411"/>
    <mergeCell ref="G412:G416"/>
    <mergeCell ref="I455:M455"/>
    <mergeCell ref="I454:M454"/>
    <mergeCell ref="G452:G456"/>
    <mergeCell ref="G447:G451"/>
    <mergeCell ref="G442:G446"/>
    <mergeCell ref="G437:G441"/>
    <mergeCell ref="G432:G436"/>
    <mergeCell ref="I419:M419"/>
    <mergeCell ref="I440:M440"/>
    <mergeCell ref="I439:M439"/>
    <mergeCell ref="I435:M435"/>
    <mergeCell ref="I434:M434"/>
    <mergeCell ref="I430:M430"/>
    <mergeCell ref="I429:M429"/>
    <mergeCell ref="I456:M456"/>
    <mergeCell ref="I449:M449"/>
    <mergeCell ref="I445:M445"/>
    <mergeCell ref="I444:M444"/>
    <mergeCell ref="I442:M442"/>
    <mergeCell ref="I443:M443"/>
    <mergeCell ref="I447:M447"/>
    <mergeCell ref="I448:M448"/>
    <mergeCell ref="G417:G421"/>
    <mergeCell ref="I452:M452"/>
    <mergeCell ref="I453:M453"/>
    <mergeCell ref="I427:M427"/>
    <mergeCell ref="I428:M428"/>
    <mergeCell ref="I432:M432"/>
    <mergeCell ref="I433:M433"/>
    <mergeCell ref="I437:M437"/>
    <mergeCell ref="I438:M438"/>
    <mergeCell ref="I413:M413"/>
    <mergeCell ref="I417:M417"/>
    <mergeCell ref="I418:M418"/>
    <mergeCell ref="I422:M422"/>
    <mergeCell ref="I423:M423"/>
    <mergeCell ref="I426:M426"/>
    <mergeCell ref="I416:M416"/>
    <mergeCell ref="I425:M425"/>
    <mergeCell ref="I424:M424"/>
    <mergeCell ref="I420:M420"/>
    <mergeCell ref="I451:M451"/>
    <mergeCell ref="I446:M446"/>
    <mergeCell ref="I441:M441"/>
    <mergeCell ref="I436:M436"/>
    <mergeCell ref="I431:M431"/>
    <mergeCell ref="I421:M421"/>
    <mergeCell ref="I450:M450"/>
    <mergeCell ref="I415:M415"/>
    <mergeCell ref="I414:M414"/>
    <mergeCell ref="I410:M410"/>
    <mergeCell ref="I409:M409"/>
    <mergeCell ref="I405:M405"/>
    <mergeCell ref="I397:M397"/>
    <mergeCell ref="I396:M396"/>
    <mergeCell ref="I395:M395"/>
    <mergeCell ref="I394:M394"/>
    <mergeCell ref="I398:M398"/>
    <mergeCell ref="I402:M402"/>
    <mergeCell ref="I403:M403"/>
    <mergeCell ref="I407:M407"/>
    <mergeCell ref="I408:M408"/>
    <mergeCell ref="I412:M412"/>
    <mergeCell ref="I411:M411"/>
    <mergeCell ref="I406:M406"/>
    <mergeCell ref="I401:M401"/>
    <mergeCell ref="I404:M404"/>
    <mergeCell ref="I399:M399"/>
    <mergeCell ref="I400:M400"/>
    <mergeCell ref="I393:M393"/>
    <mergeCell ref="I392:M392"/>
    <mergeCell ref="I380:M380"/>
    <mergeCell ref="I379:M379"/>
    <mergeCell ref="I378:M378"/>
    <mergeCell ref="I386:M386"/>
    <mergeCell ref="I385:M385"/>
    <mergeCell ref="I384:M384"/>
    <mergeCell ref="I383:M383"/>
    <mergeCell ref="I382:M382"/>
    <mergeCell ref="I381:M381"/>
    <mergeCell ref="I363:M363"/>
    <mergeCell ref="I362:M362"/>
    <mergeCell ref="I391:M391"/>
    <mergeCell ref="I390:M390"/>
    <mergeCell ref="I389:M389"/>
    <mergeCell ref="I388:M388"/>
    <mergeCell ref="I387:M387"/>
    <mergeCell ref="I374:M374"/>
    <mergeCell ref="I373:M373"/>
    <mergeCell ref="I377:M377"/>
    <mergeCell ref="I376:M376"/>
    <mergeCell ref="I375:M375"/>
    <mergeCell ref="I372:M372"/>
    <mergeCell ref="I371:M371"/>
    <mergeCell ref="I370:M370"/>
    <mergeCell ref="I369:M369"/>
    <mergeCell ref="I368:M368"/>
    <mergeCell ref="I367:M367"/>
    <mergeCell ref="I366:M366"/>
    <mergeCell ref="I365:M365"/>
    <mergeCell ref="I364:M364"/>
    <mergeCell ref="I361:M361"/>
    <mergeCell ref="I360:M360"/>
    <mergeCell ref="I359:M359"/>
    <mergeCell ref="I358:M358"/>
    <mergeCell ref="I357:M357"/>
    <mergeCell ref="I346:M346"/>
    <mergeCell ref="I345:M345"/>
    <mergeCell ref="I344:M344"/>
    <mergeCell ref="I343:M343"/>
    <mergeCell ref="I356:M356"/>
    <mergeCell ref="I355:M355"/>
    <mergeCell ref="I354:M354"/>
    <mergeCell ref="I353:M353"/>
    <mergeCell ref="I316:M316"/>
    <mergeCell ref="I335:M335"/>
    <mergeCell ref="I334:M334"/>
    <mergeCell ref="I333:M333"/>
    <mergeCell ref="I332:M332"/>
    <mergeCell ref="I352:M352"/>
    <mergeCell ref="I351:M351"/>
    <mergeCell ref="I350:M350"/>
    <mergeCell ref="I349:M349"/>
    <mergeCell ref="I348:M348"/>
    <mergeCell ref="I347:M347"/>
    <mergeCell ref="I340:M340"/>
    <mergeCell ref="I339:M339"/>
    <mergeCell ref="I338:M338"/>
    <mergeCell ref="I337:M337"/>
    <mergeCell ref="I336:M336"/>
    <mergeCell ref="I342:M342"/>
    <mergeCell ref="I341:M341"/>
    <mergeCell ref="I315:M315"/>
    <mergeCell ref="I314:M314"/>
    <mergeCell ref="I331:M331"/>
    <mergeCell ref="I330:M330"/>
    <mergeCell ref="I329:M329"/>
    <mergeCell ref="I328:M328"/>
    <mergeCell ref="I327:M327"/>
    <mergeCell ref="B310:C310"/>
    <mergeCell ref="D310:F310"/>
    <mergeCell ref="G310:J310"/>
    <mergeCell ref="K310:M310"/>
    <mergeCell ref="I313:M313"/>
    <mergeCell ref="I312:M312"/>
    <mergeCell ref="D312:F331"/>
    <mergeCell ref="B312:C456"/>
    <mergeCell ref="D332:F456"/>
    <mergeCell ref="I326:M326"/>
    <mergeCell ref="I325:M325"/>
    <mergeCell ref="I324:M324"/>
    <mergeCell ref="I323:M323"/>
    <mergeCell ref="I322:M322"/>
    <mergeCell ref="I321:M321"/>
    <mergeCell ref="I318:M318"/>
    <mergeCell ref="I317:M317"/>
    <mergeCell ref="G308:M308"/>
    <mergeCell ref="G309:M309"/>
    <mergeCell ref="A304:A309"/>
    <mergeCell ref="B159:C303"/>
    <mergeCell ref="A159:A303"/>
    <mergeCell ref="B304:C309"/>
    <mergeCell ref="D304:F306"/>
    <mergeCell ref="G304:M304"/>
    <mergeCell ref="G305:M305"/>
    <mergeCell ref="G306:M306"/>
    <mergeCell ref="D307:F309"/>
    <mergeCell ref="G307:M307"/>
    <mergeCell ref="G194:G198"/>
    <mergeCell ref="G189:G193"/>
    <mergeCell ref="G184:G188"/>
    <mergeCell ref="G179:G183"/>
    <mergeCell ref="D179:F303"/>
    <mergeCell ref="G224:G228"/>
    <mergeCell ref="G219:G223"/>
    <mergeCell ref="G214:G218"/>
    <mergeCell ref="G209:G213"/>
    <mergeCell ref="G204:G208"/>
    <mergeCell ref="G199:G203"/>
    <mergeCell ref="G254:G258"/>
    <mergeCell ref="G249:G253"/>
    <mergeCell ref="G244:G248"/>
    <mergeCell ref="G239:G243"/>
    <mergeCell ref="G234:G238"/>
    <mergeCell ref="G229:G233"/>
    <mergeCell ref="G284:G288"/>
    <mergeCell ref="G279:G283"/>
    <mergeCell ref="G274:G278"/>
    <mergeCell ref="G269:G273"/>
    <mergeCell ref="G264:G268"/>
    <mergeCell ref="G259:G263"/>
    <mergeCell ref="I303:M303"/>
    <mergeCell ref="I302:M302"/>
    <mergeCell ref="I301:M301"/>
    <mergeCell ref="G299:G303"/>
    <mergeCell ref="G294:G298"/>
    <mergeCell ref="G289:G293"/>
    <mergeCell ref="I289:M289"/>
    <mergeCell ref="I288:M288"/>
    <mergeCell ref="I287:M287"/>
    <mergeCell ref="I273:M273"/>
    <mergeCell ref="I286:M286"/>
    <mergeCell ref="I285:M285"/>
    <mergeCell ref="I300:M300"/>
    <mergeCell ref="I299:M299"/>
    <mergeCell ref="I298:M298"/>
    <mergeCell ref="I297:M297"/>
    <mergeCell ref="I296:M296"/>
    <mergeCell ref="I295:M295"/>
    <mergeCell ref="I294:M294"/>
    <mergeCell ref="I293:M293"/>
    <mergeCell ref="I292:M292"/>
    <mergeCell ref="I291:M291"/>
    <mergeCell ref="I290:M290"/>
    <mergeCell ref="I260:M260"/>
    <mergeCell ref="I259:M259"/>
    <mergeCell ref="I258:M258"/>
    <mergeCell ref="I257:M257"/>
    <mergeCell ref="I284:M284"/>
    <mergeCell ref="I283:M283"/>
    <mergeCell ref="I282:M282"/>
    <mergeCell ref="I281:M281"/>
    <mergeCell ref="I280:M280"/>
    <mergeCell ref="I279:M279"/>
    <mergeCell ref="I266:M266"/>
    <mergeCell ref="I265:M265"/>
    <mergeCell ref="I264:M264"/>
    <mergeCell ref="I272:M272"/>
    <mergeCell ref="I271:M271"/>
    <mergeCell ref="I270:M270"/>
    <mergeCell ref="I269:M269"/>
    <mergeCell ref="I268:M268"/>
    <mergeCell ref="I267:M267"/>
    <mergeCell ref="I278:M278"/>
    <mergeCell ref="I277:M277"/>
    <mergeCell ref="I276:M276"/>
    <mergeCell ref="I275:M275"/>
    <mergeCell ref="I274:M274"/>
    <mergeCell ref="I243:M243"/>
    <mergeCell ref="I242:M242"/>
    <mergeCell ref="I241:M241"/>
    <mergeCell ref="I240:M240"/>
    <mergeCell ref="I251:M251"/>
    <mergeCell ref="I250:M250"/>
    <mergeCell ref="I249:M249"/>
    <mergeCell ref="I248:M248"/>
    <mergeCell ref="I247:M247"/>
    <mergeCell ref="I215:M215"/>
    <mergeCell ref="I214:M214"/>
    <mergeCell ref="I213:M213"/>
    <mergeCell ref="I219:M219"/>
    <mergeCell ref="I218:M218"/>
    <mergeCell ref="I217:M217"/>
    <mergeCell ref="I216:M216"/>
    <mergeCell ref="I212:M212"/>
    <mergeCell ref="I263:M263"/>
    <mergeCell ref="I262:M262"/>
    <mergeCell ref="I261:M261"/>
    <mergeCell ref="I246:M246"/>
    <mergeCell ref="I239:M239"/>
    <mergeCell ref="I238:M238"/>
    <mergeCell ref="I237:M237"/>
    <mergeCell ref="I236:M236"/>
    <mergeCell ref="I235:M235"/>
    <mergeCell ref="I256:M256"/>
    <mergeCell ref="I255:M255"/>
    <mergeCell ref="I254:M254"/>
    <mergeCell ref="I253:M253"/>
    <mergeCell ref="I252:M252"/>
    <mergeCell ref="I245:M245"/>
    <mergeCell ref="I244:M244"/>
    <mergeCell ref="I234:M234"/>
    <mergeCell ref="I233:M233"/>
    <mergeCell ref="I232:M232"/>
    <mergeCell ref="I231:M231"/>
    <mergeCell ref="I230:M230"/>
    <mergeCell ref="I229:M229"/>
    <mergeCell ref="I228:M228"/>
    <mergeCell ref="I221:M221"/>
    <mergeCell ref="I220:M220"/>
    <mergeCell ref="I227:M227"/>
    <mergeCell ref="I226:M226"/>
    <mergeCell ref="I225:M225"/>
    <mergeCell ref="I224:M224"/>
    <mergeCell ref="I223:M223"/>
    <mergeCell ref="I222:M222"/>
    <mergeCell ref="I211:M211"/>
    <mergeCell ref="I210:M210"/>
    <mergeCell ref="I209:M209"/>
    <mergeCell ref="I208:M208"/>
    <mergeCell ref="I207:M207"/>
    <mergeCell ref="I199:M199"/>
    <mergeCell ref="I198:M198"/>
    <mergeCell ref="I206:M206"/>
    <mergeCell ref="I180:M180"/>
    <mergeCell ref="I194:M194"/>
    <mergeCell ref="I179:M179"/>
    <mergeCell ref="I205:M205"/>
    <mergeCell ref="I204:M204"/>
    <mergeCell ref="I203:M203"/>
    <mergeCell ref="I202:M202"/>
    <mergeCell ref="I201:M201"/>
    <mergeCell ref="I200:M200"/>
    <mergeCell ref="I190:M190"/>
    <mergeCell ref="I189:M189"/>
    <mergeCell ref="I188:M188"/>
    <mergeCell ref="I187:M187"/>
    <mergeCell ref="I186:M186"/>
    <mergeCell ref="I185:M185"/>
    <mergeCell ref="I184:M184"/>
    <mergeCell ref="I183:M183"/>
    <mergeCell ref="I182:M182"/>
    <mergeCell ref="I193:M193"/>
    <mergeCell ref="I192:M192"/>
    <mergeCell ref="I191:M191"/>
    <mergeCell ref="I197:M197"/>
    <mergeCell ref="I196:M196"/>
    <mergeCell ref="I195:M195"/>
    <mergeCell ref="I181:M181"/>
    <mergeCell ref="I175:M175"/>
    <mergeCell ref="I178:M178"/>
    <mergeCell ref="I176:M176"/>
    <mergeCell ref="I177:M177"/>
    <mergeCell ref="G174:G178"/>
    <mergeCell ref="D159:F178"/>
    <mergeCell ref="I170:M170"/>
    <mergeCell ref="I173:M173"/>
    <mergeCell ref="I171:M171"/>
    <mergeCell ref="I172:M172"/>
    <mergeCell ref="G169:G173"/>
    <mergeCell ref="I174:M174"/>
    <mergeCell ref="I165:M165"/>
    <mergeCell ref="I168:M168"/>
    <mergeCell ref="I166:M166"/>
    <mergeCell ref="I167:M167"/>
    <mergeCell ref="G164:G168"/>
    <mergeCell ref="I169:M169"/>
    <mergeCell ref="I159:M159"/>
    <mergeCell ref="I160:M160"/>
    <mergeCell ref="I161:M161"/>
    <mergeCell ref="I162:M162"/>
    <mergeCell ref="I163:M163"/>
    <mergeCell ref="I164:M164"/>
    <mergeCell ref="A14:A158"/>
    <mergeCell ref="D14:F33"/>
    <mergeCell ref="D8:F10"/>
    <mergeCell ref="D11:F13"/>
    <mergeCell ref="G159:G163"/>
    <mergeCell ref="I28:M28"/>
    <mergeCell ref="G14:G18"/>
    <mergeCell ref="G19:G23"/>
    <mergeCell ref="G24:G28"/>
    <mergeCell ref="G29:G33"/>
    <mergeCell ref="I34:M34"/>
    <mergeCell ref="I27:M27"/>
    <mergeCell ref="I26:M26"/>
    <mergeCell ref="I25:M25"/>
    <mergeCell ref="I24:M24"/>
    <mergeCell ref="I23:M23"/>
    <mergeCell ref="I33:M33"/>
    <mergeCell ref="I32:M32"/>
    <mergeCell ref="I31:M31"/>
    <mergeCell ref="I30:M30"/>
    <mergeCell ref="I29:M29"/>
    <mergeCell ref="I20:M20"/>
    <mergeCell ref="I19:M19"/>
    <mergeCell ref="I18:M18"/>
    <mergeCell ref="G149:G153"/>
    <mergeCell ref="G154:G158"/>
    <mergeCell ref="G114:G118"/>
    <mergeCell ref="G119:G123"/>
    <mergeCell ref="G124:G128"/>
    <mergeCell ref="G129:G133"/>
    <mergeCell ref="G134:G138"/>
    <mergeCell ref="I140:M140"/>
    <mergeCell ref="I139:M139"/>
    <mergeCell ref="I138:M138"/>
    <mergeCell ref="I137:M137"/>
    <mergeCell ref="G139:G143"/>
    <mergeCell ref="G144:G148"/>
    <mergeCell ref="I146:M146"/>
    <mergeCell ref="I145:M145"/>
    <mergeCell ref="I144:M144"/>
    <mergeCell ref="I143:M143"/>
    <mergeCell ref="I142:M142"/>
    <mergeCell ref="I141:M141"/>
    <mergeCell ref="I152:M152"/>
    <mergeCell ref="I151:M151"/>
    <mergeCell ref="I158:M158"/>
    <mergeCell ref="I157:M157"/>
    <mergeCell ref="I156:M156"/>
    <mergeCell ref="I155:M155"/>
    <mergeCell ref="I154:M154"/>
    <mergeCell ref="I153:M153"/>
    <mergeCell ref="I17:M17"/>
    <mergeCell ref="I16:M16"/>
    <mergeCell ref="I15:M15"/>
    <mergeCell ref="I136:M136"/>
    <mergeCell ref="I135:M135"/>
    <mergeCell ref="I134:M134"/>
    <mergeCell ref="I133:M133"/>
    <mergeCell ref="I113:M113"/>
    <mergeCell ref="I112:M112"/>
    <mergeCell ref="I150:M150"/>
    <mergeCell ref="I149:M149"/>
    <mergeCell ref="I148:M148"/>
    <mergeCell ref="I147:M147"/>
    <mergeCell ref="I111:M111"/>
    <mergeCell ref="I131:M131"/>
    <mergeCell ref="I132:M132"/>
    <mergeCell ref="I130:M130"/>
    <mergeCell ref="I129:M129"/>
    <mergeCell ref="I128:M128"/>
    <mergeCell ref="I127:M127"/>
    <mergeCell ref="I126:M126"/>
    <mergeCell ref="G99:G103"/>
    <mergeCell ref="G104:G108"/>
    <mergeCell ref="I110:M110"/>
    <mergeCell ref="I109:M109"/>
    <mergeCell ref="I108:M108"/>
    <mergeCell ref="I107:M107"/>
    <mergeCell ref="I106:M106"/>
    <mergeCell ref="I105:M105"/>
    <mergeCell ref="G109:G113"/>
    <mergeCell ref="I84:M84"/>
    <mergeCell ref="I85:M85"/>
    <mergeCell ref="I86:M86"/>
    <mergeCell ref="I125:M125"/>
    <mergeCell ref="I124:M124"/>
    <mergeCell ref="I123:M123"/>
    <mergeCell ref="I104:M104"/>
    <mergeCell ref="I103:M103"/>
    <mergeCell ref="I102:M102"/>
    <mergeCell ref="I101:M101"/>
    <mergeCell ref="I100:M100"/>
    <mergeCell ref="I122:M122"/>
    <mergeCell ref="I121:M121"/>
    <mergeCell ref="I120:M120"/>
    <mergeCell ref="I119:M119"/>
    <mergeCell ref="I118:M118"/>
    <mergeCell ref="I117:M117"/>
    <mergeCell ref="I116:M116"/>
    <mergeCell ref="I115:M115"/>
    <mergeCell ref="I114:M114"/>
    <mergeCell ref="I69:M69"/>
    <mergeCell ref="I70:M70"/>
    <mergeCell ref="I50:M50"/>
    <mergeCell ref="G94:G98"/>
    <mergeCell ref="G89:G93"/>
    <mergeCell ref="G84:G88"/>
    <mergeCell ref="G79:G83"/>
    <mergeCell ref="G74:G78"/>
    <mergeCell ref="I99:M99"/>
    <mergeCell ref="I93:M93"/>
    <mergeCell ref="I94:M94"/>
    <mergeCell ref="I95:M95"/>
    <mergeCell ref="I96:M96"/>
    <mergeCell ref="I97:M97"/>
    <mergeCell ref="I98:M98"/>
    <mergeCell ref="I87:M87"/>
    <mergeCell ref="I88:M88"/>
    <mergeCell ref="I89:M89"/>
    <mergeCell ref="I90:M90"/>
    <mergeCell ref="I91:M91"/>
    <mergeCell ref="I92:M92"/>
    <mergeCell ref="I81:M81"/>
    <mergeCell ref="I82:M82"/>
    <mergeCell ref="I83:M83"/>
    <mergeCell ref="I59:M59"/>
    <mergeCell ref="I60:M60"/>
    <mergeCell ref="I61:M61"/>
    <mergeCell ref="I79:M79"/>
    <mergeCell ref="I80:M80"/>
    <mergeCell ref="I74:M74"/>
    <mergeCell ref="G54:G58"/>
    <mergeCell ref="G49:G53"/>
    <mergeCell ref="I51:M51"/>
    <mergeCell ref="I52:M52"/>
    <mergeCell ref="I53:M53"/>
    <mergeCell ref="I54:M54"/>
    <mergeCell ref="I55:M55"/>
    <mergeCell ref="I62:M62"/>
    <mergeCell ref="I63:M63"/>
    <mergeCell ref="I64:M64"/>
    <mergeCell ref="I65:M65"/>
    <mergeCell ref="I66:M66"/>
    <mergeCell ref="I67:M67"/>
    <mergeCell ref="I56:M56"/>
    <mergeCell ref="I57:M57"/>
    <mergeCell ref="I58:M58"/>
    <mergeCell ref="G69:G73"/>
    <mergeCell ref="I68:M68"/>
    <mergeCell ref="B14:C158"/>
    <mergeCell ref="I14:M14"/>
    <mergeCell ref="I44:M44"/>
    <mergeCell ref="I45:M45"/>
    <mergeCell ref="I46:M46"/>
    <mergeCell ref="I47:M47"/>
    <mergeCell ref="I48:M48"/>
    <mergeCell ref="I49:M49"/>
    <mergeCell ref="I39:M39"/>
    <mergeCell ref="I40:M40"/>
    <mergeCell ref="I41:M41"/>
    <mergeCell ref="I42:M42"/>
    <mergeCell ref="I43:M43"/>
    <mergeCell ref="G44:G48"/>
    <mergeCell ref="G39:G43"/>
    <mergeCell ref="G59:G63"/>
    <mergeCell ref="G64:G68"/>
    <mergeCell ref="I75:M75"/>
    <mergeCell ref="I76:M76"/>
    <mergeCell ref="I77:M77"/>
    <mergeCell ref="I78:M78"/>
    <mergeCell ref="I37:M37"/>
    <mergeCell ref="I38:M38"/>
    <mergeCell ref="G34:G38"/>
    <mergeCell ref="A1:C4"/>
    <mergeCell ref="D1:M1"/>
    <mergeCell ref="D2:M3"/>
    <mergeCell ref="D4:M4"/>
    <mergeCell ref="A5:C5"/>
    <mergeCell ref="D5:G5"/>
    <mergeCell ref="J5:K5"/>
    <mergeCell ref="L5:M5"/>
    <mergeCell ref="A8:A13"/>
    <mergeCell ref="G11:M11"/>
    <mergeCell ref="D488:F549"/>
    <mergeCell ref="G457:G461"/>
    <mergeCell ref="J458:M458"/>
    <mergeCell ref="H457:I457"/>
    <mergeCell ref="B311:C311"/>
    <mergeCell ref="D311:F311"/>
    <mergeCell ref="G311:M311"/>
    <mergeCell ref="B7:C7"/>
    <mergeCell ref="D7:F7"/>
    <mergeCell ref="G7:M7"/>
    <mergeCell ref="G8:M8"/>
    <mergeCell ref="B8:C13"/>
    <mergeCell ref="I22:M22"/>
    <mergeCell ref="I21:M21"/>
    <mergeCell ref="D34:F158"/>
    <mergeCell ref="G9:M9"/>
    <mergeCell ref="G10:M10"/>
    <mergeCell ref="G12:M12"/>
    <mergeCell ref="G13:M13"/>
    <mergeCell ref="I71:M71"/>
    <mergeCell ref="I72:M72"/>
    <mergeCell ref="I73:M73"/>
    <mergeCell ref="I35:M35"/>
    <mergeCell ref="I36:M36"/>
  </mergeCells>
  <phoneticPr fontId="21" type="noConversion"/>
  <hyperlinks>
    <hyperlink ref="G39" r:id="rId1" tooltip="ns-ccn.lecture.yml" display="http://172.24.3.9:8001/backend-develop/oc-infra-cfg/-/blob/master/ebs-oc-prd-contents-bucket/configfiles/lecture/ns-ccn.lecture.yml"/>
    <hyperlink ref="G44" r:id="rId2" tooltip="ns-chj.lecture.yml" display="http://172.24.3.9:8001/backend-develop/oc-infra-cfg/-/blob/master/ebs-oc-prd-contents-bucket/configfiles/lecture/ns-chj.lecture.yml"/>
    <hyperlink ref="G49" r:id="rId3" tooltip="ns-clb.lecture.yml" display="http://172.24.3.9:8001/backend-develop/oc-infra-cfg/-/blob/master/ebs-oc-prd-contents-bucket/configfiles/lecture/ns-clb.lecture.yml"/>
    <hyperlink ref="G54" r:id="rId4" display="http://172.24.3.9:8001/backend-develop/oc-infra-cfg/-/blob/master/ebs-oc-prd-contents-bucket/configfiles/lecture/ns-cln.lecture.yml"/>
    <hyperlink ref="G59" r:id="rId5" tooltip="ns-frc.lecture.yml" display="http://172.24.3.9:8001/backend-develop/oc-infra-cfg/-/blob/master/ebs-oc-prd-contents-bucket/configfiles/lecture/ns-frc.lecture.yml"/>
    <hyperlink ref="G64" r:id="rId6" tooltip="ns-inc1.lecture.yml" display="http://172.24.3.9:8001/backend-develop/oc-infra-cfg/-/blob/master/ebs-oc-prd-contents-bucket/configfiles/lecture/ns-inc1.lecture.yml"/>
    <hyperlink ref="G69" r:id="rId7" tooltip="ns-inc2.lecture.yml" display="http://172.24.3.9:8001/backend-develop/oc-infra-cfg/-/blob/master/ebs-oc-prd-contents-bucket/configfiles/lecture/ns-inc2.lecture.yml"/>
    <hyperlink ref="G74" r:id="rId8" tooltip="ns-kaw.lecture.yml" display="http://172.24.3.9:8001/backend-develop/oc-infra-cfg/-/blob/master/ebs-oc-prd-contents-bucket/configfiles/lecture/ns-kaw.lecture.yml"/>
    <hyperlink ref="G79" r:id="rId9" tooltip="ns-ksb.lecture.yml" display="http://172.24.3.9:8001/backend-develop/oc-infra-cfg/-/blob/master/ebs-oc-prd-contents-bucket/configfiles/lecture/ns-ksb.lecture.yml"/>
    <hyperlink ref="G84" r:id="rId10" tooltip="ns-ksn.lecture.yml" display="http://172.24.3.9:8001/backend-develop/oc-infra-cfg/-/blob/master/ebs-oc-prd-contents-bucket/configfiles/lecture/ns-ksn.lecture.yml"/>
    <hyperlink ref="G89" r:id="rId11" tooltip="ns-kwj.lecture.yml" display="http://172.24.3.9:8001/backend-develop/oc-infra-cfg/-/blob/master/ebs-oc-prd-contents-bucket/configfiles/lecture/ns-kwj.lecture.yml"/>
    <hyperlink ref="G94" r:id="rId12" tooltip="ns-kyg1.lecture.yml" display="http://172.24.3.9:8001/backend-develop/oc-infra-cfg/-/blob/master/ebs-oc-prd-contents-bucket/configfiles/lecture/ns-kyg1.lecture.yml"/>
    <hyperlink ref="G99" r:id="rId13" tooltip="ns-kyg2.lecture.yml" display="http://172.24.3.9:8001/backend-develop/oc-infra-cfg/-/blob/master/ebs-oc-prd-contents-bucket/configfiles/lecture/ns-kyg2.lecture.yml"/>
    <hyperlink ref="G104" r:id="rId14" tooltip="ns-kyg3.lecture.yml" display="http://172.24.3.9:8001/backend-develop/oc-infra-cfg/-/blob/master/ebs-oc-prd-contents-bucket/configfiles/lecture/ns-kyg3.lecture.yml"/>
    <hyperlink ref="G109" r:id="rId15" tooltip="ns-kyg4.lecture.yml" display="http://172.24.3.9:8001/backend-develop/oc-infra-cfg/-/blob/master/ebs-oc-prd-contents-bucket/configfiles/lecture/ns-kyg4.lecture.yml"/>
    <hyperlink ref="G114" r:id="rId16" tooltip="ns-kyg5.lecture.yml" display="http://172.24.3.9:8001/backend-develop/oc-infra-cfg/-/blob/master/ebs-oc-prd-contents-bucket/configfiles/lecture/ns-kyg5.lecture.yml"/>
    <hyperlink ref="G119" r:id="rId17" tooltip="ns-pus.lecture.yml" display="http://172.24.3.9:8001/backend-develop/oc-infra-cfg/-/blob/master/ebs-oc-prd-contents-bucket/configfiles/lecture/ns-pus.lecture.yml"/>
    <hyperlink ref="G124" r:id="rId18" tooltip="ns-sej.lecture.yml" display="http://172.24.3.9:8001/backend-develop/oc-infra-cfg/-/blob/master/ebs-oc-prd-contents-bucket/configfiles/lecture/ns-sej.lecture.yml"/>
    <hyperlink ref="G129" r:id="rId19" tooltip="ns-sel1.lecture.yml" display="http://172.24.3.9:8001/backend-develop/oc-infra-cfg/-/blob/master/ebs-oc-prd-contents-bucket/configfiles/lecture/ns-sel1.lecture.yml"/>
    <hyperlink ref="G134" r:id="rId20" tooltip="ns-sel2.lecture.yml" display="http://172.24.3.9:8001/backend-develop/oc-infra-cfg/-/blob/master/ebs-oc-prd-contents-bucket/configfiles/lecture/ns-sel2.lecture.yml"/>
    <hyperlink ref="G139" r:id="rId21" tooltip="ns-sel3.lecture.yml" display="http://172.24.3.9:8001/backend-develop/oc-infra-cfg/-/blob/master/ebs-oc-prd-contents-bucket/configfiles/lecture/ns-sel3.lecture.yml"/>
    <hyperlink ref="G144" r:id="rId22" tooltip="ns-tae.lecture.yml" display="http://172.24.3.9:8001/backend-develop/oc-infra-cfg/-/blob/master/ebs-oc-prd-contents-bucket/configfiles/lecture/ns-tae.lecture.yml"/>
    <hyperlink ref="G149" r:id="rId23" tooltip="ns-taj.lecture.yml" display="http://172.24.3.9:8001/backend-develop/oc-infra-cfg/-/blob/master/ebs-oc-prd-contents-bucket/configfiles/lecture/ns-taj.lecture.yml"/>
    <hyperlink ref="G154" r:id="rId24" tooltip="ns-usn.lecture.yml" display="http://172.24.3.9:8001/backend-develop/oc-infra-cfg/-/blob/master/ebs-oc-prd-contents-bucket/configfiles/lecture/ns-usn.lecture.yml"/>
    <hyperlink ref="G14" r:id="rId25" tooltip="ns-inc1.lecture.yml" display="http://172.24.3.9:8001/backend-develop/oc-infra-cfg/-/blob/master/ebs-oc-stg-contents-bucket/configfiles/ns-inc1.lecture.yml"/>
    <hyperlink ref="G19" r:id="rId26" tooltip="ns-inc2.lecture.yml" display="http://172.24.3.9:8001/backend-develop/oc-infra-cfg/-/blob/master/ebs-oc-stg-contents-bucket/configfiles/ns-inc2.lecture.yml"/>
    <hyperlink ref="G24" r:id="rId27" tooltip="ns-pus.lecture.yml" display="http://172.24.3.9:8001/backend-develop/oc-infra-cfg/-/blob/master/ebs-oc-stg-contents-bucket/configfiles/ns-pus.lecture.yml"/>
    <hyperlink ref="G29" r:id="rId28" tooltip="ns-taj.lecture.yml" display="http://172.24.3.9:8001/backend-develop/oc-infra-cfg/-/blob/master/ebs-oc-stg-contents-bucket/configfiles/ns-taj.lecture.yml"/>
    <hyperlink ref="G34" r:id="rId29" tooltip="ns-ccb.lecture.yml" display="http://172.24.3.9:8001/backend-develop/oc-infra-cfg/-/blob/master/ebs-oc-prd-contents-bucket/configfiles/lecture/ns-ccb.lecture.yml"/>
    <hyperlink ref="G184" r:id="rId30" tooltip="ns-ccn.lecture.yml" display="http://172.24.3.9:8001/backend-develop/oc-infra-cfg/-/blob/master/ebs-oc-prd-contents-bucket/configfiles/lecture/ns-ccn.lecture.yml"/>
    <hyperlink ref="G189" r:id="rId31" tooltip="ns-chj.lecture.yml" display="http://172.24.3.9:8001/backend-develop/oc-infra-cfg/-/blob/master/ebs-oc-prd-contents-bucket/configfiles/lecture/ns-chj.lecture.yml"/>
    <hyperlink ref="G194" r:id="rId32" tooltip="ns-clb.lecture.yml" display="http://172.24.3.9:8001/backend-develop/oc-infra-cfg/-/blob/master/ebs-oc-prd-contents-bucket/configfiles/lecture/ns-clb.lecture.yml"/>
    <hyperlink ref="G199" r:id="rId33" display="http://172.24.3.9:8001/backend-develop/oc-infra-cfg/-/blob/master/ebs-oc-prd-contents-bucket/configfiles/lecture/ns-cln.lecture.yml"/>
    <hyperlink ref="G204" r:id="rId34" tooltip="ns-frc.lecture.yml" display="http://172.24.3.9:8001/backend-develop/oc-infra-cfg/-/blob/master/ebs-oc-prd-contents-bucket/configfiles/lecture/ns-frc.lecture.yml"/>
    <hyperlink ref="G209" r:id="rId35" tooltip="ns-inc1.lecture.yml" display="http://172.24.3.9:8001/backend-develop/oc-infra-cfg/-/blob/master/ebs-oc-prd-contents-bucket/configfiles/lecture/ns-inc1.lecture.yml"/>
    <hyperlink ref="G214" r:id="rId36" tooltip="ns-inc2.lecture.yml" display="http://172.24.3.9:8001/backend-develop/oc-infra-cfg/-/blob/master/ebs-oc-prd-contents-bucket/configfiles/lecture/ns-inc2.lecture.yml"/>
    <hyperlink ref="G219" r:id="rId37" tooltip="ns-kaw.lecture.yml" display="http://172.24.3.9:8001/backend-develop/oc-infra-cfg/-/blob/master/ebs-oc-prd-contents-bucket/configfiles/lecture/ns-kaw.lecture.yml"/>
    <hyperlink ref="G224" r:id="rId38" tooltip="ns-ksb.lecture.yml" display="http://172.24.3.9:8001/backend-develop/oc-infra-cfg/-/blob/master/ebs-oc-prd-contents-bucket/configfiles/lecture/ns-ksb.lecture.yml"/>
    <hyperlink ref="G229" r:id="rId39" tooltip="ns-ksn.lecture.yml" display="http://172.24.3.9:8001/backend-develop/oc-infra-cfg/-/blob/master/ebs-oc-prd-contents-bucket/configfiles/lecture/ns-ksn.lecture.yml"/>
    <hyperlink ref="G234" r:id="rId40" tooltip="ns-kwj.lecture.yml" display="http://172.24.3.9:8001/backend-develop/oc-infra-cfg/-/blob/master/ebs-oc-prd-contents-bucket/configfiles/lecture/ns-kwj.lecture.yml"/>
    <hyperlink ref="G239" r:id="rId41" tooltip="ns-kyg1.lecture.yml" display="http://172.24.3.9:8001/backend-develop/oc-infra-cfg/-/blob/master/ebs-oc-prd-contents-bucket/configfiles/lecture/ns-kyg1.lecture.yml"/>
    <hyperlink ref="G244" r:id="rId42" tooltip="ns-kyg2.lecture.yml" display="http://172.24.3.9:8001/backend-develop/oc-infra-cfg/-/blob/master/ebs-oc-prd-contents-bucket/configfiles/lecture/ns-kyg2.lecture.yml"/>
    <hyperlink ref="G249" r:id="rId43" tooltip="ns-kyg3.lecture.yml" display="http://172.24.3.9:8001/backend-develop/oc-infra-cfg/-/blob/master/ebs-oc-prd-contents-bucket/configfiles/lecture/ns-kyg3.lecture.yml"/>
    <hyperlink ref="G254" r:id="rId44" tooltip="ns-kyg4.lecture.yml" display="http://172.24.3.9:8001/backend-develop/oc-infra-cfg/-/blob/master/ebs-oc-prd-contents-bucket/configfiles/lecture/ns-kyg4.lecture.yml"/>
    <hyperlink ref="G259" r:id="rId45" tooltip="ns-kyg5.lecture.yml" display="http://172.24.3.9:8001/backend-develop/oc-infra-cfg/-/blob/master/ebs-oc-prd-contents-bucket/configfiles/lecture/ns-kyg5.lecture.yml"/>
    <hyperlink ref="G264" r:id="rId46" tooltip="ns-pus.lecture.yml" display="http://172.24.3.9:8001/backend-develop/oc-infra-cfg/-/blob/master/ebs-oc-prd-contents-bucket/configfiles/lecture/ns-pus.lecture.yml"/>
    <hyperlink ref="G269" r:id="rId47" tooltip="ns-sej.lecture.yml" display="http://172.24.3.9:8001/backend-develop/oc-infra-cfg/-/blob/master/ebs-oc-prd-contents-bucket/configfiles/lecture/ns-sej.lecture.yml"/>
    <hyperlink ref="G274" r:id="rId48" tooltip="ns-sel1.lecture.yml" display="http://172.24.3.9:8001/backend-develop/oc-infra-cfg/-/blob/master/ebs-oc-prd-contents-bucket/configfiles/lecture/ns-sel1.lecture.yml"/>
    <hyperlink ref="G279" r:id="rId49" tooltip="ns-sel2.lecture.yml" display="http://172.24.3.9:8001/backend-develop/oc-infra-cfg/-/blob/master/ebs-oc-prd-contents-bucket/configfiles/lecture/ns-sel2.lecture.yml"/>
    <hyperlink ref="G284" r:id="rId50" tooltip="ns-sel3.lecture.yml" display="http://172.24.3.9:8001/backend-develop/oc-infra-cfg/-/blob/master/ebs-oc-prd-contents-bucket/configfiles/lecture/ns-sel3.lecture.yml"/>
    <hyperlink ref="G289" r:id="rId51" tooltip="ns-tae.lecture.yml" display="http://172.24.3.9:8001/backend-develop/oc-infra-cfg/-/blob/master/ebs-oc-prd-contents-bucket/configfiles/lecture/ns-tae.lecture.yml"/>
    <hyperlink ref="G294" r:id="rId52" tooltip="ns-taj.lecture.yml" display="http://172.24.3.9:8001/backend-develop/oc-infra-cfg/-/blob/master/ebs-oc-prd-contents-bucket/configfiles/lecture/ns-taj.lecture.yml"/>
    <hyperlink ref="G299" r:id="rId53" tooltip="ns-usn.lecture.yml" display="http://172.24.3.9:8001/backend-develop/oc-infra-cfg/-/blob/master/ebs-oc-prd-contents-bucket/configfiles/lecture/ns-usn.lecture.yml"/>
    <hyperlink ref="G179" r:id="rId54" tooltip="ns-ccb.lecture.yml" display="http://172.24.3.9:8001/backend-develop/oc-infra-cfg/-/blob/master/ebs-oc-prd-contents-bucket/configfiles/lecture/ns-ccb.lecture.yml"/>
    <hyperlink ref="G337" r:id="rId55" tooltip="ns-ccn.lecture.yml" display="http://172.24.3.9:8001/backend-develop/oc-infra-cfg/-/blob/master/ebs-oc-prd-contents-bucket/configfiles/lecture/ns-ccn.lecture.yml"/>
    <hyperlink ref="G342" r:id="rId56" tooltip="ns-chj.lecture.yml" display="http://172.24.3.9:8001/backend-develop/oc-infra-cfg/-/blob/master/ebs-oc-prd-contents-bucket/configfiles/lecture/ns-chj.lecture.yml"/>
    <hyperlink ref="G347" r:id="rId57" tooltip="ns-clb.lecture.yml" display="http://172.24.3.9:8001/backend-develop/oc-infra-cfg/-/blob/master/ebs-oc-prd-contents-bucket/configfiles/lecture/ns-clb.lecture.yml"/>
    <hyperlink ref="G352" r:id="rId58" display="http://172.24.3.9:8001/backend-develop/oc-infra-cfg/-/blob/master/ebs-oc-prd-contents-bucket/configfiles/lecture/ns-cln.lecture.yml"/>
    <hyperlink ref="G357" r:id="rId59" tooltip="ns-frc.lecture.yml" display="http://172.24.3.9:8001/backend-develop/oc-infra-cfg/-/blob/master/ebs-oc-prd-contents-bucket/configfiles/lecture/ns-frc.lecture.yml"/>
    <hyperlink ref="G362" r:id="rId60" tooltip="ns-inc1.lecture.yml" display="http://172.24.3.9:8001/backend-develop/oc-infra-cfg/-/blob/master/ebs-oc-prd-contents-bucket/configfiles/lecture/ns-inc1.lecture.yml"/>
    <hyperlink ref="G367" r:id="rId61" tooltip="ns-inc2.lecture.yml" display="http://172.24.3.9:8001/backend-develop/oc-infra-cfg/-/blob/master/ebs-oc-prd-contents-bucket/configfiles/lecture/ns-inc2.lecture.yml"/>
    <hyperlink ref="G372" r:id="rId62" tooltip="ns-kaw.lecture.yml" display="http://172.24.3.9:8001/backend-develop/oc-infra-cfg/-/blob/master/ebs-oc-prd-contents-bucket/configfiles/lecture/ns-kaw.lecture.yml"/>
    <hyperlink ref="G377" r:id="rId63" tooltip="ns-ksb.lecture.yml" display="http://172.24.3.9:8001/backend-develop/oc-infra-cfg/-/blob/master/ebs-oc-prd-contents-bucket/configfiles/lecture/ns-ksb.lecture.yml"/>
    <hyperlink ref="G382" r:id="rId64" tooltip="ns-ksn.lecture.yml" display="http://172.24.3.9:8001/backend-develop/oc-infra-cfg/-/blob/master/ebs-oc-prd-contents-bucket/configfiles/lecture/ns-ksn.lecture.yml"/>
    <hyperlink ref="G387" r:id="rId65" tooltip="ns-kwj.lecture.yml" display="http://172.24.3.9:8001/backend-develop/oc-infra-cfg/-/blob/master/ebs-oc-prd-contents-bucket/configfiles/lecture/ns-kwj.lecture.yml"/>
    <hyperlink ref="G392" r:id="rId66" tooltip="ns-kyg1.lecture.yml" display="http://172.24.3.9:8001/backend-develop/oc-infra-cfg/-/blob/master/ebs-oc-prd-contents-bucket/configfiles/lecture/ns-kyg1.lecture.yml"/>
    <hyperlink ref="G397" r:id="rId67" tooltip="ns-kyg2.lecture.yml" display="http://172.24.3.9:8001/backend-develop/oc-infra-cfg/-/blob/master/ebs-oc-prd-contents-bucket/configfiles/lecture/ns-kyg2.lecture.yml"/>
    <hyperlink ref="G402" r:id="rId68" tooltip="ns-kyg3.lecture.yml" display="http://172.24.3.9:8001/backend-develop/oc-infra-cfg/-/blob/master/ebs-oc-prd-contents-bucket/configfiles/lecture/ns-kyg3.lecture.yml"/>
    <hyperlink ref="G407" r:id="rId69" tooltip="ns-kyg4.lecture.yml" display="http://172.24.3.9:8001/backend-develop/oc-infra-cfg/-/blob/master/ebs-oc-prd-contents-bucket/configfiles/lecture/ns-kyg4.lecture.yml"/>
    <hyperlink ref="G412" r:id="rId70" tooltip="ns-kyg5.lecture.yml" display="http://172.24.3.9:8001/backend-develop/oc-infra-cfg/-/blob/master/ebs-oc-prd-contents-bucket/configfiles/lecture/ns-kyg5.lecture.yml"/>
    <hyperlink ref="G417" r:id="rId71" tooltip="ns-pus.lecture.yml" display="http://172.24.3.9:8001/backend-develop/oc-infra-cfg/-/blob/master/ebs-oc-prd-contents-bucket/configfiles/lecture/ns-pus.lecture.yml"/>
    <hyperlink ref="G422" r:id="rId72" tooltip="ns-sej.lecture.yml" display="http://172.24.3.9:8001/backend-develop/oc-infra-cfg/-/blob/master/ebs-oc-prd-contents-bucket/configfiles/lecture/ns-sej.lecture.yml"/>
    <hyperlink ref="G427" r:id="rId73" tooltip="ns-sel1.lecture.yml" display="http://172.24.3.9:8001/backend-develop/oc-infra-cfg/-/blob/master/ebs-oc-prd-contents-bucket/configfiles/lecture/ns-sel1.lecture.yml"/>
    <hyperlink ref="G432" r:id="rId74" tooltip="ns-sel2.lecture.yml" display="http://172.24.3.9:8001/backend-develop/oc-infra-cfg/-/blob/master/ebs-oc-prd-contents-bucket/configfiles/lecture/ns-sel2.lecture.yml"/>
    <hyperlink ref="G437" r:id="rId75" tooltip="ns-sel3.lecture.yml" display="http://172.24.3.9:8001/backend-develop/oc-infra-cfg/-/blob/master/ebs-oc-prd-contents-bucket/configfiles/lecture/ns-sel3.lecture.yml"/>
    <hyperlink ref="G442" r:id="rId76" tooltip="ns-tae.lecture.yml" display="http://172.24.3.9:8001/backend-develop/oc-infra-cfg/-/blob/master/ebs-oc-prd-contents-bucket/configfiles/lecture/ns-tae.lecture.yml"/>
    <hyperlink ref="G447" r:id="rId77" tooltip="ns-taj.lecture.yml" display="http://172.24.3.9:8001/backend-develop/oc-infra-cfg/-/blob/master/ebs-oc-prd-contents-bucket/configfiles/lecture/ns-taj.lecture.yml"/>
    <hyperlink ref="G452" r:id="rId78" tooltip="ns-usn.lecture.yml" display="http://172.24.3.9:8001/backend-develop/oc-infra-cfg/-/blob/master/ebs-oc-prd-contents-bucket/configfiles/lecture/ns-usn.lecture.yml"/>
    <hyperlink ref="G332" r:id="rId79" tooltip="ns-ccb.lecture.yml" display="http://172.24.3.9:8001/backend-develop/oc-infra-cfg/-/blob/master/ebs-oc-prd-contents-bucket/configfiles/lecture/ns-ccb.lecture.yml"/>
    <hyperlink ref="G312" r:id="rId80" display="http://172.24.3.9:8001/backend-develop/oc-infra-cfg/-/blob/master/ebs-oc-stg-contents-bucket/configfiles/ns-inc1.ext.yml"/>
    <hyperlink ref="G317" r:id="rId81" display="http://172.24.3.9:8001/backend-develop/oc-infra-cfg/-/blob/master/ebs-oc-stg-contents-bucket/configfiles/ns-inc2.ext.yml"/>
    <hyperlink ref="G322" r:id="rId82" display="http://172.24.3.9:8001/backend-develop/oc-infra-cfg/-/blob/master/ebs-oc-stg-contents-bucket/configfiles/ns-pus.ext.yml"/>
    <hyperlink ref="G327" r:id="rId83" display="http://172.24.3.9:8001/backend-develop/oc-infra-cfg/-/blob/master/ebs-oc-stg-contents-bucket/configfiles/ns-taj.ext.yml"/>
    <hyperlink ref="H458" r:id="rId84" display="http://172.24.3.9:8001/backend-develop/oc-infra-cfg/-/blob/master/ebs-oc-stg-contents-bucket/configfiles/chat/ns-edu01.chat.yml"/>
    <hyperlink ref="H459" r:id="rId85" display="http://172.24.3.9:8001/backend-develop/oc-infra-cfg/-/blob/master/ebs-oc-stg-contents-bucket/configfiles/chat/ns-edu02.chat.yml"/>
    <hyperlink ref="H460" r:id="rId86" display="http://172.24.3.9:8001/backend-develop/oc-infra-cfg/-/blob/master/ebs-oc-stg-contents-bucket/configfiles/chat/ns-edu03.chat.yml"/>
    <hyperlink ref="H461" r:id="rId87" display="http://172.24.3.9:8001/backend-develop/oc-infra-cfg/-/blob/master/ebs-oc-stg-contents-bucket/configfiles/chat/ns-edu04.chat.yml"/>
    <hyperlink ref="H463" r:id="rId88" display="http://172.24.3.9:8001/backend-develop/oc-infra-cfg/-/blob/master/ebs-oc-prd-contents-bucket/configfiles/chat/ns-ccb.chat.yml"/>
    <hyperlink ref="H464" r:id="rId89" tooltip="ns-ccn.chat.yml" display="http://172.24.3.9:8001/backend-develop/oc-infra-cfg/-/blob/master/ebs-oc-prd-contents-bucket/configfiles/chat/ns-ccn.chat.yml"/>
    <hyperlink ref="H465" r:id="rId90" tooltip="ns-chj.chat.yml" display="http://172.24.3.9:8001/backend-develop/oc-infra-cfg/-/blob/master/ebs-oc-prd-contents-bucket/configfiles/chat/ns-chj.chat.yml"/>
    <hyperlink ref="H466" r:id="rId91" tooltip="ns-clb.chat.yml" display="http://172.24.3.9:8001/backend-develop/oc-infra-cfg/-/blob/master/ebs-oc-prd-contents-bucket/configfiles/chat/ns-clb.chat.yml"/>
    <hyperlink ref="H467" r:id="rId92" tooltip="ns-cln.chat.yml" display="http://172.24.3.9:8001/backend-develop/oc-infra-cfg/-/blob/master/ebs-oc-prd-contents-bucket/configfiles/chat/ns-cln.chat.yml"/>
    <hyperlink ref="H468" r:id="rId93" tooltip="ns-frc.chat.yml" display="http://172.24.3.9:8001/backend-develop/oc-infra-cfg/-/blob/master/ebs-oc-prd-contents-bucket/configfiles/chat/ns-frc.chat.yml"/>
    <hyperlink ref="H469" r:id="rId94" tooltip="ns-inc1.chat.yml" display="http://172.24.3.9:8001/backend-develop/oc-infra-cfg/-/blob/master/ebs-oc-prd-contents-bucket/configfiles/chat/ns-inc1.chat.yml"/>
    <hyperlink ref="H470" r:id="rId95" tooltip="ns-inc2.chat.yml" display="http://172.24.3.9:8001/backend-develop/oc-infra-cfg/-/blob/master/ebs-oc-prd-contents-bucket/configfiles/chat/ns-inc2.chat.yml"/>
    <hyperlink ref="H471" r:id="rId96" tooltip="ns-kaw.chat.yml" display="http://172.24.3.9:8001/backend-develop/oc-infra-cfg/-/blob/master/ebs-oc-prd-contents-bucket/configfiles/chat/ns-kaw.chat.yml"/>
    <hyperlink ref="H472" r:id="rId97" tooltip="ns-ksb.chat.yml" display="http://172.24.3.9:8001/backend-develop/oc-infra-cfg/-/blob/master/ebs-oc-prd-contents-bucket/configfiles/chat/ns-ksb.chat.yml"/>
    <hyperlink ref="H473" r:id="rId98" tooltip="ns-ksn.chat.yml" display="http://172.24.3.9:8001/backend-develop/oc-infra-cfg/-/blob/master/ebs-oc-prd-contents-bucket/configfiles/chat/ns-ksn.chat.yml"/>
    <hyperlink ref="H474" r:id="rId99" tooltip="ns-kwj.chat.yml" display="http://172.24.3.9:8001/backend-develop/oc-infra-cfg/-/blob/master/ebs-oc-prd-contents-bucket/configfiles/chat/ns-kwj.chat.yml"/>
    <hyperlink ref="H475" r:id="rId100" tooltip="ns-kyg1.chat.yml" display="http://172.24.3.9:8001/backend-develop/oc-infra-cfg/-/blob/master/ebs-oc-prd-contents-bucket/configfiles/chat/ns-kyg1.chat.yml"/>
    <hyperlink ref="H476" r:id="rId101" tooltip="ns-kyg2.chat.yml" display="http://172.24.3.9:8001/backend-develop/oc-infra-cfg/-/blob/master/ebs-oc-prd-contents-bucket/configfiles/chat/ns-kyg2.chat.yml"/>
    <hyperlink ref="H477" r:id="rId102" tooltip="ns-kyg3.chat.yml" display="http://172.24.3.9:8001/backend-develop/oc-infra-cfg/-/blob/master/ebs-oc-prd-contents-bucket/configfiles/chat/ns-kyg3.chat.yml"/>
    <hyperlink ref="H478" r:id="rId103" tooltip="ns-kyg4.chat.yml" display="http://172.24.3.9:8001/backend-develop/oc-infra-cfg/-/blob/master/ebs-oc-prd-contents-bucket/configfiles/chat/ns-kyg4.chat.yml"/>
    <hyperlink ref="H479" r:id="rId104" tooltip="ns-kyg5.chat.yml" display="http://172.24.3.9:8001/backend-develop/oc-infra-cfg/-/blob/master/ebs-oc-prd-contents-bucket/configfiles/chat/ns-kyg5.chat.yml"/>
    <hyperlink ref="H480" r:id="rId105" tooltip="ns-pus.chat.yml" display="http://172.24.3.9:8001/backend-develop/oc-infra-cfg/-/blob/master/ebs-oc-prd-contents-bucket/configfiles/chat/ns-pus.chat.yml"/>
    <hyperlink ref="H481" r:id="rId106" tooltip="ns-sej.chat.yml" display="http://172.24.3.9:8001/backend-develop/oc-infra-cfg/-/blob/master/ebs-oc-prd-contents-bucket/configfiles/chat/ns-sej.chat.yml"/>
    <hyperlink ref="H482" r:id="rId107" tooltip="ns-sel1.chat.yml" display="http://172.24.3.9:8001/backend-develop/oc-infra-cfg/-/blob/master/ebs-oc-prd-contents-bucket/configfiles/chat/ns-sel1.chat.yml"/>
    <hyperlink ref="H483" r:id="rId108" tooltip="ns-sel2.chat.yml" display="http://172.24.3.9:8001/backend-develop/oc-infra-cfg/-/blob/master/ebs-oc-prd-contents-bucket/configfiles/chat/ns-sel2.chat.yml"/>
    <hyperlink ref="H484" r:id="rId109" tooltip="ns-sel3.chat.yml" display="http://172.24.3.9:8001/backend-develop/oc-infra-cfg/-/blob/master/ebs-oc-prd-contents-bucket/configfiles/chat/ns-sel3.chat.yml"/>
    <hyperlink ref="H485" r:id="rId110" tooltip="ns-tae.chat.yml" display="http://172.24.3.9:8001/backend-develop/oc-infra-cfg/-/blob/master/ebs-oc-prd-contents-bucket/configfiles/chat/ns-tae.chat.yml"/>
    <hyperlink ref="H486" r:id="rId111" tooltip="ns-taj.chat.yml" display="http://172.24.3.9:8001/backend-develop/oc-infra-cfg/-/blob/master/ebs-oc-prd-contents-bucket/configfiles/chat/ns-taj.chat.yml"/>
    <hyperlink ref="H487" r:id="rId112" tooltip="ns-usn.chat.yml" display="http://172.24.3.9:8001/backend-develop/oc-infra-cfg/-/blob/master/ebs-oc-prd-contents-bucket/configfiles/chat/ns-usn.chat.yml"/>
  </hyperlinks>
  <pageMargins left="0.7" right="0.7" top="0.75" bottom="0.75" header="0.3" footer="0.3"/>
  <pageSetup paperSize="9" orientation="landscape" r:id="rId1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showGridLines="0" view="pageLayout" topLeftCell="A13" zoomScale="85" zoomScalePageLayoutView="85" workbookViewId="0">
      <selection activeCell="F24" sqref="F24:G24"/>
    </sheetView>
  </sheetViews>
  <sheetFormatPr defaultRowHeight="17.399999999999999"/>
  <cols>
    <col min="6" max="6" width="8" customWidth="1"/>
    <col min="9" max="9" width="8.796875" style="119"/>
    <col min="13" max="13" width="9.5" customWidth="1"/>
  </cols>
  <sheetData>
    <row r="1" spans="1:13">
      <c r="A1" s="525"/>
      <c r="B1" s="526"/>
      <c r="C1" s="526"/>
      <c r="D1" s="531"/>
      <c r="E1" s="532"/>
      <c r="F1" s="532"/>
      <c r="G1" s="532"/>
      <c r="H1" s="532"/>
      <c r="I1" s="532"/>
      <c r="J1" s="532"/>
      <c r="K1" s="532"/>
      <c r="L1" s="532"/>
      <c r="M1" s="533"/>
    </row>
    <row r="2" spans="1:13">
      <c r="A2" s="527"/>
      <c r="B2" s="528"/>
      <c r="C2" s="528"/>
      <c r="D2" s="535" t="s">
        <v>86</v>
      </c>
      <c r="E2" s="535"/>
      <c r="F2" s="535"/>
      <c r="G2" s="535"/>
      <c r="H2" s="535"/>
      <c r="I2" s="535"/>
      <c r="J2" s="535"/>
      <c r="K2" s="535"/>
      <c r="L2" s="535"/>
      <c r="M2" s="536"/>
    </row>
    <row r="3" spans="1:13">
      <c r="A3" s="527"/>
      <c r="B3" s="528"/>
      <c r="C3" s="528"/>
      <c r="D3" s="537"/>
      <c r="E3" s="537"/>
      <c r="F3" s="537"/>
      <c r="G3" s="537"/>
      <c r="H3" s="537"/>
      <c r="I3" s="537"/>
      <c r="J3" s="537"/>
      <c r="K3" s="537"/>
      <c r="L3" s="537"/>
      <c r="M3" s="538"/>
    </row>
    <row r="4" spans="1:13">
      <c r="A4" s="529"/>
      <c r="B4" s="530"/>
      <c r="C4" s="530"/>
      <c r="D4" s="539" t="str">
        <f>표지!$H$9</f>
        <v>EBS_Onlin_Class 온라인클래스(고등, 중등, 초등) 교육 시스템</v>
      </c>
      <c r="E4" s="539"/>
      <c r="F4" s="539"/>
      <c r="G4" s="539"/>
      <c r="H4" s="539"/>
      <c r="I4" s="539"/>
      <c r="J4" s="539"/>
      <c r="K4" s="539"/>
      <c r="L4" s="539"/>
      <c r="M4" s="540"/>
    </row>
    <row r="5" spans="1:13" ht="18" thickBot="1">
      <c r="A5" s="543" t="s">
        <v>7</v>
      </c>
      <c r="B5" s="544"/>
      <c r="C5" s="542"/>
      <c r="D5" s="541" t="str">
        <f ca="1">MID(CELL("filename"),SEARCH("[",CELL("filename"))+1, SEARCH("]",CELL("filename"))-SEARCH("[",CELL("filename"))-1)</f>
        <v>0001 EBS_Onlin_Class 온라인클래스(고등, 중등, 초등) 시스템_01_종합본_v0.1_20220429.xlsx</v>
      </c>
      <c r="E5" s="544"/>
      <c r="F5" s="544"/>
      <c r="G5" s="542"/>
      <c r="H5" s="105" t="s">
        <v>5</v>
      </c>
      <c r="I5" s="117">
        <f>MAX(개정이력!F10:F21)</f>
        <v>0.1</v>
      </c>
      <c r="J5" s="541" t="s">
        <v>8</v>
      </c>
      <c r="K5" s="542"/>
      <c r="L5" s="523">
        <f>MAX(개정이력!A10:C21)</f>
        <v>44680</v>
      </c>
      <c r="M5" s="524"/>
    </row>
    <row r="6" spans="1:13" ht="9" customHeight="1">
      <c r="A6" s="1"/>
      <c r="B6" s="1"/>
      <c r="C6" s="1"/>
      <c r="D6" s="1"/>
      <c r="E6" s="1"/>
      <c r="F6" s="1"/>
      <c r="G6" s="1"/>
      <c r="H6" s="1"/>
      <c r="I6" s="118"/>
      <c r="J6" s="1"/>
      <c r="K6" s="1"/>
      <c r="L6" s="1"/>
      <c r="M6" s="1"/>
    </row>
    <row r="7" spans="1:13">
      <c r="A7" s="108" t="s">
        <v>13</v>
      </c>
      <c r="B7" s="558" t="s">
        <v>550</v>
      </c>
      <c r="C7" s="558"/>
      <c r="D7" s="565" t="s">
        <v>551</v>
      </c>
      <c r="E7" s="567"/>
      <c r="F7" s="565" t="s">
        <v>552</v>
      </c>
      <c r="G7" s="567"/>
      <c r="H7" s="565" t="s">
        <v>553</v>
      </c>
      <c r="I7" s="566"/>
      <c r="J7" s="567"/>
      <c r="K7" s="565" t="s">
        <v>554</v>
      </c>
      <c r="L7" s="566"/>
      <c r="M7" s="567"/>
    </row>
    <row r="8" spans="1:13">
      <c r="A8" s="552" t="s">
        <v>782</v>
      </c>
      <c r="B8" s="552"/>
      <c r="C8" s="552"/>
      <c r="D8" s="552"/>
      <c r="E8" s="552"/>
      <c r="F8" s="552"/>
      <c r="G8" s="552"/>
      <c r="H8" s="552"/>
      <c r="I8" s="552"/>
      <c r="J8" s="552"/>
      <c r="K8" s="552"/>
      <c r="L8" s="552"/>
      <c r="M8" s="552"/>
    </row>
    <row r="9" spans="1:13">
      <c r="A9" s="132">
        <v>1</v>
      </c>
      <c r="B9" s="132" t="s">
        <v>555</v>
      </c>
      <c r="C9" s="132"/>
      <c r="D9" s="633" t="s">
        <v>556</v>
      </c>
      <c r="E9" s="635"/>
      <c r="F9" s="636" t="s">
        <v>557</v>
      </c>
      <c r="G9" s="637"/>
      <c r="H9" s="633" t="s">
        <v>558</v>
      </c>
      <c r="I9" s="634"/>
      <c r="J9" s="635"/>
      <c r="K9" s="633" t="s">
        <v>559</v>
      </c>
      <c r="L9" s="634"/>
      <c r="M9" s="635"/>
    </row>
    <row r="10" spans="1:13">
      <c r="A10" s="132">
        <v>2</v>
      </c>
      <c r="B10" s="132" t="s">
        <v>555</v>
      </c>
      <c r="C10" s="132"/>
      <c r="D10" s="633" t="s">
        <v>560</v>
      </c>
      <c r="E10" s="635"/>
      <c r="F10" s="636" t="s">
        <v>557</v>
      </c>
      <c r="G10" s="637"/>
      <c r="H10" s="633" t="s">
        <v>561</v>
      </c>
      <c r="I10" s="634"/>
      <c r="J10" s="635"/>
      <c r="K10" s="633"/>
      <c r="L10" s="634"/>
      <c r="M10" s="635"/>
    </row>
    <row r="11" spans="1:13">
      <c r="A11" s="132">
        <v>3</v>
      </c>
      <c r="B11" s="132" t="s">
        <v>555</v>
      </c>
      <c r="C11" s="132"/>
      <c r="D11" s="633" t="s">
        <v>562</v>
      </c>
      <c r="E11" s="635"/>
      <c r="F11" s="636" t="s">
        <v>557</v>
      </c>
      <c r="G11" s="637"/>
      <c r="H11" s="633" t="s">
        <v>563</v>
      </c>
      <c r="I11" s="634"/>
      <c r="J11" s="635"/>
      <c r="K11" s="633" t="s">
        <v>564</v>
      </c>
      <c r="L11" s="634"/>
      <c r="M11" s="635"/>
    </row>
    <row r="12" spans="1:13">
      <c r="A12" s="132">
        <v>4</v>
      </c>
      <c r="B12" s="132" t="s">
        <v>555</v>
      </c>
      <c r="C12" s="132"/>
      <c r="D12" s="633" t="s">
        <v>562</v>
      </c>
      <c r="E12" s="635"/>
      <c r="F12" s="636" t="s">
        <v>557</v>
      </c>
      <c r="G12" s="637"/>
      <c r="H12" s="633" t="s">
        <v>565</v>
      </c>
      <c r="I12" s="634"/>
      <c r="J12" s="635"/>
      <c r="K12" s="633" t="s">
        <v>566</v>
      </c>
      <c r="L12" s="634"/>
      <c r="M12" s="635"/>
    </row>
    <row r="13" spans="1:13">
      <c r="A13" s="132">
        <v>5</v>
      </c>
      <c r="B13" s="132" t="s">
        <v>555</v>
      </c>
      <c r="C13" s="132"/>
      <c r="D13" s="633" t="s">
        <v>562</v>
      </c>
      <c r="E13" s="635"/>
      <c r="F13" s="636" t="s">
        <v>557</v>
      </c>
      <c r="G13" s="637"/>
      <c r="H13" s="633" t="s">
        <v>567</v>
      </c>
      <c r="I13" s="634"/>
      <c r="J13" s="635"/>
      <c r="K13" s="633" t="s">
        <v>568</v>
      </c>
      <c r="L13" s="634"/>
      <c r="M13" s="635"/>
    </row>
    <row r="14" spans="1:13" ht="24" customHeight="1">
      <c r="A14" s="132">
        <v>6</v>
      </c>
      <c r="B14" s="132" t="s">
        <v>555</v>
      </c>
      <c r="C14" s="132"/>
      <c r="D14" s="633" t="s">
        <v>562</v>
      </c>
      <c r="E14" s="635"/>
      <c r="F14" s="636" t="s">
        <v>557</v>
      </c>
      <c r="G14" s="637"/>
      <c r="H14" s="633" t="s">
        <v>569</v>
      </c>
      <c r="I14" s="634"/>
      <c r="J14" s="635"/>
      <c r="K14" s="633" t="s">
        <v>570</v>
      </c>
      <c r="L14" s="634"/>
      <c r="M14" s="635"/>
    </row>
    <row r="15" spans="1:13">
      <c r="A15" s="132">
        <v>7</v>
      </c>
      <c r="B15" s="132" t="s">
        <v>555</v>
      </c>
      <c r="C15" s="132"/>
      <c r="D15" s="633" t="s">
        <v>562</v>
      </c>
      <c r="E15" s="635"/>
      <c r="F15" s="636" t="s">
        <v>557</v>
      </c>
      <c r="G15" s="637"/>
      <c r="H15" s="633" t="s">
        <v>571</v>
      </c>
      <c r="I15" s="634"/>
      <c r="J15" s="635"/>
      <c r="K15" s="633" t="s">
        <v>572</v>
      </c>
      <c r="L15" s="634"/>
      <c r="M15" s="635"/>
    </row>
    <row r="16" spans="1:13">
      <c r="A16" s="132">
        <v>8</v>
      </c>
      <c r="B16" s="132" t="s">
        <v>573</v>
      </c>
      <c r="C16" s="132"/>
      <c r="D16" s="633" t="s">
        <v>556</v>
      </c>
      <c r="E16" s="635"/>
      <c r="F16" s="636" t="s">
        <v>557</v>
      </c>
      <c r="G16" s="637"/>
      <c r="H16" s="633" t="s">
        <v>574</v>
      </c>
      <c r="I16" s="634"/>
      <c r="J16" s="635"/>
      <c r="K16" s="633" t="s">
        <v>575</v>
      </c>
      <c r="L16" s="634"/>
      <c r="M16" s="635"/>
    </row>
    <row r="17" spans="1:13">
      <c r="A17" s="132">
        <v>9</v>
      </c>
      <c r="B17" s="132" t="s">
        <v>573</v>
      </c>
      <c r="C17" s="132"/>
      <c r="D17" s="633" t="s">
        <v>560</v>
      </c>
      <c r="E17" s="635"/>
      <c r="F17" s="636" t="s">
        <v>557</v>
      </c>
      <c r="G17" s="637"/>
      <c r="H17" s="633" t="s">
        <v>576</v>
      </c>
      <c r="I17" s="634"/>
      <c r="J17" s="635"/>
      <c r="K17" s="633"/>
      <c r="L17" s="634"/>
      <c r="M17" s="635"/>
    </row>
    <row r="18" spans="1:13">
      <c r="A18" s="132">
        <v>10</v>
      </c>
      <c r="B18" s="132" t="s">
        <v>573</v>
      </c>
      <c r="C18" s="132"/>
      <c r="D18" s="633" t="s">
        <v>562</v>
      </c>
      <c r="E18" s="635"/>
      <c r="F18" s="636" t="s">
        <v>557</v>
      </c>
      <c r="G18" s="637"/>
      <c r="H18" s="633" t="s">
        <v>577</v>
      </c>
      <c r="I18" s="634"/>
      <c r="J18" s="635"/>
      <c r="K18" s="633" t="s">
        <v>578</v>
      </c>
      <c r="L18" s="634"/>
      <c r="M18" s="635"/>
    </row>
    <row r="19" spans="1:13">
      <c r="A19" s="132">
        <v>11</v>
      </c>
      <c r="B19" s="132" t="s">
        <v>573</v>
      </c>
      <c r="C19" s="132"/>
      <c r="D19" s="633" t="s">
        <v>562</v>
      </c>
      <c r="E19" s="635"/>
      <c r="F19" s="636" t="s">
        <v>557</v>
      </c>
      <c r="G19" s="637"/>
      <c r="H19" s="633" t="s">
        <v>579</v>
      </c>
      <c r="I19" s="634"/>
      <c r="J19" s="635"/>
      <c r="K19" s="633" t="s">
        <v>580</v>
      </c>
      <c r="L19" s="634"/>
      <c r="M19" s="635"/>
    </row>
    <row r="20" spans="1:13">
      <c r="A20" s="132">
        <v>12</v>
      </c>
      <c r="B20" s="132" t="s">
        <v>581</v>
      </c>
      <c r="C20" s="132"/>
      <c r="D20" s="633" t="s">
        <v>556</v>
      </c>
      <c r="E20" s="635"/>
      <c r="F20" s="636" t="s">
        <v>557</v>
      </c>
      <c r="G20" s="637"/>
      <c r="H20" s="633" t="s">
        <v>582</v>
      </c>
      <c r="I20" s="634"/>
      <c r="J20" s="635"/>
      <c r="K20" s="633" t="s">
        <v>583</v>
      </c>
      <c r="L20" s="634"/>
      <c r="M20" s="635"/>
    </row>
    <row r="21" spans="1:13">
      <c r="A21" s="132">
        <v>13</v>
      </c>
      <c r="B21" s="132" t="s">
        <v>581</v>
      </c>
      <c r="C21" s="132"/>
      <c r="D21" s="633" t="s">
        <v>560</v>
      </c>
      <c r="E21" s="635"/>
      <c r="F21" s="636" t="s">
        <v>557</v>
      </c>
      <c r="G21" s="637"/>
      <c r="H21" s="633" t="s">
        <v>584</v>
      </c>
      <c r="I21" s="634"/>
      <c r="J21" s="635"/>
      <c r="K21" s="633"/>
      <c r="L21" s="634"/>
      <c r="M21" s="635"/>
    </row>
    <row r="22" spans="1:13">
      <c r="A22" s="132">
        <v>14</v>
      </c>
      <c r="B22" s="132" t="s">
        <v>581</v>
      </c>
      <c r="C22" s="132"/>
      <c r="D22" s="633" t="s">
        <v>562</v>
      </c>
      <c r="E22" s="635"/>
      <c r="F22" s="636" t="s">
        <v>557</v>
      </c>
      <c r="G22" s="637"/>
      <c r="H22" s="633" t="s">
        <v>585</v>
      </c>
      <c r="I22" s="634"/>
      <c r="J22" s="635"/>
      <c r="K22" s="633" t="s">
        <v>586</v>
      </c>
      <c r="L22" s="634"/>
      <c r="M22" s="635"/>
    </row>
    <row r="23" spans="1:13">
      <c r="A23" s="132">
        <v>15</v>
      </c>
      <c r="B23" s="132" t="s">
        <v>581</v>
      </c>
      <c r="C23" s="132"/>
      <c r="D23" s="633" t="s">
        <v>562</v>
      </c>
      <c r="E23" s="635"/>
      <c r="F23" s="636" t="s">
        <v>557</v>
      </c>
      <c r="G23" s="637"/>
      <c r="H23" s="633" t="s">
        <v>587</v>
      </c>
      <c r="I23" s="634"/>
      <c r="J23" s="635"/>
      <c r="K23" s="633" t="s">
        <v>588</v>
      </c>
      <c r="L23" s="634"/>
      <c r="M23" s="635"/>
    </row>
    <row r="24" spans="1:13">
      <c r="A24" s="132">
        <v>16</v>
      </c>
      <c r="B24" s="132" t="s">
        <v>589</v>
      </c>
      <c r="C24" s="132"/>
      <c r="D24" s="633" t="s">
        <v>556</v>
      </c>
      <c r="E24" s="635"/>
      <c r="F24" s="638" t="s">
        <v>781</v>
      </c>
      <c r="G24" s="639"/>
      <c r="H24" s="633" t="s">
        <v>590</v>
      </c>
      <c r="I24" s="634"/>
      <c r="J24" s="635"/>
      <c r="K24" s="633" t="s">
        <v>591</v>
      </c>
      <c r="L24" s="634"/>
      <c r="M24" s="635"/>
    </row>
    <row r="25" spans="1:13">
      <c r="A25" s="132">
        <v>17</v>
      </c>
      <c r="B25" s="132" t="s">
        <v>589</v>
      </c>
      <c r="C25" s="132"/>
      <c r="D25" s="633" t="s">
        <v>560</v>
      </c>
      <c r="E25" s="635"/>
      <c r="F25" s="636" t="s">
        <v>781</v>
      </c>
      <c r="G25" s="637"/>
      <c r="H25" s="633" t="s">
        <v>592</v>
      </c>
      <c r="I25" s="634"/>
      <c r="J25" s="635"/>
      <c r="K25" s="633"/>
      <c r="L25" s="634"/>
      <c r="M25" s="635"/>
    </row>
    <row r="26" spans="1:13">
      <c r="A26" s="132">
        <v>18</v>
      </c>
      <c r="B26" s="132" t="s">
        <v>589</v>
      </c>
      <c r="C26" s="132"/>
      <c r="D26" s="633" t="s">
        <v>562</v>
      </c>
      <c r="E26" s="635"/>
      <c r="F26" s="636" t="s">
        <v>781</v>
      </c>
      <c r="G26" s="637"/>
      <c r="H26" s="633" t="s">
        <v>593</v>
      </c>
      <c r="I26" s="634"/>
      <c r="J26" s="635"/>
      <c r="K26" s="633" t="s">
        <v>594</v>
      </c>
      <c r="L26" s="634"/>
      <c r="M26" s="635"/>
    </row>
    <row r="27" spans="1:13">
      <c r="A27" s="132">
        <v>19</v>
      </c>
      <c r="B27" s="132" t="s">
        <v>589</v>
      </c>
      <c r="C27" s="132"/>
      <c r="D27" s="633" t="s">
        <v>562</v>
      </c>
      <c r="E27" s="635"/>
      <c r="F27" s="636" t="s">
        <v>781</v>
      </c>
      <c r="G27" s="637"/>
      <c r="H27" s="633" t="s">
        <v>595</v>
      </c>
      <c r="I27" s="634"/>
      <c r="J27" s="635"/>
      <c r="K27" s="633" t="s">
        <v>596</v>
      </c>
      <c r="L27" s="634"/>
      <c r="M27" s="635"/>
    </row>
    <row r="28" spans="1:13">
      <c r="A28" s="132">
        <v>20</v>
      </c>
      <c r="B28" s="132" t="s">
        <v>597</v>
      </c>
      <c r="C28" s="132"/>
      <c r="D28" s="633" t="s">
        <v>556</v>
      </c>
      <c r="E28" s="635"/>
      <c r="F28" s="636" t="s">
        <v>781</v>
      </c>
      <c r="G28" s="637"/>
      <c r="H28" s="633" t="s">
        <v>598</v>
      </c>
      <c r="I28" s="634"/>
      <c r="J28" s="635"/>
      <c r="K28" s="633" t="s">
        <v>599</v>
      </c>
      <c r="L28" s="634"/>
      <c r="M28" s="635"/>
    </row>
    <row r="29" spans="1:13">
      <c r="A29" s="132">
        <v>21</v>
      </c>
      <c r="B29" s="132" t="s">
        <v>597</v>
      </c>
      <c r="C29" s="132"/>
      <c r="D29" s="633" t="s">
        <v>560</v>
      </c>
      <c r="E29" s="635"/>
      <c r="F29" s="636" t="s">
        <v>781</v>
      </c>
      <c r="G29" s="637"/>
      <c r="H29" s="633" t="s">
        <v>600</v>
      </c>
      <c r="I29" s="634"/>
      <c r="J29" s="635"/>
      <c r="K29" s="633"/>
      <c r="L29" s="634"/>
      <c r="M29" s="635"/>
    </row>
    <row r="30" spans="1:13">
      <c r="A30" s="132">
        <v>22</v>
      </c>
      <c r="B30" s="132" t="s">
        <v>597</v>
      </c>
      <c r="C30" s="132"/>
      <c r="D30" s="633" t="s">
        <v>562</v>
      </c>
      <c r="E30" s="635"/>
      <c r="F30" s="636" t="s">
        <v>781</v>
      </c>
      <c r="G30" s="637"/>
      <c r="H30" s="633" t="s">
        <v>601</v>
      </c>
      <c r="I30" s="634"/>
      <c r="J30" s="635"/>
      <c r="K30" s="633" t="s">
        <v>602</v>
      </c>
      <c r="L30" s="634"/>
      <c r="M30" s="635"/>
    </row>
    <row r="31" spans="1:13">
      <c r="A31" s="132">
        <v>23</v>
      </c>
      <c r="B31" s="132" t="s">
        <v>597</v>
      </c>
      <c r="C31" s="132"/>
      <c r="D31" s="633" t="s">
        <v>562</v>
      </c>
      <c r="E31" s="635"/>
      <c r="F31" s="636" t="s">
        <v>781</v>
      </c>
      <c r="G31" s="637"/>
      <c r="H31" s="633" t="s">
        <v>603</v>
      </c>
      <c r="I31" s="634"/>
      <c r="J31" s="635"/>
      <c r="K31" s="633" t="s">
        <v>604</v>
      </c>
      <c r="L31" s="634"/>
      <c r="M31" s="635"/>
    </row>
    <row r="32" spans="1:13">
      <c r="A32" s="132">
        <v>24</v>
      </c>
      <c r="B32" s="132" t="s">
        <v>605</v>
      </c>
      <c r="C32" s="132"/>
      <c r="D32" s="633" t="s">
        <v>556</v>
      </c>
      <c r="E32" s="635"/>
      <c r="F32" s="636" t="s">
        <v>781</v>
      </c>
      <c r="G32" s="637"/>
      <c r="H32" s="633" t="s">
        <v>606</v>
      </c>
      <c r="I32" s="634"/>
      <c r="J32" s="635"/>
      <c r="K32" s="633" t="s">
        <v>607</v>
      </c>
      <c r="L32" s="634"/>
      <c r="M32" s="635"/>
    </row>
    <row r="33" spans="1:13">
      <c r="A33" s="132">
        <v>25</v>
      </c>
      <c r="B33" s="132" t="s">
        <v>605</v>
      </c>
      <c r="C33" s="132"/>
      <c r="D33" s="633" t="s">
        <v>560</v>
      </c>
      <c r="E33" s="635"/>
      <c r="F33" s="636" t="s">
        <v>781</v>
      </c>
      <c r="G33" s="637"/>
      <c r="H33" s="633" t="s">
        <v>608</v>
      </c>
      <c r="I33" s="634"/>
      <c r="J33" s="635"/>
      <c r="K33" s="633"/>
      <c r="L33" s="634"/>
      <c r="M33" s="635"/>
    </row>
    <row r="34" spans="1:13">
      <c r="A34" s="132">
        <v>26</v>
      </c>
      <c r="B34" s="132" t="s">
        <v>605</v>
      </c>
      <c r="C34" s="132"/>
      <c r="D34" s="633" t="s">
        <v>562</v>
      </c>
      <c r="E34" s="635"/>
      <c r="F34" s="636" t="s">
        <v>781</v>
      </c>
      <c r="G34" s="637"/>
      <c r="H34" s="633" t="s">
        <v>609</v>
      </c>
      <c r="I34" s="634"/>
      <c r="J34" s="635"/>
      <c r="K34" s="633" t="s">
        <v>610</v>
      </c>
      <c r="L34" s="634"/>
      <c r="M34" s="635"/>
    </row>
    <row r="35" spans="1:13">
      <c r="A35" s="132">
        <v>27</v>
      </c>
      <c r="B35" s="132" t="s">
        <v>605</v>
      </c>
      <c r="C35" s="132"/>
      <c r="D35" s="633" t="s">
        <v>562</v>
      </c>
      <c r="E35" s="635"/>
      <c r="F35" s="636" t="s">
        <v>781</v>
      </c>
      <c r="G35" s="637"/>
      <c r="H35" s="633" t="s">
        <v>611</v>
      </c>
      <c r="I35" s="634"/>
      <c r="J35" s="635"/>
      <c r="K35" s="633" t="s">
        <v>612</v>
      </c>
      <c r="L35" s="634"/>
      <c r="M35" s="635"/>
    </row>
    <row r="36" spans="1:13">
      <c r="A36" s="132">
        <v>28</v>
      </c>
      <c r="B36" s="132" t="s">
        <v>613</v>
      </c>
      <c r="C36" s="132"/>
      <c r="D36" s="633" t="s">
        <v>556</v>
      </c>
      <c r="E36" s="635"/>
      <c r="F36" s="636" t="s">
        <v>781</v>
      </c>
      <c r="G36" s="637"/>
      <c r="H36" s="633" t="s">
        <v>614</v>
      </c>
      <c r="I36" s="634"/>
      <c r="J36" s="635"/>
      <c r="K36" s="633" t="s">
        <v>615</v>
      </c>
      <c r="L36" s="634"/>
      <c r="M36" s="635"/>
    </row>
    <row r="37" spans="1:13">
      <c r="A37" s="132">
        <v>29</v>
      </c>
      <c r="B37" s="132" t="s">
        <v>613</v>
      </c>
      <c r="C37" s="132"/>
      <c r="D37" s="633" t="s">
        <v>560</v>
      </c>
      <c r="E37" s="635"/>
      <c r="F37" s="636" t="s">
        <v>781</v>
      </c>
      <c r="G37" s="637"/>
      <c r="H37" s="633" t="s">
        <v>616</v>
      </c>
      <c r="I37" s="634"/>
      <c r="J37" s="635"/>
      <c r="K37" s="633"/>
      <c r="L37" s="634"/>
      <c r="M37" s="635"/>
    </row>
    <row r="38" spans="1:13">
      <c r="A38" s="132">
        <v>30</v>
      </c>
      <c r="B38" s="132" t="s">
        <v>613</v>
      </c>
      <c r="C38" s="132"/>
      <c r="D38" s="633" t="s">
        <v>562</v>
      </c>
      <c r="E38" s="635"/>
      <c r="F38" s="636" t="s">
        <v>781</v>
      </c>
      <c r="G38" s="637"/>
      <c r="H38" s="633" t="s">
        <v>617</v>
      </c>
      <c r="I38" s="634"/>
      <c r="J38" s="635"/>
      <c r="K38" s="633" t="s">
        <v>618</v>
      </c>
      <c r="L38" s="634"/>
      <c r="M38" s="635"/>
    </row>
    <row r="39" spans="1:13">
      <c r="A39" s="132">
        <v>31</v>
      </c>
      <c r="B39" s="132" t="s">
        <v>613</v>
      </c>
      <c r="C39" s="132"/>
      <c r="D39" s="633" t="s">
        <v>562</v>
      </c>
      <c r="E39" s="635"/>
      <c r="F39" s="636" t="s">
        <v>781</v>
      </c>
      <c r="G39" s="637"/>
      <c r="H39" s="633" t="s">
        <v>619</v>
      </c>
      <c r="I39" s="634"/>
      <c r="J39" s="635"/>
      <c r="K39" s="633" t="s">
        <v>620</v>
      </c>
      <c r="L39" s="634"/>
      <c r="M39" s="635"/>
    </row>
    <row r="40" spans="1:13">
      <c r="A40" s="132">
        <v>32</v>
      </c>
      <c r="B40" s="132" t="s">
        <v>621</v>
      </c>
      <c r="C40" s="132"/>
      <c r="D40" s="633" t="s">
        <v>556</v>
      </c>
      <c r="E40" s="635"/>
      <c r="F40" s="636" t="s">
        <v>781</v>
      </c>
      <c r="G40" s="637"/>
      <c r="H40" s="633" t="s">
        <v>622</v>
      </c>
      <c r="I40" s="634"/>
      <c r="J40" s="635"/>
      <c r="K40" s="633" t="s">
        <v>623</v>
      </c>
      <c r="L40" s="634"/>
      <c r="M40" s="635"/>
    </row>
    <row r="41" spans="1:13">
      <c r="A41" s="132">
        <v>33</v>
      </c>
      <c r="B41" s="132" t="s">
        <v>621</v>
      </c>
      <c r="C41" s="132"/>
      <c r="D41" s="633" t="s">
        <v>560</v>
      </c>
      <c r="E41" s="635"/>
      <c r="F41" s="636" t="s">
        <v>781</v>
      </c>
      <c r="G41" s="637"/>
      <c r="H41" s="633" t="s">
        <v>624</v>
      </c>
      <c r="I41" s="634"/>
      <c r="J41" s="635"/>
      <c r="K41" s="633"/>
      <c r="L41" s="634"/>
      <c r="M41" s="635"/>
    </row>
    <row r="42" spans="1:13">
      <c r="A42" s="132">
        <v>34</v>
      </c>
      <c r="B42" s="132" t="s">
        <v>621</v>
      </c>
      <c r="C42" s="132"/>
      <c r="D42" s="633" t="s">
        <v>562</v>
      </c>
      <c r="E42" s="635"/>
      <c r="F42" s="636" t="s">
        <v>781</v>
      </c>
      <c r="G42" s="637"/>
      <c r="H42" s="633" t="s">
        <v>625</v>
      </c>
      <c r="I42" s="634"/>
      <c r="J42" s="635"/>
      <c r="K42" s="633" t="s">
        <v>626</v>
      </c>
      <c r="L42" s="634"/>
      <c r="M42" s="635"/>
    </row>
    <row r="43" spans="1:13">
      <c r="A43" s="132">
        <v>35</v>
      </c>
      <c r="B43" s="132" t="s">
        <v>621</v>
      </c>
      <c r="C43" s="132"/>
      <c r="D43" s="633" t="s">
        <v>562</v>
      </c>
      <c r="E43" s="635"/>
      <c r="F43" s="636" t="s">
        <v>781</v>
      </c>
      <c r="G43" s="637"/>
      <c r="H43" s="633" t="s">
        <v>627</v>
      </c>
      <c r="I43" s="634"/>
      <c r="J43" s="635"/>
      <c r="K43" s="633" t="s">
        <v>628</v>
      </c>
      <c r="L43" s="634"/>
      <c r="M43" s="635"/>
    </row>
    <row r="44" spans="1:13">
      <c r="A44" s="132">
        <v>36</v>
      </c>
      <c r="B44" s="132" t="s">
        <v>629</v>
      </c>
      <c r="C44" s="132"/>
      <c r="D44" s="633" t="s">
        <v>556</v>
      </c>
      <c r="E44" s="635"/>
      <c r="F44" s="636" t="s">
        <v>781</v>
      </c>
      <c r="G44" s="637"/>
      <c r="H44" s="633" t="s">
        <v>630</v>
      </c>
      <c r="I44" s="634"/>
      <c r="J44" s="635"/>
      <c r="K44" s="633" t="s">
        <v>631</v>
      </c>
      <c r="L44" s="634"/>
      <c r="M44" s="635"/>
    </row>
    <row r="45" spans="1:13">
      <c r="A45" s="132">
        <v>37</v>
      </c>
      <c r="B45" s="132" t="s">
        <v>629</v>
      </c>
      <c r="C45" s="132"/>
      <c r="D45" s="633" t="s">
        <v>560</v>
      </c>
      <c r="E45" s="635"/>
      <c r="F45" s="636" t="s">
        <v>781</v>
      </c>
      <c r="G45" s="637"/>
      <c r="H45" s="633" t="s">
        <v>632</v>
      </c>
      <c r="I45" s="634"/>
      <c r="J45" s="635"/>
      <c r="K45" s="633"/>
      <c r="L45" s="634"/>
      <c r="M45" s="635"/>
    </row>
    <row r="46" spans="1:13">
      <c r="A46" s="132">
        <v>38</v>
      </c>
      <c r="B46" s="132" t="s">
        <v>629</v>
      </c>
      <c r="C46" s="132"/>
      <c r="D46" s="633" t="s">
        <v>562</v>
      </c>
      <c r="E46" s="635"/>
      <c r="F46" s="636" t="s">
        <v>781</v>
      </c>
      <c r="G46" s="637"/>
      <c r="H46" s="633" t="s">
        <v>633</v>
      </c>
      <c r="I46" s="634"/>
      <c r="J46" s="635"/>
      <c r="K46" s="633" t="s">
        <v>634</v>
      </c>
      <c r="L46" s="634"/>
      <c r="M46" s="635"/>
    </row>
    <row r="47" spans="1:13">
      <c r="A47" s="132">
        <v>39</v>
      </c>
      <c r="B47" s="132" t="s">
        <v>629</v>
      </c>
      <c r="C47" s="132"/>
      <c r="D47" s="633" t="s">
        <v>562</v>
      </c>
      <c r="E47" s="635"/>
      <c r="F47" s="636" t="s">
        <v>781</v>
      </c>
      <c r="G47" s="637"/>
      <c r="H47" s="633" t="s">
        <v>635</v>
      </c>
      <c r="I47" s="634"/>
      <c r="J47" s="635"/>
      <c r="K47" s="633" t="s">
        <v>636</v>
      </c>
      <c r="L47" s="634"/>
      <c r="M47" s="635"/>
    </row>
    <row r="48" spans="1:13">
      <c r="A48" s="132">
        <v>40</v>
      </c>
      <c r="B48" s="132" t="s">
        <v>637</v>
      </c>
      <c r="C48" s="132"/>
      <c r="D48" s="633" t="s">
        <v>556</v>
      </c>
      <c r="E48" s="635"/>
      <c r="F48" s="636" t="s">
        <v>781</v>
      </c>
      <c r="G48" s="637"/>
      <c r="H48" s="633" t="s">
        <v>638</v>
      </c>
      <c r="I48" s="634"/>
      <c r="J48" s="635"/>
      <c r="K48" s="633" t="s">
        <v>639</v>
      </c>
      <c r="L48" s="634"/>
      <c r="M48" s="635"/>
    </row>
    <row r="49" spans="1:13">
      <c r="A49" s="132">
        <v>41</v>
      </c>
      <c r="B49" s="132" t="s">
        <v>637</v>
      </c>
      <c r="C49" s="132"/>
      <c r="D49" s="633" t="s">
        <v>560</v>
      </c>
      <c r="E49" s="635"/>
      <c r="F49" s="636" t="s">
        <v>781</v>
      </c>
      <c r="G49" s="637"/>
      <c r="H49" s="633" t="s">
        <v>640</v>
      </c>
      <c r="I49" s="634"/>
      <c r="J49" s="635"/>
      <c r="K49" s="633"/>
      <c r="L49" s="634"/>
      <c r="M49" s="635"/>
    </row>
    <row r="50" spans="1:13">
      <c r="A50" s="132">
        <v>42</v>
      </c>
      <c r="B50" s="132" t="s">
        <v>637</v>
      </c>
      <c r="C50" s="132"/>
      <c r="D50" s="633" t="s">
        <v>562</v>
      </c>
      <c r="E50" s="635"/>
      <c r="F50" s="636" t="s">
        <v>781</v>
      </c>
      <c r="G50" s="637"/>
      <c r="H50" s="633" t="s">
        <v>641</v>
      </c>
      <c r="I50" s="634"/>
      <c r="J50" s="635"/>
      <c r="K50" s="633" t="s">
        <v>642</v>
      </c>
      <c r="L50" s="634"/>
      <c r="M50" s="635"/>
    </row>
    <row r="51" spans="1:13">
      <c r="A51" s="132">
        <v>43</v>
      </c>
      <c r="B51" s="132" t="s">
        <v>637</v>
      </c>
      <c r="C51" s="132"/>
      <c r="D51" s="633" t="s">
        <v>562</v>
      </c>
      <c r="E51" s="635"/>
      <c r="F51" s="636" t="s">
        <v>781</v>
      </c>
      <c r="G51" s="637"/>
      <c r="H51" s="633" t="s">
        <v>643</v>
      </c>
      <c r="I51" s="634"/>
      <c r="J51" s="635"/>
      <c r="K51" s="633" t="s">
        <v>644</v>
      </c>
      <c r="L51" s="634"/>
      <c r="M51" s="635"/>
    </row>
    <row r="52" spans="1:13">
      <c r="A52" s="132">
        <v>44</v>
      </c>
      <c r="B52" s="132" t="s">
        <v>645</v>
      </c>
      <c r="C52" s="132"/>
      <c r="D52" s="633" t="s">
        <v>556</v>
      </c>
      <c r="E52" s="635"/>
      <c r="F52" s="636" t="s">
        <v>781</v>
      </c>
      <c r="G52" s="637"/>
      <c r="H52" s="633" t="s">
        <v>646</v>
      </c>
      <c r="I52" s="634"/>
      <c r="J52" s="635"/>
      <c r="K52" s="633" t="s">
        <v>647</v>
      </c>
      <c r="L52" s="634"/>
      <c r="M52" s="635"/>
    </row>
    <row r="53" spans="1:13">
      <c r="A53" s="132">
        <v>45</v>
      </c>
      <c r="B53" s="132" t="s">
        <v>645</v>
      </c>
      <c r="C53" s="132"/>
      <c r="D53" s="633" t="s">
        <v>560</v>
      </c>
      <c r="E53" s="635"/>
      <c r="F53" s="636" t="s">
        <v>781</v>
      </c>
      <c r="G53" s="637"/>
      <c r="H53" s="633" t="s">
        <v>648</v>
      </c>
      <c r="I53" s="634"/>
      <c r="J53" s="635"/>
      <c r="K53" s="633"/>
      <c r="L53" s="634"/>
      <c r="M53" s="635"/>
    </row>
    <row r="54" spans="1:13">
      <c r="A54" s="132">
        <v>46</v>
      </c>
      <c r="B54" s="132" t="s">
        <v>645</v>
      </c>
      <c r="C54" s="132"/>
      <c r="D54" s="633" t="s">
        <v>562</v>
      </c>
      <c r="E54" s="635"/>
      <c r="F54" s="636" t="s">
        <v>781</v>
      </c>
      <c r="G54" s="637"/>
      <c r="H54" s="633" t="s">
        <v>649</v>
      </c>
      <c r="I54" s="634"/>
      <c r="J54" s="635"/>
      <c r="K54" s="633" t="s">
        <v>650</v>
      </c>
      <c r="L54" s="634"/>
      <c r="M54" s="635"/>
    </row>
    <row r="55" spans="1:13">
      <c r="A55" s="132">
        <v>47</v>
      </c>
      <c r="B55" s="132" t="s">
        <v>645</v>
      </c>
      <c r="C55" s="132"/>
      <c r="D55" s="633" t="s">
        <v>562</v>
      </c>
      <c r="E55" s="635"/>
      <c r="F55" s="636" t="s">
        <v>781</v>
      </c>
      <c r="G55" s="637"/>
      <c r="H55" s="633" t="s">
        <v>651</v>
      </c>
      <c r="I55" s="634"/>
      <c r="J55" s="635"/>
      <c r="K55" s="633" t="s">
        <v>652</v>
      </c>
      <c r="L55" s="634"/>
      <c r="M55" s="635"/>
    </row>
    <row r="56" spans="1:13">
      <c r="A56" s="132">
        <v>48</v>
      </c>
      <c r="B56" s="132" t="s">
        <v>653</v>
      </c>
      <c r="C56" s="132"/>
      <c r="D56" s="633" t="s">
        <v>556</v>
      </c>
      <c r="E56" s="635"/>
      <c r="F56" s="636" t="s">
        <v>781</v>
      </c>
      <c r="G56" s="637"/>
      <c r="H56" s="633" t="s">
        <v>654</v>
      </c>
      <c r="I56" s="634"/>
      <c r="J56" s="635"/>
      <c r="K56" s="633" t="s">
        <v>655</v>
      </c>
      <c r="L56" s="634"/>
      <c r="M56" s="635"/>
    </row>
    <row r="57" spans="1:13">
      <c r="A57" s="132">
        <v>49</v>
      </c>
      <c r="B57" s="132" t="s">
        <v>653</v>
      </c>
      <c r="C57" s="132"/>
      <c r="D57" s="633" t="s">
        <v>560</v>
      </c>
      <c r="E57" s="635"/>
      <c r="F57" s="636" t="s">
        <v>781</v>
      </c>
      <c r="G57" s="637"/>
      <c r="H57" s="633" t="s">
        <v>656</v>
      </c>
      <c r="I57" s="634"/>
      <c r="J57" s="635"/>
      <c r="K57" s="633"/>
      <c r="L57" s="634"/>
      <c r="M57" s="635"/>
    </row>
    <row r="58" spans="1:13">
      <c r="A58" s="132">
        <v>50</v>
      </c>
      <c r="B58" s="132" t="s">
        <v>653</v>
      </c>
      <c r="C58" s="132"/>
      <c r="D58" s="633" t="s">
        <v>562</v>
      </c>
      <c r="E58" s="635"/>
      <c r="F58" s="636" t="s">
        <v>781</v>
      </c>
      <c r="G58" s="637"/>
      <c r="H58" s="633" t="s">
        <v>657</v>
      </c>
      <c r="I58" s="634"/>
      <c r="J58" s="635"/>
      <c r="K58" s="633" t="s">
        <v>658</v>
      </c>
      <c r="L58" s="634"/>
      <c r="M58" s="635"/>
    </row>
    <row r="59" spans="1:13">
      <c r="A59" s="132">
        <v>51</v>
      </c>
      <c r="B59" s="132" t="s">
        <v>653</v>
      </c>
      <c r="C59" s="132"/>
      <c r="D59" s="633" t="s">
        <v>562</v>
      </c>
      <c r="E59" s="635"/>
      <c r="F59" s="636" t="s">
        <v>781</v>
      </c>
      <c r="G59" s="637"/>
      <c r="H59" s="633" t="s">
        <v>659</v>
      </c>
      <c r="I59" s="634"/>
      <c r="J59" s="635"/>
      <c r="K59" s="633" t="s">
        <v>660</v>
      </c>
      <c r="L59" s="634"/>
      <c r="M59" s="635"/>
    </row>
    <row r="60" spans="1:13">
      <c r="A60" s="132">
        <v>52</v>
      </c>
      <c r="B60" s="132" t="s">
        <v>661</v>
      </c>
      <c r="C60" s="132"/>
      <c r="D60" s="633" t="s">
        <v>556</v>
      </c>
      <c r="E60" s="635"/>
      <c r="F60" s="636" t="s">
        <v>781</v>
      </c>
      <c r="G60" s="637"/>
      <c r="H60" s="633" t="s">
        <v>662</v>
      </c>
      <c r="I60" s="634"/>
      <c r="J60" s="635"/>
      <c r="K60" s="633" t="s">
        <v>663</v>
      </c>
      <c r="L60" s="634"/>
      <c r="M60" s="635"/>
    </row>
    <row r="61" spans="1:13">
      <c r="A61" s="132">
        <v>53</v>
      </c>
      <c r="B61" s="132" t="s">
        <v>661</v>
      </c>
      <c r="C61" s="132"/>
      <c r="D61" s="633" t="s">
        <v>560</v>
      </c>
      <c r="E61" s="635"/>
      <c r="F61" s="636" t="s">
        <v>781</v>
      </c>
      <c r="G61" s="637"/>
      <c r="H61" s="633" t="s">
        <v>664</v>
      </c>
      <c r="I61" s="634"/>
      <c r="J61" s="635"/>
      <c r="K61" s="633"/>
      <c r="L61" s="634"/>
      <c r="M61" s="635"/>
    </row>
    <row r="62" spans="1:13">
      <c r="A62" s="132">
        <v>54</v>
      </c>
      <c r="B62" s="132" t="s">
        <v>661</v>
      </c>
      <c r="C62" s="132"/>
      <c r="D62" s="633" t="s">
        <v>562</v>
      </c>
      <c r="E62" s="635"/>
      <c r="F62" s="636" t="s">
        <v>781</v>
      </c>
      <c r="G62" s="637"/>
      <c r="H62" s="633" t="s">
        <v>665</v>
      </c>
      <c r="I62" s="634"/>
      <c r="J62" s="635"/>
      <c r="K62" s="633" t="s">
        <v>666</v>
      </c>
      <c r="L62" s="634"/>
      <c r="M62" s="635"/>
    </row>
    <row r="63" spans="1:13">
      <c r="A63" s="132">
        <v>55</v>
      </c>
      <c r="B63" s="132" t="s">
        <v>661</v>
      </c>
      <c r="C63" s="132"/>
      <c r="D63" s="633" t="s">
        <v>562</v>
      </c>
      <c r="E63" s="635"/>
      <c r="F63" s="636" t="s">
        <v>781</v>
      </c>
      <c r="G63" s="637"/>
      <c r="H63" s="633" t="s">
        <v>667</v>
      </c>
      <c r="I63" s="634"/>
      <c r="J63" s="635"/>
      <c r="K63" s="633" t="s">
        <v>668</v>
      </c>
      <c r="L63" s="634"/>
      <c r="M63" s="635"/>
    </row>
    <row r="64" spans="1:13">
      <c r="A64" s="132">
        <v>56</v>
      </c>
      <c r="B64" s="132" t="s">
        <v>669</v>
      </c>
      <c r="C64" s="132"/>
      <c r="D64" s="633" t="s">
        <v>556</v>
      </c>
      <c r="E64" s="635"/>
      <c r="F64" s="636" t="s">
        <v>781</v>
      </c>
      <c r="G64" s="637"/>
      <c r="H64" s="633" t="s">
        <v>670</v>
      </c>
      <c r="I64" s="634"/>
      <c r="J64" s="635"/>
      <c r="K64" s="633" t="s">
        <v>671</v>
      </c>
      <c r="L64" s="634"/>
      <c r="M64" s="635"/>
    </row>
    <row r="65" spans="1:13">
      <c r="A65" s="132">
        <v>57</v>
      </c>
      <c r="B65" s="132" t="s">
        <v>669</v>
      </c>
      <c r="C65" s="132"/>
      <c r="D65" s="633" t="s">
        <v>560</v>
      </c>
      <c r="E65" s="635"/>
      <c r="F65" s="636" t="s">
        <v>781</v>
      </c>
      <c r="G65" s="637"/>
      <c r="H65" s="633" t="s">
        <v>672</v>
      </c>
      <c r="I65" s="634"/>
      <c r="J65" s="635"/>
      <c r="K65" s="633"/>
      <c r="L65" s="634"/>
      <c r="M65" s="635"/>
    </row>
    <row r="66" spans="1:13">
      <c r="A66" s="132">
        <v>58</v>
      </c>
      <c r="B66" s="132" t="s">
        <v>669</v>
      </c>
      <c r="C66" s="132"/>
      <c r="D66" s="633" t="s">
        <v>562</v>
      </c>
      <c r="E66" s="635"/>
      <c r="F66" s="636" t="s">
        <v>781</v>
      </c>
      <c r="G66" s="637"/>
      <c r="H66" s="633" t="s">
        <v>673</v>
      </c>
      <c r="I66" s="634"/>
      <c r="J66" s="635"/>
      <c r="K66" s="633" t="s">
        <v>674</v>
      </c>
      <c r="L66" s="634"/>
      <c r="M66" s="635"/>
    </row>
    <row r="67" spans="1:13">
      <c r="A67" s="132">
        <v>59</v>
      </c>
      <c r="B67" s="132" t="s">
        <v>669</v>
      </c>
      <c r="C67" s="132"/>
      <c r="D67" s="633" t="s">
        <v>562</v>
      </c>
      <c r="E67" s="635"/>
      <c r="F67" s="636" t="s">
        <v>781</v>
      </c>
      <c r="G67" s="637"/>
      <c r="H67" s="633" t="s">
        <v>675</v>
      </c>
      <c r="I67" s="634"/>
      <c r="J67" s="635"/>
      <c r="K67" s="633" t="s">
        <v>676</v>
      </c>
      <c r="L67" s="634"/>
      <c r="M67" s="635"/>
    </row>
    <row r="68" spans="1:13">
      <c r="A68" s="132">
        <v>60</v>
      </c>
      <c r="B68" s="132" t="s">
        <v>677</v>
      </c>
      <c r="C68" s="132"/>
      <c r="D68" s="633" t="s">
        <v>556</v>
      </c>
      <c r="E68" s="635"/>
      <c r="F68" s="636" t="s">
        <v>781</v>
      </c>
      <c r="G68" s="637"/>
      <c r="H68" s="633" t="s">
        <v>678</v>
      </c>
      <c r="I68" s="634"/>
      <c r="J68" s="635"/>
      <c r="K68" s="633" t="s">
        <v>679</v>
      </c>
      <c r="L68" s="634"/>
      <c r="M68" s="635"/>
    </row>
    <row r="69" spans="1:13">
      <c r="A69" s="132">
        <v>61</v>
      </c>
      <c r="B69" s="132" t="s">
        <v>677</v>
      </c>
      <c r="C69" s="132"/>
      <c r="D69" s="633" t="s">
        <v>560</v>
      </c>
      <c r="E69" s="635"/>
      <c r="F69" s="636" t="s">
        <v>781</v>
      </c>
      <c r="G69" s="637"/>
      <c r="H69" s="633" t="s">
        <v>680</v>
      </c>
      <c r="I69" s="634"/>
      <c r="J69" s="635"/>
      <c r="K69" s="633"/>
      <c r="L69" s="634"/>
      <c r="M69" s="635"/>
    </row>
    <row r="70" spans="1:13">
      <c r="A70" s="132">
        <v>62</v>
      </c>
      <c r="B70" s="132" t="s">
        <v>677</v>
      </c>
      <c r="C70" s="132"/>
      <c r="D70" s="633" t="s">
        <v>562</v>
      </c>
      <c r="E70" s="635"/>
      <c r="F70" s="636" t="s">
        <v>781</v>
      </c>
      <c r="G70" s="637"/>
      <c r="H70" s="633" t="s">
        <v>681</v>
      </c>
      <c r="I70" s="634"/>
      <c r="J70" s="635"/>
      <c r="K70" s="633" t="s">
        <v>682</v>
      </c>
      <c r="L70" s="634"/>
      <c r="M70" s="635"/>
    </row>
    <row r="71" spans="1:13">
      <c r="A71" s="132">
        <v>63</v>
      </c>
      <c r="B71" s="132" t="s">
        <v>677</v>
      </c>
      <c r="C71" s="132"/>
      <c r="D71" s="633" t="s">
        <v>562</v>
      </c>
      <c r="E71" s="635"/>
      <c r="F71" s="636" t="s">
        <v>781</v>
      </c>
      <c r="G71" s="637"/>
      <c r="H71" s="633" t="s">
        <v>683</v>
      </c>
      <c r="I71" s="634"/>
      <c r="J71" s="635"/>
      <c r="K71" s="633" t="s">
        <v>684</v>
      </c>
      <c r="L71" s="634"/>
      <c r="M71" s="635"/>
    </row>
    <row r="72" spans="1:13">
      <c r="A72" s="132">
        <v>64</v>
      </c>
      <c r="B72" s="132" t="s">
        <v>685</v>
      </c>
      <c r="C72" s="132"/>
      <c r="D72" s="633" t="s">
        <v>556</v>
      </c>
      <c r="E72" s="635"/>
      <c r="F72" s="636" t="s">
        <v>781</v>
      </c>
      <c r="G72" s="637"/>
      <c r="H72" s="633" t="s">
        <v>686</v>
      </c>
      <c r="I72" s="634"/>
      <c r="J72" s="635"/>
      <c r="K72" s="633" t="s">
        <v>687</v>
      </c>
      <c r="L72" s="634"/>
      <c r="M72" s="635"/>
    </row>
    <row r="73" spans="1:13">
      <c r="A73" s="132">
        <v>65</v>
      </c>
      <c r="B73" s="132" t="s">
        <v>685</v>
      </c>
      <c r="C73" s="132"/>
      <c r="D73" s="633" t="s">
        <v>560</v>
      </c>
      <c r="E73" s="635"/>
      <c r="F73" s="636" t="s">
        <v>781</v>
      </c>
      <c r="G73" s="637"/>
      <c r="H73" s="633" t="s">
        <v>688</v>
      </c>
      <c r="I73" s="634"/>
      <c r="J73" s="635"/>
      <c r="K73" s="633"/>
      <c r="L73" s="634"/>
      <c r="M73" s="635"/>
    </row>
    <row r="74" spans="1:13">
      <c r="A74" s="132">
        <v>66</v>
      </c>
      <c r="B74" s="132" t="s">
        <v>685</v>
      </c>
      <c r="C74" s="132"/>
      <c r="D74" s="633" t="s">
        <v>562</v>
      </c>
      <c r="E74" s="635"/>
      <c r="F74" s="636" t="s">
        <v>781</v>
      </c>
      <c r="G74" s="637"/>
      <c r="H74" s="633" t="s">
        <v>689</v>
      </c>
      <c r="I74" s="634"/>
      <c r="J74" s="635"/>
      <c r="K74" s="633" t="s">
        <v>690</v>
      </c>
      <c r="L74" s="634"/>
      <c r="M74" s="635"/>
    </row>
    <row r="75" spans="1:13">
      <c r="A75" s="132">
        <v>67</v>
      </c>
      <c r="B75" s="132" t="s">
        <v>685</v>
      </c>
      <c r="C75" s="132"/>
      <c r="D75" s="633" t="s">
        <v>562</v>
      </c>
      <c r="E75" s="635"/>
      <c r="F75" s="636" t="s">
        <v>781</v>
      </c>
      <c r="G75" s="637"/>
      <c r="H75" s="633" t="s">
        <v>691</v>
      </c>
      <c r="I75" s="634"/>
      <c r="J75" s="635"/>
      <c r="K75" s="633" t="s">
        <v>692</v>
      </c>
      <c r="L75" s="634"/>
      <c r="M75" s="635"/>
    </row>
    <row r="76" spans="1:13">
      <c r="A76" s="132">
        <v>68</v>
      </c>
      <c r="B76" s="132" t="s">
        <v>693</v>
      </c>
      <c r="C76" s="132"/>
      <c r="D76" s="633" t="s">
        <v>556</v>
      </c>
      <c r="E76" s="635"/>
      <c r="F76" s="636" t="s">
        <v>781</v>
      </c>
      <c r="G76" s="637"/>
      <c r="H76" s="633" t="s">
        <v>694</v>
      </c>
      <c r="I76" s="634"/>
      <c r="J76" s="635"/>
      <c r="K76" s="633" t="s">
        <v>695</v>
      </c>
      <c r="L76" s="634"/>
      <c r="M76" s="635"/>
    </row>
    <row r="77" spans="1:13">
      <c r="A77" s="132">
        <v>69</v>
      </c>
      <c r="B77" s="132" t="s">
        <v>693</v>
      </c>
      <c r="C77" s="132"/>
      <c r="D77" s="633" t="s">
        <v>560</v>
      </c>
      <c r="E77" s="635"/>
      <c r="F77" s="636" t="s">
        <v>781</v>
      </c>
      <c r="G77" s="637"/>
      <c r="H77" s="633" t="s">
        <v>696</v>
      </c>
      <c r="I77" s="634"/>
      <c r="J77" s="635"/>
      <c r="K77" s="633"/>
      <c r="L77" s="634"/>
      <c r="M77" s="635"/>
    </row>
    <row r="78" spans="1:13">
      <c r="A78" s="132">
        <v>70</v>
      </c>
      <c r="B78" s="132" t="s">
        <v>693</v>
      </c>
      <c r="C78" s="132"/>
      <c r="D78" s="633" t="s">
        <v>562</v>
      </c>
      <c r="E78" s="635"/>
      <c r="F78" s="636" t="s">
        <v>781</v>
      </c>
      <c r="G78" s="637"/>
      <c r="H78" s="633" t="s">
        <v>697</v>
      </c>
      <c r="I78" s="634"/>
      <c r="J78" s="635"/>
      <c r="K78" s="633" t="s">
        <v>698</v>
      </c>
      <c r="L78" s="634"/>
      <c r="M78" s="635"/>
    </row>
    <row r="79" spans="1:13">
      <c r="A79" s="132">
        <v>71</v>
      </c>
      <c r="B79" s="132" t="s">
        <v>693</v>
      </c>
      <c r="C79" s="132"/>
      <c r="D79" s="633" t="s">
        <v>562</v>
      </c>
      <c r="E79" s="635"/>
      <c r="F79" s="636" t="s">
        <v>781</v>
      </c>
      <c r="G79" s="637"/>
      <c r="H79" s="633" t="s">
        <v>699</v>
      </c>
      <c r="I79" s="634"/>
      <c r="J79" s="635"/>
      <c r="K79" s="633" t="s">
        <v>700</v>
      </c>
      <c r="L79" s="634"/>
      <c r="M79" s="635"/>
    </row>
    <row r="80" spans="1:13">
      <c r="A80" s="132">
        <v>72</v>
      </c>
      <c r="B80" s="132" t="s">
        <v>701</v>
      </c>
      <c r="C80" s="132"/>
      <c r="D80" s="633" t="s">
        <v>556</v>
      </c>
      <c r="E80" s="635"/>
      <c r="F80" s="636" t="s">
        <v>781</v>
      </c>
      <c r="G80" s="637"/>
      <c r="H80" s="633" t="s">
        <v>702</v>
      </c>
      <c r="I80" s="634"/>
      <c r="J80" s="635"/>
      <c r="K80" s="633" t="s">
        <v>703</v>
      </c>
      <c r="L80" s="634"/>
      <c r="M80" s="635"/>
    </row>
    <row r="81" spans="1:13">
      <c r="A81" s="132">
        <v>73</v>
      </c>
      <c r="B81" s="132" t="s">
        <v>701</v>
      </c>
      <c r="C81" s="132"/>
      <c r="D81" s="633" t="s">
        <v>560</v>
      </c>
      <c r="E81" s="635"/>
      <c r="F81" s="636" t="s">
        <v>781</v>
      </c>
      <c r="G81" s="637"/>
      <c r="H81" s="633" t="s">
        <v>704</v>
      </c>
      <c r="I81" s="634"/>
      <c r="J81" s="635"/>
      <c r="K81" s="633"/>
      <c r="L81" s="634"/>
      <c r="M81" s="635"/>
    </row>
    <row r="82" spans="1:13">
      <c r="A82" s="132">
        <v>74</v>
      </c>
      <c r="B82" s="132" t="s">
        <v>701</v>
      </c>
      <c r="C82" s="132"/>
      <c r="D82" s="633" t="s">
        <v>562</v>
      </c>
      <c r="E82" s="635"/>
      <c r="F82" s="636" t="s">
        <v>781</v>
      </c>
      <c r="G82" s="637"/>
      <c r="H82" s="633" t="s">
        <v>705</v>
      </c>
      <c r="I82" s="634"/>
      <c r="J82" s="635"/>
      <c r="K82" s="633" t="s">
        <v>706</v>
      </c>
      <c r="L82" s="634"/>
      <c r="M82" s="635"/>
    </row>
    <row r="83" spans="1:13">
      <c r="A83" s="132">
        <v>75</v>
      </c>
      <c r="B83" s="132" t="s">
        <v>701</v>
      </c>
      <c r="C83" s="132"/>
      <c r="D83" s="633" t="s">
        <v>562</v>
      </c>
      <c r="E83" s="635"/>
      <c r="F83" s="636" t="s">
        <v>781</v>
      </c>
      <c r="G83" s="637"/>
      <c r="H83" s="633" t="s">
        <v>707</v>
      </c>
      <c r="I83" s="634"/>
      <c r="J83" s="635"/>
      <c r="K83" s="633" t="s">
        <v>708</v>
      </c>
      <c r="L83" s="634"/>
      <c r="M83" s="635"/>
    </row>
    <row r="84" spans="1:13">
      <c r="A84" s="132">
        <v>76</v>
      </c>
      <c r="B84" s="132" t="s">
        <v>709</v>
      </c>
      <c r="C84" s="132"/>
      <c r="D84" s="633" t="s">
        <v>556</v>
      </c>
      <c r="E84" s="635"/>
      <c r="F84" s="636" t="s">
        <v>781</v>
      </c>
      <c r="G84" s="637"/>
      <c r="H84" s="633" t="s">
        <v>710</v>
      </c>
      <c r="I84" s="634"/>
      <c r="J84" s="635"/>
      <c r="K84" s="633" t="s">
        <v>711</v>
      </c>
      <c r="L84" s="634"/>
      <c r="M84" s="635"/>
    </row>
    <row r="85" spans="1:13">
      <c r="A85" s="132">
        <v>77</v>
      </c>
      <c r="B85" s="132" t="s">
        <v>709</v>
      </c>
      <c r="C85" s="132"/>
      <c r="D85" s="633" t="s">
        <v>560</v>
      </c>
      <c r="E85" s="635"/>
      <c r="F85" s="636" t="s">
        <v>781</v>
      </c>
      <c r="G85" s="637"/>
      <c r="H85" s="633" t="s">
        <v>712</v>
      </c>
      <c r="I85" s="634"/>
      <c r="J85" s="635"/>
      <c r="K85" s="633"/>
      <c r="L85" s="634"/>
      <c r="M85" s="635"/>
    </row>
    <row r="86" spans="1:13">
      <c r="A86" s="132">
        <v>78</v>
      </c>
      <c r="B86" s="132" t="s">
        <v>709</v>
      </c>
      <c r="C86" s="132"/>
      <c r="D86" s="633" t="s">
        <v>562</v>
      </c>
      <c r="E86" s="635"/>
      <c r="F86" s="636" t="s">
        <v>781</v>
      </c>
      <c r="G86" s="637"/>
      <c r="H86" s="633" t="s">
        <v>713</v>
      </c>
      <c r="I86" s="634"/>
      <c r="J86" s="635"/>
      <c r="K86" s="633" t="s">
        <v>714</v>
      </c>
      <c r="L86" s="634"/>
      <c r="M86" s="635"/>
    </row>
    <row r="87" spans="1:13">
      <c r="A87" s="132">
        <v>79</v>
      </c>
      <c r="B87" s="132" t="s">
        <v>709</v>
      </c>
      <c r="C87" s="132"/>
      <c r="D87" s="633" t="s">
        <v>562</v>
      </c>
      <c r="E87" s="635"/>
      <c r="F87" s="636" t="s">
        <v>781</v>
      </c>
      <c r="G87" s="637"/>
      <c r="H87" s="633" t="s">
        <v>715</v>
      </c>
      <c r="I87" s="634"/>
      <c r="J87" s="635"/>
      <c r="K87" s="633" t="s">
        <v>716</v>
      </c>
      <c r="L87" s="634"/>
      <c r="M87" s="635"/>
    </row>
    <row r="88" spans="1:13">
      <c r="A88" s="132">
        <v>80</v>
      </c>
      <c r="B88" s="132" t="s">
        <v>717</v>
      </c>
      <c r="C88" s="132"/>
      <c r="D88" s="633" t="s">
        <v>556</v>
      </c>
      <c r="E88" s="635"/>
      <c r="F88" s="636" t="s">
        <v>781</v>
      </c>
      <c r="G88" s="637"/>
      <c r="H88" s="633" t="s">
        <v>718</v>
      </c>
      <c r="I88" s="634"/>
      <c r="J88" s="635"/>
      <c r="K88" s="633" t="s">
        <v>719</v>
      </c>
      <c r="L88" s="634"/>
      <c r="M88" s="635"/>
    </row>
    <row r="89" spans="1:13">
      <c r="A89" s="132">
        <v>81</v>
      </c>
      <c r="B89" s="132" t="s">
        <v>717</v>
      </c>
      <c r="C89" s="132"/>
      <c r="D89" s="633" t="s">
        <v>560</v>
      </c>
      <c r="E89" s="635"/>
      <c r="F89" s="636" t="s">
        <v>781</v>
      </c>
      <c r="G89" s="637"/>
      <c r="H89" s="633" t="s">
        <v>720</v>
      </c>
      <c r="I89" s="634"/>
      <c r="J89" s="635"/>
      <c r="K89" s="633"/>
      <c r="L89" s="634"/>
      <c r="M89" s="635"/>
    </row>
    <row r="90" spans="1:13">
      <c r="A90" s="132">
        <v>82</v>
      </c>
      <c r="B90" s="132" t="s">
        <v>717</v>
      </c>
      <c r="C90" s="132"/>
      <c r="D90" s="633" t="s">
        <v>562</v>
      </c>
      <c r="E90" s="635"/>
      <c r="F90" s="636" t="s">
        <v>781</v>
      </c>
      <c r="G90" s="637"/>
      <c r="H90" s="633" t="s">
        <v>721</v>
      </c>
      <c r="I90" s="634"/>
      <c r="J90" s="635"/>
      <c r="K90" s="633" t="s">
        <v>722</v>
      </c>
      <c r="L90" s="634"/>
      <c r="M90" s="635"/>
    </row>
    <row r="91" spans="1:13">
      <c r="A91" s="132">
        <v>83</v>
      </c>
      <c r="B91" s="132" t="s">
        <v>717</v>
      </c>
      <c r="C91" s="132"/>
      <c r="D91" s="633" t="s">
        <v>562</v>
      </c>
      <c r="E91" s="635"/>
      <c r="F91" s="636" t="s">
        <v>781</v>
      </c>
      <c r="G91" s="637"/>
      <c r="H91" s="633" t="s">
        <v>723</v>
      </c>
      <c r="I91" s="634"/>
      <c r="J91" s="635"/>
      <c r="K91" s="633" t="s">
        <v>724</v>
      </c>
      <c r="L91" s="634"/>
      <c r="M91" s="635"/>
    </row>
    <row r="92" spans="1:13">
      <c r="A92" s="132">
        <v>84</v>
      </c>
      <c r="B92" s="132" t="s">
        <v>725</v>
      </c>
      <c r="C92" s="132"/>
      <c r="D92" s="633" t="s">
        <v>556</v>
      </c>
      <c r="E92" s="635"/>
      <c r="F92" s="636" t="s">
        <v>781</v>
      </c>
      <c r="G92" s="637"/>
      <c r="H92" s="633" t="s">
        <v>726</v>
      </c>
      <c r="I92" s="634"/>
      <c r="J92" s="635"/>
      <c r="K92" s="633" t="s">
        <v>727</v>
      </c>
      <c r="L92" s="634"/>
      <c r="M92" s="635"/>
    </row>
    <row r="93" spans="1:13">
      <c r="A93" s="132">
        <v>85</v>
      </c>
      <c r="B93" s="132" t="s">
        <v>725</v>
      </c>
      <c r="C93" s="132"/>
      <c r="D93" s="633" t="s">
        <v>560</v>
      </c>
      <c r="E93" s="635"/>
      <c r="F93" s="636" t="s">
        <v>781</v>
      </c>
      <c r="G93" s="637"/>
      <c r="H93" s="633" t="s">
        <v>728</v>
      </c>
      <c r="I93" s="634"/>
      <c r="J93" s="635"/>
      <c r="K93" s="633"/>
      <c r="L93" s="634"/>
      <c r="M93" s="635"/>
    </row>
    <row r="94" spans="1:13">
      <c r="A94" s="132">
        <v>86</v>
      </c>
      <c r="B94" s="132" t="s">
        <v>725</v>
      </c>
      <c r="C94" s="132"/>
      <c r="D94" s="633" t="s">
        <v>562</v>
      </c>
      <c r="E94" s="635"/>
      <c r="F94" s="636" t="s">
        <v>781</v>
      </c>
      <c r="G94" s="637"/>
      <c r="H94" s="633" t="s">
        <v>729</v>
      </c>
      <c r="I94" s="634"/>
      <c r="J94" s="635"/>
      <c r="K94" s="633" t="s">
        <v>730</v>
      </c>
      <c r="L94" s="634"/>
      <c r="M94" s="635"/>
    </row>
    <row r="95" spans="1:13">
      <c r="A95" s="132">
        <v>87</v>
      </c>
      <c r="B95" s="132" t="s">
        <v>725</v>
      </c>
      <c r="C95" s="132"/>
      <c r="D95" s="633" t="s">
        <v>562</v>
      </c>
      <c r="E95" s="635"/>
      <c r="F95" s="636" t="s">
        <v>781</v>
      </c>
      <c r="G95" s="637"/>
      <c r="H95" s="633" t="s">
        <v>731</v>
      </c>
      <c r="I95" s="634"/>
      <c r="J95" s="635"/>
      <c r="K95" s="633" t="s">
        <v>732</v>
      </c>
      <c r="L95" s="634"/>
      <c r="M95" s="635"/>
    </row>
    <row r="96" spans="1:13">
      <c r="A96" s="132">
        <v>88</v>
      </c>
      <c r="B96" s="132" t="s">
        <v>733</v>
      </c>
      <c r="C96" s="132"/>
      <c r="D96" s="633" t="s">
        <v>556</v>
      </c>
      <c r="E96" s="635"/>
      <c r="F96" s="636" t="s">
        <v>781</v>
      </c>
      <c r="G96" s="637"/>
      <c r="H96" s="633" t="s">
        <v>734</v>
      </c>
      <c r="I96" s="634"/>
      <c r="J96" s="635"/>
      <c r="K96" s="633" t="s">
        <v>735</v>
      </c>
      <c r="L96" s="634"/>
      <c r="M96" s="635"/>
    </row>
    <row r="97" spans="1:13">
      <c r="A97" s="132">
        <v>89</v>
      </c>
      <c r="B97" s="132" t="s">
        <v>733</v>
      </c>
      <c r="C97" s="132"/>
      <c r="D97" s="633" t="s">
        <v>560</v>
      </c>
      <c r="E97" s="635"/>
      <c r="F97" s="636" t="s">
        <v>781</v>
      </c>
      <c r="G97" s="637"/>
      <c r="H97" s="633" t="s">
        <v>736</v>
      </c>
      <c r="I97" s="634"/>
      <c r="J97" s="635"/>
      <c r="K97" s="633"/>
      <c r="L97" s="634"/>
      <c r="M97" s="635"/>
    </row>
    <row r="98" spans="1:13">
      <c r="A98" s="132">
        <v>90</v>
      </c>
      <c r="B98" s="132" t="s">
        <v>733</v>
      </c>
      <c r="C98" s="132"/>
      <c r="D98" s="633" t="s">
        <v>562</v>
      </c>
      <c r="E98" s="635"/>
      <c r="F98" s="636" t="s">
        <v>781</v>
      </c>
      <c r="G98" s="637"/>
      <c r="H98" s="633" t="s">
        <v>737</v>
      </c>
      <c r="I98" s="634"/>
      <c r="J98" s="635"/>
      <c r="K98" s="633" t="s">
        <v>738</v>
      </c>
      <c r="L98" s="634"/>
      <c r="M98" s="635"/>
    </row>
    <row r="99" spans="1:13">
      <c r="A99" s="132">
        <v>91</v>
      </c>
      <c r="B99" s="132" t="s">
        <v>733</v>
      </c>
      <c r="C99" s="132"/>
      <c r="D99" s="633" t="s">
        <v>562</v>
      </c>
      <c r="E99" s="635"/>
      <c r="F99" s="636" t="s">
        <v>781</v>
      </c>
      <c r="G99" s="637"/>
      <c r="H99" s="633" t="s">
        <v>739</v>
      </c>
      <c r="I99" s="634"/>
      <c r="J99" s="635"/>
      <c r="K99" s="633" t="s">
        <v>740</v>
      </c>
      <c r="L99" s="634"/>
      <c r="M99" s="635"/>
    </row>
    <row r="100" spans="1:13">
      <c r="A100" s="132">
        <v>92</v>
      </c>
      <c r="B100" s="132" t="s">
        <v>741</v>
      </c>
      <c r="C100" s="132"/>
      <c r="D100" s="633" t="s">
        <v>556</v>
      </c>
      <c r="E100" s="635"/>
      <c r="F100" s="636" t="s">
        <v>781</v>
      </c>
      <c r="G100" s="637"/>
      <c r="H100" s="633" t="s">
        <v>742</v>
      </c>
      <c r="I100" s="634"/>
      <c r="J100" s="635"/>
      <c r="K100" s="633" t="s">
        <v>743</v>
      </c>
      <c r="L100" s="634"/>
      <c r="M100" s="635"/>
    </row>
    <row r="101" spans="1:13">
      <c r="A101" s="132">
        <v>93</v>
      </c>
      <c r="B101" s="132" t="s">
        <v>741</v>
      </c>
      <c r="C101" s="132"/>
      <c r="D101" s="633" t="s">
        <v>560</v>
      </c>
      <c r="E101" s="635"/>
      <c r="F101" s="636" t="s">
        <v>781</v>
      </c>
      <c r="G101" s="637"/>
      <c r="H101" s="633" t="s">
        <v>744</v>
      </c>
      <c r="I101" s="634"/>
      <c r="J101" s="635"/>
      <c r="K101" s="633"/>
      <c r="L101" s="634"/>
      <c r="M101" s="635"/>
    </row>
    <row r="102" spans="1:13">
      <c r="A102" s="132">
        <v>94</v>
      </c>
      <c r="B102" s="132" t="s">
        <v>741</v>
      </c>
      <c r="C102" s="132"/>
      <c r="D102" s="633" t="s">
        <v>562</v>
      </c>
      <c r="E102" s="635"/>
      <c r="F102" s="636" t="s">
        <v>781</v>
      </c>
      <c r="G102" s="637"/>
      <c r="H102" s="633" t="s">
        <v>745</v>
      </c>
      <c r="I102" s="634"/>
      <c r="J102" s="635"/>
      <c r="K102" s="633" t="s">
        <v>746</v>
      </c>
      <c r="L102" s="634"/>
      <c r="M102" s="635"/>
    </row>
    <row r="103" spans="1:13">
      <c r="A103" s="132">
        <v>95</v>
      </c>
      <c r="B103" s="132" t="s">
        <v>741</v>
      </c>
      <c r="C103" s="132"/>
      <c r="D103" s="633" t="s">
        <v>562</v>
      </c>
      <c r="E103" s="635"/>
      <c r="F103" s="636" t="s">
        <v>781</v>
      </c>
      <c r="G103" s="637"/>
      <c r="H103" s="633" t="s">
        <v>747</v>
      </c>
      <c r="I103" s="634"/>
      <c r="J103" s="635"/>
      <c r="K103" s="633" t="s">
        <v>748</v>
      </c>
      <c r="L103" s="634"/>
      <c r="M103" s="635"/>
    </row>
    <row r="104" spans="1:13">
      <c r="A104" s="132">
        <v>96</v>
      </c>
      <c r="B104" s="132" t="s">
        <v>749</v>
      </c>
      <c r="C104" s="132"/>
      <c r="D104" s="633" t="s">
        <v>556</v>
      </c>
      <c r="E104" s="635"/>
      <c r="F104" s="636" t="s">
        <v>781</v>
      </c>
      <c r="G104" s="637"/>
      <c r="H104" s="633" t="s">
        <v>750</v>
      </c>
      <c r="I104" s="634"/>
      <c r="J104" s="635"/>
      <c r="K104" s="633" t="s">
        <v>751</v>
      </c>
      <c r="L104" s="634"/>
      <c r="M104" s="635"/>
    </row>
    <row r="105" spans="1:13">
      <c r="A105" s="132">
        <v>97</v>
      </c>
      <c r="B105" s="132" t="s">
        <v>749</v>
      </c>
      <c r="C105" s="132"/>
      <c r="D105" s="633" t="s">
        <v>560</v>
      </c>
      <c r="E105" s="635"/>
      <c r="F105" s="636" t="s">
        <v>781</v>
      </c>
      <c r="G105" s="637"/>
      <c r="H105" s="633" t="s">
        <v>752</v>
      </c>
      <c r="I105" s="634"/>
      <c r="J105" s="635"/>
      <c r="K105" s="633"/>
      <c r="L105" s="634"/>
      <c r="M105" s="635"/>
    </row>
    <row r="106" spans="1:13">
      <c r="A106" s="132">
        <v>98</v>
      </c>
      <c r="B106" s="132" t="s">
        <v>749</v>
      </c>
      <c r="C106" s="132"/>
      <c r="D106" s="633" t="s">
        <v>562</v>
      </c>
      <c r="E106" s="635"/>
      <c r="F106" s="636" t="s">
        <v>781</v>
      </c>
      <c r="G106" s="637"/>
      <c r="H106" s="633" t="s">
        <v>753</v>
      </c>
      <c r="I106" s="634"/>
      <c r="J106" s="635"/>
      <c r="K106" s="633" t="s">
        <v>754</v>
      </c>
      <c r="L106" s="634"/>
      <c r="M106" s="635"/>
    </row>
    <row r="107" spans="1:13">
      <c r="A107" s="132">
        <v>99</v>
      </c>
      <c r="B107" s="132" t="s">
        <v>749</v>
      </c>
      <c r="C107" s="132"/>
      <c r="D107" s="633" t="s">
        <v>562</v>
      </c>
      <c r="E107" s="635"/>
      <c r="F107" s="636" t="s">
        <v>781</v>
      </c>
      <c r="G107" s="637"/>
      <c r="H107" s="633" t="s">
        <v>755</v>
      </c>
      <c r="I107" s="634"/>
      <c r="J107" s="635"/>
      <c r="K107" s="633" t="s">
        <v>756</v>
      </c>
      <c r="L107" s="634"/>
      <c r="M107" s="635"/>
    </row>
    <row r="108" spans="1:13">
      <c r="A108" s="132">
        <v>100</v>
      </c>
      <c r="B108" s="132" t="s">
        <v>757</v>
      </c>
      <c r="C108" s="132"/>
      <c r="D108" s="633" t="s">
        <v>556</v>
      </c>
      <c r="E108" s="635"/>
      <c r="F108" s="636" t="s">
        <v>781</v>
      </c>
      <c r="G108" s="637"/>
      <c r="H108" s="633" t="s">
        <v>758</v>
      </c>
      <c r="I108" s="634"/>
      <c r="J108" s="635"/>
      <c r="K108" s="633" t="s">
        <v>759</v>
      </c>
      <c r="L108" s="634"/>
      <c r="M108" s="635"/>
    </row>
    <row r="109" spans="1:13">
      <c r="A109" s="132">
        <v>101</v>
      </c>
      <c r="B109" s="132" t="s">
        <v>757</v>
      </c>
      <c r="C109" s="132"/>
      <c r="D109" s="633" t="s">
        <v>560</v>
      </c>
      <c r="E109" s="635"/>
      <c r="F109" s="636" t="s">
        <v>781</v>
      </c>
      <c r="G109" s="637"/>
      <c r="H109" s="633" t="s">
        <v>760</v>
      </c>
      <c r="I109" s="634"/>
      <c r="J109" s="635"/>
      <c r="K109" s="633"/>
      <c r="L109" s="634"/>
      <c r="M109" s="635"/>
    </row>
    <row r="110" spans="1:13">
      <c r="A110" s="132">
        <v>102</v>
      </c>
      <c r="B110" s="132" t="s">
        <v>757</v>
      </c>
      <c r="C110" s="132"/>
      <c r="D110" s="633" t="s">
        <v>562</v>
      </c>
      <c r="E110" s="635"/>
      <c r="F110" s="636" t="s">
        <v>781</v>
      </c>
      <c r="G110" s="637"/>
      <c r="H110" s="633" t="s">
        <v>761</v>
      </c>
      <c r="I110" s="634"/>
      <c r="J110" s="635"/>
      <c r="K110" s="633" t="s">
        <v>762</v>
      </c>
      <c r="L110" s="634"/>
      <c r="M110" s="635"/>
    </row>
    <row r="111" spans="1:13">
      <c r="A111" s="132">
        <v>103</v>
      </c>
      <c r="B111" s="132" t="s">
        <v>757</v>
      </c>
      <c r="C111" s="132"/>
      <c r="D111" s="633" t="s">
        <v>562</v>
      </c>
      <c r="E111" s="635"/>
      <c r="F111" s="636" t="s">
        <v>781</v>
      </c>
      <c r="G111" s="637"/>
      <c r="H111" s="633" t="s">
        <v>763</v>
      </c>
      <c r="I111" s="634"/>
      <c r="J111" s="635"/>
      <c r="K111" s="633" t="s">
        <v>764</v>
      </c>
      <c r="L111" s="634"/>
      <c r="M111" s="635"/>
    </row>
    <row r="112" spans="1:13">
      <c r="A112" s="132">
        <v>104</v>
      </c>
      <c r="B112" s="132" t="s">
        <v>765</v>
      </c>
      <c r="C112" s="132"/>
      <c r="D112" s="633" t="s">
        <v>556</v>
      </c>
      <c r="E112" s="635"/>
      <c r="F112" s="636" t="s">
        <v>781</v>
      </c>
      <c r="G112" s="637"/>
      <c r="H112" s="633" t="s">
        <v>766</v>
      </c>
      <c r="I112" s="634"/>
      <c r="J112" s="635"/>
      <c r="K112" s="633" t="s">
        <v>767</v>
      </c>
      <c r="L112" s="634"/>
      <c r="M112" s="635"/>
    </row>
    <row r="113" spans="1:13">
      <c r="A113" s="132">
        <v>105</v>
      </c>
      <c r="B113" s="132" t="s">
        <v>765</v>
      </c>
      <c r="C113" s="132"/>
      <c r="D113" s="633" t="s">
        <v>560</v>
      </c>
      <c r="E113" s="635"/>
      <c r="F113" s="636" t="s">
        <v>781</v>
      </c>
      <c r="G113" s="637"/>
      <c r="H113" s="633" t="s">
        <v>768</v>
      </c>
      <c r="I113" s="634"/>
      <c r="J113" s="635"/>
      <c r="K113" s="633"/>
      <c r="L113" s="634"/>
      <c r="M113" s="635"/>
    </row>
    <row r="114" spans="1:13">
      <c r="A114" s="132">
        <v>106</v>
      </c>
      <c r="B114" s="132" t="s">
        <v>765</v>
      </c>
      <c r="C114" s="132"/>
      <c r="D114" s="633" t="s">
        <v>562</v>
      </c>
      <c r="E114" s="635"/>
      <c r="F114" s="636" t="s">
        <v>781</v>
      </c>
      <c r="G114" s="637"/>
      <c r="H114" s="633" t="s">
        <v>769</v>
      </c>
      <c r="I114" s="634"/>
      <c r="J114" s="635"/>
      <c r="K114" s="633" t="s">
        <v>770</v>
      </c>
      <c r="L114" s="634"/>
      <c r="M114" s="635"/>
    </row>
    <row r="115" spans="1:13">
      <c r="A115" s="132">
        <v>107</v>
      </c>
      <c r="B115" s="132" t="s">
        <v>765</v>
      </c>
      <c r="C115" s="132"/>
      <c r="D115" s="633" t="s">
        <v>562</v>
      </c>
      <c r="E115" s="635"/>
      <c r="F115" s="636" t="s">
        <v>781</v>
      </c>
      <c r="G115" s="637"/>
      <c r="H115" s="633" t="s">
        <v>771</v>
      </c>
      <c r="I115" s="634"/>
      <c r="J115" s="635"/>
      <c r="K115" s="633" t="s">
        <v>772</v>
      </c>
      <c r="L115" s="634"/>
      <c r="M115" s="635"/>
    </row>
    <row r="116" spans="1:13">
      <c r="A116" s="132">
        <v>108</v>
      </c>
      <c r="B116" s="132" t="s">
        <v>773</v>
      </c>
      <c r="C116" s="132"/>
      <c r="D116" s="633" t="s">
        <v>556</v>
      </c>
      <c r="E116" s="635"/>
      <c r="F116" s="636" t="s">
        <v>781</v>
      </c>
      <c r="G116" s="637"/>
      <c r="H116" s="633" t="s">
        <v>774</v>
      </c>
      <c r="I116" s="634"/>
      <c r="J116" s="635"/>
      <c r="K116" s="633" t="s">
        <v>775</v>
      </c>
      <c r="L116" s="634"/>
      <c r="M116" s="635"/>
    </row>
    <row r="117" spans="1:13">
      <c r="A117" s="132">
        <v>109</v>
      </c>
      <c r="B117" s="132" t="s">
        <v>773</v>
      </c>
      <c r="C117" s="132"/>
      <c r="D117" s="633" t="s">
        <v>560</v>
      </c>
      <c r="E117" s="635"/>
      <c r="F117" s="636" t="s">
        <v>781</v>
      </c>
      <c r="G117" s="637"/>
      <c r="H117" s="633" t="s">
        <v>776</v>
      </c>
      <c r="I117" s="634"/>
      <c r="J117" s="635"/>
      <c r="K117" s="633"/>
      <c r="L117" s="634"/>
      <c r="M117" s="635"/>
    </row>
    <row r="118" spans="1:13">
      <c r="A118" s="132">
        <v>110</v>
      </c>
      <c r="B118" s="132" t="s">
        <v>773</v>
      </c>
      <c r="C118" s="132"/>
      <c r="D118" s="633" t="s">
        <v>562</v>
      </c>
      <c r="E118" s="635"/>
      <c r="F118" s="636" t="s">
        <v>781</v>
      </c>
      <c r="G118" s="637"/>
      <c r="H118" s="633" t="s">
        <v>777</v>
      </c>
      <c r="I118" s="634"/>
      <c r="J118" s="635"/>
      <c r="K118" s="633" t="s">
        <v>778</v>
      </c>
      <c r="L118" s="634"/>
      <c r="M118" s="635"/>
    </row>
    <row r="119" spans="1:13">
      <c r="A119" s="132">
        <v>111</v>
      </c>
      <c r="B119" s="132" t="s">
        <v>773</v>
      </c>
      <c r="C119" s="132"/>
      <c r="D119" s="633" t="s">
        <v>562</v>
      </c>
      <c r="E119" s="635"/>
      <c r="F119" s="636" t="s">
        <v>781</v>
      </c>
      <c r="G119" s="637"/>
      <c r="H119" s="633" t="s">
        <v>779</v>
      </c>
      <c r="I119" s="634"/>
      <c r="J119" s="635"/>
      <c r="K119" s="633" t="s">
        <v>780</v>
      </c>
      <c r="L119" s="634"/>
      <c r="M119" s="635"/>
    </row>
  </sheetData>
  <mergeCells count="458">
    <mergeCell ref="F118:G118"/>
    <mergeCell ref="H115:J115"/>
    <mergeCell ref="H116:J116"/>
    <mergeCell ref="F119:G119"/>
    <mergeCell ref="H28:J28"/>
    <mergeCell ref="H29:J29"/>
    <mergeCell ref="H30:J30"/>
    <mergeCell ref="H31:J31"/>
    <mergeCell ref="H32:J32"/>
    <mergeCell ref="H33:J33"/>
    <mergeCell ref="H34:J34"/>
    <mergeCell ref="H35:J35"/>
    <mergeCell ref="H36:J36"/>
    <mergeCell ref="H37:J37"/>
    <mergeCell ref="H38:J38"/>
    <mergeCell ref="H39:J39"/>
    <mergeCell ref="F109:G109"/>
    <mergeCell ref="F110:G110"/>
    <mergeCell ref="F111:G111"/>
    <mergeCell ref="F112:G112"/>
    <mergeCell ref="F113:G113"/>
    <mergeCell ref="F114:G114"/>
    <mergeCell ref="F115:G115"/>
    <mergeCell ref="F116:G116"/>
    <mergeCell ref="F117:G117"/>
    <mergeCell ref="F102:G102"/>
    <mergeCell ref="F103:G103"/>
    <mergeCell ref="F104:G104"/>
    <mergeCell ref="F105:G105"/>
    <mergeCell ref="F106:G106"/>
    <mergeCell ref="F107:G107"/>
    <mergeCell ref="F108:G108"/>
    <mergeCell ref="H104:J104"/>
    <mergeCell ref="H105:J105"/>
    <mergeCell ref="H102:J102"/>
    <mergeCell ref="H103:J103"/>
    <mergeCell ref="H106:J106"/>
    <mergeCell ref="H107:J107"/>
    <mergeCell ref="H108:J108"/>
    <mergeCell ref="H109:J109"/>
    <mergeCell ref="H110:J110"/>
    <mergeCell ref="H111:J111"/>
    <mergeCell ref="H112:J112"/>
    <mergeCell ref="H113:J113"/>
    <mergeCell ref="H114:J114"/>
    <mergeCell ref="H117:J117"/>
    <mergeCell ref="F95:G95"/>
    <mergeCell ref="F96:G96"/>
    <mergeCell ref="F97:G97"/>
    <mergeCell ref="F98:G98"/>
    <mergeCell ref="H93:J93"/>
    <mergeCell ref="H94:J94"/>
    <mergeCell ref="F99:G99"/>
    <mergeCell ref="F100:G100"/>
    <mergeCell ref="F101:G101"/>
    <mergeCell ref="H95:J95"/>
    <mergeCell ref="H96:J96"/>
    <mergeCell ref="H97:J97"/>
    <mergeCell ref="H98:J98"/>
    <mergeCell ref="H99:J99"/>
    <mergeCell ref="H100:J100"/>
    <mergeCell ref="H101:J101"/>
    <mergeCell ref="F88:G88"/>
    <mergeCell ref="H82:J82"/>
    <mergeCell ref="H83:J83"/>
    <mergeCell ref="F89:G89"/>
    <mergeCell ref="F90:G90"/>
    <mergeCell ref="F91:G91"/>
    <mergeCell ref="F92:G92"/>
    <mergeCell ref="F93:G93"/>
    <mergeCell ref="F94:G94"/>
    <mergeCell ref="H90:J90"/>
    <mergeCell ref="H91:J91"/>
    <mergeCell ref="H92:J92"/>
    <mergeCell ref="H89:J89"/>
    <mergeCell ref="F79:G79"/>
    <mergeCell ref="F80:G80"/>
    <mergeCell ref="F81:G81"/>
    <mergeCell ref="F82:G82"/>
    <mergeCell ref="F83:G83"/>
    <mergeCell ref="F84:G84"/>
    <mergeCell ref="F85:G85"/>
    <mergeCell ref="F86:G86"/>
    <mergeCell ref="F87:G87"/>
    <mergeCell ref="F71:G71"/>
    <mergeCell ref="F72:G72"/>
    <mergeCell ref="F73:G73"/>
    <mergeCell ref="F74:G74"/>
    <mergeCell ref="F75:G75"/>
    <mergeCell ref="F76:G76"/>
    <mergeCell ref="F77:G77"/>
    <mergeCell ref="F78:G78"/>
    <mergeCell ref="H71:J71"/>
    <mergeCell ref="H72:J72"/>
    <mergeCell ref="H73:J73"/>
    <mergeCell ref="H74:J74"/>
    <mergeCell ref="H75:J75"/>
    <mergeCell ref="H76:J76"/>
    <mergeCell ref="H77:J77"/>
    <mergeCell ref="H78:J78"/>
    <mergeCell ref="F64:G64"/>
    <mergeCell ref="F65:G65"/>
    <mergeCell ref="F66:G66"/>
    <mergeCell ref="F67:G67"/>
    <mergeCell ref="F68:G68"/>
    <mergeCell ref="H60:J60"/>
    <mergeCell ref="H61:J61"/>
    <mergeCell ref="F69:G69"/>
    <mergeCell ref="F70:G70"/>
    <mergeCell ref="H64:J64"/>
    <mergeCell ref="H65:J65"/>
    <mergeCell ref="H66:J66"/>
    <mergeCell ref="H67:J67"/>
    <mergeCell ref="H68:J68"/>
    <mergeCell ref="H69:J69"/>
    <mergeCell ref="H70:J70"/>
    <mergeCell ref="F57:G57"/>
    <mergeCell ref="F58:G58"/>
    <mergeCell ref="H49:J49"/>
    <mergeCell ref="H50:J50"/>
    <mergeCell ref="F59:G59"/>
    <mergeCell ref="F60:G60"/>
    <mergeCell ref="F61:G61"/>
    <mergeCell ref="F62:G62"/>
    <mergeCell ref="F63:G63"/>
    <mergeCell ref="H57:J57"/>
    <mergeCell ref="H58:J58"/>
    <mergeCell ref="H59:J59"/>
    <mergeCell ref="H62:J62"/>
    <mergeCell ref="H63:J63"/>
    <mergeCell ref="F50:G50"/>
    <mergeCell ref="F51:G51"/>
    <mergeCell ref="F52:G52"/>
    <mergeCell ref="F53:G53"/>
    <mergeCell ref="F54:G54"/>
    <mergeCell ref="F55:G55"/>
    <mergeCell ref="F56:G56"/>
    <mergeCell ref="H53:J53"/>
    <mergeCell ref="H54:J54"/>
    <mergeCell ref="H55:J55"/>
    <mergeCell ref="K50:M50"/>
    <mergeCell ref="K51:M51"/>
    <mergeCell ref="K52:M52"/>
    <mergeCell ref="K53:M53"/>
    <mergeCell ref="K54:M54"/>
    <mergeCell ref="K55:M55"/>
    <mergeCell ref="K56:M56"/>
    <mergeCell ref="D45:E45"/>
    <mergeCell ref="D46:E46"/>
    <mergeCell ref="D47:E47"/>
    <mergeCell ref="D48:E48"/>
    <mergeCell ref="D49:E49"/>
    <mergeCell ref="D50:E50"/>
    <mergeCell ref="D51:E51"/>
    <mergeCell ref="D52:E52"/>
    <mergeCell ref="D53:E53"/>
    <mergeCell ref="D54:E54"/>
    <mergeCell ref="D55:E55"/>
    <mergeCell ref="D56:E56"/>
    <mergeCell ref="H46:J46"/>
    <mergeCell ref="H47:J47"/>
    <mergeCell ref="H48:J48"/>
    <mergeCell ref="H51:J51"/>
    <mergeCell ref="H52:J52"/>
    <mergeCell ref="F43:G43"/>
    <mergeCell ref="F44:G44"/>
    <mergeCell ref="F45:G45"/>
    <mergeCell ref="F46:G46"/>
    <mergeCell ref="F47:G47"/>
    <mergeCell ref="F48:G48"/>
    <mergeCell ref="F49:G49"/>
    <mergeCell ref="D36:E36"/>
    <mergeCell ref="D37:E37"/>
    <mergeCell ref="D38:E38"/>
    <mergeCell ref="D39:E39"/>
    <mergeCell ref="D40:E40"/>
    <mergeCell ref="D41:E41"/>
    <mergeCell ref="D42:E42"/>
    <mergeCell ref="D43:E43"/>
    <mergeCell ref="D44:E44"/>
    <mergeCell ref="F36:G36"/>
    <mergeCell ref="F37:G37"/>
    <mergeCell ref="F38:G38"/>
    <mergeCell ref="F39:G39"/>
    <mergeCell ref="F40:G40"/>
    <mergeCell ref="F41:G41"/>
    <mergeCell ref="F42:G42"/>
    <mergeCell ref="D14:E14"/>
    <mergeCell ref="D10:E10"/>
    <mergeCell ref="D11:E11"/>
    <mergeCell ref="D12:E12"/>
    <mergeCell ref="D13:E13"/>
    <mergeCell ref="A1:C4"/>
    <mergeCell ref="D1:M1"/>
    <mergeCell ref="D2:M3"/>
    <mergeCell ref="D4:M4"/>
    <mergeCell ref="A5:C5"/>
    <mergeCell ref="D5:G5"/>
    <mergeCell ref="J5:K5"/>
    <mergeCell ref="L5:M5"/>
    <mergeCell ref="A8:M8"/>
    <mergeCell ref="D7:E7"/>
    <mergeCell ref="B7:C7"/>
    <mergeCell ref="D9:E9"/>
    <mergeCell ref="H9:J9"/>
    <mergeCell ref="H10:J10"/>
    <mergeCell ref="H11:J11"/>
    <mergeCell ref="H12:J12"/>
    <mergeCell ref="H13:J13"/>
    <mergeCell ref="H14:J14"/>
    <mergeCell ref="F9:G9"/>
    <mergeCell ref="D15:E15"/>
    <mergeCell ref="D16:E16"/>
    <mergeCell ref="D17:E17"/>
    <mergeCell ref="D18:E18"/>
    <mergeCell ref="D26:E26"/>
    <mergeCell ref="D25:E25"/>
    <mergeCell ref="D24:E24"/>
    <mergeCell ref="D23:E23"/>
    <mergeCell ref="D22:E22"/>
    <mergeCell ref="D21:E21"/>
    <mergeCell ref="D20:E20"/>
    <mergeCell ref="D19:E19"/>
    <mergeCell ref="D29:E29"/>
    <mergeCell ref="D28:E28"/>
    <mergeCell ref="D27:E27"/>
    <mergeCell ref="D30:E30"/>
    <mergeCell ref="D31:E31"/>
    <mergeCell ref="D32:E32"/>
    <mergeCell ref="D33:E33"/>
    <mergeCell ref="D34:E34"/>
    <mergeCell ref="D35:E35"/>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34:G34"/>
    <mergeCell ref="F35:G35"/>
    <mergeCell ref="F26:G26"/>
    <mergeCell ref="F27:G27"/>
    <mergeCell ref="F28:G28"/>
    <mergeCell ref="F29:G29"/>
    <mergeCell ref="F30:G30"/>
    <mergeCell ref="F31:G31"/>
    <mergeCell ref="F32:G32"/>
    <mergeCell ref="F33:G33"/>
    <mergeCell ref="H15:J15"/>
    <mergeCell ref="H16:J16"/>
    <mergeCell ref="H17:J17"/>
    <mergeCell ref="H40:J40"/>
    <mergeCell ref="H41:J41"/>
    <mergeCell ref="H42:J42"/>
    <mergeCell ref="H43:J43"/>
    <mergeCell ref="H44:J44"/>
    <mergeCell ref="H45:J45"/>
    <mergeCell ref="H18:J18"/>
    <mergeCell ref="H19:J19"/>
    <mergeCell ref="H20:J20"/>
    <mergeCell ref="H21:J21"/>
    <mergeCell ref="H22:J22"/>
    <mergeCell ref="H23:J23"/>
    <mergeCell ref="H24:J24"/>
    <mergeCell ref="H25:J25"/>
    <mergeCell ref="H26:J26"/>
    <mergeCell ref="H27:J27"/>
    <mergeCell ref="H56:J56"/>
    <mergeCell ref="H79:J79"/>
    <mergeCell ref="H80:J80"/>
    <mergeCell ref="H81:J81"/>
    <mergeCell ref="H84:J84"/>
    <mergeCell ref="H85:J85"/>
    <mergeCell ref="H86:J86"/>
    <mergeCell ref="H87:J87"/>
    <mergeCell ref="H88:J88"/>
    <mergeCell ref="H118:J118"/>
    <mergeCell ref="H119:J119"/>
    <mergeCell ref="K9:M9"/>
    <mergeCell ref="K10:M10"/>
    <mergeCell ref="K11:M11"/>
    <mergeCell ref="K12:M12"/>
    <mergeCell ref="K13:M13"/>
    <mergeCell ref="K14:M14"/>
    <mergeCell ref="K15:M15"/>
    <mergeCell ref="K16:M16"/>
    <mergeCell ref="K17:M17"/>
    <mergeCell ref="K18:M18"/>
    <mergeCell ref="K19:M19"/>
    <mergeCell ref="K20:M20"/>
    <mergeCell ref="K21:M21"/>
    <mergeCell ref="K22:M22"/>
    <mergeCell ref="K23:M23"/>
    <mergeCell ref="K24:M24"/>
    <mergeCell ref="K25:M25"/>
    <mergeCell ref="K26:M26"/>
    <mergeCell ref="K27:M27"/>
    <mergeCell ref="K28:M28"/>
    <mergeCell ref="K29:M29"/>
    <mergeCell ref="K30:M30"/>
    <mergeCell ref="K31:M31"/>
    <mergeCell ref="K32:M32"/>
    <mergeCell ref="K33:M33"/>
    <mergeCell ref="K34:M34"/>
    <mergeCell ref="K35:M35"/>
    <mergeCell ref="K36:M36"/>
    <mergeCell ref="K37:M37"/>
    <mergeCell ref="K38:M38"/>
    <mergeCell ref="K39:M39"/>
    <mergeCell ref="K40:M40"/>
    <mergeCell ref="K41:M41"/>
    <mergeCell ref="K42:M42"/>
    <mergeCell ref="K43:M43"/>
    <mergeCell ref="K44:M44"/>
    <mergeCell ref="K45:M45"/>
    <mergeCell ref="K46:M46"/>
    <mergeCell ref="K47:M47"/>
    <mergeCell ref="K49:M49"/>
    <mergeCell ref="K48:M48"/>
    <mergeCell ref="K57:M57"/>
    <mergeCell ref="K58:M58"/>
    <mergeCell ref="K59:M59"/>
    <mergeCell ref="K60:M60"/>
    <mergeCell ref="K61:M61"/>
    <mergeCell ref="K62:M62"/>
    <mergeCell ref="K63:M63"/>
    <mergeCell ref="K64:M64"/>
    <mergeCell ref="K65:M65"/>
    <mergeCell ref="K66:M66"/>
    <mergeCell ref="K67:M67"/>
    <mergeCell ref="K68:M68"/>
    <mergeCell ref="K69:M69"/>
    <mergeCell ref="K70:M70"/>
    <mergeCell ref="K71:M71"/>
    <mergeCell ref="K72:M72"/>
    <mergeCell ref="K73:M73"/>
    <mergeCell ref="K74:M74"/>
    <mergeCell ref="K75:M75"/>
    <mergeCell ref="K76:M76"/>
    <mergeCell ref="K77:M77"/>
    <mergeCell ref="K78:M78"/>
    <mergeCell ref="K79:M79"/>
    <mergeCell ref="K80:M80"/>
    <mergeCell ref="K81:M81"/>
    <mergeCell ref="K82:M82"/>
    <mergeCell ref="K83:M83"/>
    <mergeCell ref="K84:M84"/>
    <mergeCell ref="K98:M98"/>
    <mergeCell ref="K99:M99"/>
    <mergeCell ref="K100:M100"/>
    <mergeCell ref="K101:M101"/>
    <mergeCell ref="K102:M102"/>
    <mergeCell ref="K85:M85"/>
    <mergeCell ref="K86:M86"/>
    <mergeCell ref="K87:M87"/>
    <mergeCell ref="K88:M88"/>
    <mergeCell ref="K89:M89"/>
    <mergeCell ref="K90:M90"/>
    <mergeCell ref="K91:M91"/>
    <mergeCell ref="K92:M92"/>
    <mergeCell ref="K93:M93"/>
    <mergeCell ref="K112:M112"/>
    <mergeCell ref="K113:M113"/>
    <mergeCell ref="K114:M114"/>
    <mergeCell ref="K115:M115"/>
    <mergeCell ref="K116:M116"/>
    <mergeCell ref="K117:M117"/>
    <mergeCell ref="K118:M118"/>
    <mergeCell ref="K119:M119"/>
    <mergeCell ref="F7:G7"/>
    <mergeCell ref="H7:J7"/>
    <mergeCell ref="K7:M7"/>
    <mergeCell ref="K103:M103"/>
    <mergeCell ref="K104:M104"/>
    <mergeCell ref="K105:M105"/>
    <mergeCell ref="K106:M106"/>
    <mergeCell ref="K107:M107"/>
    <mergeCell ref="K108:M108"/>
    <mergeCell ref="K109:M109"/>
    <mergeCell ref="K110:M110"/>
    <mergeCell ref="K111:M111"/>
    <mergeCell ref="K94:M94"/>
    <mergeCell ref="K95:M95"/>
    <mergeCell ref="K96:M96"/>
    <mergeCell ref="K97:M97"/>
  </mergeCells>
  <phoneticPr fontId="21" type="noConversion"/>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881B57CA285B4C40905A8C90F96D8251" ma:contentTypeVersion="2" ma:contentTypeDescription="새 문서를 만듭니다." ma:contentTypeScope="" ma:versionID="c46bea57e6430e0753c41f928692ef8a">
  <xsd:schema xmlns:xsd="http://www.w3.org/2001/XMLSchema" xmlns:xs="http://www.w3.org/2001/XMLSchema" xmlns:p="http://schemas.microsoft.com/office/2006/metadata/properties" xmlns:ns2="41cf34a6-9fc1-4c54-9159-9b44a3c2c0cb" targetNamespace="http://schemas.microsoft.com/office/2006/metadata/properties" ma:root="true" ma:fieldsID="271d473e1033ef3b21504d7c76f72d34" ns2:_="">
    <xsd:import namespace="41cf34a6-9fc1-4c54-9159-9b44a3c2c0c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cf34a6-9fc1-4c54-9159-9b44a3c2c0cb" elementFormDefault="qualified">
    <xsd:import namespace="http://schemas.microsoft.com/office/2006/documentManagement/types"/>
    <xsd:import namespace="http://schemas.microsoft.com/office/infopath/2007/PartnerControls"/>
    <xsd:element name="SharedWithUsers" ma:index="8" nillable="true" ma:displayName="공유 대상"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세부 정보 공유"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4E4B60-D690-4B84-8CE3-8FAB528980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cf34a6-9fc1-4c54-9159-9b44a3c2c0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3206AD-AF1F-45B7-A6D5-F47D33ECA239}">
  <ds:schemaRefs>
    <ds:schemaRef ds:uri="41cf34a6-9fc1-4c54-9159-9b44a3c2c0cb"/>
    <ds:schemaRef ds:uri="http://purl.org/dc/elements/1.1/"/>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89B577B-46F6-4CBA-835C-19B4F864D2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이름이 지정된 범위</vt:lpstr>
      </vt:variant>
      <vt:variant>
        <vt:i4>2</vt:i4>
      </vt:variant>
    </vt:vector>
  </HeadingPairs>
  <TitlesOfParts>
    <vt:vector size="40" baseType="lpstr">
      <vt:lpstr>표지</vt:lpstr>
      <vt:lpstr>승인</vt:lpstr>
      <vt:lpstr>개정이력</vt:lpstr>
      <vt:lpstr>관계법령</vt:lpstr>
      <vt:lpstr>인수인계이력</vt:lpstr>
      <vt:lpstr>배치쉘스크립트</vt:lpstr>
      <vt:lpstr>모듈구성</vt:lpstr>
      <vt:lpstr>모듈별DB연결</vt:lpstr>
      <vt:lpstr>DB정보</vt:lpstr>
      <vt:lpstr>ou-auth_DB</vt:lpstr>
      <vt:lpstr>oc-common_DB</vt:lpstr>
      <vt:lpstr>oc-class_DB</vt:lpstr>
      <vt:lpstr>oc-lecture_DB</vt:lpstr>
      <vt:lpstr>계정룰set</vt:lpstr>
      <vt:lpstr>계정룰set(상세)</vt:lpstr>
      <vt:lpstr>계정OSP권한</vt:lpstr>
      <vt:lpstr>URL 및 계정정보</vt:lpstr>
      <vt:lpstr>PWD 변경시</vt:lpstr>
      <vt:lpstr>인증서</vt:lpstr>
      <vt:lpstr>자료사전</vt:lpstr>
      <vt:lpstr>공통코드</vt:lpstr>
      <vt:lpstr>담당자 빛마루 10층 배치도</vt:lpstr>
      <vt:lpstr>비상대응 업무프로세스</vt:lpstr>
      <vt:lpstr>비상대응 2선 접수자 연락망</vt:lpstr>
      <vt:lpstr>22년 EBS 고객사 및 유관부서 연락망</vt:lpstr>
      <vt:lpstr>23년17층현황</vt:lpstr>
      <vt:lpstr>클로잇_개발운영PL(8명)</vt:lpstr>
      <vt:lpstr>클로잇_인프라(122명)</vt:lpstr>
      <vt:lpstr>개발환경</vt:lpstr>
      <vt:lpstr>시스템 개요</vt:lpstr>
      <vt:lpstr>서버 구성</vt:lpstr>
      <vt:lpstr>서비스 구성</vt:lpstr>
      <vt:lpstr>시스템 반영요청 방법</vt:lpstr>
      <vt:lpstr>서버구성</vt:lpstr>
      <vt:lpstr>DNS</vt:lpstr>
      <vt:lpstr>서비스 계정 및 DB접속방법</vt:lpstr>
      <vt:lpstr>네트워크 구성</vt:lpstr>
      <vt:lpstr>방화벽</vt:lpstr>
      <vt:lpstr>'22년 EBS 고객사 및 유관부서 연락망'!Print_Area</vt:lpstr>
      <vt:lpstr>'22년 EBS 고객사 및 유관부서 연락망'!Print_Titles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삼성증권 PC 지문인증 체계 구축 프로젝트</dc:subject>
  <dc:creator>SuKyoung Chi</dc:creator>
  <cp:lastModifiedBy>SICC</cp:lastModifiedBy>
  <cp:lastPrinted>2016-07-03T09:35:33Z</cp:lastPrinted>
  <dcterms:created xsi:type="dcterms:W3CDTF">2008-10-14T04:20:42Z</dcterms:created>
  <dcterms:modified xsi:type="dcterms:W3CDTF">2023-03-29T08:23:42Z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0x010100881B57CA285B4C40905A8C90F96D8251</vt:lpwstr>
  </property>
</Properties>
</file>