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4915" windowHeight="15390"/>
  </bookViews>
  <sheets>
    <sheet name="Anderson_Ge_Newton_DiscoCubes" sheetId="1" r:id="rId1"/>
  </sheets>
  <calcPr calcId="125725"/>
</workbook>
</file>

<file path=xl/calcChain.xml><?xml version="1.0" encoding="utf-8"?>
<calcChain xmlns="http://schemas.openxmlformats.org/spreadsheetml/2006/main">
  <c r="G17" i="1"/>
  <c r="G3"/>
  <c r="G4"/>
  <c r="G5"/>
  <c r="G6"/>
  <c r="G7"/>
  <c r="G8"/>
  <c r="G9"/>
  <c r="G10"/>
  <c r="G11"/>
  <c r="G12"/>
  <c r="G13"/>
  <c r="G14"/>
  <c r="G15"/>
  <c r="G2"/>
</calcChain>
</file>

<file path=xl/sharedStrings.xml><?xml version="1.0" encoding="utf-8"?>
<sst xmlns="http://schemas.openxmlformats.org/spreadsheetml/2006/main" count="58" uniqueCount="49">
  <si>
    <t>Quantity</t>
  </si>
  <si>
    <t>MCDL-5T8R6G5B6C</t>
  </si>
  <si>
    <t>LTE5208A</t>
  </si>
  <si>
    <t>Typical INFRARED GaAs LED</t>
  </si>
  <si>
    <t>2N7000</t>
  </si>
  <si>
    <t>LTR3208</t>
  </si>
  <si>
    <t>NPN Phototransistor</t>
  </si>
  <si>
    <t>N-Channel MOSFET</t>
  </si>
  <si>
    <t>MC74HC595</t>
  </si>
  <si>
    <t>8-Bit Serial-Input/Serial or Prallel-Output Shift Register with Latched 3-State Outputs</t>
  </si>
  <si>
    <t>SN74HC165</t>
  </si>
  <si>
    <t>8-Bit Parallel-Load Shift Register</t>
  </si>
  <si>
    <t>L293B</t>
  </si>
  <si>
    <t>Push-Pull Four Channel Drivers</t>
  </si>
  <si>
    <t>MC74HC04</t>
  </si>
  <si>
    <t>Hex Inverter</t>
  </si>
  <si>
    <t>Product</t>
  </si>
  <si>
    <t>purpose</t>
  </si>
  <si>
    <t>Part number</t>
  </si>
  <si>
    <t>Vendor</t>
  </si>
  <si>
    <t>unit cost</t>
  </si>
  <si>
    <t>cost</t>
  </si>
  <si>
    <t>comment</t>
  </si>
  <si>
    <t>tri-color LED</t>
  </si>
  <si>
    <t>show instruction pattern for the cubes puzzle</t>
  </si>
  <si>
    <t>Jameco</t>
  </si>
  <si>
    <t>Lab</t>
  </si>
  <si>
    <t>potentiometer</t>
  </si>
  <si>
    <t>to adjust difficulty level</t>
  </si>
  <si>
    <t>Push Button Switch</t>
  </si>
  <si>
    <t>to start the game</t>
  </si>
  <si>
    <t>connections</t>
  </si>
  <si>
    <t>N/A</t>
  </si>
  <si>
    <t>Magnetic reed switch</t>
  </si>
  <si>
    <t>Indicates presence of cube</t>
  </si>
  <si>
    <t>Roughly 20mm long</t>
  </si>
  <si>
    <t>Diodes</t>
  </si>
  <si>
    <t>fast recovery</t>
  </si>
  <si>
    <t>from lab kit</t>
  </si>
  <si>
    <t>Wire</t>
  </si>
  <si>
    <t>Resistors</t>
  </si>
  <si>
    <t>SPDL</t>
  </si>
  <si>
    <t>pillar motion limits</t>
  </si>
  <si>
    <t>motor protection</t>
  </si>
  <si>
    <t>switching ucontroller output</t>
  </si>
  <si>
    <t>extra outputs</t>
  </si>
  <si>
    <t>extra inputs</t>
  </si>
  <si>
    <t>motor control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</si>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</sst>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19" sqref="F19"/>
    </sheetView>
  </sheetViews>
  <sheetFormatPr defaultRowHeight="15"/>
  <cols>
    <col min="1" max="1" width="49.28515625" customWidth="1"/>
    <col min="2" max="2" width="83.7109375" customWidth="1"/>
    <col min="3" max="3" width="24.28515625" style="3" customWidth="1"/>
    <col min="4" max="6" width="14.42578125" customWidth="1"/>
  </cols>
  <sheetData>
    <row r="1" spans="1:8">
      <c r="A1" s="1" t="s">
        <v>16</v>
      </c>
      <c r="B1" s="1" t="s">
        <v>17</v>
      </c>
      <c r="C1" s="2" t="s">
        <v>18</v>
      </c>
      <c r="D1" s="1" t="s">
        <v>19</v>
      </c>
      <c r="E1" s="1" t="s">
        <v>20</v>
      </c>
      <c r="F1" s="1" t="s">
        <v>0</v>
      </c>
      <c r="G1" s="1" t="s">
        <v>21</v>
      </c>
      <c r="H1" s="1" t="s">
        <v>22</v>
      </c>
    </row>
    <row r="2" spans="1:8">
      <c r="A2" t="s">
        <v>3</v>
      </c>
      <c r="B2" t="s">
        <v>42</v>
      </c>
      <c r="C2" t="s">
        <v>2</v>
      </c>
      <c r="D2" s="3" t="s">
        <v>41</v>
      </c>
      <c r="E2">
        <v>0</v>
      </c>
      <c r="F2">
        <v>2</v>
      </c>
      <c r="G2">
        <f>F2*E2</f>
        <v>0</v>
      </c>
      <c r="H2" t="s">
        <v>38</v>
      </c>
    </row>
    <row r="3" spans="1:8">
      <c r="A3" t="s">
        <v>6</v>
      </c>
      <c r="B3" t="s">
        <v>42</v>
      </c>
      <c r="C3" t="s">
        <v>5</v>
      </c>
      <c r="D3" s="3" t="s">
        <v>41</v>
      </c>
      <c r="F3">
        <v>2</v>
      </c>
      <c r="G3">
        <f t="shared" ref="G3:G15" si="0">F3*E3</f>
        <v>0</v>
      </c>
    </row>
    <row r="4" spans="1:8">
      <c r="A4" t="s">
        <v>36</v>
      </c>
      <c r="B4" t="s">
        <v>43</v>
      </c>
      <c r="C4" t="s">
        <v>37</v>
      </c>
      <c r="D4" s="4" t="s">
        <v>41</v>
      </c>
      <c r="F4">
        <v>0.1</v>
      </c>
      <c r="G4">
        <f t="shared" si="0"/>
        <v>0</v>
      </c>
      <c r="H4" s="5">
        <v>0.8</v>
      </c>
    </row>
    <row r="5" spans="1:8">
      <c r="A5" t="s">
        <v>7</v>
      </c>
      <c r="B5" t="s">
        <v>44</v>
      </c>
      <c r="C5" t="s">
        <v>4</v>
      </c>
      <c r="D5" s="3" t="s">
        <v>41</v>
      </c>
      <c r="F5">
        <v>10</v>
      </c>
      <c r="G5">
        <f t="shared" si="0"/>
        <v>0</v>
      </c>
    </row>
    <row r="6" spans="1:8">
      <c r="A6" t="s">
        <v>9</v>
      </c>
      <c r="B6" t="s">
        <v>45</v>
      </c>
      <c r="C6" t="s">
        <v>8</v>
      </c>
      <c r="E6">
        <v>0.55000000000000004</v>
      </c>
      <c r="F6">
        <v>3</v>
      </c>
      <c r="G6">
        <f t="shared" si="0"/>
        <v>1.6500000000000001</v>
      </c>
    </row>
    <row r="7" spans="1:8">
      <c r="A7" t="s">
        <v>11</v>
      </c>
      <c r="B7" t="s">
        <v>46</v>
      </c>
      <c r="C7" t="s">
        <v>10</v>
      </c>
      <c r="E7">
        <v>0.5</v>
      </c>
      <c r="F7">
        <v>2</v>
      </c>
      <c r="G7">
        <f t="shared" si="0"/>
        <v>1</v>
      </c>
    </row>
    <row r="8" spans="1:8">
      <c r="A8" t="s">
        <v>13</v>
      </c>
      <c r="B8" t="s">
        <v>47</v>
      </c>
      <c r="C8" t="s">
        <v>12</v>
      </c>
      <c r="F8">
        <v>1</v>
      </c>
      <c r="G8">
        <f t="shared" si="0"/>
        <v>0</v>
      </c>
    </row>
    <row r="9" spans="1:8">
      <c r="A9" t="s">
        <v>15</v>
      </c>
      <c r="B9" t="s">
        <v>47</v>
      </c>
      <c r="C9" t="s">
        <v>14</v>
      </c>
      <c r="F9">
        <v>2</v>
      </c>
      <c r="G9">
        <f t="shared" si="0"/>
        <v>0</v>
      </c>
    </row>
    <row r="10" spans="1:8">
      <c r="A10" t="s">
        <v>23</v>
      </c>
      <c r="B10" t="s">
        <v>24</v>
      </c>
      <c r="C10" s="3" t="s">
        <v>1</v>
      </c>
      <c r="D10" t="s">
        <v>25</v>
      </c>
      <c r="E10">
        <v>1.69</v>
      </c>
      <c r="F10">
        <v>10</v>
      </c>
      <c r="G10">
        <f t="shared" si="0"/>
        <v>16.899999999999999</v>
      </c>
    </row>
    <row r="11" spans="1:8">
      <c r="A11" t="s">
        <v>27</v>
      </c>
      <c r="B11" t="s">
        <v>28</v>
      </c>
      <c r="C11" s="3">
        <v>264437</v>
      </c>
      <c r="D11" t="s">
        <v>25</v>
      </c>
      <c r="E11">
        <v>1.89</v>
      </c>
      <c r="F11">
        <v>1</v>
      </c>
      <c r="G11">
        <f t="shared" si="0"/>
        <v>1.89</v>
      </c>
    </row>
    <row r="12" spans="1:8">
      <c r="A12" t="s">
        <v>29</v>
      </c>
      <c r="B12" t="s">
        <v>30</v>
      </c>
      <c r="C12" s="3">
        <v>315678</v>
      </c>
      <c r="D12" t="s">
        <v>25</v>
      </c>
      <c r="E12">
        <v>1.95</v>
      </c>
      <c r="F12">
        <v>1</v>
      </c>
      <c r="G12">
        <f t="shared" si="0"/>
        <v>1.95</v>
      </c>
    </row>
    <row r="13" spans="1:8">
      <c r="A13" t="s">
        <v>39</v>
      </c>
      <c r="B13" t="s">
        <v>31</v>
      </c>
      <c r="C13" s="3" t="s">
        <v>32</v>
      </c>
      <c r="D13" t="s">
        <v>26</v>
      </c>
      <c r="E13">
        <v>0.1</v>
      </c>
      <c r="F13">
        <v>30</v>
      </c>
      <c r="G13">
        <f t="shared" si="0"/>
        <v>3</v>
      </c>
    </row>
    <row r="14" spans="1:8">
      <c r="A14" t="s">
        <v>40</v>
      </c>
      <c r="C14" s="3">
        <v>103166</v>
      </c>
      <c r="D14" t="s">
        <v>25</v>
      </c>
      <c r="E14">
        <v>0.05</v>
      </c>
      <c r="F14">
        <v>57</v>
      </c>
      <c r="G14">
        <f t="shared" si="0"/>
        <v>2.85</v>
      </c>
    </row>
    <row r="15" spans="1:8">
      <c r="A15" t="s">
        <v>33</v>
      </c>
      <c r="B15" t="s">
        <v>34</v>
      </c>
      <c r="C15" s="3">
        <v>171872</v>
      </c>
      <c r="D15" t="s">
        <v>25</v>
      </c>
      <c r="E15">
        <v>0.79</v>
      </c>
      <c r="F15">
        <v>15</v>
      </c>
      <c r="G15">
        <f t="shared" si="0"/>
        <v>11.850000000000001</v>
      </c>
      <c r="H15" t="s">
        <v>35</v>
      </c>
    </row>
    <row r="17" spans="5:7">
      <c r="E17" s="1" t="s">
        <v>48</v>
      </c>
      <c r="G17">
        <f>SUM(G2:G15)</f>
        <v>41.09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Anderson_Ge_Newton_DiscoCubes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Razor</cp:lastModifiedBy>
  <dcterms:created xsi:type="dcterms:W3CDTF">2011-12-05T08:28:05Z</dcterms:created>
  <dcterms:modified xsi:type="dcterms:W3CDTF">2011-12-05T09:01:00Z</dcterms:modified>
</cp:coreProperties>
</file>