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2\"/>
    </mc:Choice>
  </mc:AlternateContent>
  <xr:revisionPtr revIDLastSave="0" documentId="13_ncr:1_{F70257E8-CDCF-47E6-B301-B9998DD9A4B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8" i="1" l="1"/>
  <c r="G48" i="1"/>
  <c r="E48" i="1"/>
  <c r="H48" i="1"/>
  <c r="F48" i="1"/>
  <c r="D48" i="1"/>
  <c r="I47" i="1"/>
  <c r="I46" i="1"/>
  <c r="H47" i="1"/>
  <c r="H46" i="1"/>
  <c r="G47" i="1"/>
  <c r="E47" i="1"/>
  <c r="G46" i="1"/>
  <c r="F47" i="1"/>
  <c r="F46" i="1"/>
  <c r="D47" i="1"/>
  <c r="D46" i="1"/>
  <c r="E46" i="1"/>
  <c r="I45" i="1"/>
  <c r="H45" i="1"/>
  <c r="G45" i="1"/>
  <c r="F45" i="1"/>
  <c r="E45" i="1"/>
  <c r="D45" i="1"/>
  <c r="M3" i="1" l="1" a="1"/>
  <c r="M3" i="1" s="1"/>
  <c r="L3" i="1" a="1"/>
  <c r="L8" i="1" s="1"/>
  <c r="K3" i="1" a="1"/>
  <c r="K3" i="1" s="1"/>
  <c r="L15" i="1" l="1"/>
  <c r="L7" i="1"/>
  <c r="L14" i="1"/>
  <c r="L6" i="1"/>
  <c r="P3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P8" i="1"/>
  <c r="M22" i="1"/>
  <c r="M18" i="1"/>
  <c r="M14" i="1"/>
  <c r="M10" i="1"/>
  <c r="M6" i="1"/>
  <c r="M21" i="1"/>
  <c r="M17" i="1"/>
  <c r="M13" i="1"/>
  <c r="M9" i="1"/>
  <c r="P13" i="1" s="1"/>
  <c r="M5" i="1"/>
  <c r="M20" i="1"/>
  <c r="M16" i="1"/>
  <c r="M12" i="1"/>
  <c r="M8" i="1"/>
  <c r="M4" i="1"/>
  <c r="M19" i="1"/>
  <c r="M15" i="1"/>
  <c r="M11" i="1"/>
  <c r="M7" i="1"/>
  <c r="K18" i="1"/>
  <c r="K14" i="1"/>
  <c r="K10" i="1"/>
  <c r="K6" i="1"/>
  <c r="K17" i="1"/>
  <c r="K13" i="1"/>
  <c r="N13" i="1" s="1"/>
  <c r="K9" i="1"/>
  <c r="K5" i="1"/>
  <c r="N5" i="1" s="1"/>
  <c r="K16" i="1"/>
  <c r="K12" i="1"/>
  <c r="K8" i="1"/>
  <c r="K4" i="1"/>
  <c r="K19" i="1"/>
  <c r="K15" i="1"/>
  <c r="N16" i="1" s="1"/>
  <c r="K11" i="1"/>
  <c r="K7" i="1"/>
  <c r="P7" i="1" l="1"/>
  <c r="N7" i="1"/>
  <c r="P4" i="1"/>
  <c r="N14" i="1"/>
  <c r="N18" i="1"/>
  <c r="N4" i="1"/>
  <c r="P15" i="1"/>
  <c r="N6" i="1"/>
  <c r="N12" i="1"/>
  <c r="P21" i="1"/>
  <c r="O7" i="1"/>
  <c r="O15" i="1"/>
  <c r="O8" i="1"/>
  <c r="L23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P12" i="1"/>
  <c r="P11" i="1"/>
  <c r="P5" i="1"/>
  <c r="P22" i="1"/>
  <c r="P17" i="1"/>
  <c r="P10" i="1"/>
  <c r="P18" i="1"/>
  <c r="P16" i="1"/>
  <c r="N17" i="1"/>
  <c r="P20" i="1"/>
  <c r="P19" i="1"/>
  <c r="N11" i="1"/>
  <c r="P14" i="1"/>
  <c r="P6" i="1"/>
  <c r="M23" i="1"/>
  <c r="N15" i="1"/>
  <c r="P9" i="1"/>
  <c r="N8" i="1"/>
  <c r="K23" i="1"/>
  <c r="N10" i="1"/>
  <c r="N19" i="1"/>
</calcChain>
</file>

<file path=xl/sharedStrings.xml><?xml version="1.0" encoding="utf-8"?>
<sst xmlns="http://schemas.openxmlformats.org/spreadsheetml/2006/main" count="32" uniqueCount="28">
  <si>
    <t>Год</t>
  </si>
  <si>
    <t>Месяц 1, X1</t>
  </si>
  <si>
    <t>Месяц 2, X2</t>
  </si>
  <si>
    <t>Месяц 3, X3</t>
  </si>
  <si>
    <t>m1</t>
  </si>
  <si>
    <t>m2</t>
  </si>
  <si>
    <t>m3</t>
  </si>
  <si>
    <t>mc1</t>
  </si>
  <si>
    <t>mc2</t>
  </si>
  <si>
    <t>mc3</t>
  </si>
  <si>
    <t>Абсол. накопл. частота</t>
  </si>
  <si>
    <t>Абсол. частота</t>
  </si>
  <si>
    <t>Итого</t>
  </si>
  <si>
    <t>Формула</t>
  </si>
  <si>
    <t>Встр. функция</t>
  </si>
  <si>
    <t>Месяц 3,
 X3</t>
  </si>
  <si>
    <t>Варианты
x(i) ряда X1</t>
  </si>
  <si>
    <t>Ранжир.
ряд X2</t>
  </si>
  <si>
    <t>Ранжир. 
ряд X3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</si>
  <si>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</si>
  <si>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</si>
  <si>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</si>
  <si>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</si>
  <si>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Ранжир. 
ряд X1</t>
  </si>
  <si>
    <t>Варианты 
x(i) ряда X2</t>
  </si>
  <si>
    <t>Месяц 1, 
X1</t>
  </si>
  <si>
    <t>Месяц 2, 
X2</t>
  </si>
  <si>
    <t>Варианты 
x(i) ряда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</si>
</sst>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A31" workbookViewId="0">
      <selection activeCell="E48" sqref="E48"/>
    </sheetView>
  </sheetViews>
  <sheetFormatPr defaultRowHeight="14.4" x14ac:dyDescent="0.3"/>
  <cols>
    <col min="1" max="1" width="13.109375" customWidth="1"/>
    <col min="2" max="3" width="10.5546875" customWidth="1"/>
    <col min="4" max="4" width="11.88671875" customWidth="1"/>
    <col min="5" max="5" width="13.6640625" customWidth="1"/>
    <col min="6" max="6" width="12.33203125" customWidth="1"/>
    <col min="7" max="7" width="13.77734375" customWidth="1"/>
    <col min="8" max="8" width="12.5546875" customWidth="1"/>
    <col min="9" max="9" width="13.77734375" customWidth="1"/>
    <col min="10" max="10" width="11.6640625" customWidth="1"/>
  </cols>
  <sheetData>
    <row r="1" spans="1:16" x14ac:dyDescent="0.3">
      <c r="A1" s="5" t="s">
        <v>0</v>
      </c>
      <c r="B1" s="7" t="s">
        <v>25</v>
      </c>
      <c r="C1" s="7" t="s">
        <v>26</v>
      </c>
      <c r="D1" s="7" t="s">
        <v>15</v>
      </c>
      <c r="E1" s="7" t="s">
        <v>23</v>
      </c>
      <c r="F1" s="7" t="s">
        <v>17</v>
      </c>
      <c r="G1" s="7" t="s">
        <v>18</v>
      </c>
      <c r="H1" s="4" t="s">
        <v>16</v>
      </c>
      <c r="I1" s="4" t="s">
        <v>24</v>
      </c>
      <c r="J1" s="4" t="s">
        <v>27</v>
      </c>
      <c r="K1" s="9" t="s">
        <v>11</v>
      </c>
      <c r="L1" s="9"/>
      <c r="M1" s="9"/>
      <c r="N1" s="9" t="s">
        <v>10</v>
      </c>
      <c r="O1" s="9"/>
      <c r="P1" s="9"/>
    </row>
    <row r="2" spans="1:16" x14ac:dyDescent="0.3">
      <c r="A2" s="6"/>
      <c r="B2" s="8"/>
      <c r="C2" s="8"/>
      <c r="D2" s="8"/>
      <c r="E2" s="8"/>
      <c r="F2" s="8"/>
      <c r="G2" s="8"/>
      <c r="H2" s="4"/>
      <c r="I2" s="4"/>
      <c r="J2" s="4"/>
      <c r="K2" s="2" t="s">
        <v>4</v>
      </c>
      <c r="L2" s="2" t="s">
        <v>5</v>
      </c>
      <c r="M2" s="2" t="s">
        <v>6</v>
      </c>
      <c r="N2" s="12" t="s">
        <v>7</v>
      </c>
      <c r="O2" s="12" t="s">
        <v>8</v>
      </c>
      <c r="P2" s="12" t="s">
        <v>9</v>
      </c>
    </row>
    <row r="3" spans="1:16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</row>
    <row r="4" spans="1:16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</row>
    <row r="5" spans="1:16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</row>
    <row r="6" spans="1:16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</row>
    <row r="7" spans="1:16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</row>
    <row r="8" spans="1:16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</row>
    <row r="9" spans="1:16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</row>
    <row r="10" spans="1:16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</row>
    <row r="11" spans="1:16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</row>
    <row r="12" spans="1:16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</row>
    <row r="13" spans="1:16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</row>
    <row r="14" spans="1:16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</row>
    <row r="15" spans="1:16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</row>
    <row r="16" spans="1:16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</row>
    <row r="17" spans="1:16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</row>
    <row r="18" spans="1:16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</row>
    <row r="19" spans="1:16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</row>
    <row r="20" spans="1:16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</row>
    <row r="21" spans="1:16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</row>
    <row r="22" spans="1:16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</row>
    <row r="23" spans="1:16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3" t="s">
        <v>12</v>
      </c>
      <c r="I23" s="1"/>
      <c r="J23" s="1"/>
      <c r="K23" s="1">
        <f>SUM(K3:K19)</f>
        <v>37</v>
      </c>
      <c r="L23" s="1">
        <f>SUM(L3:L19)</f>
        <v>37</v>
      </c>
      <c r="M23" s="1">
        <f>SUM(M3:M22)</f>
        <v>37</v>
      </c>
      <c r="N23" s="1"/>
      <c r="O23" s="1"/>
      <c r="P23" s="1"/>
    </row>
    <row r="24" spans="1:16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</row>
    <row r="25" spans="1:16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</row>
    <row r="26" spans="1:16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</row>
    <row r="27" spans="1:16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</row>
    <row r="28" spans="1:16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</row>
    <row r="29" spans="1:16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</row>
    <row r="30" spans="1:16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</row>
    <row r="31" spans="1:16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</row>
    <row r="32" spans="1:16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</row>
    <row r="33" spans="1:9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</row>
    <row r="34" spans="1:9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</row>
    <row r="35" spans="1:9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</row>
    <row r="36" spans="1:9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</row>
    <row r="37" spans="1:9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</row>
    <row r="38" spans="1:9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</row>
    <row r="39" spans="1:9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</row>
    <row r="43" spans="1:9" x14ac:dyDescent="0.3">
      <c r="A43" s="10"/>
      <c r="B43" s="10"/>
      <c r="C43" s="10"/>
      <c r="D43" s="13" t="s">
        <v>1</v>
      </c>
      <c r="E43" s="13"/>
      <c r="F43" s="13" t="s">
        <v>2</v>
      </c>
      <c r="G43" s="13"/>
      <c r="H43" s="13" t="s">
        <v>3</v>
      </c>
      <c r="I43" s="13"/>
    </row>
    <row r="44" spans="1:9" x14ac:dyDescent="0.3">
      <c r="A44" s="10"/>
      <c r="B44" s="10"/>
      <c r="C44" s="10"/>
      <c r="D44" s="14" t="s">
        <v>13</v>
      </c>
      <c r="E44" s="14" t="s">
        <v>14</v>
      </c>
      <c r="F44" s="15" t="s">
        <v>13</v>
      </c>
      <c r="G44" s="15" t="s">
        <v>14</v>
      </c>
      <c r="H44" s="15" t="s">
        <v>13</v>
      </c>
      <c r="I44" s="15" t="s">
        <v>14</v>
      </c>
    </row>
    <row r="45" spans="1:9" x14ac:dyDescent="0.3">
      <c r="A45" s="11" t="s">
        <v>19</v>
      </c>
      <c r="B45" s="11"/>
      <c r="C45" s="11"/>
      <c r="D45">
        <f>SUMPRODUCT(K3:K19,H3:H19)/K23</f>
        <v>8.1810810810810803</v>
      </c>
      <c r="E45">
        <f>AVERAGE(B3:B39)</f>
        <v>8.1810810810810821</v>
      </c>
      <c r="F45">
        <f>SUMPRODUCT(L3:L19,I3:I19)/L23</f>
        <v>7.9729729729729746</v>
      </c>
      <c r="G45">
        <f>AVERAGE(C3:C39)</f>
        <v>7.9729729729729746</v>
      </c>
      <c r="H45">
        <f>SUMPRODUCT(M3:M22,J3:J22)/M23</f>
        <v>8.0513513513513519</v>
      </c>
      <c r="I45">
        <f>AVERAGE(D3:D39)</f>
        <v>8.0513513513513519</v>
      </c>
    </row>
    <row r="46" spans="1:9" x14ac:dyDescent="0.3">
      <c r="A46" s="11" t="s">
        <v>20</v>
      </c>
      <c r="B46" s="11"/>
      <c r="C46" s="11"/>
      <c r="D46">
        <f>SUMPRODUCT(H3:H19-D45, H3:H19-D45, K3:K19)/K23</f>
        <v>0.43937180423666905</v>
      </c>
      <c r="E46">
        <f>_xlfn.VAR.P(B3:B39)</f>
        <v>0.43937180423666922</v>
      </c>
      <c r="F46">
        <f>SUMPRODUCT(I3:I19-F45, I3:I19-F45, L3:L19)/L23</f>
        <v>0.30575602629656695</v>
      </c>
      <c r="G46">
        <f>_xlfn.VAR.P(C3:C39)</f>
        <v>0.30575602629656679</v>
      </c>
      <c r="H46">
        <f>SUMPRODUCT(J3:J22-H45, J3:J22-H45, M3:M22)/M23</f>
        <v>0.2770927684441199</v>
      </c>
      <c r="I46">
        <f>_xlfn.VAR.P(D3:D39)</f>
        <v>0.27709276844411984</v>
      </c>
    </row>
    <row r="47" spans="1:9" x14ac:dyDescent="0.3">
      <c r="A47" s="11" t="s">
        <v>21</v>
      </c>
      <c r="B47" s="11"/>
      <c r="C47" s="11"/>
      <c r="D47">
        <f>SUMPRODUCT(H3:H19-D45, H3:H19-D45, K3:K19)/(K23-1)</f>
        <v>0.45157657657657652</v>
      </c>
      <c r="E47">
        <f>_xlfn.VAR.S(B3:B39)</f>
        <v>0.45157657657657668</v>
      </c>
      <c r="F47">
        <f>SUMPRODUCT(I3:I19-F45, I3:I19-F45, L3:L19)/(L23-1)</f>
        <v>0.31424924924924935</v>
      </c>
      <c r="G47">
        <f>_xlfn.VAR.S(C3:C39)</f>
        <v>0.31424924924924924</v>
      </c>
      <c r="H47">
        <f>SUMPRODUCT(J3:J22-H45, J3:J22-H45, M3:M22)/(M23-1)</f>
        <v>0.28478978978978986</v>
      </c>
      <c r="I47">
        <f>_xlfn.VAR.S(D3:D39)</f>
        <v>0.2847897897897898</v>
      </c>
    </row>
    <row r="48" spans="1:9" x14ac:dyDescent="0.3">
      <c r="A48" s="11" t="s">
        <v>22</v>
      </c>
      <c r="B48" s="11"/>
      <c r="C48" s="11"/>
      <c r="D48">
        <f>SQRT(D46)</f>
        <v>0.6628512685638227</v>
      </c>
      <c r="E48">
        <f>_xlfn.STDEV.P(B3:B39)</f>
        <v>0.66285126856382282</v>
      </c>
      <c r="F48">
        <f>SQRT(F46)</f>
        <v>0.55295210126788286</v>
      </c>
      <c r="G48">
        <f>_xlfn.STDEV.P(C3:C39)</f>
        <v>0.55295210126788263</v>
      </c>
      <c r="H48">
        <f>SQRT(H46)</f>
        <v>0.5263960186438722</v>
      </c>
      <c r="I48">
        <f>_xlfn.STDEV.P(D3:D39)</f>
        <v>0.5263960186438722</v>
      </c>
    </row>
  </sheetData>
  <autoFilter ref="H3:H39" xr:uid="{00000000-0009-0000-0000-000000000000}"/>
  <sortState xmlns:xlrd2="http://schemas.microsoft.com/office/spreadsheetml/2017/richdata2" ref="G3:G39">
    <sortCondition ref="G3"/>
  </sortState>
  <mergeCells count="21">
    <mergeCell ref="H43:I43"/>
    <mergeCell ref="A43:C43"/>
    <mergeCell ref="A44:C44"/>
    <mergeCell ref="A45:C45"/>
    <mergeCell ref="A46:C46"/>
    <mergeCell ref="A47:C47"/>
    <mergeCell ref="A48:C48"/>
    <mergeCell ref="F43:G43"/>
    <mergeCell ref="D43:E43"/>
    <mergeCell ref="K1:M1"/>
    <mergeCell ref="N1:P1"/>
    <mergeCell ref="E1:E2"/>
    <mergeCell ref="F1:F2"/>
    <mergeCell ref="G1:G2"/>
    <mergeCell ref="H1:H2"/>
    <mergeCell ref="I1:I2"/>
    <mergeCell ref="J1:J2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1200" verticalDpi="1200" r:id="rId1"/>
  <ignoredErrors>
    <ignoredError sqref="G48 E4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2023-02-21T11:43:01Z</dcterms:modified>
</cp:coreProperties>
</file>