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pm.kendys\Desktop\"/>
    </mc:Choice>
  </mc:AlternateContent>
  <bookViews>
    <workbookView xWindow="0" yWindow="0" windowWidth="28800" windowHeight="12300"/>
  </bookViews>
  <sheets>
    <sheet name="Лист1" sheetId="1" r:id="rId1"/>
  </sheets>
  <definedNames>
    <definedName name="_xlnm._FilterDatabase" localSheetId="0" hidden="1">Лист1!$H$3:$H$39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3" i="1" l="1"/>
  <c r="L23" i="1"/>
  <c r="K23" i="1"/>
  <c r="P20" i="1"/>
  <c r="P21" i="1"/>
  <c r="P22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5" i="1"/>
  <c r="P4" i="1"/>
  <c r="P3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5" i="1"/>
  <c r="O4" i="1"/>
  <c r="O3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6" i="1"/>
  <c r="N5" i="1"/>
  <c r="N4" i="1"/>
  <c r="N3" i="1"/>
  <c r="M3" i="1" a="1"/>
  <c r="M3" i="1" s="1"/>
  <c r="L3" i="1" a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K3" i="1" a="1"/>
  <c r="K3" i="1" s="1"/>
  <c r="M22" i="1" l="1"/>
  <c r="M18" i="1"/>
  <c r="M14" i="1"/>
  <c r="M10" i="1"/>
  <c r="M6" i="1"/>
  <c r="M21" i="1"/>
  <c r="M17" i="1"/>
  <c r="M13" i="1"/>
  <c r="M9" i="1"/>
  <c r="M5" i="1"/>
  <c r="M20" i="1"/>
  <c r="M16" i="1"/>
  <c r="M12" i="1"/>
  <c r="M8" i="1"/>
  <c r="M4" i="1"/>
  <c r="M19" i="1"/>
  <c r="M15" i="1"/>
  <c r="M11" i="1"/>
  <c r="M7" i="1"/>
  <c r="K18" i="1"/>
  <c r="K14" i="1"/>
  <c r="K10" i="1"/>
  <c r="K6" i="1"/>
  <c r="K17" i="1"/>
  <c r="K13" i="1"/>
  <c r="K9" i="1"/>
  <c r="K5" i="1"/>
  <c r="K16" i="1"/>
  <c r="K12" i="1"/>
  <c r="K8" i="1"/>
  <c r="K4" i="1"/>
  <c r="K19" i="1"/>
  <c r="K15" i="1"/>
  <c r="K11" i="1"/>
  <c r="K7" i="1"/>
</calcChain>
</file>

<file path=xl/sharedStrings.xml><?xml version="1.0" encoding="utf-8"?>
<sst xmlns="http://schemas.openxmlformats.org/spreadsheetml/2006/main" count="19" uniqueCount="19">
  <si>
    <t>Год</t>
  </si>
  <si>
    <t>Месяц 1, X1</t>
  </si>
  <si>
    <t>Месяц 2, X2</t>
  </si>
  <si>
    <t>Месяц 3, X3</t>
  </si>
  <si>
    <t>m1</t>
  </si>
  <si>
    <t>m2</t>
  </si>
  <si>
    <t>m3</t>
  </si>
  <si>
    <t>mc1</t>
  </si>
  <si>
    <t>mc2</t>
  </si>
  <si>
    <t>mc3</t>
  </si>
  <si>
    <t>Абсол. накопл. частота</t>
  </si>
  <si>
    <t>Абсол. частота</t>
  </si>
  <si>
    <t>Ранжированный X1</t>
  </si>
  <si>
    <t>Ранжированный X2</t>
  </si>
  <si>
    <t>Ранжированный X3</t>
  </si>
  <si>
    <t>Варианты x(i) ряда X1</t>
  </si>
  <si>
    <t>Варианты x(i) ряда X2</t>
  </si>
  <si>
    <t>Варианты x(i) ряда X3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</si>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</sst>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>
      <selection activeCell="S18" sqref="S18"/>
    </sheetView>
  </sheetViews>
  <sheetFormatPr defaultRowHeight="15" x14ac:dyDescent="0.25"/>
  <cols>
    <col min="5" max="5" width="11.140625" customWidth="1"/>
    <col min="6" max="6" width="10.85546875" customWidth="1"/>
    <col min="7" max="7" width="11.5703125" customWidth="1"/>
    <col min="8" max="9" width="12.140625" customWidth="1"/>
    <col min="10" max="10" width="11.7109375" customWidth="1"/>
  </cols>
  <sheetData>
    <row r="1" spans="1:1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13</v>
      </c>
      <c r="G1" s="3" t="s">
        <v>14</v>
      </c>
      <c r="H1" s="8" t="s">
        <v>15</v>
      </c>
      <c r="I1" s="8" t="s">
        <v>16</v>
      </c>
      <c r="J1" s="8" t="s">
        <v>17</v>
      </c>
      <c r="K1" s="6" t="s">
        <v>11</v>
      </c>
      <c r="L1" s="6"/>
      <c r="M1" s="6"/>
      <c r="N1" s="6" t="s">
        <v>10</v>
      </c>
      <c r="O1" s="6"/>
      <c r="P1" s="6"/>
    </row>
    <row r="2" spans="1:16" x14ac:dyDescent="0.25">
      <c r="A2" s="4"/>
      <c r="B2" s="5"/>
      <c r="C2" s="5"/>
      <c r="D2" s="5"/>
      <c r="E2" s="5"/>
      <c r="F2" s="5"/>
      <c r="G2" s="5"/>
      <c r="H2" s="8"/>
      <c r="I2" s="8"/>
      <c r="J2" s="8"/>
      <c r="K2" s="7" t="s">
        <v>4</v>
      </c>
      <c r="L2" s="7" t="s">
        <v>5</v>
      </c>
      <c r="M2" s="7" t="s">
        <v>6</v>
      </c>
      <c r="N2" s="9" t="s">
        <v>7</v>
      </c>
      <c r="O2" s="9" t="s">
        <v>8</v>
      </c>
      <c r="P2" s="9" t="s">
        <v>9</v>
      </c>
    </row>
    <row r="3" spans="1:16" x14ac:dyDescent="0.25">
      <c r="A3" s="1">
        <v>1957</v>
      </c>
      <c r="B3" s="1">
        <v>8.6</v>
      </c>
      <c r="C3" s="1">
        <v>7.9</v>
      </c>
      <c r="D3" s="1">
        <v>8.5</v>
      </c>
      <c r="E3" s="1">
        <v>6.4</v>
      </c>
      <c r="F3" s="1">
        <v>6.3</v>
      </c>
      <c r="G3" s="1">
        <v>7.1</v>
      </c>
      <c r="H3" s="1">
        <v>6.4</v>
      </c>
      <c r="I3" s="1">
        <v>6.3</v>
      </c>
      <c r="J3" s="1">
        <v>7.1</v>
      </c>
      <c r="K3" s="1">
        <f t="array" ref="K3:K19">FREQUENCY(E3:E39,H3:H18)</f>
        <v>2</v>
      </c>
      <c r="L3" s="1">
        <f t="array" ref="L3:L19">FREQUENCY(F3:F39,I3:I18)</f>
        <v>1</v>
      </c>
      <c r="M3" s="1">
        <f t="array" ref="M3:M22">FREQUENCY(G3:G39,J3:J21)</f>
        <v>1</v>
      </c>
      <c r="N3" s="1">
        <f>SUM(K3)</f>
        <v>2</v>
      </c>
      <c r="O3" s="1">
        <f>SUM(L3)</f>
        <v>1</v>
      </c>
      <c r="P3" s="1">
        <f>SUM(M3)</f>
        <v>1</v>
      </c>
    </row>
    <row r="4" spans="1:16" x14ac:dyDescent="0.25">
      <c r="A4" s="1">
        <v>1958</v>
      </c>
      <c r="B4" s="1">
        <v>8.5</v>
      </c>
      <c r="C4" s="1">
        <v>8.1999999999999993</v>
      </c>
      <c r="D4" s="1">
        <v>8.4</v>
      </c>
      <c r="E4" s="1">
        <v>6.4</v>
      </c>
      <c r="F4" s="1">
        <v>7.2</v>
      </c>
      <c r="G4" s="1">
        <v>7.2</v>
      </c>
      <c r="H4" s="1">
        <v>6.5</v>
      </c>
      <c r="I4" s="1">
        <v>7.2</v>
      </c>
      <c r="J4" s="1">
        <v>7.2</v>
      </c>
      <c r="K4" s="1">
        <v>1</v>
      </c>
      <c r="L4" s="1">
        <v>2</v>
      </c>
      <c r="M4" s="1">
        <v>1</v>
      </c>
      <c r="N4" s="1">
        <f>SUM(K3:K4)</f>
        <v>3</v>
      </c>
      <c r="O4" s="1">
        <f>SUM(L3:L4)</f>
        <v>3</v>
      </c>
      <c r="P4" s="1">
        <f>SUM(M3:M4)</f>
        <v>2</v>
      </c>
    </row>
    <row r="5" spans="1:16" x14ac:dyDescent="0.25">
      <c r="A5" s="1">
        <v>1959</v>
      </c>
      <c r="B5" s="1">
        <v>8.6</v>
      </c>
      <c r="C5" s="1">
        <v>8.3000000000000007</v>
      </c>
      <c r="D5" s="1">
        <v>8.5</v>
      </c>
      <c r="E5" s="1">
        <v>6.5</v>
      </c>
      <c r="F5" s="1">
        <v>7.2</v>
      </c>
      <c r="G5" s="1">
        <v>7.3</v>
      </c>
      <c r="H5" s="1">
        <v>7.4</v>
      </c>
      <c r="I5" s="1">
        <v>7.3</v>
      </c>
      <c r="J5" s="1">
        <v>7.3</v>
      </c>
      <c r="K5" s="1">
        <v>1</v>
      </c>
      <c r="L5" s="1">
        <v>1</v>
      </c>
      <c r="M5" s="1">
        <v>3</v>
      </c>
      <c r="N5" s="1">
        <f>SUM($K$3:K5)</f>
        <v>4</v>
      </c>
      <c r="O5" s="1">
        <f>SUM($L$3:L5)</f>
        <v>4</v>
      </c>
      <c r="P5" s="1">
        <f>SUM($M$3:M5)</f>
        <v>5</v>
      </c>
    </row>
    <row r="6" spans="1:16" x14ac:dyDescent="0.25">
      <c r="A6" s="1">
        <v>1960</v>
      </c>
      <c r="B6" s="1">
        <v>8.4</v>
      </c>
      <c r="C6" s="1">
        <v>8.4</v>
      </c>
      <c r="D6" s="1">
        <v>8.5</v>
      </c>
      <c r="E6" s="1">
        <v>7.4</v>
      </c>
      <c r="F6" s="1">
        <v>7.3</v>
      </c>
      <c r="G6" s="1">
        <v>7.3</v>
      </c>
      <c r="H6" s="1">
        <v>7.5</v>
      </c>
      <c r="I6" s="1">
        <v>7.4</v>
      </c>
      <c r="J6" s="1">
        <v>7.4</v>
      </c>
      <c r="K6" s="1">
        <v>1</v>
      </c>
      <c r="L6" s="1">
        <v>1</v>
      </c>
      <c r="M6" s="1">
        <v>1</v>
      </c>
      <c r="N6" s="1">
        <f>SUM($K$3:K6)</f>
        <v>5</v>
      </c>
      <c r="O6" s="1">
        <f>SUM($L$3:L6)</f>
        <v>5</v>
      </c>
      <c r="P6" s="1">
        <f>SUM($M$3:M6)</f>
        <v>6</v>
      </c>
    </row>
    <row r="7" spans="1:16" x14ac:dyDescent="0.25">
      <c r="A7" s="1">
        <v>1961</v>
      </c>
      <c r="B7" s="1">
        <v>8.9</v>
      </c>
      <c r="C7" s="1">
        <v>8.4</v>
      </c>
      <c r="D7" s="1">
        <v>8.8000000000000007</v>
      </c>
      <c r="E7" s="1">
        <v>7.5</v>
      </c>
      <c r="F7" s="1">
        <v>7.4</v>
      </c>
      <c r="G7" s="1">
        <v>7.3</v>
      </c>
      <c r="H7" s="1">
        <v>7.6</v>
      </c>
      <c r="I7" s="1">
        <v>7.5</v>
      </c>
      <c r="J7" s="1">
        <v>7.5</v>
      </c>
      <c r="K7" s="1">
        <v>2</v>
      </c>
      <c r="L7" s="1">
        <v>1</v>
      </c>
      <c r="M7" s="1">
        <v>1</v>
      </c>
      <c r="N7" s="1">
        <f>SUM($K$3:K7)</f>
        <v>7</v>
      </c>
      <c r="O7" s="1">
        <f>SUM($L$3:L7)</f>
        <v>6</v>
      </c>
      <c r="P7" s="1">
        <f>SUM($M$3:M7)</f>
        <v>7</v>
      </c>
    </row>
    <row r="8" spans="1:16" x14ac:dyDescent="0.25">
      <c r="A8" s="1">
        <v>1962</v>
      </c>
      <c r="B8" s="1">
        <v>8.5</v>
      </c>
      <c r="C8" s="1">
        <v>8.1999999999999993</v>
      </c>
      <c r="D8" s="1">
        <v>7.9</v>
      </c>
      <c r="E8" s="1">
        <v>7.6</v>
      </c>
      <c r="F8" s="1">
        <v>7.5</v>
      </c>
      <c r="G8" s="1">
        <v>7.4</v>
      </c>
      <c r="H8" s="1">
        <v>7.8</v>
      </c>
      <c r="I8" s="1">
        <v>7.6</v>
      </c>
      <c r="J8" s="1">
        <v>7.6</v>
      </c>
      <c r="K8" s="1">
        <v>1</v>
      </c>
      <c r="L8" s="1">
        <v>4</v>
      </c>
      <c r="M8" s="1">
        <v>2</v>
      </c>
      <c r="N8" s="1">
        <f>SUM($K$3:K8)</f>
        <v>8</v>
      </c>
      <c r="O8" s="1">
        <f>SUM($L$3:L8)</f>
        <v>10</v>
      </c>
      <c r="P8" s="1">
        <f>SUM($M$3:M8)</f>
        <v>9</v>
      </c>
    </row>
    <row r="9" spans="1:16" x14ac:dyDescent="0.25">
      <c r="A9" s="1">
        <v>1963</v>
      </c>
      <c r="B9" s="1">
        <v>8.3000000000000007</v>
      </c>
      <c r="C9" s="1">
        <v>8.1999999999999993</v>
      </c>
      <c r="D9" s="1">
        <v>8.5</v>
      </c>
      <c r="E9" s="1">
        <v>7.6</v>
      </c>
      <c r="F9" s="1">
        <v>7.6</v>
      </c>
      <c r="G9" s="1">
        <v>7.5</v>
      </c>
      <c r="H9" s="1">
        <v>8</v>
      </c>
      <c r="I9" s="1">
        <v>7.7</v>
      </c>
      <c r="J9" s="1">
        <v>7.7</v>
      </c>
      <c r="K9" s="1">
        <v>2</v>
      </c>
      <c r="L9" s="1">
        <v>2</v>
      </c>
      <c r="M9" s="1">
        <v>1</v>
      </c>
      <c r="N9" s="1">
        <f>SUM($K$3:K9)</f>
        <v>10</v>
      </c>
      <c r="O9" s="1">
        <f>SUM($L$3:L9)</f>
        <v>12</v>
      </c>
      <c r="P9" s="1">
        <f>SUM($M$3:M9)</f>
        <v>10</v>
      </c>
    </row>
    <row r="10" spans="1:16" x14ac:dyDescent="0.25">
      <c r="A10" s="1">
        <v>1964</v>
      </c>
      <c r="B10" s="1">
        <v>9</v>
      </c>
      <c r="C10" s="1">
        <v>9</v>
      </c>
      <c r="D10" s="1">
        <v>9.1</v>
      </c>
      <c r="E10" s="1">
        <v>7.8</v>
      </c>
      <c r="F10" s="1">
        <v>7.6</v>
      </c>
      <c r="G10" s="1">
        <v>7.6</v>
      </c>
      <c r="H10" s="1">
        <v>8.1</v>
      </c>
      <c r="I10" s="1">
        <v>7.8</v>
      </c>
      <c r="J10" s="1">
        <v>7.8</v>
      </c>
      <c r="K10" s="1">
        <v>2</v>
      </c>
      <c r="L10" s="1">
        <v>3</v>
      </c>
      <c r="M10" s="1">
        <v>3</v>
      </c>
      <c r="N10" s="1">
        <f>SUM($K$3:K10)</f>
        <v>12</v>
      </c>
      <c r="O10" s="1">
        <f>SUM($L$3:L10)</f>
        <v>15</v>
      </c>
      <c r="P10" s="1">
        <f>SUM($M$3:M10)</f>
        <v>13</v>
      </c>
    </row>
    <row r="11" spans="1:16" x14ac:dyDescent="0.25">
      <c r="A11" s="1">
        <v>1965</v>
      </c>
      <c r="B11" s="1">
        <v>8.4</v>
      </c>
      <c r="C11" s="1">
        <v>9</v>
      </c>
      <c r="D11" s="1">
        <v>8.9</v>
      </c>
      <c r="E11" s="1">
        <v>8</v>
      </c>
      <c r="F11" s="1">
        <v>7.6</v>
      </c>
      <c r="G11" s="1">
        <v>7.6</v>
      </c>
      <c r="H11" s="1">
        <v>8.1999999999999993</v>
      </c>
      <c r="I11" s="1">
        <v>7.9</v>
      </c>
      <c r="J11" s="1">
        <v>7.9</v>
      </c>
      <c r="K11" s="1">
        <v>3</v>
      </c>
      <c r="L11" s="1">
        <v>6</v>
      </c>
      <c r="M11" s="1">
        <v>4</v>
      </c>
      <c r="N11" s="1">
        <f>SUM($K$3:K11)</f>
        <v>15</v>
      </c>
      <c r="O11" s="1">
        <f>SUM($L$3:L11)</f>
        <v>21</v>
      </c>
      <c r="P11" s="1">
        <f>SUM($M$3:M11)</f>
        <v>17</v>
      </c>
    </row>
    <row r="12" spans="1:16" x14ac:dyDescent="0.25">
      <c r="A12" s="1">
        <v>1966</v>
      </c>
      <c r="B12" s="1">
        <v>8.6</v>
      </c>
      <c r="C12" s="1">
        <v>8.6</v>
      </c>
      <c r="D12" s="1">
        <v>8.6</v>
      </c>
      <c r="E12" s="1">
        <v>8</v>
      </c>
      <c r="F12" s="1">
        <v>7.6</v>
      </c>
      <c r="G12" s="1">
        <v>7.7</v>
      </c>
      <c r="H12" s="1">
        <v>8.3000000000000007</v>
      </c>
      <c r="I12" s="1">
        <v>8</v>
      </c>
      <c r="J12" s="1">
        <v>8</v>
      </c>
      <c r="K12" s="1">
        <v>6</v>
      </c>
      <c r="L12" s="1">
        <v>1</v>
      </c>
      <c r="M12" s="1">
        <v>2</v>
      </c>
      <c r="N12" s="1">
        <f>SUM($K$3:K12)</f>
        <v>21</v>
      </c>
      <c r="O12" s="1">
        <f>SUM($L$3:L12)</f>
        <v>22</v>
      </c>
      <c r="P12" s="1">
        <f>SUM($M$3:M12)</f>
        <v>19</v>
      </c>
    </row>
    <row r="13" spans="1:16" x14ac:dyDescent="0.25">
      <c r="A13" s="1">
        <v>1967</v>
      </c>
      <c r="B13" s="1">
        <v>8.4</v>
      </c>
      <c r="C13" s="1">
        <v>8.8000000000000007</v>
      </c>
      <c r="D13" s="1">
        <v>7.9</v>
      </c>
      <c r="E13" s="1">
        <v>8.1</v>
      </c>
      <c r="F13" s="1">
        <v>7.7</v>
      </c>
      <c r="G13" s="1">
        <v>7.8</v>
      </c>
      <c r="H13" s="1">
        <v>8.4</v>
      </c>
      <c r="I13" s="1">
        <v>8.1999999999999993</v>
      </c>
      <c r="J13" s="1">
        <v>8.1</v>
      </c>
      <c r="K13" s="1">
        <v>3</v>
      </c>
      <c r="L13" s="1">
        <v>4</v>
      </c>
      <c r="M13" s="1">
        <v>4</v>
      </c>
      <c r="N13" s="1">
        <f>SUM($K$3:K13)</f>
        <v>24</v>
      </c>
      <c r="O13" s="1">
        <f>SUM($L$3:L13)</f>
        <v>26</v>
      </c>
      <c r="P13" s="1">
        <f>SUM($M$3:M13)</f>
        <v>23</v>
      </c>
    </row>
    <row r="14" spans="1:16" x14ac:dyDescent="0.25">
      <c r="A14" s="1">
        <v>1968</v>
      </c>
      <c r="B14" s="1">
        <v>8.5</v>
      </c>
      <c r="C14" s="1">
        <v>8.5</v>
      </c>
      <c r="D14" s="1">
        <v>8.3000000000000007</v>
      </c>
      <c r="E14" s="1">
        <v>8.1</v>
      </c>
      <c r="F14" s="1">
        <v>7.7</v>
      </c>
      <c r="G14" s="1">
        <v>7.8</v>
      </c>
      <c r="H14" s="1">
        <v>8.5</v>
      </c>
      <c r="I14" s="1">
        <v>8.3000000000000007</v>
      </c>
      <c r="J14" s="1">
        <v>8.1999999999999993</v>
      </c>
      <c r="K14" s="1">
        <v>4</v>
      </c>
      <c r="L14" s="1">
        <v>2</v>
      </c>
      <c r="M14" s="1">
        <v>1</v>
      </c>
      <c r="N14" s="1">
        <f>SUM($K$3:K14)</f>
        <v>28</v>
      </c>
      <c r="O14" s="1">
        <f>SUM($L$3:L14)</f>
        <v>28</v>
      </c>
      <c r="P14" s="1">
        <f>SUM($M$3:M14)</f>
        <v>24</v>
      </c>
    </row>
    <row r="15" spans="1:16" x14ac:dyDescent="0.25">
      <c r="A15" s="1">
        <v>1969</v>
      </c>
      <c r="B15" s="1">
        <v>8.8000000000000007</v>
      </c>
      <c r="C15" s="1">
        <v>8.1999999999999993</v>
      </c>
      <c r="D15" s="1">
        <v>8.1999999999999993</v>
      </c>
      <c r="E15" s="1">
        <v>8.1999999999999993</v>
      </c>
      <c r="F15" s="1">
        <v>7.8</v>
      </c>
      <c r="G15" s="1">
        <v>7.8</v>
      </c>
      <c r="H15" s="1">
        <v>8.6</v>
      </c>
      <c r="I15" s="1">
        <v>8.4</v>
      </c>
      <c r="J15" s="1">
        <v>8.3000000000000007</v>
      </c>
      <c r="K15" s="1">
        <v>3</v>
      </c>
      <c r="L15" s="1">
        <v>3</v>
      </c>
      <c r="M15" s="1">
        <v>2</v>
      </c>
      <c r="N15" s="1">
        <f>SUM($K$3:K15)</f>
        <v>31</v>
      </c>
      <c r="O15" s="1">
        <f>SUM($L$3:L15)</f>
        <v>31</v>
      </c>
      <c r="P15" s="1">
        <f>SUM($M$3:M15)</f>
        <v>26</v>
      </c>
    </row>
    <row r="16" spans="1:16" x14ac:dyDescent="0.25">
      <c r="A16" s="1">
        <v>1970</v>
      </c>
      <c r="B16" s="1">
        <v>8.3000000000000007</v>
      </c>
      <c r="C16" s="1">
        <v>8.3000000000000007</v>
      </c>
      <c r="D16" s="1">
        <v>7.9</v>
      </c>
      <c r="E16" s="1">
        <v>8.1999999999999993</v>
      </c>
      <c r="F16" s="1">
        <v>7.8</v>
      </c>
      <c r="G16" s="1">
        <v>7.9</v>
      </c>
      <c r="H16" s="1">
        <v>8.8000000000000007</v>
      </c>
      <c r="I16" s="1">
        <v>8.5</v>
      </c>
      <c r="J16" s="1">
        <v>8.4</v>
      </c>
      <c r="K16" s="1">
        <v>1</v>
      </c>
      <c r="L16" s="1">
        <v>1</v>
      </c>
      <c r="M16" s="1">
        <v>1</v>
      </c>
      <c r="N16" s="1">
        <f>SUM($K$3:K16)</f>
        <v>32</v>
      </c>
      <c r="O16" s="1">
        <f>SUM($L$3:L16)</f>
        <v>32</v>
      </c>
      <c r="P16" s="1">
        <f>SUM($M$3:M16)</f>
        <v>27</v>
      </c>
    </row>
    <row r="17" spans="1:16" x14ac:dyDescent="0.25">
      <c r="A17" s="1">
        <v>1971</v>
      </c>
      <c r="B17" s="1">
        <v>8.3000000000000007</v>
      </c>
      <c r="C17" s="1">
        <v>7.8</v>
      </c>
      <c r="D17" s="1">
        <v>7.8</v>
      </c>
      <c r="E17" s="1">
        <v>8.1999999999999993</v>
      </c>
      <c r="F17" s="1">
        <v>7.8</v>
      </c>
      <c r="G17" s="1">
        <v>7.9</v>
      </c>
      <c r="H17" s="1">
        <v>8.9</v>
      </c>
      <c r="I17" s="1">
        <v>8.6</v>
      </c>
      <c r="J17" s="1">
        <v>8.5</v>
      </c>
      <c r="K17" s="1">
        <v>1</v>
      </c>
      <c r="L17" s="1">
        <v>1</v>
      </c>
      <c r="M17" s="1">
        <v>4</v>
      </c>
      <c r="N17" s="1">
        <f>SUM($K$3:K17)</f>
        <v>33</v>
      </c>
      <c r="O17" s="1">
        <f>SUM($L$3:L17)</f>
        <v>33</v>
      </c>
      <c r="P17" s="1">
        <f>SUM($M$3:M17)</f>
        <v>31</v>
      </c>
    </row>
    <row r="18" spans="1:16" x14ac:dyDescent="0.25">
      <c r="A18" s="1">
        <v>1972</v>
      </c>
      <c r="B18" s="1">
        <v>8.3000000000000007</v>
      </c>
      <c r="C18" s="1">
        <v>8</v>
      </c>
      <c r="D18" s="1">
        <v>8.1</v>
      </c>
      <c r="E18" s="1">
        <v>8.3000000000000007</v>
      </c>
      <c r="F18" s="1">
        <v>7.9</v>
      </c>
      <c r="G18" s="1">
        <v>7.9</v>
      </c>
      <c r="H18" s="1">
        <v>9</v>
      </c>
      <c r="I18" s="1">
        <v>8.8000000000000007</v>
      </c>
      <c r="J18" s="1">
        <v>8.6</v>
      </c>
      <c r="K18" s="1">
        <v>3</v>
      </c>
      <c r="L18" s="1">
        <v>1</v>
      </c>
      <c r="M18" s="1">
        <v>1</v>
      </c>
      <c r="N18" s="1">
        <f>SUM($K$3:K18)</f>
        <v>36</v>
      </c>
      <c r="O18" s="1">
        <f>SUM($L$3:L18)</f>
        <v>34</v>
      </c>
      <c r="P18" s="1">
        <f>SUM($M$3:M18)</f>
        <v>32</v>
      </c>
    </row>
    <row r="19" spans="1:16" x14ac:dyDescent="0.25">
      <c r="A19" s="1">
        <v>1973</v>
      </c>
      <c r="B19" s="1">
        <v>8.1999999999999993</v>
      </c>
      <c r="C19" s="1">
        <v>7.7</v>
      </c>
      <c r="D19" s="1">
        <v>7.8</v>
      </c>
      <c r="E19" s="1">
        <v>8.3000000000000007</v>
      </c>
      <c r="F19" s="1">
        <v>7.9</v>
      </c>
      <c r="G19" s="1">
        <v>7.9</v>
      </c>
      <c r="H19" s="1">
        <v>9.1999999999999993</v>
      </c>
      <c r="I19" s="1">
        <v>9</v>
      </c>
      <c r="J19" s="1">
        <v>8.8000000000000007</v>
      </c>
      <c r="K19" s="1">
        <v>1</v>
      </c>
      <c r="L19" s="1">
        <v>3</v>
      </c>
      <c r="M19" s="1">
        <v>1</v>
      </c>
      <c r="N19" s="1">
        <f>SUM($K$3:K19)</f>
        <v>37</v>
      </c>
      <c r="O19" s="1">
        <f>SUM($L$3:L19)</f>
        <v>37</v>
      </c>
      <c r="P19" s="1">
        <f>SUM($M$3:M19)</f>
        <v>33</v>
      </c>
    </row>
    <row r="20" spans="1:16" x14ac:dyDescent="0.25">
      <c r="A20" s="1">
        <v>1974</v>
      </c>
      <c r="B20" s="1">
        <v>8.1</v>
      </c>
      <c r="C20" s="1">
        <v>7.8</v>
      </c>
      <c r="D20" s="1">
        <v>8</v>
      </c>
      <c r="E20" s="1">
        <v>8.3000000000000007</v>
      </c>
      <c r="F20" s="1">
        <v>7.9</v>
      </c>
      <c r="G20" s="1">
        <v>8</v>
      </c>
      <c r="H20" s="1"/>
      <c r="I20" s="1"/>
      <c r="J20" s="1">
        <v>8.9</v>
      </c>
      <c r="K20" s="1"/>
      <c r="L20" s="1"/>
      <c r="M20" s="1">
        <v>2</v>
      </c>
      <c r="N20" s="1"/>
      <c r="O20" s="1"/>
      <c r="P20" s="1">
        <f>SUM($M$3:M20)</f>
        <v>35</v>
      </c>
    </row>
    <row r="21" spans="1:16" x14ac:dyDescent="0.25">
      <c r="A21" s="1">
        <v>1975</v>
      </c>
      <c r="B21" s="1">
        <v>7.4</v>
      </c>
      <c r="C21" s="1">
        <v>7.2</v>
      </c>
      <c r="D21" s="1">
        <v>7.3</v>
      </c>
      <c r="E21" s="1">
        <v>8.3000000000000007</v>
      </c>
      <c r="F21" s="1">
        <v>7.9</v>
      </c>
      <c r="G21" s="1">
        <v>8</v>
      </c>
      <c r="H21" s="1"/>
      <c r="I21" s="1"/>
      <c r="J21" s="1">
        <v>9</v>
      </c>
      <c r="K21" s="1"/>
      <c r="L21" s="1"/>
      <c r="M21" s="1">
        <v>1</v>
      </c>
      <c r="N21" s="1"/>
      <c r="O21" s="1"/>
      <c r="P21" s="1">
        <f>SUM($M$3:M21)</f>
        <v>36</v>
      </c>
    </row>
    <row r="22" spans="1:16" x14ac:dyDescent="0.25">
      <c r="A22" s="1">
        <v>1976</v>
      </c>
      <c r="B22" s="1">
        <v>7.6</v>
      </c>
      <c r="C22" s="1">
        <v>7.2</v>
      </c>
      <c r="D22" s="1">
        <v>7.2</v>
      </c>
      <c r="E22" s="1">
        <v>8.3000000000000007</v>
      </c>
      <c r="F22" s="1">
        <v>7.9</v>
      </c>
      <c r="G22" s="1">
        <v>8.1</v>
      </c>
      <c r="H22" s="1"/>
      <c r="I22" s="1"/>
      <c r="J22" s="1">
        <v>9.1</v>
      </c>
      <c r="K22" s="1"/>
      <c r="L22" s="1"/>
      <c r="M22" s="1">
        <v>1</v>
      </c>
      <c r="N22" s="1"/>
      <c r="O22" s="1"/>
      <c r="P22" s="1">
        <f>SUM($M$3:M22)</f>
        <v>37</v>
      </c>
    </row>
    <row r="23" spans="1:16" x14ac:dyDescent="0.25">
      <c r="A23" s="1">
        <v>1977</v>
      </c>
      <c r="B23" s="1">
        <v>6.4</v>
      </c>
      <c r="C23" s="1">
        <v>7.3</v>
      </c>
      <c r="D23" s="1">
        <v>8.1</v>
      </c>
      <c r="E23" s="1">
        <v>8.3000000000000007</v>
      </c>
      <c r="F23" s="1">
        <v>7.9</v>
      </c>
      <c r="G23" s="1">
        <v>8.1</v>
      </c>
      <c r="H23" s="7" t="s">
        <v>18</v>
      </c>
      <c r="I23" s="1"/>
      <c r="J23" s="1"/>
      <c r="K23" s="1">
        <f>SUM(K3:K19)</f>
        <v>37</v>
      </c>
      <c r="L23" s="1">
        <f>SUM(L3:L19)</f>
        <v>37</v>
      </c>
      <c r="M23" s="1">
        <f>SUM(M3:M22)</f>
        <v>37</v>
      </c>
      <c r="N23" s="1"/>
      <c r="O23" s="1"/>
      <c r="P23" s="1"/>
    </row>
    <row r="24" spans="1:16" x14ac:dyDescent="0.25">
      <c r="A24" s="1">
        <v>1978</v>
      </c>
      <c r="B24" s="1">
        <v>6.5</v>
      </c>
      <c r="C24" s="1">
        <v>7.5</v>
      </c>
      <c r="D24" s="1">
        <v>8.9</v>
      </c>
      <c r="E24" s="1">
        <v>8.4</v>
      </c>
      <c r="F24" s="1">
        <v>8</v>
      </c>
      <c r="G24" s="1">
        <v>8.1</v>
      </c>
    </row>
    <row r="25" spans="1:16" x14ac:dyDescent="0.25">
      <c r="A25" s="1">
        <v>1979</v>
      </c>
      <c r="B25" s="1">
        <v>9.1999999999999993</v>
      </c>
      <c r="C25" s="1">
        <v>7.9</v>
      </c>
      <c r="D25" s="1">
        <v>7.1</v>
      </c>
      <c r="E25" s="1">
        <v>8.4</v>
      </c>
      <c r="F25" s="1">
        <v>8.1999999999999993</v>
      </c>
      <c r="G25" s="1">
        <v>8.1</v>
      </c>
    </row>
    <row r="26" spans="1:16" x14ac:dyDescent="0.25">
      <c r="A26" s="1">
        <v>1980</v>
      </c>
      <c r="B26" s="1">
        <v>9</v>
      </c>
      <c r="C26" s="1">
        <v>7.8</v>
      </c>
      <c r="D26" s="1">
        <v>7.3</v>
      </c>
      <c r="E26" s="1">
        <v>8.4</v>
      </c>
      <c r="F26" s="1">
        <v>8.1999999999999993</v>
      </c>
      <c r="G26" s="1">
        <v>8.1999999999999993</v>
      </c>
    </row>
    <row r="27" spans="1:16" x14ac:dyDescent="0.25">
      <c r="A27" s="1">
        <v>1981</v>
      </c>
      <c r="B27" s="1">
        <v>8.1999999999999993</v>
      </c>
      <c r="C27" s="1">
        <v>6.3</v>
      </c>
      <c r="D27" s="1">
        <v>7.3</v>
      </c>
      <c r="E27" s="1">
        <v>8.5</v>
      </c>
      <c r="F27" s="1">
        <v>8.1999999999999993</v>
      </c>
      <c r="G27" s="1">
        <v>8.3000000000000007</v>
      </c>
    </row>
    <row r="28" spans="1:16" x14ac:dyDescent="0.25">
      <c r="A28" s="1">
        <v>1982</v>
      </c>
      <c r="B28" s="1">
        <v>6.4</v>
      </c>
      <c r="C28" s="1">
        <v>7.9</v>
      </c>
      <c r="D28" s="1">
        <v>7.5</v>
      </c>
      <c r="E28" s="1">
        <v>8.5</v>
      </c>
      <c r="F28" s="1">
        <v>8.1999999999999993</v>
      </c>
      <c r="G28" s="1">
        <v>8.3000000000000007</v>
      </c>
    </row>
    <row r="29" spans="1:16" x14ac:dyDescent="0.25">
      <c r="A29" s="1">
        <v>1983</v>
      </c>
      <c r="B29" s="1">
        <v>9</v>
      </c>
      <c r="C29" s="1">
        <v>9</v>
      </c>
      <c r="D29" s="1">
        <v>7.9</v>
      </c>
      <c r="E29" s="1">
        <v>8.5</v>
      </c>
      <c r="F29" s="1">
        <v>8.3000000000000007</v>
      </c>
      <c r="G29" s="1">
        <v>8.4</v>
      </c>
    </row>
    <row r="30" spans="1:16" x14ac:dyDescent="0.25">
      <c r="A30" s="1">
        <v>1984</v>
      </c>
      <c r="B30" s="1">
        <v>8</v>
      </c>
      <c r="C30" s="1">
        <v>7.4</v>
      </c>
      <c r="D30" s="1">
        <v>7.6</v>
      </c>
      <c r="E30" s="1">
        <v>8.5</v>
      </c>
      <c r="F30" s="1">
        <v>8.3000000000000007</v>
      </c>
      <c r="G30" s="1">
        <v>8.5</v>
      </c>
    </row>
    <row r="31" spans="1:16" x14ac:dyDescent="0.25">
      <c r="A31" s="1">
        <v>1985</v>
      </c>
      <c r="B31" s="1">
        <v>8.5</v>
      </c>
      <c r="C31" s="1">
        <v>7.9</v>
      </c>
      <c r="D31" s="1">
        <v>8.3000000000000007</v>
      </c>
      <c r="E31" s="1">
        <v>8.6</v>
      </c>
      <c r="F31" s="1">
        <v>8.4</v>
      </c>
      <c r="G31" s="1">
        <v>8.5</v>
      </c>
    </row>
    <row r="32" spans="1:16" x14ac:dyDescent="0.25">
      <c r="A32" s="1">
        <v>1986</v>
      </c>
      <c r="B32" s="1">
        <v>8.3000000000000007</v>
      </c>
      <c r="C32" s="1">
        <v>8.4</v>
      </c>
      <c r="D32" s="1">
        <v>9</v>
      </c>
      <c r="E32" s="1">
        <v>8.6</v>
      </c>
      <c r="F32" s="1">
        <v>8.4</v>
      </c>
      <c r="G32" s="1">
        <v>8.5</v>
      </c>
    </row>
    <row r="33" spans="1:7" x14ac:dyDescent="0.25">
      <c r="A33" s="1">
        <v>1987</v>
      </c>
      <c r="B33" s="1">
        <v>8</v>
      </c>
      <c r="C33" s="1">
        <v>7.7</v>
      </c>
      <c r="D33" s="1">
        <v>8.1</v>
      </c>
      <c r="E33" s="1">
        <v>8.6</v>
      </c>
      <c r="F33" s="1">
        <v>8.4</v>
      </c>
      <c r="G33" s="1">
        <v>8.5</v>
      </c>
    </row>
    <row r="34" spans="1:7" x14ac:dyDescent="0.25">
      <c r="A34" s="1">
        <v>1988</v>
      </c>
      <c r="B34" s="1">
        <v>7.8</v>
      </c>
      <c r="C34" s="1">
        <v>7.6</v>
      </c>
      <c r="D34" s="1">
        <v>7.8</v>
      </c>
      <c r="E34" s="1">
        <v>8.8000000000000007</v>
      </c>
      <c r="F34" s="1">
        <v>8.5</v>
      </c>
      <c r="G34" s="1">
        <v>8.6</v>
      </c>
    </row>
    <row r="35" spans="1:7" x14ac:dyDescent="0.25">
      <c r="A35" s="1">
        <v>1989</v>
      </c>
      <c r="B35" s="1">
        <v>8.3000000000000007</v>
      </c>
      <c r="C35" s="1">
        <v>7.9</v>
      </c>
      <c r="D35" s="1">
        <v>8.1</v>
      </c>
      <c r="E35" s="1">
        <v>8.9</v>
      </c>
      <c r="F35" s="1">
        <v>8.6</v>
      </c>
      <c r="G35" s="1">
        <v>8.8000000000000007</v>
      </c>
    </row>
    <row r="36" spans="1:7" x14ac:dyDescent="0.25">
      <c r="A36" s="1">
        <v>1990</v>
      </c>
      <c r="B36" s="1">
        <v>8.1</v>
      </c>
      <c r="C36" s="1">
        <v>7.6</v>
      </c>
      <c r="D36" s="1">
        <v>7.7</v>
      </c>
      <c r="E36" s="1">
        <v>9</v>
      </c>
      <c r="F36" s="1">
        <v>8.8000000000000007</v>
      </c>
      <c r="G36" s="1">
        <v>8.9</v>
      </c>
    </row>
    <row r="37" spans="1:7" x14ac:dyDescent="0.25">
      <c r="A37" s="1">
        <v>1991</v>
      </c>
      <c r="B37" s="1">
        <v>7.5</v>
      </c>
      <c r="C37" s="1">
        <v>7.6</v>
      </c>
      <c r="D37" s="1">
        <v>8</v>
      </c>
      <c r="E37" s="1">
        <v>9</v>
      </c>
      <c r="F37" s="1">
        <v>9</v>
      </c>
      <c r="G37" s="1">
        <v>8.9</v>
      </c>
    </row>
    <row r="38" spans="1:7" x14ac:dyDescent="0.25">
      <c r="A38" s="1">
        <v>1992</v>
      </c>
      <c r="B38" s="1">
        <v>8.1999999999999993</v>
      </c>
      <c r="C38" s="1">
        <v>7.9</v>
      </c>
      <c r="D38" s="1">
        <v>7.4</v>
      </c>
      <c r="E38" s="1">
        <v>9</v>
      </c>
      <c r="F38" s="1">
        <v>9</v>
      </c>
      <c r="G38" s="1">
        <v>9</v>
      </c>
    </row>
    <row r="39" spans="1:7" x14ac:dyDescent="0.25">
      <c r="A39" s="1">
        <v>1993</v>
      </c>
      <c r="B39" s="1">
        <v>7.6</v>
      </c>
      <c r="C39" s="1">
        <v>7.6</v>
      </c>
      <c r="D39" s="1">
        <v>7.6</v>
      </c>
      <c r="E39" s="1">
        <v>9.1999999999999993</v>
      </c>
      <c r="F39" s="1">
        <v>9</v>
      </c>
      <c r="G39" s="1">
        <v>9.1</v>
      </c>
    </row>
  </sheetData>
  <autoFilter ref="H3:H39"/>
  <sortState ref="G3:G39">
    <sortCondition ref="G3"/>
  </sortState>
  <mergeCells count="12">
    <mergeCell ref="I1:I2"/>
    <mergeCell ref="J1:J2"/>
    <mergeCell ref="A1:A2"/>
    <mergeCell ref="B1:B2"/>
    <mergeCell ref="C1:C2"/>
    <mergeCell ref="D1:D2"/>
    <mergeCell ref="K1:M1"/>
    <mergeCell ref="N1:P1"/>
    <mergeCell ref="E1:E2"/>
    <mergeCell ref="F1:F2"/>
    <mergeCell ref="G1:G2"/>
    <mergeCell ref="H1:H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Кендысь Алексей М.</dc:creator>
  <cp:lastModifiedBy>Кендысь Алексей М.</cp:lastModifiedBy>
  <dcterms:created xsi:type="dcterms:W3CDTF">2023-02-20T17:20:46Z</dcterms:created>
  <dcterms:modified xsi:type="dcterms:W3CDTF">2023-02-20T17:57:08Z</dcterms:modified>
</cp:coreProperties>
</file>