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0A32DDF1-5A43-4800-BB05-24E0A9DB25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9" i="1" l="1"/>
  <c r="AJ10" i="1"/>
  <c r="AJ11" i="1"/>
  <c r="AJ12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B12" i="1"/>
  <c r="B11" i="1"/>
  <c r="B10" i="1"/>
  <c r="B9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8" i="1"/>
</calcChain>
</file>

<file path=xl/sharedStrings.xml><?xml version="1.0" encoding="utf-8"?>
<sst xmlns="http://schemas.openxmlformats.org/spreadsheetml/2006/main" count="809" uniqueCount="546">
  <si>
    <t>Period Ending:</t>
  </si>
  <si>
    <t xml:space="preserve"> 2025  
  07-28 </t>
  </si>
  <si>
    <t xml:space="preserve"> 2025  
  04-23 </t>
  </si>
  <si>
    <t xml:space="preserve"> 2025  
  01-28 </t>
  </si>
  <si>
    <t xml:space="preserve"> 2024  
  10-30 </t>
  </si>
  <si>
    <t xml:space="preserve"> 2024  
  07-30 </t>
  </si>
  <si>
    <t xml:space="preserve"> 2024  
  04-25 </t>
  </si>
  <si>
    <t xml:space="preserve"> 2024  
  01-30 </t>
  </si>
  <si>
    <t xml:space="preserve"> 2023  
  10-24 </t>
  </si>
  <si>
    <t xml:space="preserve"> 2023  
  07-25 </t>
  </si>
  <si>
    <t xml:space="preserve"> 2023  
  04-25 </t>
  </si>
  <si>
    <t xml:space="preserve"> 2023  
  01-24 </t>
  </si>
  <si>
    <t xml:space="preserve"> 2022  
  10-25 </t>
  </si>
  <si>
    <t xml:space="preserve"> 2022  
  07-26 </t>
  </si>
  <si>
    <t xml:space="preserve"> 2022  
  04-26 </t>
  </si>
  <si>
    <t xml:space="preserve"> 2022  
  01-25 </t>
  </si>
  <si>
    <t xml:space="preserve"> 2021  
  10-26 </t>
  </si>
  <si>
    <t xml:space="preserve"> 2021  
  07-27 </t>
  </si>
  <si>
    <t xml:space="preserve"> 2021  
  04-27 </t>
  </si>
  <si>
    <t xml:space="preserve"> 2021  
  01-26 </t>
  </si>
  <si>
    <t xml:space="preserve"> 2020  
  10-27 </t>
  </si>
  <si>
    <t xml:space="preserve"> 2020  
  07-22 </t>
  </si>
  <si>
    <t xml:space="preserve"> 2020  
  04-29 </t>
  </si>
  <si>
    <t xml:space="preserve"> 2020  
  01-29 </t>
  </si>
  <si>
    <t xml:space="preserve"> 2019  
  10-23 </t>
  </si>
  <si>
    <t xml:space="preserve"> 2019  
  07-18 </t>
  </si>
  <si>
    <t xml:space="preserve"> 2019  
  04-24 </t>
  </si>
  <si>
    <t xml:space="preserve"> 2019  
  01-30 </t>
  </si>
  <si>
    <t xml:space="preserve"> 2018  
  10-24 </t>
  </si>
  <si>
    <t xml:space="preserve"> 2018  
  07-19 </t>
  </si>
  <si>
    <t xml:space="preserve"> 2018  
  04-26 </t>
  </si>
  <si>
    <t xml:space="preserve"> 2018  
  01-31 </t>
  </si>
  <si>
    <t xml:space="preserve"> 2017  
  10-26 </t>
  </si>
  <si>
    <t xml:space="preserve"> 2017  
  07-20 </t>
  </si>
  <si>
    <t xml:space="preserve"> 2017  
  04-27 </t>
  </si>
  <si>
    <t xml:space="preserve"> 2017  
  01-26 </t>
  </si>
  <si>
    <t xml:space="preserve"> 2016  
  10-20 </t>
  </si>
  <si>
    <t xml:space="preserve"> 2016  
  07-19 </t>
  </si>
  <si>
    <t xml:space="preserve"> 2016  
  04-21 </t>
  </si>
  <si>
    <t xml:space="preserve"> 2016  
  01-28 </t>
  </si>
  <si>
    <t xml:space="preserve"> 2015  
  10-22 </t>
  </si>
  <si>
    <t xml:space="preserve"> 2015  
  07-21 </t>
  </si>
  <si>
    <t xml:space="preserve"> 2015  
  04-23 </t>
  </si>
  <si>
    <t xml:space="preserve"> 2015  
  01-26 </t>
  </si>
  <si>
    <t xml:space="preserve"> 2014  
  10-23 </t>
  </si>
  <si>
    <t xml:space="preserve"> 2014  
  07-22 </t>
  </si>
  <si>
    <t xml:space="preserve"> 2014  
  04-24 </t>
  </si>
  <si>
    <t xml:space="preserve"> 2014  
  01-23 </t>
  </si>
  <si>
    <t xml:space="preserve"> 2013  
  10-24 </t>
  </si>
  <si>
    <t xml:space="preserve"> 2013  
  07-18 </t>
  </si>
  <si>
    <t xml:space="preserve"> 2013  
  04-18 </t>
  </si>
  <si>
    <t xml:space="preserve"> 2013  
  01-24 </t>
  </si>
  <si>
    <t xml:space="preserve"> 2012  
  10-18 </t>
  </si>
  <si>
    <t xml:space="preserve"> 2012  
  07-19 </t>
  </si>
  <si>
    <t xml:space="preserve"> 2012  
  04-19 </t>
  </si>
  <si>
    <t xml:space="preserve"> 2012  
  01-19 </t>
  </si>
  <si>
    <t xml:space="preserve"> 2011  
  10-20 </t>
  </si>
  <si>
    <t xml:space="preserve"> 2011  
  07-21 </t>
  </si>
  <si>
    <t xml:space="preserve"> 2011  
  04-28 </t>
  </si>
  <si>
    <t xml:space="preserve"> 2011  
  01-27 </t>
  </si>
  <si>
    <t xml:space="preserve"> 2010  
  10-28 </t>
  </si>
  <si>
    <t xml:space="preserve"> 2010  
  07-22 </t>
  </si>
  <si>
    <t xml:space="preserve"> 2010  
  04-22 </t>
  </si>
  <si>
    <t xml:space="preserve"> 2010  
  01-28 </t>
  </si>
  <si>
    <t xml:space="preserve"> 2009  
  10-23 </t>
  </si>
  <si>
    <t xml:space="preserve"> 2009  
  07-23 </t>
  </si>
  <si>
    <t xml:space="preserve"> 2009  
  04-23 </t>
  </si>
  <si>
    <t xml:space="preserve"> 2009  
  01-22 </t>
  </si>
  <si>
    <t xml:space="preserve"> 2008  
  10-23 </t>
  </si>
  <si>
    <t xml:space="preserve"> 2008  
  07-17 </t>
  </si>
  <si>
    <t xml:space="preserve"> 2008  
  04-24 </t>
  </si>
  <si>
    <t xml:space="preserve"> 2008  
  01-24 </t>
  </si>
  <si>
    <t xml:space="preserve"> 2007  
  10-25 </t>
  </si>
  <si>
    <t xml:space="preserve"> 2007  
  07-19 </t>
  </si>
  <si>
    <t xml:space="preserve"> 2007  
  04-26 </t>
  </si>
  <si>
    <t xml:space="preserve"> 2007  
  01-25 </t>
  </si>
  <si>
    <t xml:space="preserve"> 2006  
  10-26 </t>
  </si>
  <si>
    <t xml:space="preserve"> 2006  
  07-20 </t>
  </si>
  <si>
    <t xml:space="preserve"> 2006  
  04-27 </t>
  </si>
  <si>
    <t xml:space="preserve"> 2006  
  01-26 </t>
  </si>
  <si>
    <t xml:space="preserve"> 2005  
  10-27 </t>
  </si>
  <si>
    <t xml:space="preserve"> 2005  
  07-21 </t>
  </si>
  <si>
    <t xml:space="preserve"> 2005  
  04-28 </t>
  </si>
  <si>
    <t xml:space="preserve"> 2005  
  01-27 </t>
  </si>
  <si>
    <t xml:space="preserve"> 2004  
  10-21 </t>
  </si>
  <si>
    <t xml:space="preserve"> 2004  
  07-22 </t>
  </si>
  <si>
    <t xml:space="preserve"> 2004  
  04-22 </t>
  </si>
  <si>
    <t xml:space="preserve"> 2004  
  01-22 </t>
  </si>
  <si>
    <t xml:space="preserve"> 2003  
  10-23 </t>
  </si>
  <si>
    <t xml:space="preserve"> 2003  
  07-17 </t>
  </si>
  <si>
    <t xml:space="preserve"> 2003  
  04-15 </t>
  </si>
  <si>
    <t xml:space="preserve"> 2003  
  01-16 </t>
  </si>
  <si>
    <t xml:space="preserve"> 2002  
  10-17 </t>
  </si>
  <si>
    <t xml:space="preserve"> 2002  
  07-18 </t>
  </si>
  <si>
    <t xml:space="preserve"> 2002  
  04-18 </t>
  </si>
  <si>
    <t xml:space="preserve"> 2002  
  01-17 </t>
  </si>
  <si>
    <t xml:space="preserve"> 2001  
  10-18 </t>
  </si>
  <si>
    <t xml:space="preserve"> 2001  
  07-19 </t>
  </si>
  <si>
    <t xml:space="preserve"> 2001  
  04-19 </t>
  </si>
  <si>
    <t xml:space="preserve"> 2001  
  01-18 </t>
  </si>
  <si>
    <t xml:space="preserve"> 2000  
  10-18 </t>
  </si>
  <si>
    <t xml:space="preserve"> 2000  
  07-18 </t>
  </si>
  <si>
    <t xml:space="preserve"> 2000  
  04-20 </t>
  </si>
  <si>
    <t xml:space="preserve"> 2000  
  01-18 </t>
  </si>
  <si>
    <t xml:space="preserve"> 1999  
  10-19 </t>
  </si>
  <si>
    <t xml:space="preserve"> 1999  
  07-19 </t>
  </si>
  <si>
    <t xml:space="preserve"> 1999  
  04-20 </t>
  </si>
  <si>
    <t xml:space="preserve"> 1999  
  01-19 </t>
  </si>
  <si>
    <t xml:space="preserve"> 1998  
  10-20 </t>
  </si>
  <si>
    <t xml:space="preserve"> 1998  
  07-16 </t>
  </si>
  <si>
    <t xml:space="preserve"> 1998  
  04-22 </t>
  </si>
  <si>
    <t xml:space="preserve"> 1998  
  01-21 </t>
  </si>
  <si>
    <t xml:space="preserve"> 1997  
  10-20 </t>
  </si>
  <si>
    <t xml:space="preserve"> 1997  
  07-17 </t>
  </si>
  <si>
    <t xml:space="preserve"> 1997  
  04-17 </t>
  </si>
  <si>
    <t xml:space="preserve"> 1997  
  01-17 </t>
  </si>
  <si>
    <t xml:space="preserve"> 1996  
  10-21 </t>
  </si>
  <si>
    <t xml:space="preserve"> 1996  
  07-22 </t>
  </si>
  <si>
    <t xml:space="preserve"> 1996  
  04-18 </t>
  </si>
  <si>
    <t xml:space="preserve"> 1996  
  01-18 </t>
  </si>
  <si>
    <t xml:space="preserve"> 1995  
  10-17 </t>
  </si>
  <si>
    <t xml:space="preserve"> 1995  
  07-17 </t>
  </si>
  <si>
    <t xml:space="preserve"> 1995  
  04-13 </t>
  </si>
  <si>
    <t xml:space="preserve"> 1995  
  01-18 </t>
  </si>
  <si>
    <t xml:space="preserve"> 1994  
  10-19 </t>
  </si>
  <si>
    <t xml:space="preserve"> 1994  
  07-20 </t>
  </si>
  <si>
    <t xml:space="preserve"> 1994  
  04-18 </t>
  </si>
  <si>
    <t xml:space="preserve"> 1994  
  01-19 </t>
  </si>
  <si>
    <t xml:space="preserve"> 1993  
  10-20 </t>
  </si>
  <si>
    <t xml:space="preserve"> 1993  
  07-28 </t>
  </si>
  <si>
    <t xml:space="preserve"> 1993  
  04-14 </t>
  </si>
  <si>
    <t xml:space="preserve"> 1993  
  01-16 </t>
  </si>
  <si>
    <t xml:space="preserve"> 1992  
  09-30 </t>
  </si>
  <si>
    <t xml:space="preserve"> 1992  
  06-30 </t>
  </si>
  <si>
    <t xml:space="preserve"> 1992  
  03-31 </t>
  </si>
  <si>
    <t xml:space="preserve"> 1991  
  12-31 </t>
  </si>
  <si>
    <t xml:space="preserve"> 1991  
  09-30 </t>
  </si>
  <si>
    <t xml:space="preserve"> 1991  
  06-30 </t>
  </si>
  <si>
    <t xml:space="preserve"> 1991  
  03-31 </t>
  </si>
  <si>
    <t xml:space="preserve"> 1990  
  12-31 </t>
  </si>
  <si>
    <t xml:space="preserve"> 1990  
  09-30 </t>
  </si>
  <si>
    <t xml:space="preserve"> 1990  
  06-30 </t>
  </si>
  <si>
    <t xml:space="preserve"> 1990  
  03-31 </t>
  </si>
  <si>
    <t xml:space="preserve"> 1989  
  12-31 </t>
  </si>
  <si>
    <t xml:space="preserve"> 1989  
  09-30 </t>
  </si>
  <si>
    <t xml:space="preserve"> 1989  
  06-30 </t>
  </si>
  <si>
    <t xml:space="preserve"> 1989  
  03-31 </t>
  </si>
  <si>
    <t xml:space="preserve"> 1988  
  12-31 </t>
  </si>
  <si>
    <t xml:space="preserve"> 1988  
  09-30 </t>
  </si>
  <si>
    <t xml:space="preserve"> 1988  
  06-30 </t>
  </si>
  <si>
    <t xml:space="preserve"> 1988  
  03-31 </t>
  </si>
  <si>
    <t xml:space="preserve"> 1987  
  12-31 </t>
  </si>
  <si>
    <t xml:space="preserve"> 1987  
  09-30 </t>
  </si>
  <si>
    <t xml:space="preserve"> 1987  
  06-30 </t>
  </si>
  <si>
    <t xml:space="preserve"> 1987  
  03-31 </t>
  </si>
  <si>
    <t xml:space="preserve"> 1986  
  12-31 </t>
  </si>
  <si>
    <t xml:space="preserve"> 1986  
  09-30 </t>
  </si>
  <si>
    <t xml:space="preserve"> 1986  
  06-30 </t>
  </si>
  <si>
    <t xml:space="preserve"> 1986  
  03-31 </t>
  </si>
  <si>
    <t xml:space="preserve"> 1985  
  12-31 </t>
  </si>
  <si>
    <t xml:space="preserve"> 1985  
  09-30 </t>
  </si>
  <si>
    <t>Actual EPS</t>
  </si>
  <si>
    <t>-</t>
  </si>
  <si>
    <t>2.95</t>
  </si>
  <si>
    <t>2.94</t>
  </si>
  <si>
    <t>2.93</t>
  </si>
  <si>
    <t>2.99</t>
  </si>
  <si>
    <t>2.69</t>
  </si>
  <si>
    <t>2.45</t>
  </si>
  <si>
    <t>2.32</t>
  </si>
  <si>
    <t>2.35</t>
  </si>
  <si>
    <t>2.23</t>
  </si>
  <si>
    <t>2.22</t>
  </si>
  <si>
    <t>2.48</t>
  </si>
  <si>
    <t>2.27</t>
  </si>
  <si>
    <t>2.17</t>
  </si>
  <si>
    <t>1.95</t>
  </si>
  <si>
    <t>2.03</t>
  </si>
  <si>
    <t>1.82</t>
  </si>
  <si>
    <t>1.46</t>
  </si>
  <si>
    <t>1.40</t>
  </si>
  <si>
    <t>1.51</t>
  </si>
  <si>
    <t>1.38</t>
  </si>
  <si>
    <t>1.37</t>
  </si>
  <si>
    <t>1.14</t>
  </si>
  <si>
    <t>1.10</t>
  </si>
  <si>
    <t>1.13</t>
  </si>
  <si>
    <t>0.95</t>
  </si>
  <si>
    <t>0.96</t>
  </si>
  <si>
    <t>0.84</t>
  </si>
  <si>
    <t>0.98</t>
  </si>
  <si>
    <t>0.73</t>
  </si>
  <si>
    <t>0.76</t>
  </si>
  <si>
    <t>0.69</t>
  </si>
  <si>
    <t>0.62</t>
  </si>
  <si>
    <t>0.78</t>
  </si>
  <si>
    <t>0.67</t>
  </si>
  <si>
    <t>0.61</t>
  </si>
  <si>
    <t>0.75</t>
  </si>
  <si>
    <t>0.54</t>
  </si>
  <si>
    <t>0.55</t>
  </si>
  <si>
    <t>0.68</t>
  </si>
  <si>
    <t>0.66</t>
  </si>
  <si>
    <t>0.72</t>
  </si>
  <si>
    <t>0.53</t>
  </si>
  <si>
    <t>0.60</t>
  </si>
  <si>
    <t>0.77</t>
  </si>
  <si>
    <t>0.51</t>
  </si>
  <si>
    <t>0.45</t>
  </si>
  <si>
    <t>0.74</t>
  </si>
  <si>
    <t>0.40</t>
  </si>
  <si>
    <t>0.36</t>
  </si>
  <si>
    <t>0.39</t>
  </si>
  <si>
    <t>0.47</t>
  </si>
  <si>
    <t>0.48</t>
  </si>
  <si>
    <t>0.46</t>
  </si>
  <si>
    <t>0.50</t>
  </si>
  <si>
    <t>0.49</t>
  </si>
  <si>
    <t>0.26</t>
  </si>
  <si>
    <t>0.35</t>
  </si>
  <si>
    <t>0.31</t>
  </si>
  <si>
    <t>0.32</t>
  </si>
  <si>
    <t>0.33</t>
  </si>
  <si>
    <t>0.28</t>
  </si>
  <si>
    <t>0.34</t>
  </si>
  <si>
    <t>0.30</t>
  </si>
  <si>
    <t>0.23</t>
  </si>
  <si>
    <t>0.27</t>
  </si>
  <si>
    <t>0.21</t>
  </si>
  <si>
    <t>0.25</t>
  </si>
  <si>
    <t>0.22</t>
  </si>
  <si>
    <t>0.24</t>
  </si>
  <si>
    <t>0.19</t>
  </si>
  <si>
    <t>0.20</t>
  </si>
  <si>
    <t>0.18</t>
  </si>
  <si>
    <t>0.14</t>
  </si>
  <si>
    <t>0.13</t>
  </si>
  <si>
    <t>0.11</t>
  </si>
  <si>
    <t>0.09</t>
  </si>
  <si>
    <t>0.10</t>
  </si>
  <si>
    <t>0.07</t>
  </si>
  <si>
    <t>0.06</t>
  </si>
  <si>
    <t>0.05</t>
  </si>
  <si>
    <t>0.04</t>
  </si>
  <si>
    <t>0.03</t>
  </si>
  <si>
    <t>0.02</t>
  </si>
  <si>
    <t>0.01</t>
  </si>
  <si>
    <t>0.00</t>
  </si>
  <si>
    <t>Estimated EPS</t>
  </si>
  <si>
    <t>3.08</t>
  </si>
  <si>
    <t>2.82</t>
  </si>
  <si>
    <t>2.78</t>
  </si>
  <si>
    <t>2.65</t>
  </si>
  <si>
    <t>2.55</t>
  </si>
  <si>
    <t>2.29</t>
  </si>
  <si>
    <t>2.30</t>
  </si>
  <si>
    <t>2.19</t>
  </si>
  <si>
    <t>2.31</t>
  </si>
  <si>
    <t>2.07</t>
  </si>
  <si>
    <t>1.92</t>
  </si>
  <si>
    <t>1.78</t>
  </si>
  <si>
    <t>1.64</t>
  </si>
  <si>
    <t>1.54</t>
  </si>
  <si>
    <t>1.34</t>
  </si>
  <si>
    <t>1.26</t>
  </si>
  <si>
    <t>1.32</t>
  </si>
  <si>
    <t>1.25</t>
  </si>
  <si>
    <t>1.21</t>
  </si>
  <si>
    <t>1.00</t>
  </si>
  <si>
    <t>1.09</t>
  </si>
  <si>
    <t>1.08</t>
  </si>
  <si>
    <t>0.85</t>
  </si>
  <si>
    <t>0.86</t>
  </si>
  <si>
    <t>0.71</t>
  </si>
  <si>
    <t>0.70</t>
  </si>
  <si>
    <t>0.79</t>
  </si>
  <si>
    <t>0.58</t>
  </si>
  <si>
    <t>0.64</t>
  </si>
  <si>
    <t>0.59</t>
  </si>
  <si>
    <t>0.63</t>
  </si>
  <si>
    <t>0.56</t>
  </si>
  <si>
    <t>0.57</t>
  </si>
  <si>
    <t>0.42</t>
  </si>
  <si>
    <t>0.44</t>
  </si>
  <si>
    <t>0.29</t>
  </si>
  <si>
    <t>0.17</t>
  </si>
  <si>
    <t>0.16</t>
  </si>
  <si>
    <t>0.15</t>
  </si>
  <si>
    <t>0.12</t>
  </si>
  <si>
    <t>0.08</t>
  </si>
  <si>
    <t>Actual Revenue</t>
  </si>
  <si>
    <t>64,727</t>
  </si>
  <si>
    <t>61,858</t>
  </si>
  <si>
    <t>62,020</t>
  </si>
  <si>
    <t>56,517</t>
  </si>
  <si>
    <t>56,189</t>
  </si>
  <si>
    <t>52,857</t>
  </si>
  <si>
    <t>52,747</t>
  </si>
  <si>
    <t>50,122</t>
  </si>
  <si>
    <t>51,865</t>
  </si>
  <si>
    <t>49,360</t>
  </si>
  <si>
    <t>51,728</t>
  </si>
  <si>
    <t>45,317</t>
  </si>
  <si>
    <t>46,152</t>
  </si>
  <si>
    <t>41,706</t>
  </si>
  <si>
    <t>43,076</t>
  </si>
  <si>
    <t>37,154</t>
  </si>
  <si>
    <t>38,033</t>
  </si>
  <si>
    <t>35,021</t>
  </si>
  <si>
    <t>36,906</t>
  </si>
  <si>
    <t>33,055</t>
  </si>
  <si>
    <t>33,717</t>
  </si>
  <si>
    <t>30,571</t>
  </si>
  <si>
    <t>32,471</t>
  </si>
  <si>
    <t>29,084</t>
  </si>
  <si>
    <t>30,085</t>
  </si>
  <si>
    <t>26,819</t>
  </si>
  <si>
    <t>28,918</t>
  </si>
  <si>
    <t>24,538</t>
  </si>
  <si>
    <t>23,317</t>
  </si>
  <si>
    <t>23,212</t>
  </si>
  <si>
    <t>25,826</t>
  </si>
  <si>
    <t>21,928</t>
  </si>
  <si>
    <t>20,614</t>
  </si>
  <si>
    <t>20,531</t>
  </si>
  <si>
    <t>23,796</t>
  </si>
  <si>
    <t>20,379</t>
  </si>
  <si>
    <t>22,180</t>
  </si>
  <si>
    <t>21,729</t>
  </si>
  <si>
    <t>26,470</t>
  </si>
  <si>
    <t>23,201</t>
  </si>
  <si>
    <t>23,382</t>
  </si>
  <si>
    <t>20,403</t>
  </si>
  <si>
    <t>24,519</t>
  </si>
  <si>
    <t>18,529</t>
  </si>
  <si>
    <t>19,896</t>
  </si>
  <si>
    <t>20,489</t>
  </si>
  <si>
    <t>21,456</t>
  </si>
  <si>
    <t>16,008</t>
  </si>
  <si>
    <t>18,059</t>
  </si>
  <si>
    <t>17,407</t>
  </si>
  <si>
    <t>20,885</t>
  </si>
  <si>
    <t>17,372</t>
  </si>
  <si>
    <t>17,367</t>
  </si>
  <si>
    <t>16,428</t>
  </si>
  <si>
    <t>19,953</t>
  </si>
  <si>
    <t>16,195</t>
  </si>
  <si>
    <t>16,039</t>
  </si>
  <si>
    <t>14,503</t>
  </si>
  <si>
    <t>19,022</t>
  </si>
  <si>
    <t>12,920</t>
  </si>
  <si>
    <t>13,099</t>
  </si>
  <si>
    <t>13,648</t>
  </si>
  <si>
    <t>16,629</t>
  </si>
  <si>
    <t>15,061</t>
  </si>
  <si>
    <t>15,837</t>
  </si>
  <si>
    <t>14,454</t>
  </si>
  <si>
    <t>16,367</t>
  </si>
  <si>
    <t>13,762</t>
  </si>
  <si>
    <t>13,371</t>
  </si>
  <si>
    <t>14,398</t>
  </si>
  <si>
    <t>12,542</t>
  </si>
  <si>
    <t>10,811</t>
  </si>
  <si>
    <t>11,804</t>
  </si>
  <si>
    <t>10,900</t>
  </si>
  <si>
    <t>11,837</t>
  </si>
  <si>
    <t>9,741</t>
  </si>
  <si>
    <t>10,161</t>
  </si>
  <si>
    <t>9,620</t>
  </si>
  <si>
    <t>10,818</t>
  </si>
  <si>
    <t>9,189</t>
  </si>
  <si>
    <t>9,292</t>
  </si>
  <si>
    <t>9,175</t>
  </si>
  <si>
    <t>10,153</t>
  </si>
  <si>
    <t>8,215</t>
  </si>
  <si>
    <t>8,065</t>
  </si>
  <si>
    <t>7,835</t>
  </si>
  <si>
    <t>8,541</t>
  </si>
  <si>
    <t>7,746</t>
  </si>
  <si>
    <t>7,253</t>
  </si>
  <si>
    <t>7,245</t>
  </si>
  <si>
    <t>7,741</t>
  </si>
  <si>
    <t>6,126</t>
  </si>
  <si>
    <t>6,455</t>
  </si>
  <si>
    <t>6,403</t>
  </si>
  <si>
    <t>6,550</t>
  </si>
  <si>
    <t>5,766</t>
  </si>
  <si>
    <t>5,804</t>
  </si>
  <si>
    <t>5,656</t>
  </si>
  <si>
    <t>6,112</t>
  </si>
  <si>
    <t>5,384</t>
  </si>
  <si>
    <t>6,525</t>
  </si>
  <si>
    <t>4,595</t>
  </si>
  <si>
    <t>5,195</t>
  </si>
  <si>
    <t>4,193</t>
  </si>
  <si>
    <t>3,995</t>
  </si>
  <si>
    <t>3,774</t>
  </si>
  <si>
    <t>3,585</t>
  </si>
  <si>
    <t>3,130</t>
  </si>
  <si>
    <t>3,175</t>
  </si>
  <si>
    <t>3,208</t>
  </si>
  <si>
    <t>2,680</t>
  </si>
  <si>
    <t>2,295</t>
  </si>
  <si>
    <t>2,255</t>
  </si>
  <si>
    <t>2,205</t>
  </si>
  <si>
    <t>2,195</t>
  </si>
  <si>
    <t>2,016</t>
  </si>
  <si>
    <t>1,621</t>
  </si>
  <si>
    <t>1,587</t>
  </si>
  <si>
    <t>1,482</t>
  </si>
  <si>
    <t>1,247</t>
  </si>
  <si>
    <t>1,293</t>
  </si>
  <si>
    <t>1,244</t>
  </si>
  <si>
    <t>1,129</t>
  </si>
  <si>
    <t>983</t>
  </si>
  <si>
    <t>1,039</t>
  </si>
  <si>
    <t>958</t>
  </si>
  <si>
    <t>938</t>
  </si>
  <si>
    <t>818</t>
  </si>
  <si>
    <t>815</t>
  </si>
  <si>
    <t>681</t>
  </si>
  <si>
    <t>682</t>
  </si>
  <si>
    <t>580</t>
  </si>
  <si>
    <t>527</t>
  </si>
  <si>
    <t>487</t>
  </si>
  <si>
    <t>460</t>
  </si>
  <si>
    <t>369</t>
  </si>
  <si>
    <t>337</t>
  </si>
  <si>
    <t>311</t>
  </si>
  <si>
    <t>300</t>
  </si>
  <si>
    <t>235</t>
  </si>
  <si>
    <t>220</t>
  </si>
  <si>
    <t>197</t>
  </si>
  <si>
    <t>210</t>
  </si>
  <si>
    <t>176</t>
  </si>
  <si>
    <t>170</t>
  </si>
  <si>
    <t>162</t>
  </si>
  <si>
    <t>156</t>
  </si>
  <si>
    <t>103</t>
  </si>
  <si>
    <t>346</t>
  </si>
  <si>
    <t>98.4</t>
  </si>
  <si>
    <t>81.0</t>
  </si>
  <si>
    <t>66.8</t>
  </si>
  <si>
    <t>61.9</t>
  </si>
  <si>
    <t>50.5</t>
  </si>
  <si>
    <t>42.6</t>
  </si>
  <si>
    <t>Estimated Revenue</t>
  </si>
  <si>
    <t>64,484</t>
  </si>
  <si>
    <t>64,382</t>
  </si>
  <si>
    <t>60,862</t>
  </si>
  <si>
    <t>56,239</t>
  </si>
  <si>
    <t>54,489</t>
  </si>
  <si>
    <t>55,470</t>
  </si>
  <si>
    <t>51,018</t>
  </si>
  <si>
    <t>53,224</t>
  </si>
  <si>
    <t>48,684</t>
  </si>
  <si>
    <t>49,055</t>
  </si>
  <si>
    <t>44,002</t>
  </si>
  <si>
    <t>43,963</t>
  </si>
  <si>
    <t>41,033</t>
  </si>
  <si>
    <t>40,190</t>
  </si>
  <si>
    <t>31,438</t>
  </si>
  <si>
    <t>34,907</t>
  </si>
  <si>
    <t>31,519</t>
  </si>
  <si>
    <t>32,262</t>
  </si>
  <si>
    <t>29,941</t>
  </si>
  <si>
    <t>29,779</t>
  </si>
  <si>
    <t>26,817</t>
  </si>
  <si>
    <t>32,176</t>
  </si>
  <si>
    <t>24,492</t>
  </si>
  <si>
    <t>28,754</t>
  </si>
  <si>
    <t>23,996</t>
  </si>
  <si>
    <t>26,207</t>
  </si>
  <si>
    <t>21,033</t>
  </si>
  <si>
    <t>16,893</t>
  </si>
  <si>
    <t>21,182</t>
  </si>
  <si>
    <t>22,929</t>
  </si>
  <si>
    <t>18,300</t>
  </si>
  <si>
    <t>17,328</t>
  </si>
  <si>
    <t>21,193</t>
  </si>
  <si>
    <t>21,660</t>
  </si>
  <si>
    <t>17,946</t>
  </si>
  <si>
    <t>20,701</t>
  </si>
  <si>
    <t>18,167</t>
  </si>
  <si>
    <t>21,053</t>
  </si>
  <si>
    <t>25,508</t>
  </si>
  <si>
    <t>18,903</t>
  </si>
  <si>
    <t>21,376</t>
  </si>
  <si>
    <t>16,138</t>
  </si>
  <si>
    <t>22,609</t>
  </si>
  <si>
    <t>19,351</t>
  </si>
  <si>
    <t>21,174</t>
  </si>
  <si>
    <t>16,914</t>
  </si>
  <si>
    <t>16,711</t>
  </si>
  <si>
    <t>16,537</t>
  </si>
  <si>
    <t>20,349</t>
  </si>
  <si>
    <t>14,598</t>
  </si>
  <si>
    <t>15,081</t>
  </si>
  <si>
    <t>17,621</t>
  </si>
  <si>
    <t>14,367</t>
  </si>
  <si>
    <t>14,467</t>
  </si>
  <si>
    <t>13,536</t>
  </si>
  <si>
    <t>15,166</t>
  </si>
  <si>
    <t>10,336</t>
  </si>
  <si>
    <t>17,337</t>
  </si>
  <si>
    <t>14,747</t>
  </si>
  <si>
    <t>16,181</t>
  </si>
  <si>
    <t>13,531</t>
  </si>
  <si>
    <t>15,058</t>
  </si>
  <si>
    <t>11,927</t>
  </si>
  <si>
    <t>13,516</t>
  </si>
  <si>
    <t>11,095</t>
  </si>
  <si>
    <t>9,575</t>
  </si>
  <si>
    <t>11,423</t>
  </si>
  <si>
    <t>11,241</t>
  </si>
  <si>
    <t>9,427</t>
  </si>
  <si>
    <t>9,843</t>
  </si>
  <si>
    <t>10,200</t>
  </si>
  <si>
    <t>8,893</t>
  </si>
  <si>
    <t>9,612</t>
  </si>
  <si>
    <t>7,826</t>
  </si>
  <si>
    <t>8,959</t>
  </si>
  <si>
    <t>7,941</t>
  </si>
  <si>
    <t>8,401</t>
  </si>
  <si>
    <t>6,964</t>
  </si>
  <si>
    <t>7,276</t>
  </si>
  <si>
    <t>5,809</t>
  </si>
  <si>
    <t>6,267</t>
  </si>
  <si>
    <t>5,569</t>
  </si>
  <si>
    <t>6,148</t>
  </si>
  <si>
    <t>6,163</t>
  </si>
  <si>
    <t>6,311</t>
  </si>
  <si>
    <t>5,296</t>
  </si>
  <si>
    <t>5,528</t>
  </si>
  <si>
    <t>5,142</t>
  </si>
  <si>
    <t>5,239</t>
  </si>
  <si>
    <t>4,751</t>
  </si>
  <si>
    <t>5,800</t>
  </si>
  <si>
    <t>3,519</t>
  </si>
  <si>
    <t>3,950</t>
  </si>
  <si>
    <t>3,388</t>
  </si>
  <si>
    <t>3,662</t>
  </si>
  <si>
    <t>3,460</t>
  </si>
  <si>
    <t>3,226</t>
  </si>
  <si>
    <t>2,566</t>
  </si>
  <si>
    <t>2,233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</si>
</sst>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12"/>
  <sheetViews>
    <sheetView tabSelected="1" topLeftCell="A4" workbookViewId="0">
      <selection activeCell="AI9" sqref="AI9:AJ12"/>
    </sheetView>
  </sheetViews>
  <sheetFormatPr defaultRowHeight="14.4" x14ac:dyDescent="0.3"/>
  <cols>
    <col min="1" max="1" width="16.6640625" bestFit="1" customWidth="1"/>
  </cols>
  <sheetData>
    <row r="1" spans="1:16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</row>
    <row r="2" spans="1:161" x14ac:dyDescent="0.3">
      <c r="A2" s="1" t="s">
        <v>161</v>
      </c>
      <c r="B2" s="1" t="s">
        <v>162</v>
      </c>
      <c r="C2" s="1" t="s">
        <v>162</v>
      </c>
      <c r="D2" s="1" t="s">
        <v>162</v>
      </c>
      <c r="E2" s="1" t="s">
        <v>162</v>
      </c>
      <c r="F2" s="1" t="s">
        <v>163</v>
      </c>
      <c r="G2" s="1" t="s">
        <v>164</v>
      </c>
      <c r="H2" s="1" t="s">
        <v>165</v>
      </c>
      <c r="I2" s="1" t="s">
        <v>166</v>
      </c>
      <c r="J2" s="1" t="s">
        <v>167</v>
      </c>
      <c r="K2" s="1" t="s">
        <v>168</v>
      </c>
      <c r="L2" s="1" t="s">
        <v>169</v>
      </c>
      <c r="M2" s="1" t="s">
        <v>170</v>
      </c>
      <c r="N2" s="1" t="s">
        <v>171</v>
      </c>
      <c r="O2" s="1" t="s">
        <v>172</v>
      </c>
      <c r="P2" s="1" t="s">
        <v>173</v>
      </c>
      <c r="Q2" s="1" t="s">
        <v>174</v>
      </c>
      <c r="R2" s="1" t="s">
        <v>175</v>
      </c>
      <c r="S2" s="1" t="s">
        <v>176</v>
      </c>
      <c r="T2" s="1" t="s">
        <v>177</v>
      </c>
      <c r="U2" s="1" t="s">
        <v>178</v>
      </c>
      <c r="V2" s="1" t="s">
        <v>179</v>
      </c>
      <c r="W2" s="1" t="s">
        <v>180</v>
      </c>
      <c r="X2" s="1" t="s">
        <v>181</v>
      </c>
      <c r="Y2" s="1" t="s">
        <v>182</v>
      </c>
      <c r="Z2" s="1" t="s">
        <v>183</v>
      </c>
      <c r="AA2" s="1" t="s">
        <v>184</v>
      </c>
      <c r="AB2" s="1" t="s">
        <v>185</v>
      </c>
      <c r="AC2" s="1" t="s">
        <v>184</v>
      </c>
      <c r="AD2" s="1" t="s">
        <v>186</v>
      </c>
      <c r="AE2" s="1" t="s">
        <v>187</v>
      </c>
      <c r="AF2" s="1" t="s">
        <v>188</v>
      </c>
      <c r="AG2" s="1" t="s">
        <v>189</v>
      </c>
      <c r="AH2" s="1" t="s">
        <v>190</v>
      </c>
      <c r="AI2" s="1" t="s">
        <v>191</v>
      </c>
      <c r="AJ2" s="1" t="s">
        <v>189</v>
      </c>
      <c r="AK2" s="1" t="s">
        <v>192</v>
      </c>
      <c r="AL2" s="1" t="s">
        <v>193</v>
      </c>
      <c r="AM2" s="1" t="s">
        <v>194</v>
      </c>
      <c r="AN2" s="1" t="s">
        <v>195</v>
      </c>
      <c r="AO2" s="1" t="s">
        <v>196</v>
      </c>
      <c r="AP2" s="1" t="s">
        <v>194</v>
      </c>
      <c r="AQ2" s="1" t="s">
        <v>197</v>
      </c>
      <c r="AR2" s="1" t="s">
        <v>198</v>
      </c>
      <c r="AS2" s="1" t="s">
        <v>199</v>
      </c>
      <c r="AT2" s="1" t="s">
        <v>200</v>
      </c>
      <c r="AU2" s="1" t="s">
        <v>201</v>
      </c>
      <c r="AV2" s="1" t="s">
        <v>195</v>
      </c>
      <c r="AW2" s="1" t="s">
        <v>194</v>
      </c>
      <c r="AX2" s="1" t="s">
        <v>202</v>
      </c>
      <c r="AY2" s="1" t="s">
        <v>203</v>
      </c>
      <c r="AZ2" s="1" t="s">
        <v>192</v>
      </c>
      <c r="BA2" s="1" t="s">
        <v>204</v>
      </c>
      <c r="BB2" s="1" t="s">
        <v>196</v>
      </c>
      <c r="BC2" s="1" t="s">
        <v>205</v>
      </c>
      <c r="BD2" s="1" t="s">
        <v>195</v>
      </c>
      <c r="BE2" s="1" t="s">
        <v>201</v>
      </c>
      <c r="BF2" s="1" t="s">
        <v>193</v>
      </c>
      <c r="BG2" s="1" t="s">
        <v>197</v>
      </c>
      <c r="BH2" s="1" t="s">
        <v>206</v>
      </c>
      <c r="BI2" s="1" t="s">
        <v>194</v>
      </c>
      <c r="BJ2" s="1" t="s">
        <v>207</v>
      </c>
      <c r="BK2" s="1" t="s">
        <v>208</v>
      </c>
      <c r="BL2" s="1" t="s">
        <v>209</v>
      </c>
      <c r="BM2" s="1" t="s">
        <v>210</v>
      </c>
      <c r="BN2" s="1" t="s">
        <v>211</v>
      </c>
      <c r="BO2" s="1" t="s">
        <v>212</v>
      </c>
      <c r="BP2" s="1" t="s">
        <v>213</v>
      </c>
      <c r="BQ2" s="1" t="s">
        <v>214</v>
      </c>
      <c r="BR2" s="1" t="s">
        <v>215</v>
      </c>
      <c r="BS2" s="1" t="s">
        <v>213</v>
      </c>
      <c r="BT2" s="1" t="s">
        <v>216</v>
      </c>
      <c r="BU2" s="1" t="s">
        <v>208</v>
      </c>
      <c r="BV2" s="1" t="s">
        <v>212</v>
      </c>
      <c r="BW2" s="1" t="s">
        <v>217</v>
      </c>
      <c r="BX2" s="1" t="s">
        <v>218</v>
      </c>
      <c r="BY2" s="1" t="s">
        <v>219</v>
      </c>
      <c r="BZ2" s="1" t="s">
        <v>220</v>
      </c>
      <c r="CA2" s="1" t="s">
        <v>221</v>
      </c>
      <c r="CB2" s="1" t="s">
        <v>222</v>
      </c>
      <c r="CC2" s="1" t="s">
        <v>220</v>
      </c>
      <c r="CD2" s="1" t="s">
        <v>221</v>
      </c>
      <c r="CE2" s="1" t="s">
        <v>221</v>
      </c>
      <c r="CF2" s="1" t="s">
        <v>219</v>
      </c>
      <c r="CG2" s="1" t="s">
        <v>220</v>
      </c>
      <c r="CH2" s="1" t="s">
        <v>223</v>
      </c>
      <c r="CI2" s="1" t="s">
        <v>224</v>
      </c>
      <c r="CJ2" s="1" t="s">
        <v>224</v>
      </c>
      <c r="CK2" s="1" t="s">
        <v>225</v>
      </c>
      <c r="CL2" s="1" t="s">
        <v>226</v>
      </c>
      <c r="CM2" s="1" t="s">
        <v>227</v>
      </c>
      <c r="CN2" s="1" t="s">
        <v>227</v>
      </c>
      <c r="CO2" s="1" t="s">
        <v>223</v>
      </c>
      <c r="CP2" s="1" t="s">
        <v>228</v>
      </c>
      <c r="CQ2" s="1" t="s">
        <v>229</v>
      </c>
      <c r="CR2" s="1" t="s">
        <v>229</v>
      </c>
      <c r="CS2" s="1" t="s">
        <v>230</v>
      </c>
      <c r="CT2" s="1" t="s">
        <v>230</v>
      </c>
      <c r="CU2" s="1" t="s">
        <v>230</v>
      </c>
      <c r="CV2" s="1" t="s">
        <v>231</v>
      </c>
      <c r="CW2" s="1" t="s">
        <v>226</v>
      </c>
      <c r="CX2" s="1" t="s">
        <v>230</v>
      </c>
      <c r="CY2" s="1" t="s">
        <v>230</v>
      </c>
      <c r="CZ2" s="1" t="s">
        <v>231</v>
      </c>
      <c r="DA2" s="1" t="s">
        <v>232</v>
      </c>
      <c r="DB2" s="1" t="s">
        <v>233</v>
      </c>
      <c r="DC2" s="1" t="s">
        <v>232</v>
      </c>
      <c r="DD2" s="1" t="s">
        <v>234</v>
      </c>
      <c r="DE2" s="1" t="s">
        <v>235</v>
      </c>
      <c r="DF2" s="1" t="s">
        <v>236</v>
      </c>
      <c r="DG2" s="1" t="s">
        <v>236</v>
      </c>
      <c r="DH2" s="1" t="s">
        <v>237</v>
      </c>
      <c r="DI2" s="1" t="s">
        <v>238</v>
      </c>
      <c r="DJ2" s="1" t="s">
        <v>239</v>
      </c>
      <c r="DK2" s="1" t="s">
        <v>239</v>
      </c>
      <c r="DL2" s="1" t="s">
        <v>240</v>
      </c>
      <c r="DM2" s="1" t="s">
        <v>241</v>
      </c>
      <c r="DN2" s="1" t="s">
        <v>242</v>
      </c>
      <c r="DO2" s="1" t="s">
        <v>241</v>
      </c>
      <c r="DP2" s="1" t="s">
        <v>242</v>
      </c>
      <c r="DQ2" s="1" t="s">
        <v>242</v>
      </c>
      <c r="DR2" s="1" t="s">
        <v>243</v>
      </c>
      <c r="DS2" s="1" t="s">
        <v>243</v>
      </c>
      <c r="DT2" s="1" t="s">
        <v>243</v>
      </c>
      <c r="DU2" s="1" t="s">
        <v>244</v>
      </c>
      <c r="DV2" s="1" t="s">
        <v>243</v>
      </c>
      <c r="DW2" s="1" t="s">
        <v>244</v>
      </c>
      <c r="DX2" s="1" t="s">
        <v>244</v>
      </c>
      <c r="DY2" s="1" t="s">
        <v>245</v>
      </c>
      <c r="DZ2" s="1" t="s">
        <v>244</v>
      </c>
      <c r="EA2" s="1" t="s">
        <v>244</v>
      </c>
      <c r="EB2" s="1" t="s">
        <v>245</v>
      </c>
      <c r="EC2" s="1" t="s">
        <v>244</v>
      </c>
      <c r="ED2" s="1" t="s">
        <v>244</v>
      </c>
      <c r="EE2" s="1" t="s">
        <v>245</v>
      </c>
      <c r="EF2" s="1" t="s">
        <v>245</v>
      </c>
      <c r="EG2" s="1" t="s">
        <v>245</v>
      </c>
      <c r="EH2" s="1" t="s">
        <v>246</v>
      </c>
      <c r="EI2" s="1" t="s">
        <v>245</v>
      </c>
      <c r="EJ2" s="1" t="s">
        <v>245</v>
      </c>
      <c r="EK2" s="1" t="s">
        <v>246</v>
      </c>
      <c r="EL2" s="1" t="s">
        <v>246</v>
      </c>
      <c r="EM2" s="1" t="s">
        <v>246</v>
      </c>
      <c r="EN2" s="1" t="s">
        <v>246</v>
      </c>
      <c r="EO2" s="1" t="s">
        <v>246</v>
      </c>
      <c r="EP2" s="1" t="s">
        <v>246</v>
      </c>
      <c r="EQ2" s="1" t="s">
        <v>246</v>
      </c>
      <c r="ER2" s="1" t="s">
        <v>246</v>
      </c>
      <c r="ES2" s="1" t="s">
        <v>246</v>
      </c>
      <c r="ET2" s="1" t="s">
        <v>246</v>
      </c>
      <c r="EU2" s="1" t="s">
        <v>246</v>
      </c>
      <c r="EV2" s="1" t="s">
        <v>246</v>
      </c>
      <c r="EW2" s="1" t="s">
        <v>246</v>
      </c>
      <c r="EX2" s="1" t="s">
        <v>247</v>
      </c>
      <c r="EY2" s="1" t="s">
        <v>246</v>
      </c>
      <c r="EZ2" s="1" t="s">
        <v>246</v>
      </c>
      <c r="FA2" s="1" t="s">
        <v>246</v>
      </c>
      <c r="FB2" s="1" t="s">
        <v>246</v>
      </c>
      <c r="FC2" s="1" t="s">
        <v>246</v>
      </c>
      <c r="FD2" s="1" t="s">
        <v>246</v>
      </c>
      <c r="FE2" s="1" t="s">
        <v>246</v>
      </c>
    </row>
    <row r="3" spans="1:161" x14ac:dyDescent="0.3">
      <c r="A3" s="1" t="s">
        <v>248</v>
      </c>
      <c r="B3" s="1" t="s">
        <v>162</v>
      </c>
      <c r="C3" s="1" t="s">
        <v>162</v>
      </c>
      <c r="D3" s="1" t="s">
        <v>162</v>
      </c>
      <c r="E3" s="1" t="s">
        <v>249</v>
      </c>
      <c r="F3" s="1" t="s">
        <v>165</v>
      </c>
      <c r="G3" s="1" t="s">
        <v>250</v>
      </c>
      <c r="H3" s="1" t="s">
        <v>251</v>
      </c>
      <c r="I3" s="1" t="s">
        <v>252</v>
      </c>
      <c r="J3" s="1" t="s">
        <v>253</v>
      </c>
      <c r="K3" s="1" t="s">
        <v>171</v>
      </c>
      <c r="L3" s="1" t="s">
        <v>254</v>
      </c>
      <c r="M3" s="1" t="s">
        <v>255</v>
      </c>
      <c r="N3" s="1" t="s">
        <v>254</v>
      </c>
      <c r="O3" s="1" t="s">
        <v>256</v>
      </c>
      <c r="P3" s="1" t="s">
        <v>257</v>
      </c>
      <c r="Q3" s="1" t="s">
        <v>258</v>
      </c>
      <c r="R3" s="1" t="s">
        <v>259</v>
      </c>
      <c r="S3" s="1" t="s">
        <v>260</v>
      </c>
      <c r="T3" s="1" t="s">
        <v>261</v>
      </c>
      <c r="U3" s="1" t="s">
        <v>262</v>
      </c>
      <c r="V3" s="1" t="s">
        <v>263</v>
      </c>
      <c r="W3" s="1" t="s">
        <v>264</v>
      </c>
      <c r="X3" s="1" t="s">
        <v>265</v>
      </c>
      <c r="Y3" s="1" t="s">
        <v>266</v>
      </c>
      <c r="Z3" s="1" t="s">
        <v>267</v>
      </c>
      <c r="AA3" s="1" t="s">
        <v>268</v>
      </c>
      <c r="AB3" s="1" t="s">
        <v>269</v>
      </c>
      <c r="AC3" s="1" t="s">
        <v>188</v>
      </c>
      <c r="AD3" s="1" t="s">
        <v>270</v>
      </c>
      <c r="AE3" s="1" t="s">
        <v>271</v>
      </c>
      <c r="AF3" s="1" t="s">
        <v>272</v>
      </c>
      <c r="AG3" s="1" t="s">
        <v>203</v>
      </c>
      <c r="AH3" s="1" t="s">
        <v>273</v>
      </c>
      <c r="AI3" s="1" t="s">
        <v>274</v>
      </c>
      <c r="AJ3" s="1" t="s">
        <v>275</v>
      </c>
      <c r="AK3" s="1" t="s">
        <v>201</v>
      </c>
      <c r="AL3" s="1" t="s">
        <v>276</v>
      </c>
      <c r="AM3" s="1" t="s">
        <v>277</v>
      </c>
      <c r="AN3" s="1" t="s">
        <v>273</v>
      </c>
      <c r="AO3" s="1" t="s">
        <v>278</v>
      </c>
      <c r="AP3" s="1" t="s">
        <v>220</v>
      </c>
      <c r="AQ3" s="1" t="s">
        <v>207</v>
      </c>
      <c r="AR3" s="1" t="s">
        <v>273</v>
      </c>
      <c r="AS3" s="1" t="s">
        <v>217</v>
      </c>
      <c r="AT3" s="1" t="s">
        <v>205</v>
      </c>
      <c r="AU3" s="1" t="s">
        <v>279</v>
      </c>
      <c r="AV3" s="1" t="s">
        <v>201</v>
      </c>
      <c r="AW3" s="1" t="s">
        <v>199</v>
      </c>
      <c r="AX3" s="1" t="s">
        <v>198</v>
      </c>
      <c r="AY3" s="1" t="s">
        <v>201</v>
      </c>
      <c r="AZ3" s="1" t="s">
        <v>198</v>
      </c>
      <c r="BA3" s="1" t="s">
        <v>280</v>
      </c>
      <c r="BB3" s="1" t="s">
        <v>194</v>
      </c>
      <c r="BC3" s="1" t="s">
        <v>281</v>
      </c>
      <c r="BD3" s="1" t="s">
        <v>192</v>
      </c>
      <c r="BE3" s="1" t="s">
        <v>201</v>
      </c>
      <c r="BF3" s="1" t="s">
        <v>276</v>
      </c>
      <c r="BG3" s="1" t="s">
        <v>280</v>
      </c>
      <c r="BH3" s="1" t="s">
        <v>201</v>
      </c>
      <c r="BI3" s="1" t="s">
        <v>200</v>
      </c>
      <c r="BJ3" s="1" t="s">
        <v>215</v>
      </c>
      <c r="BK3" s="1" t="s">
        <v>282</v>
      </c>
      <c r="BL3" s="1" t="s">
        <v>278</v>
      </c>
      <c r="BM3" s="1" t="s">
        <v>221</v>
      </c>
      <c r="BN3" s="1" t="s">
        <v>211</v>
      </c>
      <c r="BO3" s="1" t="s">
        <v>212</v>
      </c>
      <c r="BP3" s="1" t="s">
        <v>217</v>
      </c>
      <c r="BQ3" s="1" t="s">
        <v>213</v>
      </c>
      <c r="BR3" s="1" t="s">
        <v>213</v>
      </c>
      <c r="BS3" s="1" t="s">
        <v>283</v>
      </c>
      <c r="BT3" s="1" t="s">
        <v>215</v>
      </c>
      <c r="BU3" s="1" t="s">
        <v>212</v>
      </c>
      <c r="BV3" s="1" t="s">
        <v>212</v>
      </c>
      <c r="BW3" s="1" t="s">
        <v>215</v>
      </c>
      <c r="BX3" s="1" t="s">
        <v>226</v>
      </c>
      <c r="BY3" s="1" t="s">
        <v>220</v>
      </c>
      <c r="BZ3" s="1" t="s">
        <v>225</v>
      </c>
      <c r="CA3" s="1" t="s">
        <v>222</v>
      </c>
      <c r="CB3" s="1" t="s">
        <v>222</v>
      </c>
      <c r="CC3" s="1" t="s">
        <v>225</v>
      </c>
      <c r="CD3" s="1" t="s">
        <v>220</v>
      </c>
      <c r="CE3" s="1" t="s">
        <v>221</v>
      </c>
      <c r="CF3" s="1" t="s">
        <v>222</v>
      </c>
      <c r="CG3" s="1" t="s">
        <v>225</v>
      </c>
      <c r="CH3" s="1" t="s">
        <v>284</v>
      </c>
      <c r="CI3" s="1" t="s">
        <v>284</v>
      </c>
      <c r="CJ3" s="1" t="s">
        <v>225</v>
      </c>
      <c r="CK3" s="1" t="s">
        <v>284</v>
      </c>
      <c r="CL3" s="1" t="s">
        <v>231</v>
      </c>
      <c r="CM3" s="1" t="s">
        <v>231</v>
      </c>
      <c r="CN3" s="1" t="s">
        <v>226</v>
      </c>
      <c r="CO3" s="1" t="s">
        <v>228</v>
      </c>
      <c r="CP3" s="1" t="s">
        <v>228</v>
      </c>
      <c r="CQ3" s="1" t="s">
        <v>229</v>
      </c>
      <c r="CR3" s="1" t="s">
        <v>228</v>
      </c>
      <c r="CS3" s="1" t="s">
        <v>233</v>
      </c>
      <c r="CT3" s="1" t="s">
        <v>228</v>
      </c>
      <c r="CU3" s="1" t="s">
        <v>228</v>
      </c>
      <c r="CV3" s="1" t="s">
        <v>226</v>
      </c>
      <c r="CW3" s="1" t="s">
        <v>228</v>
      </c>
      <c r="CX3" s="1" t="s">
        <v>228</v>
      </c>
      <c r="CY3" s="1" t="s">
        <v>233</v>
      </c>
      <c r="CZ3" s="1" t="s">
        <v>228</v>
      </c>
      <c r="DA3" s="1" t="s">
        <v>285</v>
      </c>
      <c r="DB3" s="1" t="s">
        <v>234</v>
      </c>
      <c r="DC3" s="1" t="s">
        <v>286</v>
      </c>
      <c r="DD3" s="1" t="s">
        <v>287</v>
      </c>
      <c r="DE3" s="1" t="s">
        <v>288</v>
      </c>
      <c r="DF3" s="1" t="s">
        <v>288</v>
      </c>
      <c r="DG3" s="1" t="s">
        <v>288</v>
      </c>
      <c r="DH3" s="1" t="s">
        <v>239</v>
      </c>
      <c r="DI3" s="1" t="s">
        <v>238</v>
      </c>
      <c r="DJ3" s="1" t="s">
        <v>239</v>
      </c>
      <c r="DK3" s="1" t="s">
        <v>289</v>
      </c>
      <c r="DL3" s="1" t="s">
        <v>241</v>
      </c>
      <c r="DM3" s="1" t="s">
        <v>241</v>
      </c>
      <c r="DN3" s="1" t="s">
        <v>242</v>
      </c>
      <c r="DO3" s="1" t="s">
        <v>242</v>
      </c>
      <c r="DP3" s="1" t="s">
        <v>242</v>
      </c>
      <c r="DQ3" s="1" t="s">
        <v>243</v>
      </c>
      <c r="DR3" s="1" t="s">
        <v>243</v>
      </c>
      <c r="DS3" s="1" t="s">
        <v>243</v>
      </c>
      <c r="DT3" s="1" t="s">
        <v>243</v>
      </c>
      <c r="DU3" s="1" t="s">
        <v>244</v>
      </c>
      <c r="DV3" s="1" t="s">
        <v>243</v>
      </c>
      <c r="DW3" s="1" t="s">
        <v>244</v>
      </c>
      <c r="DX3" s="1" t="s">
        <v>244</v>
      </c>
      <c r="DY3" s="1" t="s">
        <v>245</v>
      </c>
      <c r="DZ3" s="1" t="s">
        <v>244</v>
      </c>
      <c r="EA3" s="1" t="s">
        <v>244</v>
      </c>
      <c r="EB3" s="1" t="s">
        <v>245</v>
      </c>
      <c r="EC3" s="1" t="s">
        <v>162</v>
      </c>
      <c r="ED3" s="1" t="s">
        <v>162</v>
      </c>
      <c r="EE3" s="1" t="s">
        <v>162</v>
      </c>
      <c r="EF3" s="1" t="s">
        <v>162</v>
      </c>
      <c r="EG3" s="1" t="s">
        <v>162</v>
      </c>
      <c r="EH3" s="1" t="s">
        <v>162</v>
      </c>
      <c r="EI3" s="1" t="s">
        <v>162</v>
      </c>
      <c r="EJ3" s="1" t="s">
        <v>162</v>
      </c>
      <c r="EK3" s="1" t="s">
        <v>162</v>
      </c>
      <c r="EL3" s="1" t="s">
        <v>162</v>
      </c>
      <c r="EM3" s="1" t="s">
        <v>162</v>
      </c>
      <c r="EN3" s="1" t="s">
        <v>162</v>
      </c>
      <c r="EO3" s="1" t="s">
        <v>162</v>
      </c>
      <c r="EP3" s="1" t="s">
        <v>162</v>
      </c>
      <c r="EQ3" s="1" t="s">
        <v>162</v>
      </c>
      <c r="ER3" s="1" t="s">
        <v>162</v>
      </c>
      <c r="ES3" s="1" t="s">
        <v>162</v>
      </c>
      <c r="ET3" s="1" t="s">
        <v>162</v>
      </c>
      <c r="EU3" s="1" t="s">
        <v>162</v>
      </c>
      <c r="EV3" s="1" t="s">
        <v>162</v>
      </c>
      <c r="EW3" s="1" t="s">
        <v>162</v>
      </c>
      <c r="EX3" s="1" t="s">
        <v>162</v>
      </c>
      <c r="EY3" s="1" t="s">
        <v>162</v>
      </c>
      <c r="EZ3" s="1" t="s">
        <v>162</v>
      </c>
      <c r="FA3" s="1" t="s">
        <v>162</v>
      </c>
      <c r="FB3" s="1" t="s">
        <v>162</v>
      </c>
      <c r="FC3" s="1" t="s">
        <v>162</v>
      </c>
      <c r="FD3" s="1" t="s">
        <v>162</v>
      </c>
      <c r="FE3" s="1" t="s">
        <v>162</v>
      </c>
    </row>
    <row r="4" spans="1:161" x14ac:dyDescent="0.3">
      <c r="A4" s="1" t="s">
        <v>290</v>
      </c>
      <c r="B4" s="1" t="s">
        <v>162</v>
      </c>
      <c r="C4" s="1" t="s">
        <v>162</v>
      </c>
      <c r="D4" s="1" t="s">
        <v>162</v>
      </c>
      <c r="E4" s="1" t="s">
        <v>162</v>
      </c>
      <c r="F4" s="1" t="s">
        <v>291</v>
      </c>
      <c r="G4" s="1" t="s">
        <v>292</v>
      </c>
      <c r="H4" s="1" t="s">
        <v>293</v>
      </c>
      <c r="I4" s="1" t="s">
        <v>294</v>
      </c>
      <c r="J4" s="1" t="s">
        <v>295</v>
      </c>
      <c r="K4" s="1" t="s">
        <v>296</v>
      </c>
      <c r="L4" s="1" t="s">
        <v>297</v>
      </c>
      <c r="M4" s="1" t="s">
        <v>298</v>
      </c>
      <c r="N4" s="1" t="s">
        <v>299</v>
      </c>
      <c r="O4" s="1" t="s">
        <v>300</v>
      </c>
      <c r="P4" s="1" t="s">
        <v>301</v>
      </c>
      <c r="Q4" s="1" t="s">
        <v>302</v>
      </c>
      <c r="R4" s="1" t="s">
        <v>303</v>
      </c>
      <c r="S4" s="1" t="s">
        <v>304</v>
      </c>
      <c r="T4" s="1" t="s">
        <v>305</v>
      </c>
      <c r="U4" s="1" t="s">
        <v>306</v>
      </c>
      <c r="V4" s="1" t="s">
        <v>307</v>
      </c>
      <c r="W4" s="1" t="s">
        <v>308</v>
      </c>
      <c r="X4" s="1" t="s">
        <v>309</v>
      </c>
      <c r="Y4" s="1" t="s">
        <v>310</v>
      </c>
      <c r="Z4" s="1" t="s">
        <v>311</v>
      </c>
      <c r="AA4" s="1" t="s">
        <v>312</v>
      </c>
      <c r="AB4" s="1" t="s">
        <v>313</v>
      </c>
      <c r="AC4" s="1" t="s">
        <v>314</v>
      </c>
      <c r="AD4" s="1" t="s">
        <v>315</v>
      </c>
      <c r="AE4" s="1" t="s">
        <v>316</v>
      </c>
      <c r="AF4" s="1" t="s">
        <v>317</v>
      </c>
      <c r="AG4" s="1" t="s">
        <v>318</v>
      </c>
      <c r="AH4" s="1" t="s">
        <v>319</v>
      </c>
      <c r="AI4" s="1" t="s">
        <v>320</v>
      </c>
      <c r="AJ4" s="1" t="s">
        <v>321</v>
      </c>
      <c r="AK4" s="1" t="s">
        <v>322</v>
      </c>
      <c r="AL4" s="1" t="s">
        <v>323</v>
      </c>
      <c r="AM4" s="1" t="s">
        <v>324</v>
      </c>
      <c r="AN4" s="1" t="s">
        <v>325</v>
      </c>
      <c r="AO4" s="1" t="s">
        <v>326</v>
      </c>
      <c r="AP4" s="1" t="s">
        <v>327</v>
      </c>
      <c r="AQ4" s="1" t="s">
        <v>328</v>
      </c>
      <c r="AR4" s="1" t="s">
        <v>329</v>
      </c>
      <c r="AS4" s="1" t="s">
        <v>330</v>
      </c>
      <c r="AT4" s="1" t="s">
        <v>331</v>
      </c>
      <c r="AU4" s="1" t="s">
        <v>332</v>
      </c>
      <c r="AV4" s="1" t="s">
        <v>333</v>
      </c>
      <c r="AW4" s="1" t="s">
        <v>334</v>
      </c>
      <c r="AX4" s="1" t="s">
        <v>335</v>
      </c>
      <c r="AY4" s="1" t="s">
        <v>336</v>
      </c>
      <c r="AZ4" s="1" t="s">
        <v>337</v>
      </c>
      <c r="BA4" s="1" t="s">
        <v>338</v>
      </c>
      <c r="BB4" s="1" t="s">
        <v>339</v>
      </c>
      <c r="BC4" s="1" t="s">
        <v>340</v>
      </c>
      <c r="BD4" s="1" t="s">
        <v>341</v>
      </c>
      <c r="BE4" s="1" t="s">
        <v>342</v>
      </c>
      <c r="BF4" s="1" t="s">
        <v>343</v>
      </c>
      <c r="BG4" s="1" t="s">
        <v>344</v>
      </c>
      <c r="BH4" s="1" t="s">
        <v>345</v>
      </c>
      <c r="BI4" s="1" t="s">
        <v>346</v>
      </c>
      <c r="BJ4" s="1" t="s">
        <v>347</v>
      </c>
      <c r="BK4" s="1" t="s">
        <v>348</v>
      </c>
      <c r="BL4" s="1" t="s">
        <v>349</v>
      </c>
      <c r="BM4" s="1" t="s">
        <v>350</v>
      </c>
      <c r="BN4" s="1" t="s">
        <v>351</v>
      </c>
      <c r="BO4" s="1" t="s">
        <v>352</v>
      </c>
      <c r="BP4" s="1" t="s">
        <v>353</v>
      </c>
      <c r="BQ4" s="1" t="s">
        <v>354</v>
      </c>
      <c r="BR4" s="1" t="s">
        <v>355</v>
      </c>
      <c r="BS4" s="1" t="s">
        <v>356</v>
      </c>
      <c r="BT4" s="1" t="s">
        <v>357</v>
      </c>
      <c r="BU4" s="1" t="s">
        <v>358</v>
      </c>
      <c r="BV4" s="1" t="s">
        <v>359</v>
      </c>
      <c r="BW4" s="1" t="s">
        <v>360</v>
      </c>
      <c r="BX4" s="1" t="s">
        <v>361</v>
      </c>
      <c r="BY4" s="1" t="s">
        <v>362</v>
      </c>
      <c r="BZ4" s="1" t="s">
        <v>363</v>
      </c>
      <c r="CA4" s="1" t="s">
        <v>364</v>
      </c>
      <c r="CB4" s="1" t="s">
        <v>365</v>
      </c>
      <c r="CC4" s="1" t="s">
        <v>366</v>
      </c>
      <c r="CD4" s="1" t="s">
        <v>367</v>
      </c>
      <c r="CE4" s="1" t="s">
        <v>368</v>
      </c>
      <c r="CF4" s="1" t="s">
        <v>369</v>
      </c>
      <c r="CG4" s="1" t="s">
        <v>370</v>
      </c>
      <c r="CH4" s="1" t="s">
        <v>371</v>
      </c>
      <c r="CI4" s="1" t="s">
        <v>372</v>
      </c>
      <c r="CJ4" s="1" t="s">
        <v>373</v>
      </c>
      <c r="CK4" s="1" t="s">
        <v>374</v>
      </c>
      <c r="CL4" s="1" t="s">
        <v>375</v>
      </c>
      <c r="CM4" s="1" t="s">
        <v>376</v>
      </c>
      <c r="CN4" s="1" t="s">
        <v>377</v>
      </c>
      <c r="CO4" s="1" t="s">
        <v>378</v>
      </c>
      <c r="CP4" s="1" t="s">
        <v>379</v>
      </c>
      <c r="CQ4" s="1" t="s">
        <v>380</v>
      </c>
      <c r="CR4" s="1" t="s">
        <v>381</v>
      </c>
      <c r="CS4" s="1" t="s">
        <v>382</v>
      </c>
      <c r="CT4" s="1" t="s">
        <v>383</v>
      </c>
      <c r="CU4" s="1" t="s">
        <v>384</v>
      </c>
      <c r="CV4" s="1" t="s">
        <v>385</v>
      </c>
      <c r="CW4" s="1" t="s">
        <v>386</v>
      </c>
      <c r="CX4" s="1" t="s">
        <v>387</v>
      </c>
      <c r="CY4" s="1" t="s">
        <v>388</v>
      </c>
      <c r="CZ4" s="1" t="s">
        <v>389</v>
      </c>
      <c r="DA4" s="1" t="s">
        <v>390</v>
      </c>
      <c r="DB4" s="1" t="s">
        <v>391</v>
      </c>
      <c r="DC4" s="1" t="s">
        <v>392</v>
      </c>
      <c r="DD4" s="1" t="s">
        <v>393</v>
      </c>
      <c r="DE4" s="1" t="s">
        <v>394</v>
      </c>
      <c r="DF4" s="1" t="s">
        <v>395</v>
      </c>
      <c r="DG4" s="1" t="s">
        <v>396</v>
      </c>
      <c r="DH4" s="1" t="s">
        <v>397</v>
      </c>
      <c r="DI4" s="1" t="s">
        <v>398</v>
      </c>
      <c r="DJ4" s="1" t="s">
        <v>399</v>
      </c>
      <c r="DK4" s="1" t="s">
        <v>400</v>
      </c>
      <c r="DL4" s="1" t="s">
        <v>401</v>
      </c>
      <c r="DM4" s="1" t="s">
        <v>402</v>
      </c>
      <c r="DN4" s="1" t="s">
        <v>403</v>
      </c>
      <c r="DO4" s="1" t="s">
        <v>404</v>
      </c>
      <c r="DP4" s="1" t="s">
        <v>405</v>
      </c>
      <c r="DQ4" s="1" t="s">
        <v>406</v>
      </c>
      <c r="DR4" s="1" t="s">
        <v>407</v>
      </c>
      <c r="DS4" s="1" t="s">
        <v>408</v>
      </c>
      <c r="DT4" s="1" t="s">
        <v>409</v>
      </c>
      <c r="DU4" s="1" t="s">
        <v>410</v>
      </c>
      <c r="DV4" s="1" t="s">
        <v>411</v>
      </c>
      <c r="DW4" s="1" t="s">
        <v>412</v>
      </c>
      <c r="DX4" s="1" t="s">
        <v>413</v>
      </c>
      <c r="DY4" s="1" t="s">
        <v>414</v>
      </c>
      <c r="DZ4" s="1" t="s">
        <v>415</v>
      </c>
      <c r="EA4" s="1" t="s">
        <v>416</v>
      </c>
      <c r="EB4" s="1" t="s">
        <v>417</v>
      </c>
      <c r="EC4" s="1" t="s">
        <v>418</v>
      </c>
      <c r="ED4" s="1" t="s">
        <v>419</v>
      </c>
      <c r="EE4" s="1" t="s">
        <v>420</v>
      </c>
      <c r="EF4" s="1" t="s">
        <v>421</v>
      </c>
      <c r="EG4" s="1" t="s">
        <v>422</v>
      </c>
      <c r="EH4" s="1" t="s">
        <v>423</v>
      </c>
      <c r="EI4" s="1" t="s">
        <v>424</v>
      </c>
      <c r="EJ4" s="1" t="s">
        <v>425</v>
      </c>
      <c r="EK4" s="1" t="s">
        <v>426</v>
      </c>
      <c r="EL4" s="1" t="s">
        <v>427</v>
      </c>
      <c r="EM4" s="1" t="s">
        <v>428</v>
      </c>
      <c r="EN4" s="1" t="s">
        <v>429</v>
      </c>
      <c r="EO4" s="1" t="s">
        <v>430</v>
      </c>
      <c r="EP4" s="1" t="s">
        <v>431</v>
      </c>
      <c r="EQ4" s="1" t="s">
        <v>432</v>
      </c>
      <c r="ER4" s="1" t="s">
        <v>433</v>
      </c>
      <c r="ES4" s="1" t="s">
        <v>434</v>
      </c>
      <c r="ET4" s="1" t="s">
        <v>435</v>
      </c>
      <c r="EU4" s="1" t="s">
        <v>436</v>
      </c>
      <c r="EV4" s="1" t="s">
        <v>437</v>
      </c>
      <c r="EW4" s="1" t="s">
        <v>438</v>
      </c>
      <c r="EX4" s="1" t="s">
        <v>439</v>
      </c>
      <c r="EY4" s="1" t="s">
        <v>440</v>
      </c>
      <c r="EZ4" s="1" t="s">
        <v>441</v>
      </c>
      <c r="FA4" s="1" t="s">
        <v>442</v>
      </c>
      <c r="FB4" s="1" t="s">
        <v>443</v>
      </c>
      <c r="FC4" s="1" t="s">
        <v>444</v>
      </c>
      <c r="FD4" s="1" t="s">
        <v>445</v>
      </c>
      <c r="FE4" s="1" t="s">
        <v>445</v>
      </c>
    </row>
    <row r="5" spans="1:161" x14ac:dyDescent="0.3">
      <c r="A5" s="1" t="s">
        <v>446</v>
      </c>
      <c r="B5" s="1" t="s">
        <v>162</v>
      </c>
      <c r="C5" s="1" t="s">
        <v>162</v>
      </c>
      <c r="D5" s="1" t="s">
        <v>162</v>
      </c>
      <c r="E5" s="1" t="s">
        <v>447</v>
      </c>
      <c r="F5" s="1" t="s">
        <v>448</v>
      </c>
      <c r="G5" s="1" t="s">
        <v>449</v>
      </c>
      <c r="H5" s="1" t="s">
        <v>450</v>
      </c>
      <c r="I5" s="1" t="s">
        <v>451</v>
      </c>
      <c r="J5" s="1" t="s">
        <v>452</v>
      </c>
      <c r="K5" s="1" t="s">
        <v>453</v>
      </c>
      <c r="L5" s="1" t="s">
        <v>162</v>
      </c>
      <c r="M5" s="1" t="s">
        <v>162</v>
      </c>
      <c r="N5" s="1" t="s">
        <v>454</v>
      </c>
      <c r="O5" s="1" t="s">
        <v>455</v>
      </c>
      <c r="P5" s="1" t="s">
        <v>456</v>
      </c>
      <c r="Q5" s="1" t="s">
        <v>457</v>
      </c>
      <c r="R5" s="1" t="s">
        <v>458</v>
      </c>
      <c r="S5" s="1" t="s">
        <v>459</v>
      </c>
      <c r="T5" s="1" t="s">
        <v>460</v>
      </c>
      <c r="U5" s="1" t="s">
        <v>461</v>
      </c>
      <c r="V5" s="1" t="s">
        <v>462</v>
      </c>
      <c r="W5" s="1" t="s">
        <v>463</v>
      </c>
      <c r="X5" s="1" t="s">
        <v>464</v>
      </c>
      <c r="Y5" s="1" t="s">
        <v>465</v>
      </c>
      <c r="Z5" s="1" t="s">
        <v>466</v>
      </c>
      <c r="AA5" s="1" t="s">
        <v>467</v>
      </c>
      <c r="AB5" s="1" t="s">
        <v>468</v>
      </c>
      <c r="AC5" s="1" t="s">
        <v>469</v>
      </c>
      <c r="AD5" s="1" t="s">
        <v>470</v>
      </c>
      <c r="AE5" s="1" t="s">
        <v>471</v>
      </c>
      <c r="AF5" s="1" t="s">
        <v>472</v>
      </c>
      <c r="AG5" s="1" t="s">
        <v>473</v>
      </c>
      <c r="AH5" s="1" t="s">
        <v>474</v>
      </c>
      <c r="AI5" s="1" t="s">
        <v>475</v>
      </c>
      <c r="AJ5" s="1" t="s">
        <v>476</v>
      </c>
      <c r="AK5" s="1" t="s">
        <v>477</v>
      </c>
      <c r="AL5" s="1" t="s">
        <v>478</v>
      </c>
      <c r="AM5" s="1" t="s">
        <v>479</v>
      </c>
      <c r="AN5" s="1" t="s">
        <v>480</v>
      </c>
      <c r="AO5" s="1" t="s">
        <v>481</v>
      </c>
      <c r="AP5" s="1" t="s">
        <v>482</v>
      </c>
      <c r="AQ5" s="1" t="s">
        <v>483</v>
      </c>
      <c r="AR5" s="1" t="s">
        <v>329</v>
      </c>
      <c r="AS5" s="1" t="s">
        <v>484</v>
      </c>
      <c r="AT5" s="1" t="s">
        <v>485</v>
      </c>
      <c r="AU5" s="1" t="s">
        <v>486</v>
      </c>
      <c r="AV5" s="1" t="s">
        <v>487</v>
      </c>
      <c r="AW5" s="1" t="s">
        <v>488</v>
      </c>
      <c r="AX5" s="1" t="s">
        <v>489</v>
      </c>
      <c r="AY5" s="1" t="s">
        <v>490</v>
      </c>
      <c r="AZ5" s="1" t="s">
        <v>491</v>
      </c>
      <c r="BA5" s="1" t="s">
        <v>492</v>
      </c>
      <c r="BB5" s="1" t="s">
        <v>493</v>
      </c>
      <c r="BC5" s="1" t="s">
        <v>494</v>
      </c>
      <c r="BD5" s="1" t="s">
        <v>495</v>
      </c>
      <c r="BE5" s="1" t="s">
        <v>342</v>
      </c>
      <c r="BF5" s="1" t="s">
        <v>496</v>
      </c>
      <c r="BG5" s="1" t="s">
        <v>497</v>
      </c>
      <c r="BH5" s="1" t="s">
        <v>498</v>
      </c>
      <c r="BI5" s="1" t="s">
        <v>499</v>
      </c>
      <c r="BJ5" s="1" t="s">
        <v>500</v>
      </c>
      <c r="BK5" s="1" t="s">
        <v>501</v>
      </c>
      <c r="BL5" s="1" t="s">
        <v>502</v>
      </c>
      <c r="BM5" s="1" t="s">
        <v>503</v>
      </c>
      <c r="BN5" s="1" t="s">
        <v>351</v>
      </c>
      <c r="BO5" s="1" t="s">
        <v>352</v>
      </c>
      <c r="BP5" s="1" t="s">
        <v>504</v>
      </c>
      <c r="BQ5" s="1" t="s">
        <v>505</v>
      </c>
      <c r="BR5" s="1" t="s">
        <v>506</v>
      </c>
      <c r="BS5" s="1" t="s">
        <v>507</v>
      </c>
      <c r="BT5" s="1" t="s">
        <v>508</v>
      </c>
      <c r="BU5" s="1" t="s">
        <v>509</v>
      </c>
      <c r="BV5" s="1" t="s">
        <v>359</v>
      </c>
      <c r="BW5" s="1" t="s">
        <v>510</v>
      </c>
      <c r="BX5" s="1" t="s">
        <v>511</v>
      </c>
      <c r="BY5" s="1" t="s">
        <v>512</v>
      </c>
      <c r="BZ5" s="1" t="s">
        <v>513</v>
      </c>
      <c r="CA5" s="1" t="s">
        <v>514</v>
      </c>
      <c r="CB5" s="1" t="s">
        <v>365</v>
      </c>
      <c r="CC5" s="1" t="s">
        <v>515</v>
      </c>
      <c r="CD5" s="1" t="s">
        <v>516</v>
      </c>
      <c r="CE5" s="1" t="s">
        <v>368</v>
      </c>
      <c r="CF5" s="1" t="s">
        <v>517</v>
      </c>
      <c r="CG5" s="1" t="s">
        <v>518</v>
      </c>
      <c r="CH5" s="1" t="s">
        <v>519</v>
      </c>
      <c r="CI5" s="1" t="s">
        <v>520</v>
      </c>
      <c r="CJ5" s="1" t="s">
        <v>521</v>
      </c>
      <c r="CK5" s="1" t="s">
        <v>522</v>
      </c>
      <c r="CL5" s="1" t="s">
        <v>523</v>
      </c>
      <c r="CM5" s="1" t="s">
        <v>524</v>
      </c>
      <c r="CN5" s="1" t="s">
        <v>525</v>
      </c>
      <c r="CO5" s="1" t="s">
        <v>526</v>
      </c>
      <c r="CP5" s="1" t="s">
        <v>379</v>
      </c>
      <c r="CQ5" s="1" t="s">
        <v>380</v>
      </c>
      <c r="CR5" s="1" t="s">
        <v>527</v>
      </c>
      <c r="CS5" s="1" t="s">
        <v>528</v>
      </c>
      <c r="CT5" s="1" t="s">
        <v>529</v>
      </c>
      <c r="CU5" s="1" t="s">
        <v>530</v>
      </c>
      <c r="CV5" s="1" t="s">
        <v>531</v>
      </c>
      <c r="CW5" s="1" t="s">
        <v>532</v>
      </c>
      <c r="CX5" s="1" t="s">
        <v>533</v>
      </c>
      <c r="CY5" s="1" t="s">
        <v>534</v>
      </c>
      <c r="CZ5" s="1" t="s">
        <v>535</v>
      </c>
      <c r="DA5" s="1" t="s">
        <v>536</v>
      </c>
      <c r="DB5" s="1" t="s">
        <v>537</v>
      </c>
      <c r="DC5" s="1" t="s">
        <v>538</v>
      </c>
      <c r="DD5" s="1" t="s">
        <v>539</v>
      </c>
      <c r="DE5" s="1" t="s">
        <v>540</v>
      </c>
      <c r="DF5" s="1" t="s">
        <v>541</v>
      </c>
      <c r="DG5" s="1" t="s">
        <v>542</v>
      </c>
      <c r="DH5" s="1" t="s">
        <v>543</v>
      </c>
      <c r="DI5" s="1" t="s">
        <v>398</v>
      </c>
      <c r="DJ5" s="1" t="s">
        <v>399</v>
      </c>
      <c r="DK5" s="1" t="s">
        <v>544</v>
      </c>
      <c r="DL5" s="1" t="s">
        <v>545</v>
      </c>
      <c r="DM5" s="1" t="s">
        <v>162</v>
      </c>
      <c r="DN5" s="1" t="s">
        <v>162</v>
      </c>
      <c r="DO5" s="1" t="s">
        <v>162</v>
      </c>
      <c r="DP5" s="1" t="s">
        <v>162</v>
      </c>
      <c r="DQ5" s="1" t="s">
        <v>162</v>
      </c>
      <c r="DR5" s="1" t="s">
        <v>162</v>
      </c>
      <c r="DS5" s="1" t="s">
        <v>162</v>
      </c>
      <c r="DT5" s="1" t="s">
        <v>162</v>
      </c>
      <c r="DU5" s="1" t="s">
        <v>162</v>
      </c>
      <c r="DV5" s="1" t="s">
        <v>162</v>
      </c>
      <c r="DW5" s="1" t="s">
        <v>162</v>
      </c>
      <c r="DX5" s="1" t="s">
        <v>162</v>
      </c>
      <c r="DY5" s="1" t="s">
        <v>162</v>
      </c>
      <c r="DZ5" s="1" t="s">
        <v>162</v>
      </c>
      <c r="EA5" s="1" t="s">
        <v>162</v>
      </c>
      <c r="EB5" s="1" t="s">
        <v>162</v>
      </c>
      <c r="EC5" s="1" t="s">
        <v>162</v>
      </c>
      <c r="ED5" s="1" t="s">
        <v>162</v>
      </c>
      <c r="EE5" s="1" t="s">
        <v>162</v>
      </c>
      <c r="EF5" s="1" t="s">
        <v>162</v>
      </c>
      <c r="EG5" s="1" t="s">
        <v>162</v>
      </c>
      <c r="EH5" s="1" t="s">
        <v>162</v>
      </c>
      <c r="EI5" s="1" t="s">
        <v>162</v>
      </c>
      <c r="EJ5" s="1" t="s">
        <v>162</v>
      </c>
      <c r="EK5" s="1" t="s">
        <v>162</v>
      </c>
      <c r="EL5" s="1" t="s">
        <v>162</v>
      </c>
      <c r="EM5" s="1" t="s">
        <v>162</v>
      </c>
      <c r="EN5" s="1" t="s">
        <v>162</v>
      </c>
      <c r="EO5" s="1" t="s">
        <v>162</v>
      </c>
      <c r="EP5" s="1" t="s">
        <v>162</v>
      </c>
      <c r="EQ5" s="1" t="s">
        <v>162</v>
      </c>
      <c r="ER5" s="1" t="s">
        <v>162</v>
      </c>
      <c r="ES5" s="1" t="s">
        <v>162</v>
      </c>
      <c r="ET5" s="1" t="s">
        <v>162</v>
      </c>
      <c r="EU5" s="1" t="s">
        <v>162</v>
      </c>
      <c r="EV5" s="1" t="s">
        <v>162</v>
      </c>
      <c r="EW5" s="1" t="s">
        <v>162</v>
      </c>
      <c r="EX5" s="1" t="s">
        <v>162</v>
      </c>
      <c r="EY5" s="1" t="s">
        <v>162</v>
      </c>
      <c r="EZ5" s="1" t="s">
        <v>162</v>
      </c>
      <c r="FA5" s="1" t="s">
        <v>162</v>
      </c>
      <c r="FB5" s="1" t="s">
        <v>162</v>
      </c>
      <c r="FC5" s="1" t="s">
        <v>162</v>
      </c>
      <c r="FD5" s="1" t="s">
        <v>162</v>
      </c>
      <c r="FE5" s="1" t="s">
        <v>162</v>
      </c>
    </row>
    <row r="8" spans="1:161" x14ac:dyDescent="0.3">
      <c r="A8" t="str">
        <f>A1</f>
        <v>Period Ending:</v>
      </c>
      <c r="B8" t="str">
        <f t="shared" ref="B8:AJ8" si="0">B1</f>
        <v xml:space="preserve"> 2025  
  07-28 </v>
      </c>
      <c r="C8" t="str">
        <f t="shared" si="0"/>
        <v xml:space="preserve"> 2025  
  04-23 </v>
      </c>
      <c r="D8" t="str">
        <f t="shared" si="0"/>
        <v xml:space="preserve"> 2025  
  01-28 </v>
      </c>
      <c r="E8" t="str">
        <f t="shared" si="0"/>
        <v xml:space="preserve"> 2024  
  10-30 </v>
      </c>
      <c r="F8" t="str">
        <f t="shared" si="0"/>
        <v xml:space="preserve"> 2024  
  07-30 </v>
      </c>
      <c r="G8" t="str">
        <f t="shared" si="0"/>
        <v xml:space="preserve"> 2024  
  04-25 </v>
      </c>
      <c r="H8" t="str">
        <f t="shared" si="0"/>
        <v xml:space="preserve"> 2024  
  01-30 </v>
      </c>
      <c r="I8" t="str">
        <f t="shared" si="0"/>
        <v xml:space="preserve"> 2023  
  10-24 </v>
      </c>
      <c r="J8" t="str">
        <f t="shared" si="0"/>
        <v xml:space="preserve"> 2023  
  07-25 </v>
      </c>
      <c r="K8" t="str">
        <f t="shared" si="0"/>
        <v xml:space="preserve"> 2023  
  04-25 </v>
      </c>
      <c r="L8" t="str">
        <f t="shared" si="0"/>
        <v xml:space="preserve"> 2023  
  01-24 </v>
      </c>
      <c r="M8" t="str">
        <f t="shared" si="0"/>
        <v xml:space="preserve"> 2022  
  10-25 </v>
      </c>
      <c r="N8" t="str">
        <f t="shared" si="0"/>
        <v xml:space="preserve"> 2022  
  07-26 </v>
      </c>
      <c r="O8" t="str">
        <f t="shared" si="0"/>
        <v xml:space="preserve"> 2022  
  04-26 </v>
      </c>
      <c r="P8" t="str">
        <f t="shared" si="0"/>
        <v xml:space="preserve"> 2022  
  01-25 </v>
      </c>
      <c r="Q8" t="str">
        <f t="shared" si="0"/>
        <v xml:space="preserve"> 2021  
  10-26 </v>
      </c>
      <c r="R8" t="str">
        <f t="shared" si="0"/>
        <v xml:space="preserve"> 2021  
  07-27 </v>
      </c>
      <c r="S8" t="str">
        <f t="shared" si="0"/>
        <v xml:space="preserve"> 2021  
  04-27 </v>
      </c>
      <c r="T8" t="str">
        <f t="shared" si="0"/>
        <v xml:space="preserve"> 2021  
  01-26 </v>
      </c>
      <c r="U8" t="str">
        <f t="shared" si="0"/>
        <v xml:space="preserve"> 2020  
  10-27 </v>
      </c>
      <c r="V8" t="str">
        <f t="shared" si="0"/>
        <v xml:space="preserve"> 2020  
  07-22 </v>
      </c>
      <c r="W8" t="str">
        <f t="shared" si="0"/>
        <v xml:space="preserve"> 2020  
  04-29 </v>
      </c>
      <c r="X8" t="str">
        <f t="shared" si="0"/>
        <v xml:space="preserve"> 2020  
  01-29 </v>
      </c>
      <c r="Y8" t="str">
        <f t="shared" si="0"/>
        <v xml:space="preserve"> 2019  
  10-23 </v>
      </c>
      <c r="Z8" t="str">
        <f t="shared" si="0"/>
        <v xml:space="preserve"> 2019  
  07-18 </v>
      </c>
      <c r="AA8" t="str">
        <f t="shared" si="0"/>
        <v xml:space="preserve"> 2019  
  04-24 </v>
      </c>
      <c r="AB8" t="str">
        <f t="shared" si="0"/>
        <v xml:space="preserve"> 2019  
  01-30 </v>
      </c>
      <c r="AC8" t="str">
        <f t="shared" si="0"/>
        <v xml:space="preserve"> 2018  
  10-24 </v>
      </c>
      <c r="AD8" t="str">
        <f t="shared" si="0"/>
        <v xml:space="preserve"> 2018  
  07-19 </v>
      </c>
      <c r="AE8" t="str">
        <f t="shared" si="0"/>
        <v xml:space="preserve"> 2018  
  04-26 </v>
      </c>
      <c r="AF8" t="str">
        <f t="shared" si="0"/>
        <v xml:space="preserve"> 2018  
  01-31 </v>
      </c>
      <c r="AG8" t="str">
        <f t="shared" si="0"/>
        <v xml:space="preserve"> 2017  
  10-26 </v>
      </c>
      <c r="AH8" t="str">
        <f t="shared" si="0"/>
        <v xml:space="preserve"> 2017  
  07-20 </v>
      </c>
      <c r="AI8" t="str">
        <f t="shared" si="0"/>
        <v xml:space="preserve"> 2017  
  04-27 </v>
      </c>
      <c r="AJ8" t="str">
        <f t="shared" si="0"/>
        <v xml:space="preserve"> 2017  
  01-26 </v>
      </c>
    </row>
    <row r="9" spans="1:161" x14ac:dyDescent="0.3">
      <c r="A9" s="1" t="s">
        <v>161</v>
      </c>
      <c r="B9" t="str">
        <f>SUBSTITUTE(B2,".",",")</f>
        <v>-</v>
      </c>
      <c r="C9" t="str">
        <f t="shared" ref="C9:AI9" si="1">SUBSTITUTE(C2,".",",")</f>
        <v>-</v>
      </c>
      <c r="D9" t="str">
        <f t="shared" si="1"/>
        <v>-</v>
      </c>
      <c r="E9" t="str">
        <f t="shared" si="1"/>
        <v>-</v>
      </c>
      <c r="F9" t="str">
        <f t="shared" si="1"/>
        <v>2,95</v>
      </c>
      <c r="G9" t="str">
        <f t="shared" si="1"/>
        <v>2,94</v>
      </c>
      <c r="H9" t="str">
        <f t="shared" si="1"/>
        <v>2,93</v>
      </c>
      <c r="I9" t="str">
        <f t="shared" si="1"/>
        <v>2,99</v>
      </c>
      <c r="J9" t="str">
        <f t="shared" si="1"/>
        <v>2,69</v>
      </c>
      <c r="K9" t="str">
        <f t="shared" si="1"/>
        <v>2,45</v>
      </c>
      <c r="L9" t="str">
        <f t="shared" si="1"/>
        <v>2,32</v>
      </c>
      <c r="M9" t="str">
        <f t="shared" si="1"/>
        <v>2,35</v>
      </c>
      <c r="N9" t="str">
        <f t="shared" si="1"/>
        <v>2,23</v>
      </c>
      <c r="O9" t="str">
        <f t="shared" si="1"/>
        <v>2,22</v>
      </c>
      <c r="P9" t="str">
        <f t="shared" si="1"/>
        <v>2,48</v>
      </c>
      <c r="Q9" t="str">
        <f t="shared" si="1"/>
        <v>2,27</v>
      </c>
      <c r="R9" t="str">
        <f t="shared" si="1"/>
        <v>2,17</v>
      </c>
      <c r="S9" t="str">
        <f t="shared" si="1"/>
        <v>1,95</v>
      </c>
      <c r="T9" t="str">
        <f t="shared" si="1"/>
        <v>2,03</v>
      </c>
      <c r="U9" t="str">
        <f t="shared" si="1"/>
        <v>1,82</v>
      </c>
      <c r="V9" t="str">
        <f t="shared" si="1"/>
        <v>1,46</v>
      </c>
      <c r="W9" t="str">
        <f t="shared" si="1"/>
        <v>1,40</v>
      </c>
      <c r="X9" t="str">
        <f t="shared" si="1"/>
        <v>1,51</v>
      </c>
      <c r="Y9" t="str">
        <f t="shared" si="1"/>
        <v>1,38</v>
      </c>
      <c r="Z9" t="str">
        <f t="shared" si="1"/>
        <v>1,37</v>
      </c>
      <c r="AA9" t="str">
        <f t="shared" si="1"/>
        <v>1,14</v>
      </c>
      <c r="AB9" t="str">
        <f t="shared" si="1"/>
        <v>1,10</v>
      </c>
      <c r="AC9" t="str">
        <f t="shared" si="1"/>
        <v>1,14</v>
      </c>
      <c r="AD9" t="str">
        <f t="shared" si="1"/>
        <v>1,13</v>
      </c>
      <c r="AE9" t="str">
        <f t="shared" si="1"/>
        <v>0,95</v>
      </c>
      <c r="AF9" t="str">
        <f t="shared" si="1"/>
        <v>0,96</v>
      </c>
      <c r="AG9" t="str">
        <f t="shared" si="1"/>
        <v>0,84</v>
      </c>
      <c r="AH9" t="str">
        <f t="shared" si="1"/>
        <v>0,98</v>
      </c>
      <c r="AI9" t="str">
        <f t="shared" si="1"/>
        <v>0,73</v>
      </c>
      <c r="AJ9" t="str">
        <f t="shared" ref="AJ9" si="2">SUBSTITUTE(AJ2,".",",")</f>
        <v>0,84</v>
      </c>
    </row>
    <row r="10" spans="1:161" x14ac:dyDescent="0.3">
      <c r="A10" s="1" t="s">
        <v>248</v>
      </c>
      <c r="B10" t="str">
        <f t="shared" ref="B10:AI10" si="3">SUBSTITUTE(B3,".",",")</f>
        <v>-</v>
      </c>
      <c r="C10" t="str">
        <f t="shared" si="3"/>
        <v>-</v>
      </c>
      <c r="D10" t="str">
        <f t="shared" si="3"/>
        <v>-</v>
      </c>
      <c r="E10" t="str">
        <f t="shared" si="3"/>
        <v>3,08</v>
      </c>
      <c r="F10" t="str">
        <f t="shared" si="3"/>
        <v>2,93</v>
      </c>
      <c r="G10" t="str">
        <f t="shared" si="3"/>
        <v>2,82</v>
      </c>
      <c r="H10" t="str">
        <f t="shared" si="3"/>
        <v>2,78</v>
      </c>
      <c r="I10" t="str">
        <f t="shared" si="3"/>
        <v>2,65</v>
      </c>
      <c r="J10" t="str">
        <f t="shared" si="3"/>
        <v>2,55</v>
      </c>
      <c r="K10" t="str">
        <f t="shared" si="3"/>
        <v>2,23</v>
      </c>
      <c r="L10" t="str">
        <f t="shared" si="3"/>
        <v>2,29</v>
      </c>
      <c r="M10" t="str">
        <f t="shared" si="3"/>
        <v>2,30</v>
      </c>
      <c r="N10" t="str">
        <f t="shared" si="3"/>
        <v>2,29</v>
      </c>
      <c r="O10" t="str">
        <f t="shared" si="3"/>
        <v>2,19</v>
      </c>
      <c r="P10" t="str">
        <f t="shared" si="3"/>
        <v>2,31</v>
      </c>
      <c r="Q10" t="str">
        <f t="shared" si="3"/>
        <v>2,07</v>
      </c>
      <c r="R10" t="str">
        <f t="shared" si="3"/>
        <v>1,92</v>
      </c>
      <c r="S10" t="str">
        <f t="shared" si="3"/>
        <v>1,78</v>
      </c>
      <c r="T10" t="str">
        <f t="shared" si="3"/>
        <v>1,64</v>
      </c>
      <c r="U10" t="str">
        <f t="shared" si="3"/>
        <v>1,54</v>
      </c>
      <c r="V10" t="str">
        <f t="shared" si="3"/>
        <v>1,34</v>
      </c>
      <c r="W10" t="str">
        <f t="shared" si="3"/>
        <v>1,26</v>
      </c>
      <c r="X10" t="str">
        <f t="shared" si="3"/>
        <v>1,32</v>
      </c>
      <c r="Y10" t="str">
        <f t="shared" si="3"/>
        <v>1,25</v>
      </c>
      <c r="Z10" t="str">
        <f t="shared" si="3"/>
        <v>1,21</v>
      </c>
      <c r="AA10" t="str">
        <f t="shared" si="3"/>
        <v>1,00</v>
      </c>
      <c r="AB10" t="str">
        <f t="shared" si="3"/>
        <v>1,09</v>
      </c>
      <c r="AC10" t="str">
        <f t="shared" si="3"/>
        <v>0,96</v>
      </c>
      <c r="AD10" t="str">
        <f t="shared" si="3"/>
        <v>1,08</v>
      </c>
      <c r="AE10" t="str">
        <f t="shared" si="3"/>
        <v>0,85</v>
      </c>
      <c r="AF10" t="str">
        <f t="shared" si="3"/>
        <v>0,86</v>
      </c>
      <c r="AG10" t="str">
        <f t="shared" si="3"/>
        <v>0,72</v>
      </c>
      <c r="AH10" t="str">
        <f t="shared" si="3"/>
        <v>0,71</v>
      </c>
      <c r="AI10" t="str">
        <f t="shared" si="3"/>
        <v>0,70</v>
      </c>
      <c r="AJ10" t="str">
        <f t="shared" ref="AJ10" si="4">SUBSTITUTE(AJ3,".",",")</f>
        <v>0,79</v>
      </c>
    </row>
    <row r="11" spans="1:161" x14ac:dyDescent="0.3">
      <c r="A11" s="1" t="s">
        <v>290</v>
      </c>
      <c r="B11" t="str">
        <f>SUBSTITUTE(B4,",","")</f>
        <v>-</v>
      </c>
      <c r="C11" t="str">
        <f t="shared" ref="C11:AI11" si="5">SUBSTITUTE(C4,",","")</f>
        <v>-</v>
      </c>
      <c r="D11" t="str">
        <f t="shared" si="5"/>
        <v>-</v>
      </c>
      <c r="E11" t="str">
        <f t="shared" si="5"/>
        <v>-</v>
      </c>
      <c r="F11" t="str">
        <f t="shared" si="5"/>
        <v>64727</v>
      </c>
      <c r="G11" t="str">
        <f t="shared" si="5"/>
        <v>61858</v>
      </c>
      <c r="H11" t="str">
        <f t="shared" si="5"/>
        <v>62020</v>
      </c>
      <c r="I11" t="str">
        <f t="shared" si="5"/>
        <v>56517</v>
      </c>
      <c r="J11" t="str">
        <f t="shared" si="5"/>
        <v>56189</v>
      </c>
      <c r="K11" t="str">
        <f t="shared" si="5"/>
        <v>52857</v>
      </c>
      <c r="L11" t="str">
        <f t="shared" si="5"/>
        <v>52747</v>
      </c>
      <c r="M11" t="str">
        <f t="shared" si="5"/>
        <v>50122</v>
      </c>
      <c r="N11" t="str">
        <f t="shared" si="5"/>
        <v>51865</v>
      </c>
      <c r="O11" t="str">
        <f t="shared" si="5"/>
        <v>49360</v>
      </c>
      <c r="P11" t="str">
        <f t="shared" si="5"/>
        <v>51728</v>
      </c>
      <c r="Q11" t="str">
        <f t="shared" si="5"/>
        <v>45317</v>
      </c>
      <c r="R11" t="str">
        <f t="shared" si="5"/>
        <v>46152</v>
      </c>
      <c r="S11" t="str">
        <f t="shared" si="5"/>
        <v>41706</v>
      </c>
      <c r="T11" t="str">
        <f t="shared" si="5"/>
        <v>43076</v>
      </c>
      <c r="U11" t="str">
        <f t="shared" si="5"/>
        <v>37154</v>
      </c>
      <c r="V11" t="str">
        <f t="shared" si="5"/>
        <v>38033</v>
      </c>
      <c r="W11" t="str">
        <f t="shared" si="5"/>
        <v>35021</v>
      </c>
      <c r="X11" t="str">
        <f t="shared" si="5"/>
        <v>36906</v>
      </c>
      <c r="Y11" t="str">
        <f t="shared" si="5"/>
        <v>33055</v>
      </c>
      <c r="Z11" t="str">
        <f t="shared" si="5"/>
        <v>33717</v>
      </c>
      <c r="AA11" t="str">
        <f t="shared" si="5"/>
        <v>30571</v>
      </c>
      <c r="AB11" t="str">
        <f t="shared" si="5"/>
        <v>32471</v>
      </c>
      <c r="AC11" t="str">
        <f t="shared" si="5"/>
        <v>29084</v>
      </c>
      <c r="AD11" t="str">
        <f t="shared" si="5"/>
        <v>30085</v>
      </c>
      <c r="AE11" t="str">
        <f t="shared" si="5"/>
        <v>26819</v>
      </c>
      <c r="AF11" t="str">
        <f t="shared" si="5"/>
        <v>28918</v>
      </c>
      <c r="AG11" t="str">
        <f t="shared" si="5"/>
        <v>24538</v>
      </c>
      <c r="AH11" t="str">
        <f t="shared" si="5"/>
        <v>23317</v>
      </c>
      <c r="AI11" t="str">
        <f t="shared" si="5"/>
        <v>23212</v>
      </c>
      <c r="AJ11" t="str">
        <f t="shared" ref="AJ11" si="6">SUBSTITUTE(AJ4,",","")</f>
        <v>25826</v>
      </c>
    </row>
    <row r="12" spans="1:161" x14ac:dyDescent="0.3">
      <c r="A12" s="1" t="s">
        <v>446</v>
      </c>
      <c r="B12" t="str">
        <f t="shared" ref="B12:AI12" si="7">SUBSTITUTE(B5,",","")</f>
        <v>-</v>
      </c>
      <c r="C12" t="str">
        <f t="shared" si="7"/>
        <v>-</v>
      </c>
      <c r="D12" t="str">
        <f t="shared" si="7"/>
        <v>-</v>
      </c>
      <c r="E12" t="str">
        <f t="shared" si="7"/>
        <v>64484</v>
      </c>
      <c r="F12" t="str">
        <f t="shared" si="7"/>
        <v>64382</v>
      </c>
      <c r="G12" t="str">
        <f t="shared" si="7"/>
        <v>60862</v>
      </c>
      <c r="H12" t="str">
        <f t="shared" si="7"/>
        <v>56239</v>
      </c>
      <c r="I12" t="str">
        <f t="shared" si="7"/>
        <v>54489</v>
      </c>
      <c r="J12" t="str">
        <f t="shared" si="7"/>
        <v>55470</v>
      </c>
      <c r="K12" t="str">
        <f t="shared" si="7"/>
        <v>51018</v>
      </c>
      <c r="L12" t="str">
        <f t="shared" si="7"/>
        <v>-</v>
      </c>
      <c r="M12" t="str">
        <f t="shared" si="7"/>
        <v>-</v>
      </c>
      <c r="N12" t="str">
        <f t="shared" si="7"/>
        <v>53224</v>
      </c>
      <c r="O12" t="str">
        <f t="shared" si="7"/>
        <v>48684</v>
      </c>
      <c r="P12" t="str">
        <f t="shared" si="7"/>
        <v>49055</v>
      </c>
      <c r="Q12" t="str">
        <f t="shared" si="7"/>
        <v>44002</v>
      </c>
      <c r="R12" t="str">
        <f t="shared" si="7"/>
        <v>43963</v>
      </c>
      <c r="S12" t="str">
        <f t="shared" si="7"/>
        <v>41033</v>
      </c>
      <c r="T12" t="str">
        <f t="shared" si="7"/>
        <v>40190</v>
      </c>
      <c r="U12" t="str">
        <f t="shared" si="7"/>
        <v>31438</v>
      </c>
      <c r="V12" t="str">
        <f t="shared" si="7"/>
        <v>34907</v>
      </c>
      <c r="W12" t="str">
        <f t="shared" si="7"/>
        <v>31519</v>
      </c>
      <c r="X12" t="str">
        <f t="shared" si="7"/>
        <v>32262</v>
      </c>
      <c r="Y12" t="str">
        <f t="shared" si="7"/>
        <v>29941</v>
      </c>
      <c r="Z12" t="str">
        <f t="shared" si="7"/>
        <v>29779</v>
      </c>
      <c r="AA12" t="str">
        <f t="shared" si="7"/>
        <v>26817</v>
      </c>
      <c r="AB12" t="str">
        <f t="shared" si="7"/>
        <v>32176</v>
      </c>
      <c r="AC12" t="str">
        <f t="shared" si="7"/>
        <v>24492</v>
      </c>
      <c r="AD12" t="str">
        <f t="shared" si="7"/>
        <v>28754</v>
      </c>
      <c r="AE12" t="str">
        <f t="shared" si="7"/>
        <v>23996</v>
      </c>
      <c r="AF12" t="str">
        <f t="shared" si="7"/>
        <v>26207</v>
      </c>
      <c r="AG12" t="str">
        <f t="shared" si="7"/>
        <v>21033</v>
      </c>
      <c r="AH12" t="str">
        <f t="shared" si="7"/>
        <v>16893</v>
      </c>
      <c r="AI12" t="str">
        <f t="shared" si="7"/>
        <v>21182</v>
      </c>
      <c r="AJ12" t="str">
        <f t="shared" ref="AJ12" si="8">SUBSTITUTE(AJ5,",","")</f>
        <v>22929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2024-10-23T20:06:48Z</dcterms:created>
  <dcterms:modified xsi:type="dcterms:W3CDTF">2024-10-23T20:08:43Z</dcterms:modified>
</cp:coreProperties>
</file>