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erni\Downloads\"/>
    </mc:Choice>
  </mc:AlternateContent>
  <xr:revisionPtr revIDLastSave="0" documentId="13_ncr:1_{842331DC-B0DE-4277-BA06-581860EDC2E2}"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 l="1"/>
  <c r="D13" i="2"/>
  <c r="C14" i="2"/>
  <c r="D14" i="2"/>
  <c r="C15" i="2"/>
  <c r="D15" i="2"/>
  <c r="D12" i="2"/>
  <c r="C12" i="2"/>
</calcChain>
</file>

<file path=xl/sharedStrings.xml><?xml version="1.0" encoding="utf-8"?>
<sst xmlns="http://schemas.openxmlformats.org/spreadsheetml/2006/main" count="52" uniqueCount="38">
  <si>
    <t>Statistic as Excel data file</t>
  </si>
  <si>
    <t>Opinion on the reasons of decreased birth rate in South Korea in 2018, by marital status</t>
  </si>
  <si>
    <t>Access data</t>
  </si>
  <si>
    <t>Source</t>
  </si>
  <si>
    <t>Opensurvey</t>
  </si>
  <si>
    <t>Conducted by</t>
  </si>
  <si>
    <t>Survey period</t>
  </si>
  <si>
    <t>April 23 to April 24, 2018</t>
  </si>
  <si>
    <t>Region</t>
  </si>
  <si>
    <t>South Korea</t>
  </si>
  <si>
    <t>Type of survey</t>
  </si>
  <si>
    <t>Online survey</t>
  </si>
  <si>
    <t>Number of respondents</t>
  </si>
  <si>
    <t>800 respondents</t>
  </si>
  <si>
    <t>Age group</t>
  </si>
  <si>
    <t>20-39 years</t>
  </si>
  <si>
    <t>Special characteristics</t>
  </si>
  <si>
    <t>400 unmarried and 400 married people</t>
  </si>
  <si>
    <t>Note</t>
  </si>
  <si>
    <t>n.a.</t>
  </si>
  <si>
    <t>Description</t>
  </si>
  <si>
    <t>This statistic shows the result of a survey about the opinions on the reasons of birth rate decrease in South Korea in 2018, broken down by marital status. According to the survey, about 54.8 percent of singles, about 55.5 percent of married South Koreans stated that they consider the economical concerns about child support as a major reason of decreased birth rate in South Korea.</t>
  </si>
  <si>
    <t>Publication</t>
  </si>
  <si>
    <t>Published by</t>
  </si>
  <si>
    <t>Publication date</t>
  </si>
  <si>
    <t>May 2018</t>
  </si>
  <si>
    <t>Original source</t>
  </si>
  <si>
    <t>Marriage report 2018, page 27</t>
  </si>
  <si>
    <t>ID</t>
  </si>
  <si>
    <t>1004081</t>
  </si>
  <si>
    <t>Opinion on the reasons of birth rate decrease South Korea 2018, by marital status</t>
  </si>
  <si>
    <t>Singles</t>
  </si>
  <si>
    <t>Economical concerns about child support</t>
  </si>
  <si>
    <t>in %</t>
  </si>
  <si>
    <t>Difficulty in work and life balance</t>
  </si>
  <si>
    <t>Poor domestic childcare system</t>
  </si>
  <si>
    <t>Feeling no need</t>
  </si>
  <si>
    <t>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</si>
</sst>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10" fontId="0" fillId="0" borderId="0" xfId="1" applyNumberFormat="1" applyFon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3">
    <dxf>
      <font>
        <b val="0"/>
        <i val="0"/>
        <strike val="0"/>
        <condense val="0"/>
        <extend val="0"/>
        <outline val="0"/>
        <shadow val="0"/>
        <u val="none"/>
        <vertAlign val="baseline"/>
        <sz val="10"/>
        <color auto="1"/>
        <name val="Arial"/>
        <family val="2"/>
        <scheme val="none"/>
      </font>
      <numFmt numFmtId="14" formatCode="0.00%"/>
    </dxf>
    <dxf>
      <font>
        <b val="0"/>
        <i val="0"/>
        <strike val="0"/>
        <condense val="0"/>
        <extend val="0"/>
        <outline val="0"/>
        <shadow val="0"/>
        <u val="none"/>
        <vertAlign val="baseline"/>
        <sz val="10"/>
        <color auto="1"/>
        <name val="Arial"/>
        <family val="2"/>
        <scheme val="none"/>
      </font>
      <numFmt numFmtId="14" formatCode="0.0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Opinion on the reasons of decreased birth rate in South Korea in 2018,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clustered"/>
        <c:varyColors val="0"/>
        <c:ser>
          <c:idx val="0"/>
          <c:order val="0"/>
          <c:tx>
            <c:strRef>
              <c:f>Data!$C$11</c:f>
              <c:strCache>
                <c:ptCount val="1"/>
                <c:pt idx="0">
                  <c:v>Singles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Data!$B$12:$B$15</c:f>
              <c:strCache>
                <c:ptCount val="4"/>
                <c:pt idx="0">
                  <c:v>Economical concerns about child support</c:v>
                </c:pt>
                <c:pt idx="1">
                  <c:v>Difficulty in work and life balance</c:v>
                </c:pt>
                <c:pt idx="2">
                  <c:v>Poor domestic childcare system</c:v>
                </c:pt>
                <c:pt idx="3">
                  <c:v>Feeling no need</c:v>
                </c:pt>
              </c:strCache>
            </c:strRef>
          </c:cat>
          <c:val>
            <c:numRef>
              <c:f>Data!$C$12:$C$15</c:f>
              <c:numCache>
                <c:formatCode>0.00%</c:formatCode>
                <c:ptCount val="4"/>
                <c:pt idx="0">
                  <c:v>0.54799999999999993</c:v>
                </c:pt>
                <c:pt idx="1">
                  <c:v>0.25800000000000001</c:v>
                </c:pt>
                <c:pt idx="2">
                  <c:v>0.128</c:v>
                </c:pt>
                <c:pt idx="3">
                  <c:v>5.5E-2</c:v>
                </c:pt>
              </c:numCache>
            </c:numRef>
          </c:val>
          <c:extLst>
            <c:ext xmlns:c16="http://schemas.microsoft.com/office/drawing/2014/chart" uri="{C3380CC4-5D6E-409C-BE32-E72D297353CC}">
              <c16:uniqueId val="{00000000-2290-49E4-BD77-6028359FC166}"/>
            </c:ext>
          </c:extLst>
        </c:ser>
        <c:ser>
          <c:idx val="1"/>
          <c:order val="1"/>
          <c:tx>
            <c:strRef>
              <c:f>Data!$D$11</c:f>
              <c:strCache>
                <c:ptCount val="1"/>
                <c:pt idx="0">
                  <c:v>Married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Data!$B$12:$B$15</c:f>
              <c:strCache>
                <c:ptCount val="4"/>
                <c:pt idx="0">
                  <c:v>Economical concerns about child support</c:v>
                </c:pt>
                <c:pt idx="1">
                  <c:v>Difficulty in work and life balance</c:v>
                </c:pt>
                <c:pt idx="2">
                  <c:v>Poor domestic childcare system</c:v>
                </c:pt>
                <c:pt idx="3">
                  <c:v>Feeling no need</c:v>
                </c:pt>
              </c:strCache>
            </c:strRef>
          </c:cat>
          <c:val>
            <c:numRef>
              <c:f>Data!$D$12:$D$15</c:f>
              <c:numCache>
                <c:formatCode>0.00%</c:formatCode>
                <c:ptCount val="4"/>
                <c:pt idx="0">
                  <c:v>0.55500000000000005</c:v>
                </c:pt>
                <c:pt idx="1">
                  <c:v>0.28800000000000003</c:v>
                </c:pt>
                <c:pt idx="2">
                  <c:v>0.128</c:v>
                </c:pt>
                <c:pt idx="3">
                  <c:v>2.5000000000000001E-2</c:v>
                </c:pt>
              </c:numCache>
            </c:numRef>
          </c:val>
          <c:extLst>
            <c:ext xmlns:c16="http://schemas.microsoft.com/office/drawing/2014/chart" uri="{C3380CC4-5D6E-409C-BE32-E72D297353CC}">
              <c16:uniqueId val="{00000001-2290-49E4-BD77-6028359FC166}"/>
            </c:ext>
          </c:extLst>
        </c:ser>
        <c:dLbls>
          <c:dLblPos val="outEnd"/>
          <c:showLegendKey val="0"/>
          <c:showVal val="1"/>
          <c:showCatName val="0"/>
          <c:showSerName val="0"/>
          <c:showPercent val="0"/>
          <c:showBubbleSize val="0"/>
        </c:dLbls>
        <c:gapWidth val="182"/>
        <c:axId val="1086607183"/>
        <c:axId val="1086606703"/>
      </c:barChart>
      <c:catAx>
        <c:axId val="108660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086606703"/>
        <c:crosses val="autoZero"/>
        <c:auto val="1"/>
        <c:lblAlgn val="ctr"/>
        <c:lblOffset val="100"/>
        <c:noMultiLvlLbl val="0"/>
      </c:catAx>
      <c:valAx>
        <c:axId val="108660670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086607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1158240</xdr:colOff>
      <xdr:row>16</xdr:row>
      <xdr:rowOff>72390</xdr:rowOff>
    </xdr:from>
    <xdr:to>
      <xdr:col>3</xdr:col>
      <xdr:colOff>495300</xdr:colOff>
      <xdr:row>39</xdr:row>
      <xdr:rowOff>30480</xdr:rowOff>
    </xdr:to>
    <xdr:graphicFrame macro="">
      <xdr:nvGraphicFramePr>
        <xdr:cNvPr id="2" name="Chart 1">
          <a:extLst>
            <a:ext uri="{FF2B5EF4-FFF2-40B4-BE49-F238E27FC236}">
              <a16:creationId xmlns:a16="http://schemas.microsoft.com/office/drawing/2014/main" id="{E5A7AA83-A3D2-0FDA-7CD0-D0B1FEFB4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1531620</xdr:colOff>
      <xdr:row>39</xdr:row>
      <xdr:rowOff>22860</xdr:rowOff>
    </xdr:from>
    <xdr:to>
      <xdr:col>4</xdr:col>
      <xdr:colOff>38100</xdr:colOff>
      <xdr:row>55</xdr:row>
      <xdr:rowOff>160020</xdr:rowOff>
    </xdr:to>
    <xdr:sp macro="" textlink="">
      <xdr:nvSpPr>
        <xdr:cNvPr id="3" name="TextBox 2">
          <a:extLst>
            <a:ext uri="{FF2B5EF4-FFF2-40B4-BE49-F238E27FC236}">
              <a16:creationId xmlns:a16="http://schemas.microsoft.com/office/drawing/2014/main" id="{A9AF1FE5-E1A0-EFCF-1DFF-3989CB1F8DAD}"/>
            </a:ext>
          </a:extLst>
        </xdr:cNvPr>
        <xdr:cNvSpPr txBox="1"/>
      </xdr:nvSpPr>
      <xdr:spPr>
        <a:xfrm>
          <a:off x="2156460" y="6560820"/>
          <a:ext cx="669036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i="0">
              <a:solidFill>
                <a:schemeClr val="dk1"/>
              </a:solidFill>
              <a:effectLst/>
              <a:latin typeface="+mn-lt"/>
              <a:ea typeface="+mn-ea"/>
              <a:cs typeface="+mn-cs"/>
            </a:rPr>
            <a:t>This statistic shows the result of a survey about the opinions on the reasons of birth rate decrease in South Korea in 2018, broken down by marital status. According to the survey, about 54.8 percent of singles, about 55.5 percent of married South Koreans stated that they consider the economical concerns about child support as a major reason of decreased birth rate in South Korea.</a:t>
          </a:r>
        </a:p>
        <a:p>
          <a:endParaRPr lang="it-IT" sz="1100" b="0" i="0">
            <a:solidFill>
              <a:schemeClr val="dk1"/>
            </a:solidFill>
            <a:effectLst/>
            <a:latin typeface="+mn-lt"/>
            <a:ea typeface="+mn-ea"/>
            <a:cs typeface="+mn-cs"/>
          </a:endParaRPr>
        </a:p>
        <a:p>
          <a:pPr fontAlgn="base"/>
          <a:r>
            <a:rPr lang="it-IT" sz="1100" b="0" i="0">
              <a:solidFill>
                <a:schemeClr val="dk1"/>
              </a:solidFill>
              <a:effectLst/>
              <a:latin typeface="+mn-lt"/>
              <a:ea typeface="+mn-ea"/>
              <a:cs typeface="+mn-cs"/>
            </a:rPr>
            <a:t>Published by </a:t>
          </a:r>
          <a:r>
            <a:rPr lang="it-IT" sz="1100" b="0" i="0" u="sng">
              <a:solidFill>
                <a:schemeClr val="dk1"/>
              </a:solidFill>
              <a:effectLst/>
              <a:latin typeface="+mn-lt"/>
              <a:ea typeface="+mn-ea"/>
              <a:cs typeface="+mn-cs"/>
              <a:hlinkClick xmlns:r="http://schemas.openxmlformats.org/officeDocument/2006/relationships" r:id=""/>
            </a:rPr>
            <a:t>Won So</a:t>
          </a:r>
          <a:r>
            <a:rPr lang="it-IT" sz="1100" b="0" i="0">
              <a:solidFill>
                <a:schemeClr val="dk1"/>
              </a:solidFill>
              <a:effectLst/>
              <a:latin typeface="+mn-lt"/>
              <a:ea typeface="+mn-ea"/>
              <a:cs typeface="+mn-cs"/>
            </a:rPr>
            <a:t>,</a:t>
          </a:r>
        </a:p>
        <a:p>
          <a:r>
            <a:rPr lang="it-IT" sz="1100" b="0" i="0">
              <a:solidFill>
                <a:schemeClr val="dk1"/>
              </a:solidFill>
              <a:effectLst/>
              <a:latin typeface="+mn-lt"/>
              <a:ea typeface="+mn-ea"/>
              <a:cs typeface="+mn-cs"/>
            </a:rPr>
            <a:t> Jul 19, 2022</a:t>
          </a:r>
          <a:endParaRPr lang="it-IT"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76EFB-01E9-4B72-87A2-C4DCCAEB3FB6}" name="Table1" displayName="Table1" ref="B11:D15" totalsRowShown="0">
  <autoFilter ref="B11:D15" xr:uid="{98976EFB-01E9-4B72-87A2-C4DCCAEB3FB6}"/>
  <tableColumns count="3">
    <tableColumn id="1" xr3:uid="{E421A4A0-4D18-4B63-A373-FD40F1D5575F}" name="Opinion on the reasons of decreased birth rate in South Korea in 2018, by marital status" dataDxfId="2"/>
    <tableColumn id="2" xr3:uid="{821C984A-33AD-4F11-81BF-77F96AFFDD64}" name="Singles" dataDxfId="1" dataCellStyle="Percent">
      <calculatedColumnFormula>C6/100</calculatedColumnFormula>
    </tableColumn>
    <tableColumn id="3" xr3:uid="{3A83DED7-8E97-44E4-8DFC-0A0511D46DC5}" name="Married" dataDxfId="0" dataCellStyle="Percent">
      <calculatedColumnFormula>D6/100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04081/south-korea-opinion-on-reasons-of-birth-rate-decrease-by-marital-statu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20</v>
      </c>
    </row>
    <row r="9" spans="2:10" x14ac:dyDescent="0.25">
      <c r="E9" s="10" t="s">
        <v>21</v>
      </c>
      <c r="F9" s="11"/>
      <c r="G9" s="11"/>
      <c r="H9" s="11"/>
      <c r="I9" s="11"/>
      <c r="J9" s="11"/>
    </row>
    <row r="10" spans="2:10" x14ac:dyDescent="0.25">
      <c r="B10" s="2" t="s">
        <v>3</v>
      </c>
      <c r="C10" s="2" t="s">
        <v>4</v>
      </c>
      <c r="E10" s="11"/>
      <c r="F10" s="11"/>
      <c r="G10" s="11"/>
      <c r="H10" s="11"/>
      <c r="I10" s="11"/>
      <c r="J10" s="11"/>
    </row>
    <row r="11" spans="2:10" x14ac:dyDescent="0.25">
      <c r="B11" s="2" t="s">
        <v>5</v>
      </c>
      <c r="C11" s="2" t="s">
        <v>4</v>
      </c>
      <c r="E11" s="11"/>
      <c r="F11" s="11"/>
      <c r="G11" s="11"/>
      <c r="H11" s="11"/>
      <c r="I11" s="11"/>
      <c r="J11" s="11"/>
    </row>
    <row r="12" spans="2:10" x14ac:dyDescent="0.25">
      <c r="B12" s="2" t="s">
        <v>6</v>
      </c>
      <c r="C12" s="2" t="s">
        <v>7</v>
      </c>
      <c r="E12" s="11"/>
      <c r="F12" s="11"/>
      <c r="G12" s="11"/>
      <c r="H12" s="11"/>
      <c r="I12" s="11"/>
      <c r="J12" s="11"/>
    </row>
    <row r="13" spans="2:10" x14ac:dyDescent="0.25">
      <c r="B13" s="2" t="s">
        <v>8</v>
      </c>
      <c r="C13" s="2" t="s">
        <v>9</v>
      </c>
      <c r="E13" s="11"/>
      <c r="F13" s="11"/>
      <c r="G13" s="11"/>
      <c r="H13" s="11"/>
      <c r="I13" s="11"/>
      <c r="J13" s="11"/>
    </row>
    <row r="14" spans="2:10" x14ac:dyDescent="0.25">
      <c r="B14" s="2" t="s">
        <v>10</v>
      </c>
      <c r="C14" s="2" t="s">
        <v>11</v>
      </c>
      <c r="E14" s="11"/>
      <c r="F14" s="11"/>
      <c r="G14" s="11"/>
      <c r="H14" s="11"/>
      <c r="I14" s="11"/>
      <c r="J14" s="11"/>
    </row>
    <row r="15" spans="2:10" x14ac:dyDescent="0.25">
      <c r="B15" s="2" t="s">
        <v>12</v>
      </c>
      <c r="C15" s="2" t="s">
        <v>13</v>
      </c>
      <c r="E15" s="11"/>
      <c r="F15" s="11"/>
      <c r="G15" s="11"/>
      <c r="H15" s="11"/>
      <c r="I15" s="11"/>
      <c r="J15" s="11"/>
    </row>
    <row r="16" spans="2:10" x14ac:dyDescent="0.25">
      <c r="B16" s="2" t="s">
        <v>14</v>
      </c>
      <c r="C16" s="2" t="s">
        <v>15</v>
      </c>
      <c r="E16" s="11"/>
      <c r="F16" s="11"/>
      <c r="G16" s="11"/>
      <c r="H16" s="11"/>
      <c r="I16" s="11"/>
      <c r="J16" s="11"/>
    </row>
    <row r="17" spans="2:10" x14ac:dyDescent="0.25">
      <c r="B17" s="2" t="s">
        <v>16</v>
      </c>
      <c r="C17" s="2" t="s">
        <v>17</v>
      </c>
      <c r="E17" s="11"/>
      <c r="F17" s="11"/>
      <c r="G17" s="11"/>
      <c r="H17" s="11"/>
      <c r="I17" s="11"/>
      <c r="J17" s="11"/>
    </row>
    <row r="18" spans="2:10" x14ac:dyDescent="0.25">
      <c r="B18" s="4" t="s">
        <v>18</v>
      </c>
      <c r="C18" s="5" t="s">
        <v>19</v>
      </c>
      <c r="E18" s="11"/>
      <c r="F18" s="11"/>
      <c r="G18" s="11"/>
      <c r="H18" s="11"/>
      <c r="I18" s="11"/>
      <c r="J18" s="11"/>
    </row>
    <row r="19" spans="2:10" x14ac:dyDescent="0.25">
      <c r="E19" s="11"/>
      <c r="F19" s="11"/>
      <c r="G19" s="11"/>
      <c r="H19" s="11"/>
      <c r="I19" s="11"/>
      <c r="J19" s="11"/>
    </row>
    <row r="20" spans="2:10" x14ac:dyDescent="0.25">
      <c r="B20" s="1" t="s">
        <v>22</v>
      </c>
      <c r="E20" s="11"/>
      <c r="F20" s="11"/>
      <c r="G20" s="11"/>
      <c r="H20" s="11"/>
      <c r="I20" s="11"/>
      <c r="J20" s="11"/>
    </row>
    <row r="21" spans="2:10" x14ac:dyDescent="0.25">
      <c r="E21" s="11"/>
      <c r="F21" s="11"/>
      <c r="G21" s="11"/>
      <c r="H21" s="11"/>
      <c r="I21" s="11"/>
      <c r="J21" s="11"/>
    </row>
    <row r="22" spans="2:10" x14ac:dyDescent="0.25">
      <c r="B22" s="2" t="s">
        <v>23</v>
      </c>
      <c r="C22" s="2" t="s">
        <v>4</v>
      </c>
      <c r="E22" s="11"/>
      <c r="F22" s="11"/>
      <c r="G22" s="11"/>
      <c r="H22" s="11"/>
      <c r="I22" s="11"/>
      <c r="J22" s="11"/>
    </row>
    <row r="23" spans="2:10" x14ac:dyDescent="0.25">
      <c r="B23" s="2" t="s">
        <v>24</v>
      </c>
      <c r="C23" s="2" t="s">
        <v>25</v>
      </c>
      <c r="E23" s="11"/>
      <c r="F23" s="11"/>
      <c r="G23" s="11"/>
      <c r="H23" s="11"/>
      <c r="I23" s="11"/>
      <c r="J23" s="11"/>
    </row>
    <row r="24" spans="2:10" x14ac:dyDescent="0.25">
      <c r="B24" s="2" t="s">
        <v>26</v>
      </c>
      <c r="C24" s="2" t="s">
        <v>27</v>
      </c>
      <c r="E24" s="11"/>
      <c r="F24" s="11"/>
      <c r="G24" s="11"/>
      <c r="H24" s="11"/>
      <c r="I24" s="11"/>
      <c r="J24" s="11"/>
    </row>
    <row r="25" spans="2:10" x14ac:dyDescent="0.25">
      <c r="B25" s="2" t="s">
        <v>28</v>
      </c>
      <c r="C25" s="3" t="s">
        <v>29</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5"/>
  <sheetViews>
    <sheetView tabSelected="1" topLeftCell="A29" workbookViewId="0">
      <selection activeCell="B48" sqref="B48"/>
    </sheetView>
  </sheetViews>
  <sheetFormatPr defaultColWidth="9.109375" defaultRowHeight="13.2" x14ac:dyDescent="0.25"/>
  <cols>
    <col min="2" max="2" width="100.6640625" customWidth="1"/>
    <col min="3" max="3" width="9.21875" customWidth="1"/>
    <col min="4" max="4" width="9.44140625" customWidth="1"/>
  </cols>
  <sheetData>
    <row r="3" spans="2:5" x14ac:dyDescent="0.25">
      <c r="B3" s="6" t="s">
        <v>30</v>
      </c>
    </row>
    <row r="4" spans="2:5" x14ac:dyDescent="0.25">
      <c r="B4" s="4" t="s">
        <v>1</v>
      </c>
    </row>
    <row r="5" spans="2:5" x14ac:dyDescent="0.25">
      <c r="C5" s="7" t="s">
        <v>31</v>
      </c>
      <c r="D5" s="7" t="s">
        <v>37</v>
      </c>
    </row>
    <row r="6" spans="2:5" x14ac:dyDescent="0.25">
      <c r="B6" s="2" t="s">
        <v>32</v>
      </c>
      <c r="C6" s="8">
        <v>54.8</v>
      </c>
      <c r="D6" s="8">
        <v>55.5</v>
      </c>
      <c r="E6" s="2" t="s">
        <v>33</v>
      </c>
    </row>
    <row r="7" spans="2:5" x14ac:dyDescent="0.25">
      <c r="B7" s="2" t="s">
        <v>34</v>
      </c>
      <c r="C7" s="8">
        <v>25.8</v>
      </c>
      <c r="D7" s="8">
        <v>28.8</v>
      </c>
      <c r="E7" s="2" t="s">
        <v>33</v>
      </c>
    </row>
    <row r="8" spans="2:5" x14ac:dyDescent="0.25">
      <c r="B8" s="2" t="s">
        <v>35</v>
      </c>
      <c r="C8" s="8">
        <v>12.8</v>
      </c>
      <c r="D8" s="8">
        <v>12.8</v>
      </c>
      <c r="E8" s="2" t="s">
        <v>33</v>
      </c>
    </row>
    <row r="9" spans="2:5" x14ac:dyDescent="0.25">
      <c r="B9" s="2" t="s">
        <v>36</v>
      </c>
      <c r="C9" s="8">
        <v>5.5</v>
      </c>
      <c r="D9" s="8">
        <v>2.5</v>
      </c>
      <c r="E9" s="2" t="s">
        <v>33</v>
      </c>
    </row>
    <row r="11" spans="2:5" x14ac:dyDescent="0.25">
      <c r="B11" t="s">
        <v>1</v>
      </c>
      <c r="C11" s="7" t="s">
        <v>31</v>
      </c>
      <c r="D11" s="7" t="s">
        <v>37</v>
      </c>
    </row>
    <row r="12" spans="2:5" x14ac:dyDescent="0.25">
      <c r="B12" s="2" t="s">
        <v>32</v>
      </c>
      <c r="C12" s="9">
        <f>C6/100</f>
        <v>0.54799999999999993</v>
      </c>
      <c r="D12" s="9">
        <f>D6/100</f>
        <v>0.55500000000000005</v>
      </c>
    </row>
    <row r="13" spans="2:5" x14ac:dyDescent="0.25">
      <c r="B13" s="2" t="s">
        <v>34</v>
      </c>
      <c r="C13" s="9">
        <f t="shared" ref="C13:D13" si="0">C7/100</f>
        <v>0.25800000000000001</v>
      </c>
      <c r="D13" s="9">
        <f t="shared" si="0"/>
        <v>0.28800000000000003</v>
      </c>
    </row>
    <row r="14" spans="2:5" x14ac:dyDescent="0.25">
      <c r="B14" s="2" t="s">
        <v>35</v>
      </c>
      <c r="C14" s="9">
        <f t="shared" ref="C14:D14" si="1">C8/100</f>
        <v>0.128</v>
      </c>
      <c r="D14" s="9">
        <f t="shared" si="1"/>
        <v>0.128</v>
      </c>
    </row>
    <row r="15" spans="2:5" x14ac:dyDescent="0.25">
      <c r="B15" s="2" t="s">
        <v>36</v>
      </c>
      <c r="C15" s="9">
        <f t="shared" ref="C15:D15" si="2">C9/100</f>
        <v>5.5E-2</v>
      </c>
      <c r="D15" s="9">
        <f t="shared" si="2"/>
        <v>2.5000000000000001E-2</v>
      </c>
    </row>
  </sheetData>
  <pageMargins left="0.75" right="0.75" top="1" bottom="1" header="0.5" footer="0.5"/>
  <pageSetup orientation="portrait"/>
  <drawing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ferni</cp:lastModifiedBy>
  <dcterms:modified xsi:type="dcterms:W3CDTF">2023-05-09T12:08:57Z</dcterms:modified>
  <cp:category/>
  <cp:contentStatus/>
</cp:coreProperties>
</file>