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07d93d172baba/Desktop/"/>
    </mc:Choice>
  </mc:AlternateContent>
  <xr:revisionPtr revIDLastSave="0" documentId="8_{01A5E8FE-DE6E-4BBF-8ED7-D63ADD3D7626}" xr6:coauthVersionLast="47" xr6:coauthVersionMax="47" xr10:uidLastSave="{00000000-0000-0000-0000-000000000000}"/>
  <bookViews>
    <workbookView xWindow="-110" yWindow="-110" windowWidth="19420" windowHeight="10300" xr2:uid="{3BF1A356-CC87-4B44-9D80-4B2810FCD555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C3" i="1"/>
  <c r="B3" i="1"/>
</calcChain>
</file>

<file path=xl/sharedStrings.xml><?xml version="1.0" encoding="utf-8"?>
<sst xmlns="http://schemas.openxmlformats.org/spreadsheetml/2006/main" count="7" uniqueCount="7">
  <si>
    <t>date</t>
  </si>
  <si>
    <t>%hprice US YoY</t>
  </si>
  <si>
    <t>%wageUS YoY</t>
  </si>
  <si>
    <t>%30yr fixed rate US YoY</t>
  </si>
  <si>
    <t>HSPRICES</t>
  </si>
  <si>
    <t>WAGES</t>
  </si>
  <si>
    <t>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</si>
</sst>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515260"/>
      <name val="Arial"/>
      <family val="2"/>
    </font>
    <font>
      <sz val="11"/>
      <color theme="1"/>
      <name val="Calibri"/>
      <family val="2"/>
      <scheme val="minor"/>
    </font>
    <font>
      <sz val="8"/>
      <color rgb="FF212121"/>
      <name val="Segoe UI"/>
      <family val="2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2" applyNumberFormat="1" applyFont="1"/>
    <xf numFmtId="1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0" fontId="0" fillId="0" borderId="0" xfId="2" applyNumberFormat="1" applyFont="1" applyFill="1" applyBorder="1"/>
    <xf numFmtId="4" fontId="0" fillId="0" borderId="0" xfId="0" applyNumberFormat="1" applyAlignment="1">
      <alignment horizontal="right" vertical="center" wrapText="1"/>
    </xf>
    <xf numFmtId="0" fontId="0" fillId="0" borderId="1" xfId="0" applyBorder="1"/>
    <xf numFmtId="0" fontId="0" fillId="0" borderId="0" xfId="2" applyNumberFormat="1" applyFont="1"/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" fontId="0" fillId="0" borderId="0" xfId="0" applyNumberFormat="1"/>
    <xf numFmtId="1" fontId="0" fillId="0" borderId="0" xfId="0" applyNumberFormat="1" applyAlignment="1">
      <alignment horizontal="right" vertical="center" wrapText="1"/>
    </xf>
    <xf numFmtId="1" fontId="5" fillId="0" borderId="0" xfId="0" applyNumberFormat="1" applyFont="1" applyAlignment="1">
      <alignment horizontal="right" vertical="center" wrapText="1"/>
    </xf>
    <xf numFmtId="10" fontId="6" fillId="0" borderId="0" xfId="0" applyNumberFormat="1" applyFont="1" applyAlignment="1">
      <alignment horizontal="right" vertical="center" wrapText="1"/>
    </xf>
  </cellXfs>
  <cellStyles count="3">
    <cellStyle name="Normal" xfId="0" builtinId="0"/>
    <cellStyle name="Normal 2" xfId="1" xr:uid="{F2385691-9FCA-41DC-AA9D-CE29C4A906D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4C0D-7DC0-40F0-8377-4D75091F46FC}">
  <dimension ref="A1:M49"/>
  <sheetViews>
    <sheetView tabSelected="1" workbookViewId="0">
      <selection activeCell="D3" sqref="D3"/>
    </sheetView>
  </sheetViews>
  <sheetFormatPr defaultRowHeight="14.5" x14ac:dyDescent="0.35"/>
  <cols>
    <col min="2" max="2" width="14.90625" bestFit="1" customWidth="1"/>
    <col min="3" max="3" width="20.26953125" bestFit="1" customWidth="1"/>
    <col min="4" max="4" width="20.6328125" bestFit="1" customWidth="1"/>
    <col min="7" max="7" width="12.54296875" bestFit="1" customWidth="1"/>
    <col min="8" max="8" width="10.36328125" bestFit="1" customWidth="1"/>
    <col min="9" max="9" width="10.7265625" bestFit="1" customWidth="1"/>
  </cols>
  <sheetData>
    <row r="1" spans="1:13" x14ac:dyDescent="0.35">
      <c r="A1" t="s">
        <v>0</v>
      </c>
      <c r="B1" t="s">
        <v>2</v>
      </c>
      <c r="C1" t="s">
        <v>1</v>
      </c>
      <c r="D1" t="s">
        <v>3</v>
      </c>
      <c r="G1" t="s">
        <v>5</v>
      </c>
      <c r="H1" t="s">
        <v>4</v>
      </c>
      <c r="I1" t="s">
        <v>6</v>
      </c>
    </row>
    <row r="2" spans="1:13" x14ac:dyDescent="0.35">
      <c r="A2">
        <v>1980</v>
      </c>
      <c r="D2" s="13"/>
      <c r="G2" s="11">
        <v>12513</v>
      </c>
      <c r="H2" s="10">
        <v>76375</v>
      </c>
      <c r="I2" s="1">
        <v>0.13739999999999999</v>
      </c>
    </row>
    <row r="3" spans="1:13" x14ac:dyDescent="0.35">
      <c r="A3">
        <v>1981</v>
      </c>
      <c r="B3" s="1">
        <f>(G3-G2)/G2</f>
        <v>0.10070326860065534</v>
      </c>
      <c r="C3" s="1">
        <f>(H3-H2)/H2</f>
        <v>8.9034369885433715E-2</v>
      </c>
      <c r="D3" s="1">
        <f>(I3-I2)/I2</f>
        <v>0.21106259097525473</v>
      </c>
      <c r="E3" s="7"/>
      <c r="G3" s="11">
        <v>13773.1</v>
      </c>
      <c r="H3" s="10">
        <v>83175</v>
      </c>
      <c r="I3" s="13">
        <v>0.16639999999999999</v>
      </c>
      <c r="J3" s="8"/>
      <c r="K3" s="5"/>
      <c r="L3" s="3"/>
      <c r="M3" s="2"/>
    </row>
    <row r="4" spans="1:13" x14ac:dyDescent="0.35">
      <c r="A4">
        <v>1982</v>
      </c>
      <c r="B4" s="1">
        <f t="shared" ref="B4:B44" si="0">(G4-G3)/G3</f>
        <v>5.5052239510349869E-2</v>
      </c>
      <c r="C4" s="1">
        <f t="shared" ref="C4:C44" si="1">(H4-H3)/H3</f>
        <v>8.1154192966636611E-3</v>
      </c>
      <c r="D4" s="1">
        <f t="shared" ref="D4:D44" si="2">(I4-I3)/I3</f>
        <v>-3.6057692307692339E-2</v>
      </c>
      <c r="G4" s="11">
        <v>14531.34</v>
      </c>
      <c r="H4" s="10">
        <v>83850</v>
      </c>
      <c r="I4" s="13">
        <v>0.16039999999999999</v>
      </c>
      <c r="J4" s="8"/>
      <c r="K4" s="5"/>
      <c r="L4" s="3"/>
      <c r="M4" s="2"/>
    </row>
    <row r="5" spans="1:13" x14ac:dyDescent="0.35">
      <c r="A5">
        <v>1983</v>
      </c>
      <c r="B5" s="1">
        <f t="shared" si="0"/>
        <v>4.8715397203561384E-2</v>
      </c>
      <c r="C5" s="1">
        <f t="shared" si="1"/>
        <v>7.0661896243291597E-2</v>
      </c>
      <c r="D5" s="1">
        <f t="shared" si="2"/>
        <v>-0.1745635910224439</v>
      </c>
      <c r="G5" s="11">
        <v>15239.24</v>
      </c>
      <c r="H5" s="10">
        <v>89775</v>
      </c>
      <c r="I5" s="13">
        <v>0.13239999999999999</v>
      </c>
      <c r="J5" s="8"/>
      <c r="K5" s="5"/>
      <c r="L5" s="3"/>
      <c r="M5" s="2"/>
    </row>
    <row r="6" spans="1:13" x14ac:dyDescent="0.35">
      <c r="A6">
        <v>1984</v>
      </c>
      <c r="B6" s="1">
        <f t="shared" si="0"/>
        <v>5.8784427569878811E-2</v>
      </c>
      <c r="C6" s="1">
        <f t="shared" si="1"/>
        <v>8.6605402394876074E-2</v>
      </c>
      <c r="D6" s="1">
        <f t="shared" si="2"/>
        <v>4.8338368580060555E-2</v>
      </c>
      <c r="G6" s="11">
        <v>16135.07</v>
      </c>
      <c r="H6" s="10">
        <v>97550</v>
      </c>
      <c r="I6" s="13">
        <v>0.13880000000000001</v>
      </c>
      <c r="J6" s="8"/>
      <c r="K6" s="5"/>
      <c r="L6" s="3"/>
      <c r="M6" s="2"/>
    </row>
    <row r="7" spans="1:13" x14ac:dyDescent="0.35">
      <c r="A7">
        <v>1985</v>
      </c>
      <c r="B7" s="1">
        <f t="shared" si="0"/>
        <v>4.2605331120348332E-2</v>
      </c>
      <c r="C7" s="1">
        <f t="shared" si="1"/>
        <v>3.3572526909277291E-2</v>
      </c>
      <c r="D7" s="1">
        <f t="shared" si="2"/>
        <v>-0.10446685878962544</v>
      </c>
      <c r="G7" s="11">
        <v>16822.509999999998</v>
      </c>
      <c r="H7" s="10">
        <v>100825</v>
      </c>
      <c r="I7" s="13">
        <v>0.12429999999999999</v>
      </c>
      <c r="J7" s="8"/>
      <c r="K7" s="5"/>
      <c r="L7" s="3"/>
      <c r="M7" s="2"/>
    </row>
    <row r="8" spans="1:13" x14ac:dyDescent="0.35">
      <c r="A8">
        <v>1986</v>
      </c>
      <c r="B8" s="1">
        <f t="shared" si="0"/>
        <v>2.9681064240710889E-2</v>
      </c>
      <c r="C8" s="1">
        <f t="shared" si="1"/>
        <v>0.11157946937763452</v>
      </c>
      <c r="D8" s="1">
        <f t="shared" si="2"/>
        <v>-0.16411906677393395</v>
      </c>
      <c r="G8" s="11">
        <v>17321.82</v>
      </c>
      <c r="H8" s="10">
        <v>112075</v>
      </c>
      <c r="I8" s="13">
        <v>0.10390000000000001</v>
      </c>
      <c r="J8" s="8"/>
      <c r="K8" s="5"/>
      <c r="L8" s="3"/>
      <c r="M8" s="2"/>
    </row>
    <row r="9" spans="1:13" x14ac:dyDescent="0.35">
      <c r="A9">
        <v>1987</v>
      </c>
      <c r="B9" s="1">
        <f t="shared" si="0"/>
        <v>6.3774476354101287E-2</v>
      </c>
      <c r="C9" s="1">
        <f t="shared" si="1"/>
        <v>0.13830024537140309</v>
      </c>
      <c r="D9" s="1">
        <f t="shared" si="2"/>
        <v>9.6246390760335878E-4</v>
      </c>
      <c r="G9" s="11">
        <v>18426.509999999998</v>
      </c>
      <c r="H9" s="10">
        <v>127575</v>
      </c>
      <c r="I9" s="13">
        <v>0.104</v>
      </c>
      <c r="J9" s="8"/>
      <c r="K9" s="5"/>
      <c r="L9" s="3"/>
      <c r="M9" s="2"/>
    </row>
    <row r="10" spans="1:13" x14ac:dyDescent="0.35">
      <c r="A10">
        <v>1988</v>
      </c>
      <c r="B10" s="1">
        <f t="shared" si="0"/>
        <v>4.9251323229412544E-2</v>
      </c>
      <c r="C10" s="1">
        <f t="shared" si="1"/>
        <v>8.6811679404271994E-2</v>
      </c>
      <c r="D10" s="1">
        <f t="shared" si="2"/>
        <v>-1.9230769230768449E-3</v>
      </c>
      <c r="G10" s="11">
        <v>19334.04</v>
      </c>
      <c r="H10" s="10">
        <v>138650</v>
      </c>
      <c r="I10" s="13">
        <v>0.1038</v>
      </c>
      <c r="J10" s="8"/>
      <c r="K10" s="5"/>
      <c r="L10" s="3"/>
      <c r="M10" s="2"/>
    </row>
    <row r="11" spans="1:13" x14ac:dyDescent="0.35">
      <c r="A11">
        <v>1989</v>
      </c>
      <c r="B11" s="1">
        <f t="shared" si="0"/>
        <v>3.9593897602363412E-2</v>
      </c>
      <c r="C11" s="1">
        <f t="shared" si="1"/>
        <v>6.8337540569780017E-2</v>
      </c>
      <c r="D11" s="1">
        <f t="shared" si="2"/>
        <v>-1.252408477842013E-2</v>
      </c>
      <c r="G11" s="11">
        <v>20099.55</v>
      </c>
      <c r="H11" s="10">
        <v>148125</v>
      </c>
      <c r="I11" s="13">
        <v>0.10249999999999999</v>
      </c>
      <c r="J11" s="8"/>
      <c r="K11" s="5"/>
      <c r="L11" s="3"/>
      <c r="M11" s="2"/>
    </row>
    <row r="12" spans="1:13" x14ac:dyDescent="0.35">
      <c r="A12">
        <v>1990</v>
      </c>
      <c r="B12" s="1">
        <f t="shared" si="0"/>
        <v>4.6191581403563775E-2</v>
      </c>
      <c r="C12" s="1">
        <f t="shared" si="1"/>
        <v>6.4135021097046409E-3</v>
      </c>
      <c r="D12" s="1">
        <f t="shared" si="2"/>
        <v>-2.731707317073168E-2</v>
      </c>
      <c r="G12" s="11">
        <v>21027.98</v>
      </c>
      <c r="H12" s="10">
        <v>149075</v>
      </c>
      <c r="I12" s="13">
        <v>9.9699999999999997E-2</v>
      </c>
      <c r="J12" s="8"/>
      <c r="K12" s="5"/>
      <c r="L12" s="3"/>
      <c r="M12" s="2"/>
    </row>
    <row r="13" spans="1:13" x14ac:dyDescent="0.35">
      <c r="A13">
        <v>1991</v>
      </c>
      <c r="B13" s="1">
        <f t="shared" si="0"/>
        <v>3.726558613808835E-2</v>
      </c>
      <c r="C13" s="1">
        <f t="shared" si="1"/>
        <v>-1.2074459164849907E-2</v>
      </c>
      <c r="D13" s="1">
        <f t="shared" si="2"/>
        <v>-8.8264794383149478E-2</v>
      </c>
      <c r="G13" s="11">
        <v>21811.599999999999</v>
      </c>
      <c r="H13" s="10">
        <v>147275</v>
      </c>
      <c r="I13" s="13">
        <v>9.0899999999999995E-2</v>
      </c>
      <c r="J13" s="8"/>
      <c r="K13" s="5"/>
      <c r="L13" s="3"/>
      <c r="M13" s="2"/>
    </row>
    <row r="14" spans="1:13" x14ac:dyDescent="0.35">
      <c r="A14">
        <v>1992</v>
      </c>
      <c r="B14" s="1">
        <f t="shared" si="0"/>
        <v>5.1523959727851225E-2</v>
      </c>
      <c r="C14" s="1">
        <f t="shared" si="1"/>
        <v>-1.7654048548633509E-2</v>
      </c>
      <c r="D14" s="1">
        <f t="shared" si="2"/>
        <v>-9.0209020902090209E-2</v>
      </c>
      <c r="G14" s="11">
        <v>22935.42</v>
      </c>
      <c r="H14" s="10">
        <v>144675</v>
      </c>
      <c r="I14" s="13">
        <v>8.2699999999999996E-2</v>
      </c>
      <c r="J14" s="8"/>
      <c r="K14" s="5"/>
      <c r="L14" s="3"/>
      <c r="M14" s="2"/>
    </row>
    <row r="15" spans="1:13" x14ac:dyDescent="0.35">
      <c r="A15">
        <v>1993</v>
      </c>
      <c r="B15" s="1">
        <f t="shared" si="0"/>
        <v>8.6002349204854327E-3</v>
      </c>
      <c r="C15" s="1">
        <f t="shared" si="1"/>
        <v>1.9353723863832727E-2</v>
      </c>
      <c r="D15" s="1">
        <f t="shared" si="2"/>
        <v>-0.13301088270858522</v>
      </c>
      <c r="G15" s="11">
        <v>23132.67</v>
      </c>
      <c r="H15" s="10">
        <v>147475</v>
      </c>
      <c r="I15" s="13">
        <v>7.17E-2</v>
      </c>
      <c r="J15" s="8"/>
      <c r="K15" s="5"/>
      <c r="L15" s="3"/>
      <c r="M15" s="2"/>
    </row>
    <row r="16" spans="1:13" x14ac:dyDescent="0.35">
      <c r="A16">
        <v>1994</v>
      </c>
      <c r="B16" s="1">
        <f t="shared" si="0"/>
        <v>2.6839098123995226E-2</v>
      </c>
      <c r="C16" s="1">
        <f t="shared" si="1"/>
        <v>4.5431429055772167E-2</v>
      </c>
      <c r="D16" s="1">
        <f t="shared" si="2"/>
        <v>0.15481171548117154</v>
      </c>
      <c r="G16" s="11">
        <v>23753.53</v>
      </c>
      <c r="H16" s="10">
        <v>154175</v>
      </c>
      <c r="I16" s="13">
        <v>8.2799999999999999E-2</v>
      </c>
      <c r="J16" s="8"/>
      <c r="K16" s="5"/>
      <c r="L16" s="3"/>
      <c r="M16" s="2"/>
    </row>
    <row r="17" spans="1:13" x14ac:dyDescent="0.35">
      <c r="A17">
        <v>1995</v>
      </c>
      <c r="B17" s="1">
        <f t="shared" si="0"/>
        <v>4.0083726502966127E-2</v>
      </c>
      <c r="C17" s="1">
        <f t="shared" si="1"/>
        <v>2.3187935787254744E-2</v>
      </c>
      <c r="D17" s="1">
        <f t="shared" si="2"/>
        <v>-5.0724637681159368E-2</v>
      </c>
      <c r="G17" s="11">
        <v>24705.66</v>
      </c>
      <c r="H17" s="10">
        <v>157750</v>
      </c>
      <c r="I17" s="13">
        <v>7.8600000000000003E-2</v>
      </c>
      <c r="J17" s="8"/>
      <c r="K17" s="5"/>
      <c r="L17" s="3"/>
      <c r="M17" s="2"/>
    </row>
    <row r="18" spans="1:13" x14ac:dyDescent="0.35">
      <c r="A18">
        <v>1996</v>
      </c>
      <c r="B18" s="1">
        <f t="shared" si="0"/>
        <v>4.8905392529485212E-2</v>
      </c>
      <c r="C18" s="1">
        <f t="shared" si="1"/>
        <v>4.928684627575277E-2</v>
      </c>
      <c r="D18" s="1">
        <f t="shared" si="2"/>
        <v>-1.2722646310432581E-2</v>
      </c>
      <c r="G18" s="11">
        <v>25913.9</v>
      </c>
      <c r="H18" s="10">
        <v>165525</v>
      </c>
      <c r="I18" s="13">
        <v>7.7600000000000002E-2</v>
      </c>
      <c r="J18" s="8"/>
      <c r="K18" s="5"/>
      <c r="L18" s="3"/>
      <c r="M18" s="2"/>
    </row>
    <row r="19" spans="1:13" x14ac:dyDescent="0.35">
      <c r="A19">
        <v>1997</v>
      </c>
      <c r="B19" s="1">
        <f t="shared" si="0"/>
        <v>5.8350923635577756E-2</v>
      </c>
      <c r="C19" s="1">
        <f t="shared" si="1"/>
        <v>5.6486935508231383E-2</v>
      </c>
      <c r="D19" s="1">
        <f t="shared" si="2"/>
        <v>-2.4484536082474213E-2</v>
      </c>
      <c r="G19" s="11">
        <v>27426</v>
      </c>
      <c r="H19" s="10">
        <v>174875</v>
      </c>
      <c r="I19" s="13">
        <v>7.5700000000000003E-2</v>
      </c>
      <c r="J19" s="8"/>
      <c r="K19" s="5"/>
      <c r="L19" s="3"/>
      <c r="M19" s="2"/>
    </row>
    <row r="20" spans="1:13" x14ac:dyDescent="0.35">
      <c r="A20">
        <v>1998</v>
      </c>
      <c r="B20" s="1">
        <f t="shared" si="0"/>
        <v>5.2338656749070178E-2</v>
      </c>
      <c r="C20" s="1">
        <f t="shared" si="1"/>
        <v>3.5882773409578267E-2</v>
      </c>
      <c r="D20" s="1">
        <f t="shared" si="2"/>
        <v>-8.7186261558784783E-2</v>
      </c>
      <c r="G20" s="11">
        <v>28861.439999999999</v>
      </c>
      <c r="H20" s="10">
        <v>181150</v>
      </c>
      <c r="I20" s="13">
        <v>6.9099999999999995E-2</v>
      </c>
      <c r="J20" s="8"/>
      <c r="K20" s="5"/>
      <c r="L20" s="3"/>
      <c r="M20" s="2"/>
    </row>
    <row r="21" spans="1:13" x14ac:dyDescent="0.35">
      <c r="A21">
        <v>1999</v>
      </c>
      <c r="B21" s="1">
        <f t="shared" si="0"/>
        <v>5.5728335107326644E-2</v>
      </c>
      <c r="C21" s="1">
        <f t="shared" si="1"/>
        <v>7.4661882417885725E-2</v>
      </c>
      <c r="D21" s="1">
        <f t="shared" si="2"/>
        <v>7.959479015918966E-2</v>
      </c>
      <c r="G21" s="11">
        <v>30469.84</v>
      </c>
      <c r="H21" s="10">
        <v>194675</v>
      </c>
      <c r="I21" s="13">
        <v>7.46E-2</v>
      </c>
      <c r="J21" s="8"/>
      <c r="K21" s="5"/>
      <c r="L21" s="3"/>
      <c r="M21" s="2"/>
    </row>
    <row r="22" spans="1:13" x14ac:dyDescent="0.35">
      <c r="A22">
        <v>2000</v>
      </c>
      <c r="B22" s="1">
        <f t="shared" si="0"/>
        <v>5.5299929372783038E-2</v>
      </c>
      <c r="C22" s="1">
        <f t="shared" si="1"/>
        <v>5.4963400539360475E-2</v>
      </c>
      <c r="D22" s="1">
        <f t="shared" si="2"/>
        <v>8.3109919571045535E-2</v>
      </c>
      <c r="G22" s="11">
        <v>32154.82</v>
      </c>
      <c r="H22" s="10">
        <v>205375</v>
      </c>
      <c r="I22" s="13">
        <v>8.0799999999999997E-2</v>
      </c>
      <c r="J22" s="8"/>
      <c r="K22" s="5"/>
      <c r="L22" s="3"/>
      <c r="M22" s="2"/>
    </row>
    <row r="23" spans="1:13" x14ac:dyDescent="0.35">
      <c r="A23">
        <v>2001</v>
      </c>
      <c r="B23" s="1">
        <f t="shared" si="0"/>
        <v>2.3856454491115127E-2</v>
      </c>
      <c r="C23" s="1">
        <f t="shared" si="1"/>
        <v>2.7632379793061473E-2</v>
      </c>
      <c r="D23" s="1">
        <f t="shared" si="2"/>
        <v>-0.13242574257425743</v>
      </c>
      <c r="G23" s="12">
        <v>32921.919999999998</v>
      </c>
      <c r="H23" s="10">
        <v>211050</v>
      </c>
      <c r="I23" s="13">
        <v>7.0099999999999996E-2</v>
      </c>
      <c r="J23" s="8"/>
      <c r="K23" s="5"/>
      <c r="L23" s="3"/>
      <c r="M23" s="2"/>
    </row>
    <row r="24" spans="1:13" x14ac:dyDescent="0.35">
      <c r="A24">
        <v>2002</v>
      </c>
      <c r="B24" s="1">
        <f t="shared" si="0"/>
        <v>1.002888045411684E-2</v>
      </c>
      <c r="C24" s="1">
        <f t="shared" si="1"/>
        <v>7.4153044302298035E-2</v>
      </c>
      <c r="D24" s="1">
        <f t="shared" si="2"/>
        <v>-6.2767475035663364E-2</v>
      </c>
      <c r="G24" s="12">
        <v>33252.089999999997</v>
      </c>
      <c r="H24" s="10">
        <v>226700</v>
      </c>
      <c r="I24" s="13">
        <v>6.5699999999999995E-2</v>
      </c>
      <c r="J24" s="8"/>
      <c r="K24" s="5"/>
      <c r="L24" s="3"/>
      <c r="M24" s="2"/>
    </row>
    <row r="25" spans="1:13" x14ac:dyDescent="0.35">
      <c r="A25">
        <v>2003</v>
      </c>
      <c r="B25" s="1">
        <f t="shared" si="0"/>
        <v>2.4445380726444584E-2</v>
      </c>
      <c r="C25" s="1">
        <f t="shared" si="1"/>
        <v>7.8738420820467572E-2</v>
      </c>
      <c r="D25" s="1">
        <f t="shared" si="2"/>
        <v>-0.10350076103500752</v>
      </c>
      <c r="G25" s="12">
        <v>34064.949999999997</v>
      </c>
      <c r="H25" s="10">
        <v>244550</v>
      </c>
      <c r="I25" s="13">
        <v>5.8900000000000001E-2</v>
      </c>
      <c r="J25" s="8"/>
      <c r="K25" s="5"/>
      <c r="L25" s="3"/>
      <c r="M25" s="2"/>
    </row>
    <row r="26" spans="1:13" x14ac:dyDescent="0.35">
      <c r="A26">
        <v>2004</v>
      </c>
      <c r="B26" s="1">
        <f t="shared" si="0"/>
        <v>4.6487665474336699E-2</v>
      </c>
      <c r="C26" s="1">
        <f t="shared" si="1"/>
        <v>0.11275812717235739</v>
      </c>
      <c r="D26" s="1">
        <f t="shared" si="2"/>
        <v>-1.6977928692699976E-3</v>
      </c>
      <c r="G26" s="11">
        <v>35648.550000000003</v>
      </c>
      <c r="H26" s="10">
        <v>272125</v>
      </c>
      <c r="I26" s="13">
        <v>5.8799999999999998E-2</v>
      </c>
      <c r="J26" s="8"/>
      <c r="K26" s="5"/>
      <c r="L26" s="3"/>
      <c r="M26" s="2"/>
    </row>
    <row r="27" spans="1:13" x14ac:dyDescent="0.35">
      <c r="A27">
        <v>2005</v>
      </c>
      <c r="B27" s="1">
        <f t="shared" si="0"/>
        <v>3.6590268047367966E-2</v>
      </c>
      <c r="C27" s="1">
        <f t="shared" si="1"/>
        <v>7.0372071658245286E-2</v>
      </c>
      <c r="D27" s="1">
        <f t="shared" si="2"/>
        <v>8.5034013605442254E-3</v>
      </c>
      <c r="G27" s="11">
        <v>36952.94</v>
      </c>
      <c r="H27" s="10">
        <v>291275</v>
      </c>
      <c r="I27" s="13">
        <v>5.9299999999999999E-2</v>
      </c>
      <c r="J27" s="8"/>
      <c r="K27" s="5"/>
      <c r="L27" s="3"/>
      <c r="M27" s="2"/>
    </row>
    <row r="28" spans="1:13" x14ac:dyDescent="0.35">
      <c r="A28">
        <v>2006</v>
      </c>
      <c r="B28" s="1">
        <f t="shared" si="0"/>
        <v>4.5963054631106511E-2</v>
      </c>
      <c r="C28" s="1">
        <f t="shared" si="1"/>
        <v>4.3343918976911852E-2</v>
      </c>
      <c r="D28" s="1">
        <f t="shared" si="2"/>
        <v>9.1062394603709865E-2</v>
      </c>
      <c r="G28" s="11">
        <v>38651.410000000003</v>
      </c>
      <c r="H28" s="10">
        <v>303900</v>
      </c>
      <c r="I28" s="13">
        <v>6.4699999999999994E-2</v>
      </c>
      <c r="J28" s="3"/>
      <c r="K28" s="4"/>
      <c r="L28" s="3"/>
      <c r="M28" s="2"/>
    </row>
    <row r="29" spans="1:13" x14ac:dyDescent="0.35">
      <c r="A29">
        <v>2007</v>
      </c>
      <c r="B29" s="1">
        <f t="shared" si="0"/>
        <v>4.5381785554524393E-2</v>
      </c>
      <c r="C29" s="1">
        <f t="shared" si="1"/>
        <v>1.941428101349128E-2</v>
      </c>
      <c r="D29" s="1">
        <f t="shared" si="2"/>
        <v>-1.081916537867067E-2</v>
      </c>
      <c r="G29" s="11">
        <v>40405.480000000003</v>
      </c>
      <c r="H29" s="10">
        <v>309800</v>
      </c>
      <c r="I29" s="13">
        <v>6.4000000000000001E-2</v>
      </c>
      <c r="J29" s="3"/>
      <c r="K29" s="4"/>
      <c r="L29" s="3"/>
      <c r="M29" s="2"/>
    </row>
    <row r="30" spans="1:13" x14ac:dyDescent="0.35">
      <c r="A30">
        <v>2008</v>
      </c>
      <c r="B30" s="1">
        <f t="shared" si="0"/>
        <v>2.3004057865418204E-2</v>
      </c>
      <c r="C30" s="1">
        <f t="shared" si="1"/>
        <v>-6.6897998708844414E-2</v>
      </c>
      <c r="D30" s="1">
        <f t="shared" si="2"/>
        <v>-2.6562500000000003E-2</v>
      </c>
      <c r="G30" s="11">
        <v>41334.97</v>
      </c>
      <c r="H30" s="10">
        <v>289075</v>
      </c>
      <c r="I30" s="13">
        <v>6.2300000000000001E-2</v>
      </c>
      <c r="J30" s="3"/>
      <c r="K30" s="9"/>
      <c r="L30" s="3"/>
      <c r="M30" s="2"/>
    </row>
    <row r="31" spans="1:13" x14ac:dyDescent="0.35">
      <c r="A31">
        <v>2009</v>
      </c>
      <c r="B31" s="1">
        <f t="shared" si="0"/>
        <v>-1.5080693175778296E-2</v>
      </c>
      <c r="C31" s="1">
        <f t="shared" si="1"/>
        <v>-6.8234887140015563E-2</v>
      </c>
      <c r="D31" s="1">
        <f t="shared" si="2"/>
        <v>-0.13643659711075443</v>
      </c>
      <c r="G31" s="11">
        <v>40711.61</v>
      </c>
      <c r="H31" s="10">
        <v>269350</v>
      </c>
      <c r="I31" s="13">
        <v>5.3800000000000001E-2</v>
      </c>
      <c r="J31" s="3"/>
      <c r="K31" s="9"/>
      <c r="L31" s="3"/>
      <c r="M31" s="2"/>
    </row>
    <row r="32" spans="1:13" x14ac:dyDescent="0.35">
      <c r="A32">
        <v>2010</v>
      </c>
      <c r="B32" s="1">
        <f t="shared" si="0"/>
        <v>2.3635026961596486E-2</v>
      </c>
      <c r="C32" s="1">
        <f t="shared" si="1"/>
        <v>9.9313161314275103E-3</v>
      </c>
      <c r="D32" s="1">
        <f t="shared" si="2"/>
        <v>-9.6654275092936864E-2</v>
      </c>
      <c r="G32" s="11">
        <v>41673.83</v>
      </c>
      <c r="H32" s="10">
        <v>272025</v>
      </c>
      <c r="I32" s="13">
        <v>4.8599999999999997E-2</v>
      </c>
      <c r="J32" s="3"/>
      <c r="K32" s="9"/>
      <c r="L32" s="3"/>
      <c r="M32" s="2"/>
    </row>
    <row r="33" spans="1:13" x14ac:dyDescent="0.35">
      <c r="A33">
        <v>2011</v>
      </c>
      <c r="B33" s="1">
        <f t="shared" si="0"/>
        <v>3.133333317336081E-2</v>
      </c>
      <c r="C33" s="1">
        <f t="shared" si="1"/>
        <v>-2.729528535980149E-2</v>
      </c>
      <c r="D33" s="1">
        <f t="shared" si="2"/>
        <v>-4.3209876543209833E-2</v>
      </c>
      <c r="G33" s="11">
        <v>42979.61</v>
      </c>
      <c r="H33" s="10">
        <v>264600</v>
      </c>
      <c r="I33" s="13">
        <v>4.65E-2</v>
      </c>
      <c r="J33" s="3"/>
      <c r="K33" s="4"/>
      <c r="L33" s="3"/>
      <c r="M33" s="2"/>
    </row>
    <row r="34" spans="1:13" x14ac:dyDescent="0.35">
      <c r="A34">
        <v>2012</v>
      </c>
      <c r="B34" s="1">
        <f t="shared" si="0"/>
        <v>3.1225504372887462E-2</v>
      </c>
      <c r="C34" s="1">
        <f t="shared" si="1"/>
        <v>8.9285714285714288E-2</v>
      </c>
      <c r="D34" s="1">
        <f t="shared" si="2"/>
        <v>-0.16559139784946234</v>
      </c>
      <c r="G34" s="11">
        <v>44321.67</v>
      </c>
      <c r="H34" s="10">
        <v>288225</v>
      </c>
      <c r="I34" s="13">
        <v>3.8800000000000001E-2</v>
      </c>
      <c r="J34" s="3"/>
      <c r="K34" s="4"/>
      <c r="L34" s="3"/>
      <c r="M34" s="2"/>
    </row>
    <row r="35" spans="1:13" x14ac:dyDescent="0.35">
      <c r="A35">
        <v>2013</v>
      </c>
      <c r="B35" s="1">
        <f t="shared" si="0"/>
        <v>1.2781332472355064E-2</v>
      </c>
      <c r="C35" s="1">
        <f t="shared" si="1"/>
        <v>0.11596842744383729</v>
      </c>
      <c r="D35" s="1">
        <f t="shared" si="2"/>
        <v>7.2164948453608171E-2</v>
      </c>
      <c r="G35" s="11">
        <v>44888.160000000003</v>
      </c>
      <c r="H35" s="10">
        <v>321650</v>
      </c>
      <c r="I35" s="13">
        <v>4.1599999999999998E-2</v>
      </c>
      <c r="J35" s="3"/>
      <c r="K35" s="4"/>
      <c r="L35" s="3"/>
      <c r="M35" s="2"/>
    </row>
    <row r="36" spans="1:13" x14ac:dyDescent="0.35">
      <c r="A36">
        <v>2014</v>
      </c>
      <c r="B36" s="1">
        <f t="shared" si="0"/>
        <v>3.5496219938620635E-2</v>
      </c>
      <c r="C36" s="1">
        <f t="shared" si="1"/>
        <v>7.399347116430903E-2</v>
      </c>
      <c r="D36" s="1">
        <f t="shared" si="2"/>
        <v>3.6057692307692339E-2</v>
      </c>
      <c r="G36" s="11">
        <v>46481.52</v>
      </c>
      <c r="H36" s="10">
        <v>345450</v>
      </c>
      <c r="I36" s="13">
        <v>4.3099999999999999E-2</v>
      </c>
      <c r="J36" s="3"/>
      <c r="K36" s="4"/>
      <c r="L36" s="3"/>
      <c r="M36" s="2"/>
    </row>
    <row r="37" spans="1:13" x14ac:dyDescent="0.35">
      <c r="A37">
        <v>2015</v>
      </c>
      <c r="B37" s="1">
        <f t="shared" si="0"/>
        <v>3.4790385512349871E-2</v>
      </c>
      <c r="C37" s="1">
        <f t="shared" si="1"/>
        <v>1.4473874656245478E-2</v>
      </c>
      <c r="D37" s="1">
        <f t="shared" si="2"/>
        <v>-7.4245939675174052E-2</v>
      </c>
      <c r="G37" s="11">
        <v>48098.63</v>
      </c>
      <c r="H37" s="10">
        <v>350450</v>
      </c>
      <c r="I37" s="13">
        <v>3.9899999999999998E-2</v>
      </c>
      <c r="J37" s="3"/>
      <c r="K37" s="4"/>
      <c r="L37" s="3"/>
      <c r="M37" s="2"/>
    </row>
    <row r="38" spans="1:13" x14ac:dyDescent="0.35">
      <c r="A38">
        <v>2016</v>
      </c>
      <c r="B38" s="1">
        <f t="shared" si="0"/>
        <v>1.1300113953349691E-2</v>
      </c>
      <c r="C38" s="1">
        <f t="shared" si="1"/>
        <v>2.6251961763446997E-2</v>
      </c>
      <c r="D38" s="1">
        <f t="shared" si="2"/>
        <v>-5.0125313283207892E-2</v>
      </c>
      <c r="G38" s="11">
        <v>48642.15</v>
      </c>
      <c r="H38" s="10">
        <v>359650</v>
      </c>
      <c r="I38" s="13">
        <v>3.7900000000000003E-2</v>
      </c>
      <c r="J38" s="3"/>
      <c r="K38" s="4"/>
      <c r="L38" s="3"/>
      <c r="M38" s="2"/>
    </row>
    <row r="39" spans="1:13" x14ac:dyDescent="0.35">
      <c r="A39">
        <v>2017</v>
      </c>
      <c r="B39" s="1">
        <f t="shared" si="0"/>
        <v>3.4532601868955175E-2</v>
      </c>
      <c r="C39" s="1">
        <f t="shared" si="1"/>
        <v>5.9780341999165855E-2</v>
      </c>
      <c r="D39" s="1">
        <f t="shared" si="2"/>
        <v>9.234828496042205E-2</v>
      </c>
      <c r="G39" s="11">
        <v>50321.89</v>
      </c>
      <c r="H39" s="10">
        <v>381150</v>
      </c>
      <c r="I39" s="13">
        <v>4.1399999999999999E-2</v>
      </c>
      <c r="J39" s="3"/>
      <c r="K39" s="4"/>
      <c r="L39" s="3"/>
      <c r="M39" s="2"/>
    </row>
    <row r="40" spans="1:13" x14ac:dyDescent="0.35">
      <c r="A40">
        <v>2018</v>
      </c>
      <c r="B40" s="1">
        <f t="shared" si="0"/>
        <v>3.6244862822123802E-2</v>
      </c>
      <c r="C40" s="1">
        <f t="shared" si="1"/>
        <v>3.47632165813984E-3</v>
      </c>
      <c r="D40" s="1">
        <f t="shared" si="2"/>
        <v>0.13526570048309181</v>
      </c>
      <c r="G40" s="11">
        <v>52145.8</v>
      </c>
      <c r="H40" s="10">
        <v>382475</v>
      </c>
      <c r="I40" s="13">
        <v>4.7E-2</v>
      </c>
      <c r="J40" s="3"/>
      <c r="K40" s="4"/>
      <c r="L40" s="3"/>
      <c r="M40" s="2"/>
    </row>
    <row r="41" spans="1:13" x14ac:dyDescent="0.35">
      <c r="A41">
        <v>2019</v>
      </c>
      <c r="B41" s="1">
        <f t="shared" si="0"/>
        <v>3.7475501382661591E-2</v>
      </c>
      <c r="C41" s="1">
        <f t="shared" si="1"/>
        <v>-6.7978299235244132E-3</v>
      </c>
      <c r="D41" s="1">
        <f t="shared" si="2"/>
        <v>-0.12127659574468078</v>
      </c>
      <c r="G41" s="11">
        <v>54099.99</v>
      </c>
      <c r="H41" s="10">
        <v>379875</v>
      </c>
      <c r="I41" s="13">
        <v>4.1300000000000003E-2</v>
      </c>
      <c r="J41" s="3"/>
      <c r="K41" s="4"/>
      <c r="L41" s="3"/>
      <c r="M41" s="2"/>
    </row>
    <row r="42" spans="1:13" x14ac:dyDescent="0.35">
      <c r="A42">
        <v>2020</v>
      </c>
      <c r="B42" s="1">
        <f t="shared" si="0"/>
        <v>2.8255273244967339E-2</v>
      </c>
      <c r="C42" s="1">
        <f t="shared" si="1"/>
        <v>2.612701546561369E-2</v>
      </c>
      <c r="D42" s="1">
        <f t="shared" si="2"/>
        <v>-0.1815980629539953</v>
      </c>
      <c r="G42" s="11">
        <v>55628.6</v>
      </c>
      <c r="H42" s="10">
        <v>389800</v>
      </c>
      <c r="I42" s="13">
        <v>3.3799999999999997E-2</v>
      </c>
      <c r="J42" s="3"/>
      <c r="K42" s="4"/>
      <c r="L42" s="3"/>
      <c r="M42" s="2"/>
    </row>
    <row r="43" spans="1:13" x14ac:dyDescent="0.35">
      <c r="A43">
        <v>2021</v>
      </c>
      <c r="B43" s="1">
        <f t="shared" si="0"/>
        <v>8.8919548577530289E-2</v>
      </c>
      <c r="C43" s="1">
        <f t="shared" si="1"/>
        <v>0.17335813237557721</v>
      </c>
      <c r="D43" s="1">
        <f t="shared" si="2"/>
        <v>-6.8047337278106412E-2</v>
      </c>
      <c r="G43" s="11">
        <v>60575.07</v>
      </c>
      <c r="H43" s="10">
        <v>457375</v>
      </c>
      <c r="I43" s="13">
        <v>3.15E-2</v>
      </c>
      <c r="J43" s="3"/>
      <c r="K43" s="4"/>
      <c r="L43" s="3"/>
      <c r="M43" s="2"/>
    </row>
    <row r="44" spans="1:13" x14ac:dyDescent="0.35">
      <c r="A44">
        <v>2022</v>
      </c>
      <c r="B44" s="1">
        <f t="shared" si="0"/>
        <v>5.3158172165545955E-2</v>
      </c>
      <c r="C44" s="1">
        <f t="shared" si="1"/>
        <v>0.17081169718502323</v>
      </c>
      <c r="D44" s="1">
        <f t="shared" si="2"/>
        <v>0.75555555555555565</v>
      </c>
      <c r="G44" s="11">
        <v>63795.13</v>
      </c>
      <c r="H44" s="10">
        <v>535500</v>
      </c>
      <c r="I44" s="13">
        <v>5.5300000000000002E-2</v>
      </c>
      <c r="J44" s="3"/>
      <c r="K44" s="4"/>
      <c r="L44" s="3"/>
      <c r="M44" s="2"/>
    </row>
    <row r="45" spans="1:13" x14ac:dyDescent="0.35">
      <c r="H45" s="10"/>
      <c r="I45" s="3"/>
      <c r="J45" s="3"/>
      <c r="K45" s="4"/>
    </row>
    <row r="46" spans="1:13" x14ac:dyDescent="0.35">
      <c r="I46" s="3"/>
      <c r="J46" s="3"/>
      <c r="K46" s="4"/>
    </row>
    <row r="47" spans="1:13" x14ac:dyDescent="0.35">
      <c r="I47" s="3"/>
      <c r="J47" s="3"/>
      <c r="K47" s="4"/>
    </row>
    <row r="48" spans="1:13" x14ac:dyDescent="0.35">
      <c r="I48" s="3"/>
      <c r="J48" s="3"/>
      <c r="K48" s="4"/>
    </row>
    <row r="49" spans="8:12" x14ac:dyDescent="0.35">
      <c r="H49" s="6"/>
      <c r="I49" s="6"/>
      <c r="J49" s="6"/>
      <c r="K49" s="6"/>
      <c r="L49" s="6"/>
    </row>
  </sheetData>
  <sortState xmlns:xlrd2="http://schemas.microsoft.com/office/spreadsheetml/2017/richdata2" ref="L4:N44">
    <sortCondition ref="L3:L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Andres Orea</dc:creator>
  <cp:lastModifiedBy>Fernando de Andrés Orea</cp:lastModifiedBy>
  <dcterms:created xsi:type="dcterms:W3CDTF">2024-02-28T23:07:34Z</dcterms:created>
  <dcterms:modified xsi:type="dcterms:W3CDTF">2024-02-29T01:14:24Z</dcterms:modified>
</cp:coreProperties>
</file>