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Overall Statistics" sheetId="2" r:id="rId5"/>
    <sheet state="visible" name="Raw Data" sheetId="3" r:id="rId6"/>
    <sheet state="visible" name="Q1 - Q4" sheetId="4" r:id="rId7"/>
    <sheet state="visible" name="Q5" sheetId="5" r:id="rId8"/>
    <sheet state="visible" name="Q6 - Q20" sheetId="6" r:id="rId9"/>
  </sheets>
  <definedNames/>
  <calcPr/>
  <extLst>
    <ext uri="GoogleSheetsCustomDataVersion2">
      <go:sheetsCustomData xmlns:go="http://customooxmlschemas.google.com/" r:id="rId10" roundtripDataChecksum="5+22LV0uCLSpg4/HoFJN7PQ4+c32654zAL+EUVKsNY8="/>
    </ext>
  </extLst>
</workbook>
</file>

<file path=xl/sharedStrings.xml><?xml version="1.0" encoding="utf-8"?>
<sst xmlns="http://schemas.openxmlformats.org/spreadsheetml/2006/main" count="2416" uniqueCount="367">
  <si>
    <t>Introduction</t>
  </si>
  <si>
    <t>Survey</t>
  </si>
  <si>
    <t>BUSI section 3</t>
  </si>
  <si>
    <t>Username</t>
  </si>
  <si>
    <t>21227128@life.hkbu.edu.hk</t>
  </si>
  <si>
    <t>Options</t>
  </si>
  <si>
    <t>Include Raw Data</t>
  </si>
  <si>
    <t>true</t>
  </si>
  <si>
    <t>Include Open-Ended Text</t>
  </si>
  <si>
    <t>Include Geo Code &amp; Additional Info</t>
  </si>
  <si>
    <t>false</t>
  </si>
  <si>
    <t>Include Randomization Data</t>
  </si>
  <si>
    <t>Report Timestamp</t>
  </si>
  <si>
    <t>Data Filter</t>
  </si>
  <si>
    <t>Entire Dataset</t>
  </si>
  <si>
    <t>Survey Statistics Report</t>
  </si>
  <si>
    <t>Count</t>
  </si>
  <si>
    <t>Completed / Started</t>
  </si>
  <si>
    <t>Completed / Viewed</t>
  </si>
  <si>
    <t>Started / Viewed</t>
  </si>
  <si>
    <t>Completed</t>
  </si>
  <si>
    <t>Terminates</t>
  </si>
  <si>
    <t>Incompletes</t>
  </si>
  <si>
    <t>Total Responses</t>
  </si>
  <si>
    <t>Viewed</t>
  </si>
  <si>
    <t>Response ID</t>
  </si>
  <si>
    <t>Response Status</t>
  </si>
  <si>
    <t>IP Address</t>
  </si>
  <si>
    <t>Timestamp (mm/dd/yyyy)</t>
  </si>
  <si>
    <t>Duplicate</t>
  </si>
  <si>
    <t>Time Taken to Complete (Seconds)</t>
  </si>
  <si>
    <t>Seq. Number</t>
  </si>
  <si>
    <t>External Reference</t>
  </si>
  <si>
    <t>Custom Variable 1</t>
  </si>
  <si>
    <t>Custom Variable 2</t>
  </si>
  <si>
    <t>Custom Variable 3</t>
  </si>
  <si>
    <t>Custom Variable 4</t>
  </si>
  <si>
    <t>Custom Variable 5</t>
  </si>
  <si>
    <t>Respondent Email</t>
  </si>
  <si>
    <t>Email List</t>
  </si>
  <si>
    <t>Country Code</t>
  </si>
  <si>
    <t>Region</t>
  </si>
  <si>
    <t>Have you been to Ocean Park before? </t>
  </si>
  <si>
    <t>What is your favorite amusement park? </t>
  </si>
  <si>
    <t/>
  </si>
  <si>
    <t>Please rank each factor affecting the decision of visiting an amusement park. Place “1” by the “very unimportant, “2” by Slightly unimportant, and so on.</t>
  </si>
  <si>
    <t>Have you complained about any service failure to the amusement park in the past?</t>
  </si>
  <si>
    <t>What was the amusement park’s response towards your complaint?</t>
  </si>
  <si>
    <t>Which occasions will affect your decision of visiting an amusement park? </t>
  </si>
  <si>
    <t>Please rank each item in your order of preference. Place “1” by the most important the “2” by slightly important, and so on.</t>
  </si>
  <si>
    <t>How do you get information (e.g. promotion) about an amusement park?</t>
  </si>
  <si>
    <t>In what range do you think the ticket price is reasonable?</t>
  </si>
  <si>
    <t>Please select the best answer.</t>
  </si>
  <si>
    <t>To investigate customers' satisfaction levels towards Ocean Park Hong Kong, we would like to know your perceptions of the park compared to Disneyland Hong Kong, including facilities, the park environment, shows, and events.Please blacken the circle:</t>
  </si>
  <si>
    <t>If Hong Kong Ocean park decides to cooperate with the Hong Kong famous star “ Mirror” to launch a series of  limited tickets,  does this promotion look attractive to  you ?</t>
  </si>
  <si>
    <t>IIf Ocean Park decides to increase its variety of animals, does it look attractive to  you?</t>
  </si>
  <si>
    <t>Overall, how satisfied are you with Ocean Park? (1= “Very Dissatisfied” to 5= “Very Satisfied”)</t>
  </si>
  <si>
    <t>How likely will you choose to revisit Hong Kong Ocean Park again? (1= “Very Unlikely” to 5= “Very Likely”)</t>
  </si>
  <si>
    <t>How likely will you recommend your friends or family to visit Hong Kong Ocean Park? (1= “Very Unlikely” to 5= “Very Likely”)</t>
  </si>
  <si>
    <t>What is your gender?</t>
  </si>
  <si>
    <t>What is your age?</t>
  </si>
  <si>
    <t>What is your total household income?</t>
  </si>
  <si>
    <t>What is your marital status </t>
  </si>
  <si>
    <t>Other : please specify __________________</t>
  </si>
  <si>
    <t>Price</t>
  </si>
  <si>
    <t>Location </t>
  </si>
  <si>
    <t>Transporatation </t>
  </si>
  <si>
    <t>Facilities </t>
  </si>
  <si>
    <t>Staff's attitude </t>
  </si>
  <si>
    <t>Special occasion </t>
  </si>
  <si>
    <t>Hygiene </t>
  </si>
  <si>
    <t>Rides</t>
  </si>
  <si>
    <t>Aquarium</t>
  </si>
  <si>
    <t>Restaurant</t>
  </si>
  <si>
    <t>Outdoor attraction</t>
  </si>
  <si>
    <t>Indoor attraction</t>
  </si>
  <si>
    <t>Park facilities are new enough</t>
  </si>
  <si>
    <t>Food and beverage services are excellent     </t>
  </si>
  <si>
    <t>The diversity of activities is high.</t>
  </si>
  <si>
    <t>Collaboration with Sanrio is attractive</t>
  </si>
  <si>
    <t>Ocean Park has dismantled three significant iconic rides; it affected your willingness to visit the ocean park </t>
  </si>
  <si>
    <t>New water park increases your willingness to visit the ocean park</t>
  </si>
  <si>
    <t>A full-day discount package for the water park increases your willingness to visit the ocean park</t>
  </si>
  <si>
    <t>1. Diversity of facilities</t>
  </si>
  <si>
    <t>2. Decoration </t>
  </si>
  <si>
    <t>3.  Size of park</t>
  </si>
  <si>
    <t>4. Atmosphere</t>
  </si>
  <si>
    <t>5. Shows (e.g. Dolphin show, stage shows, etc.)</t>
  </si>
  <si>
    <t>6. Types of rides</t>
  </si>
  <si>
    <t>7. Food and beverage service</t>
  </si>
  <si>
    <t>8. Mascots</t>
  </si>
  <si>
    <t>9. Cleanliness of the park</t>
  </si>
  <si>
    <t>10. Queue time of rides</t>
  </si>
  <si>
    <t>Started</t>
  </si>
  <si>
    <t>158.182.189.32</t>
  </si>
  <si>
    <t>HK</t>
  </si>
  <si>
    <t>KKC</t>
  </si>
  <si>
    <t>Yes</t>
  </si>
  <si>
    <t>Disneyland</t>
  </si>
  <si>
    <t>Slightly  Unimportant 2</t>
  </si>
  <si>
    <t>Very Unimportant 1</t>
  </si>
  <si>
    <t>Neutral 3</t>
  </si>
  <si>
    <t>Yes ( Please answer Q5)</t>
  </si>
  <si>
    <t>q</t>
  </si>
  <si>
    <t>Anniversary</t>
  </si>
  <si>
    <t>Disneyland is better than Ocean Park 3</t>
  </si>
  <si>
    <t>158.182.200.245</t>
  </si>
  <si>
    <t>Slightly Important 4</t>
  </si>
  <si>
    <t>Very Important 5</t>
  </si>
  <si>
    <t>Festivals (Christmas, Chinese New Year)</t>
  </si>
  <si>
    <t>Same  2</t>
  </si>
  <si>
    <t>Ocean Park is better than Disneyland 1</t>
  </si>
  <si>
    <t>Male</t>
  </si>
  <si>
    <t>18 - 24 years</t>
  </si>
  <si>
    <t>HKD$20,000 to $39,999</t>
  </si>
  <si>
    <t>Single</t>
  </si>
  <si>
    <t>Terminated</t>
  </si>
  <si>
    <t>223.16.42.196</t>
  </si>
  <si>
    <t>HCW</t>
  </si>
  <si>
    <t>No  </t>
  </si>
  <si>
    <t>158.182.188.88</t>
  </si>
  <si>
    <t>Having free tickets</t>
  </si>
  <si>
    <t>158.182.196.112</t>
  </si>
  <si>
    <t>No ( Please answer Q4.1)</t>
  </si>
  <si>
    <t>25 - 34 years</t>
  </si>
  <si>
    <t>203.186.249.218</t>
  </si>
  <si>
    <t>Ocean Park</t>
  </si>
  <si>
    <t>Birthday </t>
  </si>
  <si>
    <t>158.182.198.215</t>
  </si>
  <si>
    <t>TV advertisement</t>
  </si>
  <si>
    <t>HKD$200-299</t>
  </si>
  <si>
    <t> Disagree 2</t>
  </si>
  <si>
    <t>Neither agree nor disagree 3 </t>
  </si>
  <si>
    <t>Agree  4</t>
  </si>
  <si>
    <t>Strongly agree 5 </t>
  </si>
  <si>
    <t>158.182.190.251</t>
  </si>
  <si>
    <t>223.16.6.225</t>
  </si>
  <si>
    <t>KWT</t>
  </si>
  <si>
    <t>158.182.201.32</t>
  </si>
  <si>
    <t>158.182.0.121</t>
  </si>
  <si>
    <t>Friends or parents</t>
  </si>
  <si>
    <t>HKD$400-499</t>
  </si>
  <si>
    <t>Strongly disagree  1</t>
  </si>
  <si>
    <t>Very unattractive (1)</t>
  </si>
  <si>
    <t>Very attractive (5)</t>
  </si>
  <si>
    <t>3 = Neither satisfied nor dissatisfied</t>
  </si>
  <si>
    <t>4 = Likely</t>
  </si>
  <si>
    <t>Less than HKD$19,999</t>
  </si>
  <si>
    <t>158.182.110.218</t>
  </si>
  <si>
    <t>That they will fix it</t>
  </si>
  <si>
    <t>Attractive (4) </t>
  </si>
  <si>
    <t>4 = Satisfied</t>
  </si>
  <si>
    <t>3 = I don't know</t>
  </si>
  <si>
    <t>158.182.114.108</t>
  </si>
  <si>
    <t>158.182.254.79</t>
  </si>
  <si>
    <t>Nothing</t>
  </si>
  <si>
    <t>Social Media</t>
  </si>
  <si>
    <t>HKD$300-399</t>
  </si>
  <si>
    <t>Female</t>
  </si>
  <si>
    <t>HKD$100,000 or above </t>
  </si>
  <si>
    <t>82.180.146.4</t>
  </si>
  <si>
    <t>BE</t>
  </si>
  <si>
    <t>BRU</t>
  </si>
  <si>
    <t>Noah’s Ark Hong Kong</t>
  </si>
  <si>
    <t>None</t>
  </si>
  <si>
    <t>Neither attractive nor unattractive (3) </t>
  </si>
  <si>
    <t>1 = Very Unlikely</t>
  </si>
  <si>
    <t>222.20.194.11</t>
  </si>
  <si>
    <t>CN</t>
  </si>
  <si>
    <t>5 = Very Likely</t>
  </si>
  <si>
    <t>HKD$40,000 to $59,999</t>
  </si>
  <si>
    <t>158.182.254.235</t>
  </si>
  <si>
    <t>5 = Very Satisfied</t>
  </si>
  <si>
    <t>77.78.71.59</t>
  </si>
  <si>
    <t>CZ</t>
  </si>
  <si>
    <t>Disneyland, ocean park and Europapark</t>
  </si>
  <si>
    <t>2 = Dissatisfied</t>
  </si>
  <si>
    <t>158.182.254.43</t>
  </si>
  <si>
    <t>Dont</t>
  </si>
  <si>
    <t>218.255.29.242</t>
  </si>
  <si>
    <t>109.10.82.139</t>
  </si>
  <si>
    <t>FR</t>
  </si>
  <si>
    <t>45</t>
  </si>
  <si>
    <t>158.182.254.217</t>
  </si>
  <si>
    <t>45.154.138.58</t>
  </si>
  <si>
    <t>13</t>
  </si>
  <si>
    <t>158.182.192.29</t>
  </si>
  <si>
    <t>185.182.193.109</t>
  </si>
  <si>
    <t>NL</t>
  </si>
  <si>
    <t>ZH</t>
  </si>
  <si>
    <t>158.182.254.208</t>
  </si>
  <si>
    <t>158.182.254.107</t>
  </si>
  <si>
    <t>158.182.200.139</t>
  </si>
  <si>
    <t>HKD$100 -199</t>
  </si>
  <si>
    <t>Unattractive (2) </t>
  </si>
  <si>
    <t>158.182.254.207</t>
  </si>
  <si>
    <t>222.20.194.76</t>
  </si>
  <si>
    <t>HKD$60,000 to $79,999</t>
  </si>
  <si>
    <t>158.182.254.16</t>
  </si>
  <si>
    <t>71.150.226.150</t>
  </si>
  <si>
    <t>US</t>
  </si>
  <si>
    <t>MO</t>
  </si>
  <si>
    <t>158.182.254.47</t>
  </si>
  <si>
    <t>158.182.111.142</t>
  </si>
  <si>
    <t>2 = Unlikely </t>
  </si>
  <si>
    <t>no</t>
  </si>
  <si>
    <t>.</t>
  </si>
  <si>
    <t>158.182.254.233</t>
  </si>
  <si>
    <t>137.189.241.32</t>
  </si>
  <si>
    <t>Other: please specify</t>
  </si>
  <si>
    <t>35 - 44 years</t>
  </si>
  <si>
    <t>84.247.0.54</t>
  </si>
  <si>
    <t>75</t>
  </si>
  <si>
    <t>86.210.71.105</t>
  </si>
  <si>
    <t>34</t>
  </si>
  <si>
    <t>175.159.252.77</t>
  </si>
  <si>
    <t>NTM</t>
  </si>
  <si>
    <t>84.247.0.38</t>
  </si>
  <si>
    <t>202.125.194.15</t>
  </si>
  <si>
    <t>124.217.189.233</t>
  </si>
  <si>
    <t>158.182.254.71</t>
  </si>
  <si>
    <t>No</t>
  </si>
  <si>
    <t>158.182.203.28</t>
  </si>
  <si>
    <t>NSK</t>
  </si>
  <si>
    <t>112.118.142.120</t>
  </si>
  <si>
    <t>Nope</t>
  </si>
  <si>
    <t>210.3.193.98</t>
  </si>
  <si>
    <t>Q1</t>
  </si>
  <si>
    <t>Grouping / Filter Analysis</t>
  </si>
  <si>
    <t>Total</t>
  </si>
  <si>
    <t>Mean</t>
  </si>
  <si>
    <t>Standard Dev.</t>
  </si>
  <si>
    <t>Variance</t>
  </si>
  <si>
    <t>Q2</t>
  </si>
  <si>
    <t>Other Option [Other : please specify __________________]</t>
  </si>
  <si>
    <t>Data</t>
  </si>
  <si>
    <t>Q3</t>
  </si>
  <si>
    <t>Statement</t>
  </si>
  <si>
    <t>Very Unimportant1</t>
  </si>
  <si>
    <t>Slightly Unimportant2</t>
  </si>
  <si>
    <t>Neutral3</t>
  </si>
  <si>
    <t>SlightlyImportant4</t>
  </si>
  <si>
    <t>VeryImportant5</t>
  </si>
  <si>
    <t>Overall</t>
  </si>
  <si>
    <t>4</t>
  </si>
  <si>
    <t>7</t>
  </si>
  <si>
    <t>9</t>
  </si>
  <si>
    <t>12</t>
  </si>
  <si>
    <t>8</t>
  </si>
  <si>
    <t>40</t>
  </si>
  <si>
    <t>10%</t>
  </si>
  <si>
    <t>17.5%</t>
  </si>
  <si>
    <t>22.5%</t>
  </si>
  <si>
    <t>30%</t>
  </si>
  <si>
    <t>20%</t>
  </si>
  <si>
    <t>100%</t>
  </si>
  <si>
    <t>3</t>
  </si>
  <si>
    <t>10</t>
  </si>
  <si>
    <t>16</t>
  </si>
  <si>
    <t>39</t>
  </si>
  <si>
    <t>7.69%</t>
  </si>
  <si>
    <t>17.95%</t>
  </si>
  <si>
    <t>25.64%</t>
  </si>
  <si>
    <t>41.03%</t>
  </si>
  <si>
    <t>5</t>
  </si>
  <si>
    <t>1</t>
  </si>
  <si>
    <t>20</t>
  </si>
  <si>
    <t>6</t>
  </si>
  <si>
    <t>12.5%</t>
  </si>
  <si>
    <t>2.5%</t>
  </si>
  <si>
    <t>50%</t>
  </si>
  <si>
    <t>15%</t>
  </si>
  <si>
    <t>14</t>
  </si>
  <si>
    <t>2.56%</t>
  </si>
  <si>
    <t>20.51%</t>
  </si>
  <si>
    <t>33.33%</t>
  </si>
  <si>
    <t>35.9%</t>
  </si>
  <si>
    <t>2</t>
  </si>
  <si>
    <t>15</t>
  </si>
  <si>
    <t>5.13%</t>
  </si>
  <si>
    <t>38.46%</t>
  </si>
  <si>
    <t>30.77%</t>
  </si>
  <si>
    <t>10.26%</t>
  </si>
  <si>
    <t>12.82%</t>
  </si>
  <si>
    <t>51.28%</t>
  </si>
  <si>
    <t>23.08%</t>
  </si>
  <si>
    <t>Q4</t>
  </si>
  <si>
    <t>Open Ended Text Data</t>
  </si>
  <si>
    <t>Q4.1</t>
  </si>
  <si>
    <t>No.</t>
  </si>
  <si>
    <t>Q5</t>
  </si>
  <si>
    <t>Other: please specify ____________</t>
  </si>
  <si>
    <t>Q6</t>
  </si>
  <si>
    <t>Average</t>
  </si>
  <si>
    <t>Q13</t>
  </si>
  <si>
    <t>Amusement Park’s Official Websiteion </t>
  </si>
  <si>
    <t>Q14</t>
  </si>
  <si>
    <t>HKD$500 or above</t>
  </si>
  <si>
    <t>Q15</t>
  </si>
  <si>
    <t>Strongly disagree 1</t>
  </si>
  <si>
    <t> Disagree2</t>
  </si>
  <si>
    <t>Neither agree nor disagree3 </t>
  </si>
  <si>
    <t>Agree 4</t>
  </si>
  <si>
    <t>Strongly agree5 </t>
  </si>
  <si>
    <t>0</t>
  </si>
  <si>
    <t>29</t>
  </si>
  <si>
    <t>0%</t>
  </si>
  <si>
    <t>24.14%</t>
  </si>
  <si>
    <t>31.03%</t>
  </si>
  <si>
    <t>13.79%</t>
  </si>
  <si>
    <t>3.45%</t>
  </si>
  <si>
    <t>20.69%</t>
  </si>
  <si>
    <t>27.59%</t>
  </si>
  <si>
    <t>41.38%</t>
  </si>
  <si>
    <t>6.9%</t>
  </si>
  <si>
    <t>10.34%</t>
  </si>
  <si>
    <t>51.72%</t>
  </si>
  <si>
    <t>34.48%</t>
  </si>
  <si>
    <t>44.83%</t>
  </si>
  <si>
    <t>17.24%</t>
  </si>
  <si>
    <t xml:space="preserve">  </t>
  </si>
  <si>
    <t>Q17</t>
  </si>
  <si>
    <t xml:space="preserve">To investigate customers&amp;#39; satisfaction levels towards Ocean Park Hong Kong, we would like to know your perceptions of the park compared to Disneyland Hong Kong, including facilities, the park environment, shows, and events.Please blacken the circle: </t>
  </si>
  <si>
    <t>Diney</t>
  </si>
  <si>
    <t>btoh</t>
  </si>
  <si>
    <t>Ocean Park is better than Disneyland1</t>
  </si>
  <si>
    <t>Same 2</t>
  </si>
  <si>
    <t>Disneyland is better than Ocean Park3</t>
  </si>
  <si>
    <t>33</t>
  </si>
  <si>
    <t>39.39%</t>
  </si>
  <si>
    <t>12.12%</t>
  </si>
  <si>
    <t>48.48%</t>
  </si>
  <si>
    <t>3.03%</t>
  </si>
  <si>
    <t>15.15%</t>
  </si>
  <si>
    <t>27.27%</t>
  </si>
  <si>
    <t>45.45%</t>
  </si>
  <si>
    <t>30</t>
  </si>
  <si>
    <t>6.06%</t>
  </si>
  <si>
    <t>21.21%</t>
  </si>
  <si>
    <t>18.18%</t>
  </si>
  <si>
    <t>30.3%</t>
  </si>
  <si>
    <t>90.91%</t>
  </si>
  <si>
    <t>69.7%</t>
  </si>
  <si>
    <t>51.52%</t>
  </si>
  <si>
    <t>57.58%</t>
  </si>
  <si>
    <t>75.76%</t>
  </si>
  <si>
    <t>42.42%</t>
  </si>
  <si>
    <t>11</t>
  </si>
  <si>
    <t>23</t>
  </si>
  <si>
    <t>17</t>
  </si>
  <si>
    <t>ocean</t>
  </si>
  <si>
    <t>19</t>
  </si>
  <si>
    <t>25</t>
  </si>
  <si>
    <t>Q16</t>
  </si>
  <si>
    <t>Q16-C16</t>
  </si>
  <si>
    <t>Q18</t>
  </si>
  <si>
    <t>1 = Very dissatisfied </t>
  </si>
  <si>
    <t>Q18-C18</t>
  </si>
  <si>
    <t>Q18-C1-C19</t>
  </si>
  <si>
    <t>17 years or younger</t>
  </si>
  <si>
    <t>45 - 54 years</t>
  </si>
  <si>
    <t>55 - 64 years</t>
  </si>
  <si>
    <t>65 - 74 years</t>
  </si>
  <si>
    <t>75 years or older</t>
  </si>
  <si>
    <t>HKD$80,000 to $99,999</t>
  </si>
  <si>
    <t>Married</t>
  </si>
  <si>
    <t>Other : please specify _________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</si>
</sst>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
  </numFmts>
  <fonts count="9">
    <font>
      <sz val="11.0"/>
      <color rgb="FF000000"/>
      <name val="Calibri"/>
      <scheme val="minor"/>
    </font>
    <font>
      <b/>
      <sz val="11.0"/>
      <color rgb="FFFFFFFF"/>
      <name val="Calibri"/>
    </font>
    <font>
      <b/>
      <sz val="8.0"/>
      <color theme="1"/>
      <name val="Calibri"/>
    </font>
    <font>
      <sz val="8.0"/>
      <color theme="1"/>
      <name val="Calibri"/>
    </font>
    <font/>
    <font>
      <sz val="11.0"/>
      <color theme="1"/>
      <name val="Calibri"/>
    </font>
    <font>
      <sz val="10.0"/>
      <color theme="1"/>
      <name val="Calibri"/>
    </font>
    <font>
      <color theme="1"/>
      <name val="Calibri"/>
      <scheme val="minor"/>
    </font>
    <font>
      <sz val="11.0"/>
      <color rgb="FF000000"/>
      <name val="Calibri"/>
    </font>
  </fonts>
  <fills count="61">
    <fill>
      <patternFill patternType="none"/>
    </fill>
    <fill>
      <patternFill patternType="lightGray"/>
    </fill>
    <fill>
      <patternFill patternType="solid">
        <fgColor rgb="FF1B3380"/>
        <bgColor rgb="FF1B3380"/>
      </patternFill>
    </fill>
    <fill>
      <patternFill patternType="solid">
        <fgColor rgb="FF1B87E6"/>
        <bgColor rgb="FF1B87E6"/>
      </patternFill>
    </fill>
    <fill>
      <patternFill patternType="solid">
        <fgColor rgb="FFF1F1F1"/>
        <bgColor rgb="FFF1F1F1"/>
      </patternFill>
    </fill>
    <fill>
      <patternFill patternType="solid">
        <fgColor rgb="FFA9D9F0"/>
        <bgColor rgb="FFA9D9F0"/>
      </patternFill>
    </fill>
    <fill>
      <patternFill patternType="solid">
        <fgColor rgb="FF6ABDE5"/>
        <bgColor rgb="FF6ABDE5"/>
      </patternFill>
    </fill>
    <fill>
      <patternFill patternType="solid">
        <fgColor rgb="FF3FABDE"/>
        <bgColor rgb="FF3FABDE"/>
      </patternFill>
    </fill>
    <fill>
      <patternFill patternType="solid">
        <fgColor rgb="FF008FD3"/>
        <bgColor rgb="FF008FD3"/>
      </patternFill>
    </fill>
    <fill>
      <patternFill patternType="solid">
        <fgColor rgb="FF54B4E1"/>
        <bgColor rgb="FF54B4E1"/>
      </patternFill>
    </fill>
    <fill>
      <patternFill patternType="solid">
        <fgColor rgb="FFCFEAF6"/>
        <bgColor rgb="FFCFEAF6"/>
      </patternFill>
    </fill>
    <fill>
      <patternFill patternType="solid">
        <fgColor rgb="FF8FCEEB"/>
        <bgColor rgb="FF8FCEEB"/>
      </patternFill>
    </fill>
    <fill>
      <patternFill patternType="solid">
        <fgColor rgb="FF5FB9E3"/>
        <bgColor rgb="FF5FB9E3"/>
      </patternFill>
    </fill>
    <fill>
      <patternFill patternType="solid">
        <fgColor rgb="FFBFE3F4"/>
        <bgColor rgb="FFBFE3F4"/>
      </patternFill>
    </fill>
    <fill>
      <patternFill patternType="solid">
        <fgColor rgb="FFF2F9FC"/>
        <bgColor rgb="FFF2F9FC"/>
      </patternFill>
    </fill>
    <fill>
      <patternFill patternType="solid">
        <fgColor rgb="FF99D2ED"/>
        <bgColor rgb="FF99D2ED"/>
      </patternFill>
    </fill>
    <fill>
      <patternFill patternType="solid">
        <fgColor rgb="FFB2DDF1"/>
        <bgColor rgb="FFB2DDF1"/>
      </patternFill>
    </fill>
    <fill>
      <patternFill patternType="solid">
        <fgColor rgb="FFECF6FB"/>
        <bgColor rgb="FFECF6FB"/>
      </patternFill>
    </fill>
    <fill>
      <patternFill patternType="solid">
        <fgColor rgb="FFC8E6F5"/>
        <bgColor rgb="FFC8E6F5"/>
      </patternFill>
    </fill>
    <fill>
      <patternFill patternType="solid">
        <fgColor rgb="FF6DBFE5"/>
        <bgColor rgb="FF6DBFE5"/>
      </patternFill>
    </fill>
    <fill>
      <patternFill patternType="solid">
        <fgColor rgb="FF1297D6"/>
        <bgColor rgb="FF1297D6"/>
      </patternFill>
    </fill>
    <fill>
      <patternFill patternType="solid">
        <fgColor rgb="FFDDF0F9"/>
        <bgColor rgb="FFDDF0F9"/>
      </patternFill>
    </fill>
    <fill>
      <patternFill patternType="solid">
        <fgColor rgb="FFCCE8F6"/>
        <bgColor rgb="FFCCE8F6"/>
      </patternFill>
    </fill>
    <fill>
      <patternFill patternType="solid">
        <fgColor rgb="FF87CAEA"/>
        <bgColor rgb="FF87CAEA"/>
      </patternFill>
    </fill>
    <fill>
      <patternFill patternType="solid">
        <fgColor rgb="FF32A5DB"/>
        <bgColor rgb="FF32A5DB"/>
      </patternFill>
    </fill>
    <fill>
      <patternFill patternType="solid">
        <fgColor rgb="FFE5F3FA"/>
        <bgColor rgb="FFE5F3FA"/>
      </patternFill>
    </fill>
    <fill>
      <patternFill patternType="solid">
        <fgColor rgb="FFDAEFF8"/>
        <bgColor rgb="FFDAEFF8"/>
      </patternFill>
    </fill>
    <fill>
      <patternFill patternType="solid">
        <fgColor rgb="FF5BB7E2"/>
        <bgColor rgb="FF5BB7E2"/>
      </patternFill>
    </fill>
    <fill>
      <patternFill patternType="solid">
        <fgColor rgb="FF249FD9"/>
        <bgColor rgb="FF249FD9"/>
      </patternFill>
    </fill>
    <fill>
      <patternFill patternType="solid">
        <fgColor rgb="FFFFFFFF"/>
        <bgColor rgb="FFFFFFFF"/>
      </patternFill>
    </fill>
    <fill>
      <patternFill patternType="solid">
        <fgColor rgb="FF38A7DC"/>
        <bgColor rgb="FF38A7DC"/>
      </patternFill>
    </fill>
    <fill>
      <patternFill patternType="solid">
        <fgColor rgb="FF8DCDEB"/>
        <bgColor rgb="FF8DCDEB"/>
      </patternFill>
    </fill>
    <fill>
      <patternFill patternType="solid">
        <fgColor rgb="FFE9F5FB"/>
        <bgColor rgb="FFE9F5FB"/>
      </patternFill>
    </fill>
    <fill>
      <patternFill patternType="solid">
        <fgColor rgb="FF7FC7E9"/>
        <bgColor rgb="FF7FC7E9"/>
      </patternFill>
    </fill>
    <fill>
      <patternFill patternType="solid">
        <fgColor rgb="FFD4ECF7"/>
        <bgColor rgb="FFD4ECF7"/>
      </patternFill>
    </fill>
    <fill>
      <patternFill patternType="solid">
        <fgColor rgb="FF76C3E7"/>
        <bgColor rgb="FF76C3E7"/>
      </patternFill>
    </fill>
    <fill>
      <patternFill patternType="solid">
        <fgColor rgb="FF4CB0E0"/>
        <bgColor rgb="FF4CB0E0"/>
      </patternFill>
    </fill>
    <fill>
      <patternFill patternType="solid">
        <fgColor rgb="FF199AD7"/>
        <bgColor rgb="FF199AD7"/>
      </patternFill>
    </fill>
    <fill>
      <patternFill patternType="solid">
        <fgColor rgb="FFD7EDF8"/>
        <bgColor rgb="FFD7EDF8"/>
      </patternFill>
    </fill>
    <fill>
      <patternFill patternType="solid">
        <fgColor rgb="FF62BAE3"/>
        <bgColor rgb="FF62BAE3"/>
      </patternFill>
    </fill>
    <fill>
      <patternFill patternType="solid">
        <fgColor rgb="FFB0DCF1"/>
        <bgColor rgb="FFB0DCF1"/>
      </patternFill>
    </fill>
    <fill>
      <patternFill patternType="solid">
        <fgColor rgb="FFC4E5F4"/>
        <bgColor rgb="FFC4E5F4"/>
      </patternFill>
    </fill>
    <fill>
      <patternFill patternType="solid">
        <fgColor rgb="FF89CBEA"/>
        <bgColor rgb="FF89CBEA"/>
      </patternFill>
    </fill>
    <fill>
      <patternFill patternType="solid">
        <fgColor rgb="FF9CD3EE"/>
        <bgColor rgb="FF9CD3EE"/>
      </patternFill>
    </fill>
    <fill>
      <patternFill patternType="solid">
        <fgColor rgb="FFEBF6FB"/>
        <bgColor rgb="FFEBF6FB"/>
      </patternFill>
    </fill>
    <fill>
      <patternFill patternType="solid">
        <fgColor rgb="FF1397D6"/>
        <bgColor rgb="FF1397D6"/>
      </patternFill>
    </fill>
    <fill>
      <patternFill patternType="solid">
        <fgColor rgb="FF2FA4DB"/>
        <bgColor rgb="FF2FA4DB"/>
      </patternFill>
    </fill>
    <fill>
      <patternFill patternType="solid">
        <fgColor rgb="FFEEF7FC"/>
        <bgColor rgb="FFEEF7FC"/>
      </patternFill>
    </fill>
    <fill>
      <patternFill patternType="solid">
        <fgColor rgb="FFF6FBFD"/>
        <bgColor rgb="FFF6FBFD"/>
      </patternFill>
    </fill>
    <fill>
      <patternFill patternType="solid">
        <fgColor rgb="FF43ACDE"/>
        <bgColor rgb="FF43ACDE"/>
      </patternFill>
    </fill>
    <fill>
      <patternFill patternType="solid">
        <fgColor rgb="FFD2EBF7"/>
        <bgColor rgb="FFD2EBF7"/>
      </patternFill>
    </fill>
    <fill>
      <patternFill patternType="solid">
        <fgColor rgb="FF59B6E2"/>
        <bgColor rgb="FF59B6E2"/>
      </patternFill>
    </fill>
    <fill>
      <patternFill patternType="solid">
        <fgColor rgb="FF27A0D9"/>
        <bgColor rgb="FF27A0D9"/>
      </patternFill>
    </fill>
    <fill>
      <patternFill patternType="solid">
        <fgColor rgb="FFBBE1F3"/>
        <bgColor rgb="FFBBE1F3"/>
      </patternFill>
    </fill>
    <fill>
      <patternFill patternType="solid">
        <fgColor rgb="FFF4FAFD"/>
        <bgColor rgb="FFF4FAFD"/>
      </patternFill>
    </fill>
    <fill>
      <patternFill patternType="solid">
        <fgColor rgb="FFBCE1F3"/>
        <bgColor rgb="FFBCE1F3"/>
      </patternFill>
    </fill>
    <fill>
      <patternFill patternType="solid">
        <fgColor rgb="FFB3DEF2"/>
        <bgColor rgb="FFB3DEF2"/>
      </patternFill>
    </fill>
    <fill>
      <patternFill patternType="solid">
        <fgColor rgb="FF4EB1E0"/>
        <bgColor rgb="FF4EB1E0"/>
      </patternFill>
    </fill>
    <fill>
      <patternFill patternType="solid">
        <fgColor rgb="FF86C9EA"/>
        <bgColor rgb="FF86C9EA"/>
      </patternFill>
    </fill>
    <fill>
      <patternFill patternType="solid">
        <fgColor rgb="FFB7DFF2"/>
        <bgColor rgb="FFB7DFF2"/>
      </patternFill>
    </fill>
    <fill>
      <patternFill patternType="solid">
        <fgColor rgb="FF48AFDF"/>
        <bgColor rgb="FF48AFDF"/>
      </patternFill>
    </fill>
  </fills>
  <borders count="11">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0" xfId="0" applyFont="1"/>
    <xf borderId="0" fillId="0" fontId="3" numFmtId="164" xfId="0" applyFont="1" applyNumberFormat="1"/>
    <xf borderId="0" fillId="0" fontId="3" numFmtId="10" xfId="0" applyFont="1" applyNumberFormat="1"/>
    <xf borderId="0" fillId="0" fontId="3" numFmtId="0" xfId="0" applyAlignment="1" applyFont="1">
      <alignment shrinkToFit="0" wrapText="1"/>
    </xf>
    <xf borderId="2" fillId="2" fontId="1" numFmtId="0" xfId="0" applyBorder="1" applyFont="1"/>
    <xf borderId="3" fillId="0" fontId="4" numFmtId="0" xfId="0" applyBorder="1" applyFont="1"/>
    <xf borderId="4" fillId="0" fontId="4" numFmtId="0" xfId="0" applyBorder="1" applyFont="1"/>
    <xf borderId="0" fillId="0" fontId="5" numFmtId="0" xfId="0" applyFont="1"/>
    <xf borderId="0" fillId="0" fontId="5" numFmtId="10" xfId="0" applyFont="1" applyNumberFormat="1"/>
    <xf borderId="1" fillId="3" fontId="1" numFmtId="0" xfId="0" applyBorder="1" applyFill="1" applyFont="1"/>
    <xf borderId="0" fillId="0" fontId="3" numFmtId="2" xfId="0" applyFont="1" applyNumberFormat="1"/>
    <xf borderId="5" fillId="4" fontId="6" numFmtId="0" xfId="0" applyAlignment="1" applyBorder="1" applyFill="1" applyFont="1">
      <alignment horizontal="center"/>
    </xf>
    <xf borderId="6" fillId="0" fontId="6" numFmtId="0" xfId="0" applyBorder="1" applyFont="1"/>
    <xf borderId="5" fillId="5" fontId="6" numFmtId="2" xfId="0" applyAlignment="1" applyBorder="1" applyFill="1" applyFont="1" applyNumberFormat="1">
      <alignment horizontal="center"/>
    </xf>
    <xf borderId="5" fillId="6" fontId="6" numFmtId="2" xfId="0" applyAlignment="1" applyBorder="1" applyFill="1" applyFont="1" applyNumberFormat="1">
      <alignment horizontal="center"/>
    </xf>
    <xf borderId="5" fillId="7" fontId="6" numFmtId="2" xfId="0" applyAlignment="1" applyBorder="1" applyFill="1" applyFont="1" applyNumberFormat="1">
      <alignment horizontal="center"/>
    </xf>
    <xf borderId="5" fillId="8" fontId="6" numFmtId="2" xfId="0" applyAlignment="1" applyBorder="1" applyFill="1" applyFont="1" applyNumberFormat="1">
      <alignment horizontal="center"/>
    </xf>
    <xf borderId="5" fillId="9" fontId="6" numFmtId="2" xfId="0" applyAlignment="1" applyBorder="1" applyFill="1" applyFont="1" applyNumberFormat="1">
      <alignment horizontal="center"/>
    </xf>
    <xf borderId="7" fillId="0" fontId="4" numFmtId="0" xfId="0" applyBorder="1" applyFont="1"/>
    <xf borderId="5" fillId="5" fontId="6" numFmtId="10" xfId="0" applyAlignment="1" applyBorder="1" applyFont="1" applyNumberFormat="1">
      <alignment horizontal="center"/>
    </xf>
    <xf borderId="5" fillId="6" fontId="6" numFmtId="10" xfId="0" applyAlignment="1" applyBorder="1" applyFont="1" applyNumberFormat="1">
      <alignment horizontal="center"/>
    </xf>
    <xf borderId="5" fillId="7" fontId="6" numFmtId="10" xfId="0" applyAlignment="1" applyBorder="1" applyFont="1" applyNumberFormat="1">
      <alignment horizontal="center"/>
    </xf>
    <xf borderId="5" fillId="8" fontId="6" numFmtId="10" xfId="0" applyAlignment="1" applyBorder="1" applyFont="1" applyNumberFormat="1">
      <alignment horizontal="center"/>
    </xf>
    <xf borderId="5" fillId="9" fontId="6" numFmtId="10" xfId="0" applyAlignment="1" applyBorder="1" applyFont="1" applyNumberFormat="1">
      <alignment horizontal="center"/>
    </xf>
    <xf borderId="5" fillId="10" fontId="6" numFmtId="2" xfId="0" applyAlignment="1" applyBorder="1" applyFill="1" applyFont="1" applyNumberFormat="1">
      <alignment horizontal="center"/>
    </xf>
    <xf borderId="5" fillId="11" fontId="6" numFmtId="2" xfId="0" applyAlignment="1" applyBorder="1" applyFill="1" applyFont="1" applyNumberFormat="1">
      <alignment horizontal="center"/>
    </xf>
    <xf borderId="5" fillId="12" fontId="6" numFmtId="2" xfId="0" applyAlignment="1" applyBorder="1" applyFill="1" applyFont="1" applyNumberFormat="1">
      <alignment horizontal="center"/>
    </xf>
    <xf borderId="5" fillId="10" fontId="6" numFmtId="10" xfId="0" applyAlignment="1" applyBorder="1" applyFont="1" applyNumberFormat="1">
      <alignment horizontal="center"/>
    </xf>
    <xf borderId="5" fillId="11" fontId="6" numFmtId="10" xfId="0" applyAlignment="1" applyBorder="1" applyFont="1" applyNumberFormat="1">
      <alignment horizontal="center"/>
    </xf>
    <xf borderId="5" fillId="12" fontId="6" numFmtId="10" xfId="0" applyAlignment="1" applyBorder="1" applyFont="1" applyNumberFormat="1">
      <alignment horizontal="center"/>
    </xf>
    <xf borderId="5" fillId="13" fontId="6" numFmtId="2" xfId="0" applyAlignment="1" applyBorder="1" applyFill="1" applyFont="1" applyNumberFormat="1">
      <alignment horizontal="center"/>
    </xf>
    <xf borderId="5" fillId="14" fontId="6" numFmtId="2" xfId="0" applyAlignment="1" applyBorder="1" applyFill="1" applyFont="1" applyNumberFormat="1">
      <alignment horizontal="center"/>
    </xf>
    <xf borderId="5" fillId="15" fontId="6" numFmtId="2" xfId="0" applyAlignment="1" applyBorder="1" applyFill="1" applyFont="1" applyNumberFormat="1">
      <alignment horizontal="center"/>
    </xf>
    <xf borderId="5" fillId="16" fontId="6" numFmtId="2" xfId="0" applyAlignment="1" applyBorder="1" applyFill="1" applyFont="1" applyNumberFormat="1">
      <alignment horizontal="center"/>
    </xf>
    <xf borderId="5" fillId="13" fontId="6" numFmtId="10" xfId="0" applyAlignment="1" applyBorder="1" applyFont="1" applyNumberFormat="1">
      <alignment horizontal="center"/>
    </xf>
    <xf borderId="5" fillId="14" fontId="6" numFmtId="10" xfId="0" applyAlignment="1" applyBorder="1" applyFont="1" applyNumberFormat="1">
      <alignment horizontal="center"/>
    </xf>
    <xf borderId="5" fillId="15" fontId="6" numFmtId="10" xfId="0" applyAlignment="1" applyBorder="1" applyFont="1" applyNumberFormat="1">
      <alignment horizontal="center"/>
    </xf>
    <xf borderId="5" fillId="16" fontId="6" numFmtId="10" xfId="0" applyAlignment="1" applyBorder="1" applyFont="1" applyNumberFormat="1">
      <alignment horizontal="center"/>
    </xf>
    <xf borderId="5" fillId="17" fontId="6" numFmtId="2" xfId="0" applyAlignment="1" applyBorder="1" applyFill="1" applyFont="1" applyNumberFormat="1">
      <alignment horizontal="center"/>
    </xf>
    <xf borderId="5" fillId="18" fontId="6" numFmtId="2" xfId="0" applyAlignment="1" applyBorder="1" applyFill="1" applyFont="1" applyNumberFormat="1">
      <alignment horizontal="center"/>
    </xf>
    <xf borderId="5" fillId="19" fontId="6" numFmtId="2" xfId="0" applyAlignment="1" applyBorder="1" applyFill="1" applyFont="1" applyNumberFormat="1">
      <alignment horizontal="center"/>
    </xf>
    <xf borderId="5" fillId="20" fontId="6" numFmtId="2" xfId="0" applyAlignment="1" applyBorder="1" applyFill="1" applyFont="1" applyNumberFormat="1">
      <alignment horizontal="center"/>
    </xf>
    <xf borderId="5" fillId="17" fontId="6" numFmtId="10" xfId="0" applyAlignment="1" applyBorder="1" applyFont="1" applyNumberFormat="1">
      <alignment horizontal="center"/>
    </xf>
    <xf borderId="5" fillId="18" fontId="6" numFmtId="10" xfId="0" applyAlignment="1" applyBorder="1" applyFont="1" applyNumberFormat="1">
      <alignment horizontal="center"/>
    </xf>
    <xf borderId="5" fillId="19" fontId="6" numFmtId="10" xfId="0" applyAlignment="1" applyBorder="1" applyFont="1" applyNumberFormat="1">
      <alignment horizontal="center"/>
    </xf>
    <xf borderId="5" fillId="20" fontId="6" numFmtId="10" xfId="0" applyAlignment="1" applyBorder="1" applyFont="1" applyNumberFormat="1">
      <alignment horizontal="center"/>
    </xf>
    <xf borderId="5" fillId="21" fontId="6" numFmtId="2" xfId="0" applyAlignment="1" applyBorder="1" applyFill="1" applyFont="1" applyNumberFormat="1">
      <alignment horizontal="center"/>
    </xf>
    <xf borderId="5" fillId="22" fontId="6" numFmtId="2" xfId="0" applyAlignment="1" applyBorder="1" applyFill="1" applyFont="1" applyNumberFormat="1">
      <alignment horizontal="center"/>
    </xf>
    <xf borderId="5" fillId="23" fontId="6" numFmtId="2" xfId="0" applyAlignment="1" applyBorder="1" applyFill="1" applyFont="1" applyNumberFormat="1">
      <alignment horizontal="center"/>
    </xf>
    <xf borderId="5" fillId="24" fontId="6" numFmtId="2" xfId="0" applyAlignment="1" applyBorder="1" applyFill="1" applyFont="1" applyNumberFormat="1">
      <alignment horizontal="center"/>
    </xf>
    <xf borderId="5" fillId="21" fontId="6" numFmtId="10" xfId="0" applyAlignment="1" applyBorder="1" applyFont="1" applyNumberFormat="1">
      <alignment horizontal="center"/>
    </xf>
    <xf borderId="5" fillId="22" fontId="6" numFmtId="10" xfId="0" applyAlignment="1" applyBorder="1" applyFont="1" applyNumberFormat="1">
      <alignment horizontal="center"/>
    </xf>
    <xf borderId="5" fillId="23" fontId="6" numFmtId="10" xfId="0" applyAlignment="1" applyBorder="1" applyFont="1" applyNumberFormat="1">
      <alignment horizontal="center"/>
    </xf>
    <xf borderId="5" fillId="24" fontId="6" numFmtId="10" xfId="0" applyAlignment="1" applyBorder="1" applyFont="1" applyNumberFormat="1">
      <alignment horizontal="center"/>
    </xf>
    <xf borderId="5" fillId="25" fontId="6" numFmtId="2" xfId="0" applyAlignment="1" applyBorder="1" applyFill="1" applyFont="1" applyNumberFormat="1">
      <alignment horizontal="center"/>
    </xf>
    <xf borderId="5" fillId="25" fontId="6" numFmtId="10" xfId="0" applyAlignment="1" applyBorder="1" applyFont="1" applyNumberFormat="1">
      <alignment horizontal="center"/>
    </xf>
    <xf borderId="5" fillId="26" fontId="6" numFmtId="2" xfId="0" applyAlignment="1" applyBorder="1" applyFill="1" applyFont="1" applyNumberFormat="1">
      <alignment horizontal="center"/>
    </xf>
    <xf borderId="5" fillId="27" fontId="6" numFmtId="2" xfId="0" applyAlignment="1" applyBorder="1" applyFill="1" applyFont="1" applyNumberFormat="1">
      <alignment horizontal="center"/>
    </xf>
    <xf borderId="5" fillId="28" fontId="6" numFmtId="2" xfId="0" applyAlignment="1" applyBorder="1" applyFill="1" applyFont="1" applyNumberFormat="1">
      <alignment horizontal="center"/>
    </xf>
    <xf borderId="5" fillId="26" fontId="6" numFmtId="10" xfId="0" applyAlignment="1" applyBorder="1" applyFont="1" applyNumberFormat="1">
      <alignment horizontal="center"/>
    </xf>
    <xf borderId="5" fillId="27" fontId="6" numFmtId="10" xfId="0" applyAlignment="1" applyBorder="1" applyFont="1" applyNumberFormat="1">
      <alignment horizontal="center"/>
    </xf>
    <xf borderId="5" fillId="28" fontId="6" numFmtId="10" xfId="0" applyAlignment="1" applyBorder="1" applyFont="1" applyNumberFormat="1">
      <alignment horizontal="center"/>
    </xf>
    <xf borderId="0" fillId="0" fontId="7" numFmtId="0" xfId="0" applyFont="1"/>
    <xf borderId="0" fillId="0" fontId="8" numFmtId="10" xfId="0" applyFont="1" applyNumberFormat="1"/>
    <xf borderId="5" fillId="29" fontId="6" numFmtId="2" xfId="0" applyAlignment="1" applyBorder="1" applyFill="1" applyFont="1" applyNumberFormat="1">
      <alignment horizontal="center"/>
    </xf>
    <xf borderId="5" fillId="30" fontId="6" numFmtId="2" xfId="0" applyAlignment="1" applyBorder="1" applyFill="1" applyFont="1" applyNumberFormat="1">
      <alignment horizontal="center"/>
    </xf>
    <xf borderId="5" fillId="31" fontId="6" numFmtId="2" xfId="0" applyAlignment="1" applyBorder="1" applyFill="1" applyFont="1" applyNumberFormat="1">
      <alignment horizontal="center"/>
    </xf>
    <xf borderId="5" fillId="29" fontId="6" numFmtId="10" xfId="0" applyAlignment="1" applyBorder="1" applyFont="1" applyNumberFormat="1">
      <alignment horizontal="center"/>
    </xf>
    <xf borderId="5" fillId="30" fontId="6" numFmtId="10" xfId="0" applyAlignment="1" applyBorder="1" applyFont="1" applyNumberFormat="1">
      <alignment horizontal="center"/>
    </xf>
    <xf borderId="5" fillId="31" fontId="6" numFmtId="10" xfId="0" applyAlignment="1" applyBorder="1" applyFont="1" applyNumberFormat="1">
      <alignment horizontal="center"/>
    </xf>
    <xf borderId="5" fillId="32" fontId="6" numFmtId="2" xfId="0" applyAlignment="1" applyBorder="1" applyFill="1" applyFont="1" applyNumberFormat="1">
      <alignment horizontal="center"/>
    </xf>
    <xf borderId="5" fillId="33" fontId="6" numFmtId="2" xfId="0" applyAlignment="1" applyBorder="1" applyFill="1" applyFont="1" applyNumberFormat="1">
      <alignment horizontal="center"/>
    </xf>
    <xf borderId="5" fillId="34" fontId="6" numFmtId="2" xfId="0" applyAlignment="1" applyBorder="1" applyFill="1" applyFont="1" applyNumberFormat="1">
      <alignment horizontal="center"/>
    </xf>
    <xf borderId="5" fillId="32" fontId="6" numFmtId="10" xfId="0" applyAlignment="1" applyBorder="1" applyFont="1" applyNumberFormat="1">
      <alignment horizontal="center"/>
    </xf>
    <xf borderId="5" fillId="33" fontId="6" numFmtId="10" xfId="0" applyAlignment="1" applyBorder="1" applyFont="1" applyNumberFormat="1">
      <alignment horizontal="center"/>
    </xf>
    <xf borderId="5" fillId="34" fontId="6" numFmtId="10" xfId="0" applyAlignment="1" applyBorder="1" applyFont="1" applyNumberFormat="1">
      <alignment horizontal="center"/>
    </xf>
    <xf borderId="5" fillId="35" fontId="6" numFmtId="2" xfId="0" applyAlignment="1" applyBorder="1" applyFill="1" applyFont="1" applyNumberFormat="1">
      <alignment horizontal="center"/>
    </xf>
    <xf borderId="5" fillId="35" fontId="6" numFmtId="10" xfId="0" applyAlignment="1" applyBorder="1" applyFont="1" applyNumberFormat="1">
      <alignment horizontal="center"/>
    </xf>
    <xf borderId="5" fillId="36" fontId="6" numFmtId="2" xfId="0" applyAlignment="1" applyBorder="1" applyFill="1" applyFont="1" applyNumberFormat="1">
      <alignment horizontal="center"/>
    </xf>
    <xf borderId="5" fillId="37" fontId="6" numFmtId="2" xfId="0" applyAlignment="1" applyBorder="1" applyFill="1" applyFont="1" applyNumberFormat="1">
      <alignment horizontal="center"/>
    </xf>
    <xf borderId="5" fillId="36" fontId="6" numFmtId="10" xfId="0" applyAlignment="1" applyBorder="1" applyFont="1" applyNumberFormat="1">
      <alignment horizontal="center"/>
    </xf>
    <xf borderId="5" fillId="37" fontId="6" numFmtId="10" xfId="0" applyAlignment="1" applyBorder="1" applyFont="1" applyNumberFormat="1">
      <alignment horizontal="center"/>
    </xf>
    <xf borderId="5" fillId="38" fontId="6" numFmtId="2" xfId="0" applyAlignment="1" applyBorder="1" applyFill="1" applyFont="1" applyNumberFormat="1">
      <alignment horizontal="center"/>
    </xf>
    <xf borderId="5" fillId="39" fontId="6" numFmtId="2" xfId="0" applyAlignment="1" applyBorder="1" applyFill="1" applyFont="1" applyNumberFormat="1">
      <alignment horizontal="center"/>
    </xf>
    <xf borderId="5" fillId="40" fontId="6" numFmtId="2" xfId="0" applyAlignment="1" applyBorder="1" applyFill="1" applyFont="1" applyNumberFormat="1">
      <alignment horizontal="center"/>
    </xf>
    <xf borderId="5" fillId="38" fontId="6" numFmtId="10" xfId="0" applyAlignment="1" applyBorder="1" applyFont="1" applyNumberFormat="1">
      <alignment horizontal="center"/>
    </xf>
    <xf borderId="5" fillId="39" fontId="6" numFmtId="10" xfId="0" applyAlignment="1" applyBorder="1" applyFont="1" applyNumberFormat="1">
      <alignment horizontal="center"/>
    </xf>
    <xf borderId="5" fillId="40" fontId="6" numFmtId="10" xfId="0" applyAlignment="1" applyBorder="1" applyFont="1" applyNumberFormat="1">
      <alignment horizontal="center"/>
    </xf>
    <xf borderId="5" fillId="41" fontId="6" numFmtId="2" xfId="0" applyAlignment="1" applyBorder="1" applyFill="1" applyFont="1" applyNumberFormat="1">
      <alignment horizontal="center"/>
    </xf>
    <xf borderId="5" fillId="42" fontId="6" numFmtId="2" xfId="0" applyAlignment="1" applyBorder="1" applyFill="1" applyFont="1" applyNumberFormat="1">
      <alignment horizontal="center"/>
    </xf>
    <xf borderId="5" fillId="43" fontId="6" numFmtId="2" xfId="0" applyAlignment="1" applyBorder="1" applyFill="1" applyFont="1" applyNumberFormat="1">
      <alignment horizontal="center"/>
    </xf>
    <xf borderId="5" fillId="41" fontId="6" numFmtId="10" xfId="0" applyAlignment="1" applyBorder="1" applyFont="1" applyNumberFormat="1">
      <alignment horizontal="center"/>
    </xf>
    <xf borderId="5" fillId="42" fontId="6" numFmtId="10" xfId="0" applyAlignment="1" applyBorder="1" applyFont="1" applyNumberFormat="1">
      <alignment horizontal="center"/>
    </xf>
    <xf borderId="5" fillId="43" fontId="6" numFmtId="10" xfId="0" applyAlignment="1" applyBorder="1" applyFont="1" applyNumberFormat="1">
      <alignment horizontal="center"/>
    </xf>
    <xf borderId="5" fillId="44" fontId="6" numFmtId="2" xfId="0" applyAlignment="1" applyBorder="1" applyFill="1" applyFont="1" applyNumberFormat="1">
      <alignment horizontal="center"/>
    </xf>
    <xf borderId="5" fillId="45" fontId="6" numFmtId="2" xfId="0" applyAlignment="1" applyBorder="1" applyFill="1" applyFont="1" applyNumberFormat="1">
      <alignment horizontal="center"/>
    </xf>
    <xf borderId="5" fillId="44" fontId="6" numFmtId="10" xfId="0" applyAlignment="1" applyBorder="1" applyFont="1" applyNumberFormat="1">
      <alignment horizontal="center"/>
    </xf>
    <xf borderId="5" fillId="45" fontId="6" numFmtId="10" xfId="0" applyAlignment="1" applyBorder="1" applyFont="1" applyNumberFormat="1">
      <alignment horizontal="center"/>
    </xf>
    <xf borderId="0" fillId="0" fontId="8" numFmtId="2" xfId="0" applyFont="1" applyNumberFormat="1"/>
    <xf borderId="5" fillId="8" fontId="6" numFmtId="0" xfId="0" applyAlignment="1" applyBorder="1" applyFont="1">
      <alignment horizontal="center"/>
    </xf>
    <xf borderId="5" fillId="13" fontId="6" numFmtId="0" xfId="0" applyAlignment="1" applyBorder="1" applyFont="1">
      <alignment horizontal="center"/>
    </xf>
    <xf borderId="5" fillId="0" fontId="6" numFmtId="0" xfId="0" applyBorder="1" applyFont="1"/>
    <xf borderId="5" fillId="46" fontId="6" numFmtId="10" xfId="0" applyAlignment="1" applyBorder="1" applyFill="1" applyFont="1" applyNumberFormat="1">
      <alignment horizontal="center"/>
    </xf>
    <xf borderId="8" fillId="0" fontId="6" numFmtId="0" xfId="0" applyAlignment="1" applyBorder="1" applyFont="1">
      <alignment horizontal="center"/>
    </xf>
    <xf borderId="5" fillId="46" fontId="6" numFmtId="2" xfId="0" applyAlignment="1" applyBorder="1" applyFont="1" applyNumberFormat="1">
      <alignment horizontal="center"/>
    </xf>
    <xf borderId="0" fillId="0" fontId="8" numFmtId="9" xfId="0" applyFont="1" applyNumberFormat="1"/>
    <xf borderId="5" fillId="47" fontId="6" numFmtId="0" xfId="0" applyAlignment="1" applyBorder="1" applyFill="1" applyFont="1">
      <alignment horizontal="center"/>
    </xf>
    <xf borderId="5" fillId="47" fontId="6" numFmtId="10" xfId="0" applyAlignment="1" applyBorder="1" applyFont="1" applyNumberFormat="1">
      <alignment horizontal="center"/>
    </xf>
    <xf borderId="5" fillId="48" fontId="6" numFmtId="10" xfId="0" applyAlignment="1" applyBorder="1" applyFill="1" applyFont="1" applyNumberFormat="1">
      <alignment horizontal="center"/>
    </xf>
    <xf borderId="9" fillId="0" fontId="4" numFmtId="0" xfId="0" applyBorder="1" applyFont="1"/>
    <xf borderId="5" fillId="23" fontId="6" numFmtId="0" xfId="0" applyAlignment="1" applyBorder="1" applyFont="1">
      <alignment horizontal="center"/>
    </xf>
    <xf borderId="5" fillId="49" fontId="6" numFmtId="10" xfId="0" applyAlignment="1" applyBorder="1" applyFill="1" applyFont="1" applyNumberFormat="1">
      <alignment horizontal="center"/>
    </xf>
    <xf borderId="5" fillId="46" fontId="6" numFmtId="0" xfId="0" applyAlignment="1" applyBorder="1" applyFont="1">
      <alignment horizontal="center"/>
    </xf>
    <xf borderId="5" fillId="48" fontId="6" numFmtId="0" xfId="0" applyAlignment="1" applyBorder="1" applyFont="1">
      <alignment horizontal="center"/>
    </xf>
    <xf borderId="5" fillId="49" fontId="6" numFmtId="0" xfId="0" applyAlignment="1" applyBorder="1" applyFont="1">
      <alignment horizontal="center"/>
    </xf>
    <xf borderId="5" fillId="50" fontId="6" numFmtId="0" xfId="0" applyAlignment="1" applyBorder="1" applyFill="1" applyFont="1">
      <alignment horizontal="center"/>
    </xf>
    <xf borderId="5" fillId="51" fontId="6" numFmtId="0" xfId="0" applyAlignment="1" applyBorder="1" applyFill="1" applyFont="1">
      <alignment horizontal="center"/>
    </xf>
    <xf borderId="5" fillId="52" fontId="6" numFmtId="0" xfId="0" applyAlignment="1" applyBorder="1" applyFill="1" applyFont="1">
      <alignment horizontal="center"/>
    </xf>
    <xf borderId="5" fillId="53" fontId="6" numFmtId="0" xfId="0" applyAlignment="1" applyBorder="1" applyFill="1" applyFont="1">
      <alignment horizontal="center"/>
    </xf>
    <xf borderId="5" fillId="54" fontId="6" numFmtId="0" xfId="0" applyAlignment="1" applyBorder="1" applyFill="1" applyFont="1">
      <alignment horizontal="center"/>
    </xf>
    <xf borderId="5" fillId="27" fontId="6" numFmtId="0" xfId="0" applyAlignment="1" applyBorder="1" applyFont="1">
      <alignment horizontal="center"/>
    </xf>
    <xf borderId="5" fillId="48" fontId="6" numFmtId="2" xfId="0" applyAlignment="1" applyBorder="1" applyFont="1" applyNumberFormat="1">
      <alignment horizontal="center"/>
    </xf>
    <xf borderId="5" fillId="47" fontId="6" numFmtId="2" xfId="0" applyAlignment="1" applyBorder="1" applyFont="1" applyNumberFormat="1">
      <alignment horizontal="center"/>
    </xf>
    <xf borderId="5" fillId="55" fontId="6" numFmtId="0" xfId="0" applyAlignment="1" applyBorder="1" applyFill="1" applyFont="1">
      <alignment horizontal="center"/>
    </xf>
    <xf borderId="5" fillId="55" fontId="6" numFmtId="10" xfId="0" applyAlignment="1" applyBorder="1" applyFont="1" applyNumberFormat="1">
      <alignment horizontal="center"/>
    </xf>
    <xf borderId="5" fillId="50" fontId="6" numFmtId="10" xfId="0" applyAlignment="1" applyBorder="1" applyFont="1" applyNumberFormat="1">
      <alignment horizontal="center"/>
    </xf>
    <xf borderId="5" fillId="56" fontId="6" numFmtId="0" xfId="0" applyAlignment="1" applyBorder="1" applyFill="1" applyFont="1">
      <alignment horizontal="center"/>
    </xf>
    <xf borderId="5" fillId="57" fontId="6" numFmtId="0" xfId="0" applyAlignment="1" applyBorder="1" applyFill="1" applyFont="1">
      <alignment horizontal="center"/>
    </xf>
    <xf borderId="5" fillId="58" fontId="6" numFmtId="0" xfId="0" applyAlignment="1" applyBorder="1" applyFill="1" applyFont="1">
      <alignment horizontal="center"/>
    </xf>
    <xf borderId="5" fillId="59" fontId="6" numFmtId="0" xfId="0" applyAlignment="1" applyBorder="1" applyFill="1" applyFont="1">
      <alignment horizontal="center"/>
    </xf>
    <xf borderId="5" fillId="60" fontId="6" numFmtId="0" xfId="0" applyAlignment="1" applyBorder="1" applyFill="1" applyFont="1">
      <alignment horizontal="center"/>
    </xf>
    <xf borderId="5" fillId="56" fontId="6" numFmtId="10" xfId="0" applyAlignment="1" applyBorder="1" applyFont="1" applyNumberFormat="1">
      <alignment horizontal="center"/>
    </xf>
    <xf borderId="5" fillId="51" fontId="6" numFmtId="10" xfId="0" applyAlignment="1" applyBorder="1" applyFont="1" applyNumberFormat="1">
      <alignment horizontal="center"/>
    </xf>
    <xf borderId="5" fillId="49" fontId="6" numFmtId="2" xfId="0" applyAlignment="1" applyBorder="1" applyFont="1" applyNumberFormat="1">
      <alignment horizontal="center"/>
    </xf>
    <xf borderId="5" fillId="57" fontId="6" numFmtId="10" xfId="0" applyAlignment="1" applyBorder="1" applyFont="1" applyNumberFormat="1">
      <alignment horizontal="center"/>
    </xf>
    <xf borderId="5" fillId="52" fontId="6" numFmtId="10" xfId="0" applyAlignment="1" applyBorder="1" applyFont="1" applyNumberFormat="1">
      <alignment horizontal="center"/>
    </xf>
    <xf borderId="5" fillId="58" fontId="6" numFmtId="10" xfId="0" applyAlignment="1" applyBorder="1" applyFont="1" applyNumberFormat="1">
      <alignment horizontal="center"/>
    </xf>
    <xf borderId="5" fillId="53" fontId="6" numFmtId="10" xfId="0" applyAlignment="1" applyBorder="1" applyFont="1" applyNumberFormat="1">
      <alignment horizontal="center"/>
    </xf>
    <xf borderId="5" fillId="50" fontId="6" numFmtId="2" xfId="0" applyAlignment="1" applyBorder="1" applyFont="1" applyNumberFormat="1">
      <alignment horizontal="center"/>
    </xf>
    <xf borderId="5" fillId="55" fontId="6" numFmtId="2" xfId="0" applyAlignment="1" applyBorder="1" applyFont="1" applyNumberFormat="1">
      <alignment horizontal="center"/>
    </xf>
    <xf borderId="5" fillId="59" fontId="6" numFmtId="10" xfId="0" applyAlignment="1" applyBorder="1" applyFont="1" applyNumberFormat="1">
      <alignment horizontal="center"/>
    </xf>
    <xf borderId="5" fillId="54" fontId="6" numFmtId="10" xfId="0" applyAlignment="1" applyBorder="1" applyFont="1" applyNumberFormat="1">
      <alignment horizontal="center"/>
    </xf>
    <xf borderId="5" fillId="60" fontId="6" numFmtId="10" xfId="0" applyAlignment="1" applyBorder="1" applyFont="1" applyNumberFormat="1">
      <alignment horizontal="center"/>
    </xf>
    <xf borderId="5" fillId="51" fontId="6" numFmtId="2" xfId="0" applyAlignment="1" applyBorder="1" applyFont="1" applyNumberFormat="1">
      <alignment horizontal="center"/>
    </xf>
    <xf borderId="5" fillId="56" fontId="6" numFmtId="2" xfId="0" applyAlignment="1" applyBorder="1" applyFont="1" applyNumberFormat="1">
      <alignment horizontal="center"/>
    </xf>
    <xf borderId="5" fillId="52" fontId="6" numFmtId="2" xfId="0" applyAlignment="1" applyBorder="1" applyFont="1" applyNumberFormat="1">
      <alignment horizontal="center"/>
    </xf>
    <xf borderId="5" fillId="57" fontId="6" numFmtId="2" xfId="0" applyAlignment="1" applyBorder="1" applyFont="1" applyNumberFormat="1">
      <alignment horizontal="center"/>
    </xf>
    <xf borderId="5" fillId="53" fontId="6" numFmtId="2" xfId="0" applyAlignment="1" applyBorder="1" applyFont="1" applyNumberFormat="1">
      <alignment horizontal="center"/>
    </xf>
    <xf borderId="5" fillId="58" fontId="6" numFmtId="2" xfId="0" applyAlignment="1" applyBorder="1" applyFont="1" applyNumberFormat="1">
      <alignment horizontal="center"/>
    </xf>
    <xf borderId="5" fillId="54" fontId="6" numFmtId="2" xfId="0" applyAlignment="1" applyBorder="1" applyFont="1" applyNumberFormat="1">
      <alignment horizontal="center"/>
    </xf>
    <xf borderId="5" fillId="59" fontId="6" numFmtId="2" xfId="0" applyAlignment="1" applyBorder="1" applyFont="1" applyNumberFormat="1">
      <alignment horizontal="center"/>
    </xf>
    <xf borderId="5" fillId="60" fontId="6" numFmtId="2" xfId="0" applyAlignment="1" applyBorder="1" applyFont="1" applyNumberFormat="1">
      <alignment horizontal="center"/>
    </xf>
    <xf borderId="10"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Ranking occcasion to visit an amusement park</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Lbls>
            <c:showLegendKey val="0"/>
            <c:showVal val="0"/>
            <c:showCatName val="0"/>
            <c:showSerName val="0"/>
            <c:showPercent val="0"/>
            <c:showBubbleSize val="0"/>
            <c:showLeaderLines val="1"/>
          </c:dLbls>
          <c:cat>
            <c:strRef>
              <c:f>'Q6 - Q20'!$A$4:$A$8</c:f>
            </c:strRef>
          </c:cat>
          <c:val>
            <c:numRef>
              <c:f>'Q6 - Q20'!$C$4:$C$8</c:f>
              <c:numCache/>
            </c:numRef>
          </c:val>
        </c:ser>
        <c:dLbls>
          <c:showLegendKey val="0"/>
          <c:showVal val="0"/>
          <c:showCatName val="0"/>
          <c:showSerName val="0"/>
          <c:showPercent val="0"/>
          <c:showBubbleSize val="0"/>
        </c:dLbls>
        <c:firstSliceAng val="0"/>
      </c:pieChart>
    </c:plotArea>
    <c:legend>
      <c:legendPos val="b"/>
      <c:layout>
        <c:manualLayout>
          <c:xMode val="edge"/>
          <c:yMode val="edge"/>
          <c:x val="0.09196084864391948"/>
          <c:y val="0.7048578302712162"/>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Rank of importance of item for a theme park</a:t>
            </a:r>
          </a:p>
        </c:rich>
      </c:tx>
      <c:overlay val="0"/>
    </c:title>
    <c:plotArea>
      <c:layout/>
      <c:barChart>
        <c:barDir val="col"/>
        <c:ser>
          <c:idx val="0"/>
          <c:order val="0"/>
          <c:tx>
            <c:v>Items</c:v>
          </c:tx>
          <c:spPr>
            <a:solidFill>
              <a:schemeClr val="accent1"/>
            </a:solidFill>
            <a:ln cmpd="sng">
              <a:solidFill>
                <a:srgbClr val="000000"/>
              </a:solidFill>
            </a:ln>
          </c:spPr>
          <c:cat>
            <c:strRef>
              <c:f>'Q6 - Q20'!$M$22:$M$26</c:f>
            </c:strRef>
          </c:cat>
          <c:val>
            <c:numRef>
              <c:f>'Q6 - Q20'!$N$22:$N$26</c:f>
              <c:numCache/>
            </c:numRef>
          </c:val>
        </c:ser>
        <c:ser>
          <c:idx val="1"/>
          <c:order val="1"/>
          <c:cat>
            <c:strRef>
              <c:f>'Q6 - Q20'!$M$22:$M$26</c:f>
            </c:strRef>
          </c:cat>
          <c:val>
            <c:numRef>
              <c:f>'Q6 - Q20'!$O$22:$O$26</c:f>
              <c:numCache/>
            </c:numRef>
          </c:val>
        </c:ser>
        <c:axId val="1245384284"/>
        <c:axId val="1178924835"/>
      </c:barChart>
      <c:catAx>
        <c:axId val="12453842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78924835"/>
      </c:catAx>
      <c:valAx>
        <c:axId val="11789248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45384284"/>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Statements</a:t>
            </a:r>
          </a:p>
        </c:rich>
      </c:tx>
      <c:overlay val="0"/>
    </c:title>
    <c:plotArea>
      <c:layout/>
      <c:lineChart>
        <c:ser>
          <c:idx val="0"/>
          <c:order val="0"/>
          <c:tx>
            <c:v>Ocean Park is better than Disneyland1</c:v>
          </c:tx>
          <c:spPr>
            <a:ln cmpd="sng" w="28575">
              <a:solidFill>
                <a:schemeClr val="accent2"/>
              </a:solidFill>
            </a:ln>
          </c:spPr>
          <c:marker>
            <c:symbol val="none"/>
          </c:marker>
          <c:val>
            <c:numRef>
              <c:f>'Q6 - Q20'!$S$87:$S$96</c:f>
              <c:numCache/>
            </c:numRef>
          </c:val>
          <c:smooth val="0"/>
        </c:ser>
        <c:ser>
          <c:idx val="1"/>
          <c:order val="1"/>
          <c:tx>
            <c:v>Same 2</c:v>
          </c:tx>
          <c:spPr>
            <a:ln cmpd="sng" w="28575">
              <a:solidFill>
                <a:schemeClr val="accent1"/>
              </a:solidFill>
            </a:ln>
          </c:spPr>
          <c:marker>
            <c:symbol val="none"/>
          </c:marker>
          <c:val>
            <c:numRef>
              <c:f>'Q6 - Q20'!$T$87:$T$96</c:f>
              <c:numCache/>
            </c:numRef>
          </c:val>
          <c:smooth val="0"/>
        </c:ser>
        <c:ser>
          <c:idx val="2"/>
          <c:order val="2"/>
          <c:tx>
            <c:v>Disneyland is better than Ocean Park3</c:v>
          </c:tx>
          <c:spPr>
            <a:ln cmpd="sng" w="28575">
              <a:solidFill>
                <a:schemeClr val="accent3"/>
              </a:solidFill>
            </a:ln>
          </c:spPr>
          <c:marker>
            <c:symbol val="none"/>
          </c:marker>
          <c:val>
            <c:numRef>
              <c:f>'Q6 - Q20'!$U$87:$U$96</c:f>
              <c:numCache/>
            </c:numRef>
          </c:val>
          <c:smooth val="0"/>
        </c:ser>
        <c:axId val="1666265387"/>
        <c:axId val="766058361"/>
      </c:lineChart>
      <c:catAx>
        <c:axId val="1666265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66058361"/>
      </c:catAx>
      <c:valAx>
        <c:axId val="7660583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66265387"/>
      </c:valAx>
    </c:plotArea>
    <c:legend>
      <c:legendPos val="r"/>
      <c:overlay val="0"/>
      <c:txPr>
        <a:bodyPr/>
        <a:lstStyle/>
        <a:p>
          <a:pPr lvl="0">
            <a:defRPr b="0" i="0" sz="9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371475</xdr:colOff>
      <xdr:row>1</xdr:row>
      <xdr:rowOff>38100</xdr:rowOff>
    </xdr:from>
    <xdr:ext cx="4505325" cy="2714625"/>
    <xdr:graphicFrame>
      <xdr:nvGraphicFramePr>
        <xdr:cNvPr id="16777059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190500</xdr:colOff>
      <xdr:row>16</xdr:row>
      <xdr:rowOff>152400</xdr:rowOff>
    </xdr:from>
    <xdr:ext cx="4524375" cy="2771775"/>
    <xdr:graphicFrame>
      <xdr:nvGraphicFramePr>
        <xdr:cNvPr id="211384931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21</xdr:col>
      <xdr:colOff>400050</xdr:colOff>
      <xdr:row>91</xdr:row>
      <xdr:rowOff>0</xdr:rowOff>
    </xdr:from>
    <xdr:ext cx="8324850" cy="2686050"/>
    <xdr:graphicFrame>
      <xdr:nvGraphicFramePr>
        <xdr:cNvPr id="765587815"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9.43"/>
    <col customWidth="1" min="4" max="26" width="8.71"/>
  </cols>
  <sheetData>
    <row r="1" ht="14.25" customHeight="1">
      <c r="A1" s="1" t="s">
        <v>0</v>
      </c>
      <c r="B1" s="1"/>
      <c r="C1" s="1"/>
      <c r="D1" s="1"/>
      <c r="E1" s="1"/>
      <c r="F1" s="1"/>
      <c r="G1" s="1"/>
      <c r="H1" s="1"/>
      <c r="I1" s="1"/>
      <c r="J1" s="1"/>
      <c r="K1" s="1"/>
      <c r="L1" s="1"/>
      <c r="M1" s="1"/>
      <c r="N1" s="1"/>
      <c r="O1" s="1"/>
      <c r="P1" s="1"/>
      <c r="Q1" s="1"/>
      <c r="R1" s="1"/>
      <c r="S1" s="1"/>
      <c r="T1" s="1"/>
      <c r="U1" s="1"/>
      <c r="V1" s="1"/>
      <c r="W1" s="1"/>
    </row>
    <row r="2" ht="14.25" customHeight="1"/>
    <row r="3" ht="14.25" customHeight="1">
      <c r="B3" s="2" t="s">
        <v>1</v>
      </c>
      <c r="C3" s="3" t="s">
        <v>2</v>
      </c>
    </row>
    <row r="4" ht="14.25" customHeight="1">
      <c r="B4" s="2" t="s">
        <v>3</v>
      </c>
      <c r="C4" s="3" t="s">
        <v>4</v>
      </c>
    </row>
    <row r="5" ht="14.25" customHeight="1">
      <c r="B5" s="2" t="s">
        <v>5</v>
      </c>
    </row>
    <row r="6" ht="14.25" customHeight="1">
      <c r="B6" s="3" t="s">
        <v>6</v>
      </c>
      <c r="C6" s="3" t="s">
        <v>7</v>
      </c>
    </row>
    <row r="7" ht="14.25" customHeight="1">
      <c r="B7" s="3" t="s">
        <v>8</v>
      </c>
      <c r="C7" s="3" t="s">
        <v>7</v>
      </c>
    </row>
    <row r="8" ht="14.25" customHeight="1">
      <c r="B8" s="3" t="s">
        <v>9</v>
      </c>
      <c r="C8" s="3" t="s">
        <v>10</v>
      </c>
    </row>
    <row r="9" ht="14.25" customHeight="1">
      <c r="B9" s="3" t="s">
        <v>11</v>
      </c>
      <c r="C9" s="3" t="s">
        <v>10</v>
      </c>
    </row>
    <row r="10" ht="14.25" customHeight="1">
      <c r="B10" s="2" t="s">
        <v>12</v>
      </c>
      <c r="C10" s="4">
        <v>45014.4759375</v>
      </c>
    </row>
    <row r="11" ht="14.25" customHeight="1">
      <c r="B11" s="2" t="s">
        <v>13</v>
      </c>
      <c r="C11" s="3" t="s">
        <v>14</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5" width="19.43"/>
    <col customWidth="1" min="6" max="26" width="8.71"/>
  </cols>
  <sheetData>
    <row r="1" ht="14.25" customHeight="1">
      <c r="A1" s="1" t="s">
        <v>15</v>
      </c>
      <c r="B1" s="1"/>
      <c r="C1" s="1"/>
      <c r="D1" s="1"/>
      <c r="E1" s="1"/>
      <c r="F1" s="1"/>
      <c r="G1" s="1"/>
      <c r="H1" s="1"/>
      <c r="I1" s="1"/>
      <c r="J1" s="1"/>
      <c r="K1" s="1"/>
      <c r="L1" s="1"/>
      <c r="M1" s="1"/>
      <c r="N1" s="1"/>
      <c r="O1" s="1"/>
      <c r="P1" s="1"/>
      <c r="Q1" s="1"/>
      <c r="R1" s="1"/>
      <c r="S1" s="1"/>
      <c r="T1" s="1"/>
      <c r="U1" s="1"/>
      <c r="V1" s="1"/>
      <c r="W1" s="1"/>
      <c r="X1" s="1"/>
      <c r="Y1" s="1"/>
    </row>
    <row r="2" ht="14.25" customHeight="1"/>
    <row r="3" ht="14.25" customHeight="1"/>
    <row r="4" ht="14.25" customHeight="1">
      <c r="B4" s="2" t="s">
        <v>16</v>
      </c>
      <c r="C4" s="2" t="s">
        <v>17</v>
      </c>
      <c r="D4" s="2" t="s">
        <v>18</v>
      </c>
      <c r="E4" s="2" t="s">
        <v>19</v>
      </c>
    </row>
    <row r="5" ht="14.25" customHeight="1">
      <c r="A5" s="2" t="s">
        <v>20</v>
      </c>
      <c r="B5" s="3">
        <v>30.0</v>
      </c>
      <c r="C5" s="5">
        <v>0.46875</v>
      </c>
      <c r="D5" s="5">
        <v>0.32258063554763794</v>
      </c>
      <c r="E5" s="5">
        <v>0.6881720423698425</v>
      </c>
    </row>
    <row r="6" ht="14.25" customHeight="1">
      <c r="A6" s="2" t="s">
        <v>21</v>
      </c>
      <c r="B6" s="3">
        <v>17.0</v>
      </c>
    </row>
    <row r="7" ht="14.25" customHeight="1">
      <c r="A7" s="2" t="s">
        <v>22</v>
      </c>
      <c r="B7" s="3">
        <v>34.0</v>
      </c>
    </row>
    <row r="8" ht="14.25" customHeight="1">
      <c r="A8" s="2" t="s">
        <v>23</v>
      </c>
      <c r="B8" s="3">
        <v>64.0</v>
      </c>
    </row>
    <row r="9" ht="14.25" customHeight="1">
      <c r="A9" s="2" t="s">
        <v>24</v>
      </c>
      <c r="B9" s="3">
        <v>93.0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71"/>
    <col customWidth="1" min="3" max="3" width="13.71"/>
    <col customWidth="1" min="4" max="63" width="8.71"/>
  </cols>
  <sheetData>
    <row r="1" ht="14.25" customHeight="1">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42</v>
      </c>
      <c r="S1" s="2" t="s">
        <v>43</v>
      </c>
      <c r="T1" s="2" t="s">
        <v>44</v>
      </c>
      <c r="U1" s="2" t="s">
        <v>45</v>
      </c>
      <c r="V1" s="2" t="s">
        <v>45</v>
      </c>
      <c r="W1" s="2" t="s">
        <v>45</v>
      </c>
      <c r="X1" s="2" t="s">
        <v>45</v>
      </c>
      <c r="Y1" s="2" t="s">
        <v>45</v>
      </c>
      <c r="Z1" s="2" t="s">
        <v>45</v>
      </c>
      <c r="AA1" s="2" t="s">
        <v>45</v>
      </c>
      <c r="AB1" s="2" t="s">
        <v>46</v>
      </c>
      <c r="AC1" s="2" t="s">
        <v>47</v>
      </c>
      <c r="AD1" s="2" t="s">
        <v>48</v>
      </c>
      <c r="AE1" s="2" t="s">
        <v>49</v>
      </c>
      <c r="AF1" s="2" t="s">
        <v>44</v>
      </c>
      <c r="AG1" s="2" t="s">
        <v>44</v>
      </c>
      <c r="AH1" s="2" t="s">
        <v>44</v>
      </c>
      <c r="AI1" s="2" t="s">
        <v>44</v>
      </c>
      <c r="AJ1" s="2" t="s">
        <v>50</v>
      </c>
      <c r="AK1" s="2" t="s">
        <v>51</v>
      </c>
      <c r="AL1" s="2" t="s">
        <v>52</v>
      </c>
      <c r="AM1" s="2" t="s">
        <v>52</v>
      </c>
      <c r="AN1" s="2" t="s">
        <v>52</v>
      </c>
      <c r="AO1" s="2" t="s">
        <v>52</v>
      </c>
      <c r="AP1" s="2" t="s">
        <v>52</v>
      </c>
      <c r="AQ1" s="2" t="s">
        <v>52</v>
      </c>
      <c r="AR1" s="2" t="s">
        <v>52</v>
      </c>
      <c r="AS1" s="2" t="s">
        <v>53</v>
      </c>
      <c r="AT1" s="2" t="s">
        <v>53</v>
      </c>
      <c r="AU1" s="2" t="s">
        <v>53</v>
      </c>
      <c r="AV1" s="2" t="s">
        <v>53</v>
      </c>
      <c r="AW1" s="2" t="s">
        <v>53</v>
      </c>
      <c r="AX1" s="2" t="s">
        <v>53</v>
      </c>
      <c r="AY1" s="2" t="s">
        <v>53</v>
      </c>
      <c r="AZ1" s="2" t="s">
        <v>53</v>
      </c>
      <c r="BA1" s="2" t="s">
        <v>53</v>
      </c>
      <c r="BB1" s="2" t="s">
        <v>53</v>
      </c>
      <c r="BC1" s="2" t="s">
        <v>54</v>
      </c>
      <c r="BD1" s="2" t="s">
        <v>55</v>
      </c>
      <c r="BE1" s="2" t="s">
        <v>56</v>
      </c>
      <c r="BF1" s="2" t="s">
        <v>57</v>
      </c>
      <c r="BG1" s="2" t="s">
        <v>58</v>
      </c>
      <c r="BH1" s="2" t="s">
        <v>59</v>
      </c>
      <c r="BI1" s="2" t="s">
        <v>60</v>
      </c>
      <c r="BJ1" s="2" t="s">
        <v>61</v>
      </c>
      <c r="BK1" s="2" t="s">
        <v>62</v>
      </c>
    </row>
    <row r="2" ht="14.25" customHeight="1">
      <c r="A2" s="2" t="s">
        <v>44</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63</v>
      </c>
      <c r="U2" s="2" t="s">
        <v>64</v>
      </c>
      <c r="V2" s="2" t="s">
        <v>65</v>
      </c>
      <c r="W2" s="2" t="s">
        <v>66</v>
      </c>
      <c r="X2" s="2" t="s">
        <v>67</v>
      </c>
      <c r="Y2" s="2" t="s">
        <v>68</v>
      </c>
      <c r="Z2" s="2" t="s">
        <v>69</v>
      </c>
      <c r="AA2" s="2" t="s">
        <v>70</v>
      </c>
      <c r="AB2" s="2" t="s">
        <v>44</v>
      </c>
      <c r="AC2" s="2" t="s">
        <v>44</v>
      </c>
      <c r="AD2" s="2" t="s">
        <v>44</v>
      </c>
      <c r="AE2" s="2" t="s">
        <v>71</v>
      </c>
      <c r="AF2" s="2" t="s">
        <v>72</v>
      </c>
      <c r="AG2" s="2" t="s">
        <v>73</v>
      </c>
      <c r="AH2" s="2" t="s">
        <v>74</v>
      </c>
      <c r="AI2" s="2" t="s">
        <v>75</v>
      </c>
      <c r="AJ2" s="2" t="s">
        <v>44</v>
      </c>
      <c r="AK2" s="2" t="s">
        <v>44</v>
      </c>
      <c r="AL2" s="2" t="s">
        <v>76</v>
      </c>
      <c r="AM2" s="2" t="s">
        <v>77</v>
      </c>
      <c r="AN2" s="2" t="s">
        <v>78</v>
      </c>
      <c r="AO2" s="2" t="s">
        <v>79</v>
      </c>
      <c r="AP2" s="2" t="s">
        <v>80</v>
      </c>
      <c r="AQ2" s="2" t="s">
        <v>81</v>
      </c>
      <c r="AR2" s="2" t="s">
        <v>82</v>
      </c>
      <c r="AS2" s="2" t="s">
        <v>83</v>
      </c>
      <c r="AT2" s="2" t="s">
        <v>84</v>
      </c>
      <c r="AU2" s="2" t="s">
        <v>85</v>
      </c>
      <c r="AV2" s="2" t="s">
        <v>86</v>
      </c>
      <c r="AW2" s="2" t="s">
        <v>87</v>
      </c>
      <c r="AX2" s="2" t="s">
        <v>88</v>
      </c>
      <c r="AY2" s="2" t="s">
        <v>89</v>
      </c>
      <c r="AZ2" s="2" t="s">
        <v>90</v>
      </c>
      <c r="BA2" s="2" t="s">
        <v>91</v>
      </c>
      <c r="BB2" s="2" t="s">
        <v>92</v>
      </c>
      <c r="BC2" s="2" t="s">
        <v>44</v>
      </c>
      <c r="BD2" s="2" t="s">
        <v>44</v>
      </c>
      <c r="BE2" s="2" t="s">
        <v>44</v>
      </c>
      <c r="BF2" s="2" t="s">
        <v>44</v>
      </c>
      <c r="BG2" s="2" t="s">
        <v>44</v>
      </c>
      <c r="BH2" s="2" t="s">
        <v>44</v>
      </c>
      <c r="BI2" s="2" t="s">
        <v>44</v>
      </c>
      <c r="BJ2" s="2" t="s">
        <v>44</v>
      </c>
      <c r="BK2" s="2" t="s">
        <v>44</v>
      </c>
    </row>
    <row r="3" ht="14.25" customHeight="1">
      <c r="A3" s="3">
        <v>1.03772682E8</v>
      </c>
      <c r="B3" s="3" t="s">
        <v>93</v>
      </c>
      <c r="C3" s="3" t="s">
        <v>94</v>
      </c>
      <c r="D3" s="4">
        <v>44985.59929398148</v>
      </c>
      <c r="E3" s="3" t="b">
        <v>0</v>
      </c>
      <c r="F3" s="3">
        <v>1478.0</v>
      </c>
      <c r="G3" s="3">
        <v>1.0</v>
      </c>
      <c r="H3" s="3"/>
      <c r="I3" s="3"/>
      <c r="J3" s="3"/>
      <c r="K3" s="3"/>
      <c r="L3" s="3"/>
      <c r="M3" s="3"/>
      <c r="N3" s="3"/>
      <c r="O3" s="3" t="s">
        <v>44</v>
      </c>
      <c r="P3" s="3" t="s">
        <v>95</v>
      </c>
      <c r="Q3" s="3" t="s">
        <v>96</v>
      </c>
      <c r="R3" s="6" t="s">
        <v>97</v>
      </c>
      <c r="S3" s="6" t="s">
        <v>98</v>
      </c>
      <c r="U3" s="6" t="s">
        <v>99</v>
      </c>
      <c r="V3" s="6" t="s">
        <v>100</v>
      </c>
      <c r="W3" s="6" t="s">
        <v>100</v>
      </c>
      <c r="X3" s="6" t="s">
        <v>99</v>
      </c>
      <c r="Y3" s="6" t="s">
        <v>101</v>
      </c>
      <c r="Z3" s="6" t="s">
        <v>101</v>
      </c>
      <c r="AA3" s="6" t="s">
        <v>99</v>
      </c>
      <c r="AB3" s="6" t="s">
        <v>102</v>
      </c>
      <c r="AC3" s="6" t="s">
        <v>103</v>
      </c>
      <c r="AD3" s="6" t="s">
        <v>104</v>
      </c>
      <c r="AE3" s="6">
        <v>1.0</v>
      </c>
      <c r="AF3" s="6">
        <v>2.0</v>
      </c>
      <c r="AG3" s="6">
        <v>3.0</v>
      </c>
      <c r="AH3" s="6">
        <v>4.0</v>
      </c>
      <c r="AI3" s="6">
        <v>5.0</v>
      </c>
      <c r="AS3" s="6" t="s">
        <v>105</v>
      </c>
      <c r="AT3" s="6" t="s">
        <v>105</v>
      </c>
      <c r="AU3" s="6" t="s">
        <v>105</v>
      </c>
      <c r="AV3" s="6" t="s">
        <v>105</v>
      </c>
      <c r="AW3" s="6" t="s">
        <v>105</v>
      </c>
      <c r="AX3" s="6" t="s">
        <v>105</v>
      </c>
      <c r="AY3" s="6" t="s">
        <v>105</v>
      </c>
      <c r="AZ3" s="6" t="s">
        <v>105</v>
      </c>
      <c r="BA3" s="6" t="s">
        <v>105</v>
      </c>
      <c r="BB3" s="6" t="s">
        <v>105</v>
      </c>
    </row>
    <row r="4" ht="14.25" customHeight="1">
      <c r="A4" s="3">
        <v>1.04024052E8</v>
      </c>
      <c r="B4" s="3" t="s">
        <v>20</v>
      </c>
      <c r="C4" s="3" t="s">
        <v>106</v>
      </c>
      <c r="D4" s="4">
        <v>44989.825150462966</v>
      </c>
      <c r="E4" s="3" t="b">
        <v>0</v>
      </c>
      <c r="F4" s="3">
        <v>1034.0</v>
      </c>
      <c r="G4" s="3">
        <v>1.0</v>
      </c>
      <c r="H4" s="3"/>
      <c r="I4" s="3"/>
      <c r="J4" s="3"/>
      <c r="K4" s="3"/>
      <c r="L4" s="3"/>
      <c r="M4" s="3"/>
      <c r="N4" s="3"/>
      <c r="O4" s="3" t="s">
        <v>44</v>
      </c>
      <c r="P4" s="3" t="s">
        <v>95</v>
      </c>
      <c r="Q4" s="3" t="s">
        <v>96</v>
      </c>
      <c r="R4" s="6" t="s">
        <v>97</v>
      </c>
      <c r="S4" s="6" t="s">
        <v>98</v>
      </c>
      <c r="U4" s="6" t="s">
        <v>100</v>
      </c>
      <c r="V4" s="6" t="s">
        <v>99</v>
      </c>
      <c r="W4" s="6" t="s">
        <v>107</v>
      </c>
      <c r="X4" s="6" t="s">
        <v>101</v>
      </c>
      <c r="Y4" s="6" t="s">
        <v>99</v>
      </c>
      <c r="Z4" s="6" t="s">
        <v>108</v>
      </c>
      <c r="AA4" s="6" t="s">
        <v>108</v>
      </c>
      <c r="AB4" s="6" t="s">
        <v>102</v>
      </c>
      <c r="AD4" s="6" t="s">
        <v>109</v>
      </c>
      <c r="AE4" s="6">
        <v>2.0</v>
      </c>
      <c r="AF4" s="6">
        <v>4.0</v>
      </c>
      <c r="AG4" s="6">
        <v>5.0</v>
      </c>
      <c r="AH4" s="6">
        <v>1.0</v>
      </c>
      <c r="AI4" s="6">
        <v>3.0</v>
      </c>
      <c r="AS4" s="6" t="s">
        <v>110</v>
      </c>
      <c r="AT4" s="6" t="s">
        <v>105</v>
      </c>
      <c r="AU4" s="6" t="s">
        <v>110</v>
      </c>
      <c r="AV4" s="6" t="s">
        <v>111</v>
      </c>
      <c r="AW4" s="6" t="s">
        <v>110</v>
      </c>
      <c r="AX4" s="6" t="s">
        <v>105</v>
      </c>
      <c r="AY4" s="6" t="s">
        <v>110</v>
      </c>
      <c r="AZ4" s="6" t="s">
        <v>105</v>
      </c>
      <c r="BA4" s="6" t="s">
        <v>105</v>
      </c>
      <c r="BB4" s="6" t="s">
        <v>110</v>
      </c>
      <c r="BH4" s="6" t="s">
        <v>112</v>
      </c>
      <c r="BI4" s="6" t="s">
        <v>113</v>
      </c>
      <c r="BJ4" s="6" t="s">
        <v>114</v>
      </c>
      <c r="BK4" s="6" t="s">
        <v>115</v>
      </c>
    </row>
    <row r="5" ht="14.25" customHeight="1">
      <c r="A5" s="3">
        <v>1.04031902E8</v>
      </c>
      <c r="B5" s="3" t="s">
        <v>116</v>
      </c>
      <c r="C5" s="3" t="s">
        <v>117</v>
      </c>
      <c r="D5" s="4">
        <v>44990.03905092592</v>
      </c>
      <c r="E5" s="3" t="b">
        <v>0</v>
      </c>
      <c r="F5" s="3">
        <v>9.0</v>
      </c>
      <c r="G5" s="3">
        <v>1.0</v>
      </c>
      <c r="H5" s="3"/>
      <c r="I5" s="3"/>
      <c r="J5" s="3"/>
      <c r="K5" s="3"/>
      <c r="L5" s="3"/>
      <c r="M5" s="3"/>
      <c r="N5" s="3"/>
      <c r="O5" s="3" t="s">
        <v>44</v>
      </c>
      <c r="P5" s="3" t="s">
        <v>95</v>
      </c>
      <c r="Q5" s="3" t="s">
        <v>118</v>
      </c>
      <c r="R5" s="6" t="s">
        <v>119</v>
      </c>
    </row>
    <row r="6" ht="14.25" customHeight="1">
      <c r="A6" s="3">
        <v>1.0403191E8</v>
      </c>
      <c r="B6" s="3" t="s">
        <v>93</v>
      </c>
      <c r="C6" s="3" t="s">
        <v>117</v>
      </c>
      <c r="D6" s="4">
        <v>44990.03925925926</v>
      </c>
      <c r="E6" s="3" t="b">
        <v>0</v>
      </c>
      <c r="F6" s="3">
        <v>3.0</v>
      </c>
      <c r="G6" s="3">
        <v>1.0</v>
      </c>
      <c r="H6" s="3"/>
      <c r="I6" s="3"/>
      <c r="J6" s="3"/>
      <c r="K6" s="3"/>
      <c r="L6" s="3"/>
      <c r="M6" s="3"/>
      <c r="N6" s="3"/>
      <c r="O6" s="3" t="s">
        <v>44</v>
      </c>
      <c r="P6" s="3" t="s">
        <v>95</v>
      </c>
      <c r="Q6" s="3" t="s">
        <v>118</v>
      </c>
      <c r="R6" s="6" t="s">
        <v>97</v>
      </c>
    </row>
    <row r="7" ht="14.25" customHeight="1">
      <c r="A7" s="3">
        <v>1.04052631E8</v>
      </c>
      <c r="B7" s="3" t="s">
        <v>93</v>
      </c>
      <c r="C7" s="3" t="s">
        <v>120</v>
      </c>
      <c r="D7" s="4">
        <v>44990.65164351852</v>
      </c>
      <c r="E7" s="3" t="b">
        <v>0</v>
      </c>
      <c r="F7" s="3">
        <v>107.0</v>
      </c>
      <c r="G7" s="3">
        <v>1.0</v>
      </c>
      <c r="H7" s="3"/>
      <c r="I7" s="3"/>
      <c r="J7" s="3"/>
      <c r="K7" s="3"/>
      <c r="L7" s="3"/>
      <c r="M7" s="3"/>
      <c r="N7" s="3"/>
      <c r="O7" s="3" t="s">
        <v>44</v>
      </c>
      <c r="P7" s="3" t="s">
        <v>95</v>
      </c>
      <c r="Q7" s="3" t="s">
        <v>118</v>
      </c>
      <c r="R7" s="6" t="s">
        <v>97</v>
      </c>
      <c r="S7" s="6" t="s">
        <v>98</v>
      </c>
      <c r="U7" s="6" t="s">
        <v>100</v>
      </c>
      <c r="W7" s="6" t="s">
        <v>100</v>
      </c>
      <c r="X7" s="6" t="s">
        <v>100</v>
      </c>
      <c r="AB7" s="6" t="s">
        <v>102</v>
      </c>
      <c r="AD7" s="6" t="s">
        <v>121</v>
      </c>
      <c r="AE7" s="6">
        <v>5.0</v>
      </c>
      <c r="AF7" s="6">
        <v>2.0</v>
      </c>
      <c r="AG7" s="6">
        <v>1.0</v>
      </c>
      <c r="AH7" s="6">
        <v>4.0</v>
      </c>
      <c r="AI7" s="6">
        <v>3.0</v>
      </c>
      <c r="AS7" s="6" t="s">
        <v>105</v>
      </c>
      <c r="AT7" s="6" t="s">
        <v>105</v>
      </c>
      <c r="AU7" s="6" t="s">
        <v>105</v>
      </c>
      <c r="AV7" s="6" t="s">
        <v>105</v>
      </c>
      <c r="AW7" s="6" t="s">
        <v>105</v>
      </c>
      <c r="AX7" s="6" t="s">
        <v>105</v>
      </c>
      <c r="AY7" s="6" t="s">
        <v>105</v>
      </c>
      <c r="AZ7" s="6" t="s">
        <v>105</v>
      </c>
      <c r="BA7" s="6" t="s">
        <v>105</v>
      </c>
      <c r="BB7" s="6" t="s">
        <v>105</v>
      </c>
    </row>
    <row r="8" ht="14.25" customHeight="1">
      <c r="A8" s="3">
        <v>1.04146922E8</v>
      </c>
      <c r="B8" s="3" t="s">
        <v>116</v>
      </c>
      <c r="C8" s="3" t="s">
        <v>122</v>
      </c>
      <c r="D8" s="4">
        <v>44992.83188657407</v>
      </c>
      <c r="E8" s="3" t="b">
        <v>0</v>
      </c>
      <c r="F8" s="3">
        <v>4.0</v>
      </c>
      <c r="G8" s="3">
        <v>1.0</v>
      </c>
      <c r="H8" s="3"/>
      <c r="I8" s="3"/>
      <c r="J8" s="3"/>
      <c r="K8" s="3"/>
      <c r="L8" s="3"/>
      <c r="M8" s="3"/>
      <c r="N8" s="3"/>
      <c r="O8" s="3" t="s">
        <v>44</v>
      </c>
      <c r="P8" s="3" t="s">
        <v>95</v>
      </c>
      <c r="Q8" s="3" t="s">
        <v>118</v>
      </c>
      <c r="R8" s="6" t="s">
        <v>119</v>
      </c>
    </row>
    <row r="9" ht="14.25" customHeight="1">
      <c r="A9" s="3">
        <v>1.04146924E8</v>
      </c>
      <c r="B9" s="3" t="s">
        <v>20</v>
      </c>
      <c r="C9" s="3" t="s">
        <v>122</v>
      </c>
      <c r="D9" s="4">
        <v>44992.832025462965</v>
      </c>
      <c r="E9" s="3" t="b">
        <v>0</v>
      </c>
      <c r="F9" s="3">
        <v>192.0</v>
      </c>
      <c r="G9" s="3">
        <v>1.0</v>
      </c>
      <c r="H9" s="3"/>
      <c r="I9" s="3"/>
      <c r="J9" s="3"/>
      <c r="K9" s="3"/>
      <c r="L9" s="3"/>
      <c r="M9" s="3"/>
      <c r="N9" s="3"/>
      <c r="O9" s="3" t="s">
        <v>44</v>
      </c>
      <c r="P9" s="3" t="s">
        <v>95</v>
      </c>
      <c r="Q9" s="3" t="s">
        <v>118</v>
      </c>
      <c r="R9" s="6" t="s">
        <v>97</v>
      </c>
      <c r="S9" s="6" t="s">
        <v>98</v>
      </c>
      <c r="U9" s="6" t="s">
        <v>99</v>
      </c>
      <c r="V9" s="6" t="s">
        <v>101</v>
      </c>
      <c r="W9" s="6" t="s">
        <v>101</v>
      </c>
      <c r="X9" s="6" t="s">
        <v>101</v>
      </c>
      <c r="Y9" s="6" t="s">
        <v>101</v>
      </c>
      <c r="Z9" s="6" t="s">
        <v>101</v>
      </c>
      <c r="AA9" s="6" t="s">
        <v>101</v>
      </c>
      <c r="AB9" s="6" t="s">
        <v>123</v>
      </c>
      <c r="AD9" s="6" t="s">
        <v>104</v>
      </c>
      <c r="AE9" s="6">
        <v>1.0</v>
      </c>
      <c r="AF9" s="6">
        <v>2.0</v>
      </c>
      <c r="AG9" s="6">
        <v>4.0</v>
      </c>
      <c r="AH9" s="6">
        <v>3.0</v>
      </c>
      <c r="AI9" s="6">
        <v>5.0</v>
      </c>
      <c r="AS9" s="6" t="s">
        <v>111</v>
      </c>
      <c r="AT9" s="6" t="s">
        <v>105</v>
      </c>
      <c r="AU9" s="6" t="s">
        <v>111</v>
      </c>
      <c r="AV9" s="6" t="s">
        <v>105</v>
      </c>
      <c r="AW9" s="6" t="s">
        <v>110</v>
      </c>
      <c r="AX9" s="6" t="s">
        <v>110</v>
      </c>
      <c r="AY9" s="6" t="s">
        <v>110</v>
      </c>
      <c r="AZ9" s="6" t="s">
        <v>110</v>
      </c>
      <c r="BA9" s="6" t="s">
        <v>110</v>
      </c>
      <c r="BB9" s="6" t="s">
        <v>105</v>
      </c>
      <c r="BH9" s="6" t="s">
        <v>112</v>
      </c>
      <c r="BI9" s="6" t="s">
        <v>124</v>
      </c>
      <c r="BJ9" s="6" t="s">
        <v>114</v>
      </c>
      <c r="BK9" s="6" t="s">
        <v>115</v>
      </c>
    </row>
    <row r="10" ht="14.25" customHeight="1">
      <c r="A10" s="3">
        <v>1.04147269E8</v>
      </c>
      <c r="B10" s="3" t="s">
        <v>93</v>
      </c>
      <c r="C10" s="3" t="s">
        <v>122</v>
      </c>
      <c r="D10" s="4">
        <v>44992.84171296296</v>
      </c>
      <c r="E10" s="3" t="b">
        <v>0</v>
      </c>
      <c r="F10" s="3">
        <v>3.0</v>
      </c>
      <c r="G10" s="3">
        <v>1.0</v>
      </c>
      <c r="H10" s="3"/>
      <c r="I10" s="3"/>
      <c r="J10" s="3"/>
      <c r="K10" s="3"/>
      <c r="L10" s="3"/>
      <c r="M10" s="3"/>
      <c r="N10" s="3"/>
      <c r="O10" s="3" t="s">
        <v>44</v>
      </c>
      <c r="P10" s="3" t="s">
        <v>95</v>
      </c>
      <c r="Q10" s="3" t="s">
        <v>118</v>
      </c>
      <c r="R10" s="6" t="s">
        <v>97</v>
      </c>
    </row>
    <row r="11" ht="14.25" customHeight="1">
      <c r="A11" s="3">
        <v>1.04218968E8</v>
      </c>
      <c r="B11" s="3" t="s">
        <v>93</v>
      </c>
      <c r="C11" s="3" t="s">
        <v>125</v>
      </c>
      <c r="D11" s="4">
        <v>44993.57064814815</v>
      </c>
      <c r="E11" s="3" t="b">
        <v>0</v>
      </c>
      <c r="F11" s="3">
        <v>944.0</v>
      </c>
      <c r="G11" s="3">
        <v>1.0</v>
      </c>
      <c r="H11" s="3"/>
      <c r="I11" s="3"/>
      <c r="J11" s="3"/>
      <c r="K11" s="3"/>
      <c r="L11" s="3"/>
      <c r="M11" s="3"/>
      <c r="N11" s="3"/>
      <c r="O11" s="3" t="s">
        <v>44</v>
      </c>
      <c r="P11" s="3" t="s">
        <v>95</v>
      </c>
      <c r="Q11" s="3" t="s">
        <v>118</v>
      </c>
      <c r="R11" s="6" t="s">
        <v>97</v>
      </c>
      <c r="S11" s="6" t="s">
        <v>126</v>
      </c>
      <c r="U11" s="6" t="s">
        <v>99</v>
      </c>
      <c r="V11" s="6" t="s">
        <v>101</v>
      </c>
      <c r="W11" s="6" t="s">
        <v>99</v>
      </c>
      <c r="X11" s="6" t="s">
        <v>101</v>
      </c>
      <c r="Y11" s="6" t="s">
        <v>107</v>
      </c>
      <c r="Z11" s="6" t="s">
        <v>101</v>
      </c>
      <c r="AA11" s="6" t="s">
        <v>101</v>
      </c>
      <c r="AB11" s="6" t="s">
        <v>102</v>
      </c>
      <c r="AD11" s="6" t="s">
        <v>127</v>
      </c>
      <c r="AE11" s="6">
        <v>1.0</v>
      </c>
      <c r="AF11" s="6">
        <v>2.0</v>
      </c>
      <c r="AG11" s="6">
        <v>3.0</v>
      </c>
      <c r="AH11" s="6">
        <v>4.0</v>
      </c>
      <c r="AI11" s="6">
        <v>5.0</v>
      </c>
      <c r="AS11" s="6" t="s">
        <v>105</v>
      </c>
      <c r="AT11" s="6" t="s">
        <v>105</v>
      </c>
      <c r="AU11" s="6" t="s">
        <v>105</v>
      </c>
      <c r="AV11" s="6" t="s">
        <v>105</v>
      </c>
      <c r="AW11" s="6" t="s">
        <v>105</v>
      </c>
      <c r="AX11" s="6" t="s">
        <v>105</v>
      </c>
      <c r="AY11" s="6" t="s">
        <v>105</v>
      </c>
      <c r="AZ11" s="6" t="s">
        <v>105</v>
      </c>
      <c r="BA11" s="6" t="s">
        <v>105</v>
      </c>
      <c r="BB11" s="6" t="s">
        <v>105</v>
      </c>
    </row>
    <row r="12" ht="14.25" customHeight="1">
      <c r="A12" s="3">
        <v>1.04219599E8</v>
      </c>
      <c r="B12" s="3" t="s">
        <v>93</v>
      </c>
      <c r="C12" s="3" t="s">
        <v>125</v>
      </c>
      <c r="D12" s="4">
        <v>44993.607303240744</v>
      </c>
      <c r="E12" s="3" t="b">
        <v>0</v>
      </c>
      <c r="F12" s="3">
        <v>3.0</v>
      </c>
      <c r="G12" s="3">
        <v>1.0</v>
      </c>
      <c r="H12" s="3"/>
      <c r="I12" s="3"/>
      <c r="J12" s="3"/>
      <c r="K12" s="3"/>
      <c r="L12" s="3"/>
      <c r="M12" s="3"/>
      <c r="N12" s="3"/>
      <c r="O12" s="3" t="s">
        <v>44</v>
      </c>
      <c r="P12" s="3" t="s">
        <v>95</v>
      </c>
      <c r="Q12" s="3" t="s">
        <v>118</v>
      </c>
      <c r="R12" s="6" t="s">
        <v>97</v>
      </c>
    </row>
    <row r="13" ht="14.25" customHeight="1">
      <c r="A13" s="3">
        <v>1.04898349E8</v>
      </c>
      <c r="B13" s="3" t="s">
        <v>93</v>
      </c>
      <c r="C13" s="3" t="s">
        <v>128</v>
      </c>
      <c r="D13" s="4">
        <v>45005.637141203704</v>
      </c>
      <c r="E13" s="3" t="b">
        <v>0</v>
      </c>
      <c r="F13" s="3">
        <v>126.0</v>
      </c>
      <c r="G13" s="3">
        <v>1.0</v>
      </c>
      <c r="H13" s="3"/>
      <c r="I13" s="3"/>
      <c r="J13" s="3"/>
      <c r="K13" s="3"/>
      <c r="L13" s="3"/>
      <c r="M13" s="3"/>
      <c r="N13" s="3"/>
      <c r="O13" s="3" t="s">
        <v>44</v>
      </c>
      <c r="P13" s="3" t="s">
        <v>95</v>
      </c>
      <c r="Q13" s="3" t="s">
        <v>118</v>
      </c>
      <c r="R13" s="6" t="s">
        <v>97</v>
      </c>
      <c r="S13" s="6" t="s">
        <v>98</v>
      </c>
      <c r="U13" s="6" t="s">
        <v>108</v>
      </c>
      <c r="V13" s="6" t="s">
        <v>99</v>
      </c>
      <c r="W13" s="6" t="s">
        <v>101</v>
      </c>
      <c r="X13" s="6" t="s">
        <v>108</v>
      </c>
      <c r="Y13" s="6" t="s">
        <v>108</v>
      </c>
      <c r="Z13" s="6" t="s">
        <v>107</v>
      </c>
      <c r="AA13" s="6" t="s">
        <v>108</v>
      </c>
      <c r="AB13" s="6" t="s">
        <v>102</v>
      </c>
      <c r="AD13" s="6" t="s">
        <v>121</v>
      </c>
      <c r="AE13" s="6">
        <v>1.0</v>
      </c>
      <c r="AF13" s="6">
        <v>5.0</v>
      </c>
      <c r="AG13" s="6">
        <v>4.0</v>
      </c>
      <c r="AH13" s="6">
        <v>2.0</v>
      </c>
      <c r="AI13" s="6">
        <v>3.0</v>
      </c>
      <c r="AJ13" s="6" t="s">
        <v>129</v>
      </c>
      <c r="AK13" s="6" t="s">
        <v>130</v>
      </c>
      <c r="AL13" s="6" t="s">
        <v>131</v>
      </c>
      <c r="AM13" s="6" t="s">
        <v>132</v>
      </c>
      <c r="AN13" s="6" t="s">
        <v>133</v>
      </c>
      <c r="AO13" s="6" t="s">
        <v>131</v>
      </c>
      <c r="AP13" s="6" t="s">
        <v>133</v>
      </c>
      <c r="AQ13" s="6" t="s">
        <v>131</v>
      </c>
      <c r="AR13" s="6" t="s">
        <v>134</v>
      </c>
    </row>
    <row r="14" ht="14.25" customHeight="1">
      <c r="A14" s="3">
        <v>1.04899053E8</v>
      </c>
      <c r="B14" s="3" t="s">
        <v>93</v>
      </c>
      <c r="C14" s="3" t="s">
        <v>135</v>
      </c>
      <c r="D14" s="4">
        <v>45005.66758101852</v>
      </c>
      <c r="E14" s="3" t="b">
        <v>0</v>
      </c>
      <c r="F14" s="3">
        <v>53.0</v>
      </c>
      <c r="G14" s="3">
        <v>1.0</v>
      </c>
      <c r="H14" s="3"/>
      <c r="I14" s="3"/>
      <c r="J14" s="3"/>
      <c r="K14" s="3"/>
      <c r="L14" s="3"/>
      <c r="M14" s="3"/>
      <c r="N14" s="3"/>
      <c r="O14" s="3" t="s">
        <v>44</v>
      </c>
      <c r="P14" s="3" t="s">
        <v>95</v>
      </c>
      <c r="Q14" s="3" t="s">
        <v>118</v>
      </c>
      <c r="R14" s="6" t="s">
        <v>97</v>
      </c>
      <c r="S14" s="6" t="s">
        <v>126</v>
      </c>
      <c r="U14" s="6" t="s">
        <v>101</v>
      </c>
      <c r="V14" s="6" t="s">
        <v>101</v>
      </c>
      <c r="W14" s="6" t="s">
        <v>101</v>
      </c>
      <c r="X14" s="6" t="s">
        <v>107</v>
      </c>
      <c r="Y14" s="6" t="s">
        <v>107</v>
      </c>
      <c r="Z14" s="6" t="s">
        <v>107</v>
      </c>
      <c r="AA14" s="6" t="s">
        <v>107</v>
      </c>
      <c r="AB14" s="6" t="s">
        <v>123</v>
      </c>
    </row>
    <row r="15" ht="14.25" customHeight="1">
      <c r="A15" s="3">
        <v>1.04913674E8</v>
      </c>
      <c r="B15" s="3" t="s">
        <v>93</v>
      </c>
      <c r="C15" s="3" t="s">
        <v>136</v>
      </c>
      <c r="D15" s="4">
        <v>45005.96538194444</v>
      </c>
      <c r="E15" s="3" t="b">
        <v>0</v>
      </c>
      <c r="F15" s="3">
        <v>4.0</v>
      </c>
      <c r="G15" s="3">
        <v>1.0</v>
      </c>
      <c r="H15" s="3"/>
      <c r="I15" s="3"/>
      <c r="J15" s="3"/>
      <c r="K15" s="3"/>
      <c r="L15" s="3"/>
      <c r="M15" s="3"/>
      <c r="N15" s="3"/>
      <c r="O15" s="3" t="s">
        <v>44</v>
      </c>
      <c r="P15" s="3" t="s">
        <v>95</v>
      </c>
      <c r="Q15" s="3" t="s">
        <v>137</v>
      </c>
      <c r="R15" s="6" t="s">
        <v>97</v>
      </c>
    </row>
    <row r="16" ht="14.25" customHeight="1">
      <c r="A16" s="3">
        <v>1.04913786E8</v>
      </c>
      <c r="B16" s="3" t="s">
        <v>116</v>
      </c>
      <c r="C16" s="3" t="s">
        <v>138</v>
      </c>
      <c r="D16" s="4">
        <v>45005.96717592593</v>
      </c>
      <c r="E16" s="3" t="b">
        <v>0</v>
      </c>
      <c r="F16" s="3">
        <v>4.0</v>
      </c>
      <c r="G16" s="3">
        <v>1.0</v>
      </c>
      <c r="H16" s="3"/>
      <c r="I16" s="3"/>
      <c r="J16" s="3"/>
      <c r="K16" s="3"/>
      <c r="L16" s="3"/>
      <c r="M16" s="3"/>
      <c r="N16" s="3"/>
      <c r="O16" s="3" t="s">
        <v>44</v>
      </c>
      <c r="P16" s="3" t="s">
        <v>95</v>
      </c>
      <c r="Q16" s="3" t="s">
        <v>118</v>
      </c>
      <c r="R16" s="6" t="s">
        <v>119</v>
      </c>
    </row>
    <row r="17" ht="14.25" customHeight="1">
      <c r="A17" s="3">
        <v>1.0493672E8</v>
      </c>
      <c r="B17" s="3" t="s">
        <v>116</v>
      </c>
      <c r="C17" s="3" t="s">
        <v>139</v>
      </c>
      <c r="D17" s="4">
        <v>45006.44361111111</v>
      </c>
      <c r="E17" s="3" t="b">
        <v>0</v>
      </c>
      <c r="F17" s="3">
        <v>7.0</v>
      </c>
      <c r="G17" s="3">
        <v>1.0</v>
      </c>
      <c r="H17" s="3"/>
      <c r="I17" s="3"/>
      <c r="J17" s="3"/>
      <c r="K17" s="3"/>
      <c r="L17" s="3"/>
      <c r="M17" s="3"/>
      <c r="N17" s="3"/>
      <c r="O17" s="3" t="s">
        <v>44</v>
      </c>
      <c r="P17" s="3" t="s">
        <v>95</v>
      </c>
      <c r="Q17" s="3" t="s">
        <v>96</v>
      </c>
      <c r="R17" s="6" t="s">
        <v>119</v>
      </c>
    </row>
    <row r="18" ht="14.25" customHeight="1">
      <c r="A18" s="3">
        <v>1.04936727E8</v>
      </c>
      <c r="B18" s="3" t="s">
        <v>20</v>
      </c>
      <c r="C18" s="3" t="s">
        <v>139</v>
      </c>
      <c r="D18" s="4">
        <v>45006.44375</v>
      </c>
      <c r="E18" s="3" t="b">
        <v>0</v>
      </c>
      <c r="F18" s="3">
        <v>285.0</v>
      </c>
      <c r="G18" s="3">
        <v>1.0</v>
      </c>
      <c r="H18" s="3"/>
      <c r="I18" s="3"/>
      <c r="J18" s="3"/>
      <c r="K18" s="3"/>
      <c r="L18" s="3"/>
      <c r="M18" s="3"/>
      <c r="N18" s="3"/>
      <c r="O18" s="3" t="s">
        <v>44</v>
      </c>
      <c r="P18" s="3" t="s">
        <v>95</v>
      </c>
      <c r="Q18" s="3" t="s">
        <v>96</v>
      </c>
      <c r="R18" s="6" t="s">
        <v>97</v>
      </c>
      <c r="S18" s="6" t="s">
        <v>98</v>
      </c>
      <c r="U18" s="6" t="s">
        <v>101</v>
      </c>
      <c r="V18" s="6" t="s">
        <v>101</v>
      </c>
      <c r="W18" s="6" t="s">
        <v>101</v>
      </c>
      <c r="X18" s="6" t="s">
        <v>108</v>
      </c>
      <c r="Y18" s="6" t="s">
        <v>108</v>
      </c>
      <c r="Z18" s="6" t="s">
        <v>99</v>
      </c>
      <c r="AA18" s="6" t="s">
        <v>101</v>
      </c>
      <c r="AB18" s="6" t="s">
        <v>123</v>
      </c>
      <c r="AD18" s="6" t="s">
        <v>109</v>
      </c>
      <c r="AE18" s="6">
        <v>4.0</v>
      </c>
      <c r="AF18" s="6">
        <v>1.0</v>
      </c>
      <c r="AG18" s="6">
        <v>2.0</v>
      </c>
      <c r="AH18" s="6">
        <v>5.0</v>
      </c>
      <c r="AI18" s="6">
        <v>3.0</v>
      </c>
      <c r="AJ18" s="6" t="s">
        <v>140</v>
      </c>
      <c r="AK18" s="6" t="s">
        <v>141</v>
      </c>
      <c r="AL18" s="6" t="s">
        <v>134</v>
      </c>
      <c r="AM18" s="6" t="s">
        <v>134</v>
      </c>
      <c r="AN18" s="6" t="s">
        <v>132</v>
      </c>
      <c r="AO18" s="6" t="s">
        <v>132</v>
      </c>
      <c r="AP18" s="6" t="s">
        <v>132</v>
      </c>
      <c r="AQ18" s="6" t="s">
        <v>142</v>
      </c>
      <c r="AR18" s="6" t="s">
        <v>142</v>
      </c>
      <c r="AS18" s="6" t="s">
        <v>105</v>
      </c>
      <c r="AT18" s="6" t="s">
        <v>105</v>
      </c>
      <c r="AU18" s="6" t="s">
        <v>105</v>
      </c>
      <c r="AV18" s="6" t="s">
        <v>105</v>
      </c>
      <c r="AW18" s="6" t="s">
        <v>105</v>
      </c>
      <c r="AX18" s="6" t="s">
        <v>105</v>
      </c>
      <c r="AY18" s="6" t="s">
        <v>105</v>
      </c>
      <c r="AZ18" s="6" t="s">
        <v>105</v>
      </c>
      <c r="BA18" s="6" t="s">
        <v>105</v>
      </c>
      <c r="BB18" s="6" t="s">
        <v>111</v>
      </c>
      <c r="BC18" s="6" t="s">
        <v>143</v>
      </c>
      <c r="BD18" s="6" t="s">
        <v>144</v>
      </c>
      <c r="BE18" s="6" t="s">
        <v>145</v>
      </c>
      <c r="BF18" s="6" t="s">
        <v>146</v>
      </c>
      <c r="BG18" s="6" t="s">
        <v>146</v>
      </c>
      <c r="BH18" s="6" t="s">
        <v>112</v>
      </c>
      <c r="BI18" s="6" t="s">
        <v>113</v>
      </c>
      <c r="BJ18" s="6" t="s">
        <v>147</v>
      </c>
      <c r="BK18" s="6" t="s">
        <v>115</v>
      </c>
    </row>
    <row r="19" ht="14.25" customHeight="1">
      <c r="A19" s="3">
        <v>1.04939976E8</v>
      </c>
      <c r="B19" s="3" t="s">
        <v>93</v>
      </c>
      <c r="C19" s="3" t="s">
        <v>139</v>
      </c>
      <c r="D19" s="4">
        <v>45006.53287037037</v>
      </c>
      <c r="E19" s="3" t="b">
        <v>0</v>
      </c>
      <c r="F19" s="3">
        <v>4.0</v>
      </c>
      <c r="G19" s="3">
        <v>1.0</v>
      </c>
      <c r="H19" s="3"/>
      <c r="I19" s="3"/>
      <c r="J19" s="3"/>
      <c r="K19" s="3"/>
      <c r="L19" s="3"/>
      <c r="M19" s="3"/>
      <c r="N19" s="3"/>
      <c r="O19" s="3" t="s">
        <v>44</v>
      </c>
      <c r="P19" s="3" t="s">
        <v>95</v>
      </c>
      <c r="Q19" s="3" t="s">
        <v>96</v>
      </c>
      <c r="R19" s="6" t="s">
        <v>97</v>
      </c>
    </row>
    <row r="20" ht="14.25" customHeight="1">
      <c r="A20" s="3">
        <v>1.04949123E8</v>
      </c>
      <c r="B20" s="3" t="s">
        <v>116</v>
      </c>
      <c r="C20" s="3" t="s">
        <v>148</v>
      </c>
      <c r="D20" s="4">
        <v>45006.8025</v>
      </c>
      <c r="E20" s="3" t="b">
        <v>0</v>
      </c>
      <c r="F20" s="3">
        <v>3.0</v>
      </c>
      <c r="G20" s="3">
        <v>1.0</v>
      </c>
      <c r="H20" s="3"/>
      <c r="I20" s="3"/>
      <c r="J20" s="3"/>
      <c r="K20" s="3"/>
      <c r="L20" s="3"/>
      <c r="M20" s="3"/>
      <c r="N20" s="3"/>
      <c r="O20" s="3" t="s">
        <v>44</v>
      </c>
      <c r="P20" s="3" t="s">
        <v>95</v>
      </c>
      <c r="Q20" s="3" t="s">
        <v>118</v>
      </c>
      <c r="R20" s="6" t="s">
        <v>119</v>
      </c>
    </row>
    <row r="21" ht="14.25" customHeight="1">
      <c r="A21" s="3">
        <v>1.04949136E8</v>
      </c>
      <c r="B21" s="3" t="s">
        <v>20</v>
      </c>
      <c r="C21" s="3" t="s">
        <v>148</v>
      </c>
      <c r="D21" s="4">
        <v>45006.80284722222</v>
      </c>
      <c r="E21" s="3" t="b">
        <v>0</v>
      </c>
      <c r="F21" s="3">
        <v>294.0</v>
      </c>
      <c r="G21" s="3">
        <v>1.0</v>
      </c>
      <c r="H21" s="3"/>
      <c r="I21" s="3"/>
      <c r="J21" s="3"/>
      <c r="K21" s="3"/>
      <c r="L21" s="3"/>
      <c r="M21" s="3"/>
      <c r="N21" s="3"/>
      <c r="O21" s="3" t="s">
        <v>44</v>
      </c>
      <c r="P21" s="3" t="s">
        <v>95</v>
      </c>
      <c r="Q21" s="3" t="s">
        <v>118</v>
      </c>
      <c r="R21" s="6" t="s">
        <v>97</v>
      </c>
      <c r="S21" s="6" t="s">
        <v>126</v>
      </c>
      <c r="U21" s="6" t="s">
        <v>108</v>
      </c>
      <c r="V21" s="6" t="s">
        <v>107</v>
      </c>
      <c r="W21" s="6" t="s">
        <v>107</v>
      </c>
      <c r="X21" s="6" t="s">
        <v>107</v>
      </c>
      <c r="Y21" s="6" t="s">
        <v>101</v>
      </c>
      <c r="Z21" s="6" t="s">
        <v>107</v>
      </c>
      <c r="AA21" s="6" t="s">
        <v>101</v>
      </c>
      <c r="AB21" s="6" t="s">
        <v>123</v>
      </c>
      <c r="AC21" s="6" t="s">
        <v>149</v>
      </c>
      <c r="AD21" s="6" t="s">
        <v>121</v>
      </c>
      <c r="AE21" s="6">
        <v>5.0</v>
      </c>
      <c r="AF21" s="6">
        <v>1.0</v>
      </c>
      <c r="AG21" s="6">
        <v>2.0</v>
      </c>
      <c r="AH21" s="6">
        <v>4.0</v>
      </c>
      <c r="AI21" s="6">
        <v>3.0</v>
      </c>
      <c r="AJ21" s="6" t="s">
        <v>140</v>
      </c>
      <c r="AK21" s="6" t="s">
        <v>130</v>
      </c>
      <c r="AL21" s="6" t="s">
        <v>133</v>
      </c>
      <c r="AM21" s="6" t="s">
        <v>132</v>
      </c>
      <c r="AN21" s="6" t="s">
        <v>133</v>
      </c>
      <c r="AO21" s="6" t="s">
        <v>131</v>
      </c>
      <c r="AP21" s="6" t="s">
        <v>142</v>
      </c>
      <c r="AQ21" s="6" t="s">
        <v>133</v>
      </c>
      <c r="AR21" s="6" t="s">
        <v>133</v>
      </c>
      <c r="AS21" s="6" t="s">
        <v>111</v>
      </c>
      <c r="AT21" s="6" t="s">
        <v>105</v>
      </c>
      <c r="AU21" s="6" t="s">
        <v>105</v>
      </c>
      <c r="AV21" s="6" t="s">
        <v>105</v>
      </c>
      <c r="AW21" s="6" t="s">
        <v>111</v>
      </c>
      <c r="AX21" s="6" t="s">
        <v>111</v>
      </c>
      <c r="AY21" s="6" t="s">
        <v>105</v>
      </c>
      <c r="AZ21" s="6" t="s">
        <v>105</v>
      </c>
      <c r="BA21" s="6" t="s">
        <v>111</v>
      </c>
      <c r="BB21" s="6" t="s">
        <v>111</v>
      </c>
      <c r="BC21" s="6" t="s">
        <v>144</v>
      </c>
      <c r="BD21" s="6" t="s">
        <v>150</v>
      </c>
      <c r="BE21" s="6" t="s">
        <v>151</v>
      </c>
      <c r="BF21" s="6" t="s">
        <v>152</v>
      </c>
      <c r="BG21" s="6" t="s">
        <v>146</v>
      </c>
      <c r="BH21" s="6" t="s">
        <v>112</v>
      </c>
      <c r="BI21" s="6" t="s">
        <v>113</v>
      </c>
      <c r="BJ21" s="6" t="s">
        <v>147</v>
      </c>
      <c r="BK21" s="6" t="s">
        <v>115</v>
      </c>
    </row>
    <row r="22" ht="14.25" customHeight="1">
      <c r="A22" s="3">
        <v>1.04949137E8</v>
      </c>
      <c r="B22" s="3" t="s">
        <v>93</v>
      </c>
      <c r="C22" s="3" t="s">
        <v>153</v>
      </c>
      <c r="D22" s="4">
        <v>45006.802928240744</v>
      </c>
      <c r="E22" s="3" t="b">
        <v>0</v>
      </c>
      <c r="F22" s="3">
        <v>31.0</v>
      </c>
      <c r="G22" s="3">
        <v>1.0</v>
      </c>
      <c r="H22" s="3"/>
      <c r="I22" s="3"/>
      <c r="J22" s="3"/>
      <c r="K22" s="3"/>
      <c r="L22" s="3"/>
      <c r="M22" s="3"/>
      <c r="N22" s="3"/>
      <c r="O22" s="3" t="s">
        <v>44</v>
      </c>
      <c r="P22" s="3" t="s">
        <v>95</v>
      </c>
      <c r="Q22" s="3" t="s">
        <v>118</v>
      </c>
      <c r="R22" s="6" t="s">
        <v>97</v>
      </c>
      <c r="S22" s="6" t="s">
        <v>126</v>
      </c>
      <c r="U22" s="6" t="s">
        <v>99</v>
      </c>
      <c r="V22" s="6" t="s">
        <v>107</v>
      </c>
      <c r="W22" s="6" t="s">
        <v>107</v>
      </c>
      <c r="X22" s="6" t="s">
        <v>107</v>
      </c>
      <c r="Y22" s="6" t="s">
        <v>107</v>
      </c>
      <c r="Z22" s="6" t="s">
        <v>101</v>
      </c>
      <c r="AA22" s="6" t="s">
        <v>108</v>
      </c>
      <c r="AB22" s="6" t="s">
        <v>123</v>
      </c>
    </row>
    <row r="23" ht="14.25" customHeight="1">
      <c r="A23" s="3">
        <v>1.0494914E8</v>
      </c>
      <c r="B23" s="3" t="s">
        <v>93</v>
      </c>
      <c r="C23" s="3" t="s">
        <v>154</v>
      </c>
      <c r="D23" s="4">
        <v>45006.80302083334</v>
      </c>
      <c r="E23" s="3" t="b">
        <v>0</v>
      </c>
      <c r="F23" s="3">
        <v>59.0</v>
      </c>
      <c r="G23" s="3">
        <v>1.0</v>
      </c>
      <c r="H23" s="3"/>
      <c r="I23" s="3"/>
      <c r="J23" s="3"/>
      <c r="K23" s="3"/>
      <c r="L23" s="3"/>
      <c r="M23" s="3"/>
      <c r="N23" s="3"/>
      <c r="O23" s="3" t="s">
        <v>44</v>
      </c>
      <c r="P23" s="3" t="s">
        <v>95</v>
      </c>
      <c r="Q23" s="3" t="s">
        <v>118</v>
      </c>
      <c r="R23" s="6" t="s">
        <v>97</v>
      </c>
      <c r="S23" s="6" t="s">
        <v>126</v>
      </c>
      <c r="U23" s="6" t="s">
        <v>101</v>
      </c>
      <c r="V23" s="6" t="s">
        <v>101</v>
      </c>
      <c r="W23" s="6" t="s">
        <v>108</v>
      </c>
      <c r="X23" s="6" t="s">
        <v>107</v>
      </c>
      <c r="Y23" s="6" t="s">
        <v>99</v>
      </c>
      <c r="Z23" s="6" t="s">
        <v>101</v>
      </c>
      <c r="AA23" s="6" t="s">
        <v>101</v>
      </c>
      <c r="AB23" s="6" t="s">
        <v>123</v>
      </c>
    </row>
    <row r="24" ht="14.25" customHeight="1">
      <c r="A24" s="3">
        <v>1.04949154E8</v>
      </c>
      <c r="B24" s="3" t="s">
        <v>20</v>
      </c>
      <c r="C24" s="3" t="s">
        <v>153</v>
      </c>
      <c r="D24" s="4">
        <v>45006.803391203706</v>
      </c>
      <c r="E24" s="3" t="b">
        <v>0</v>
      </c>
      <c r="F24" s="3">
        <v>227.0</v>
      </c>
      <c r="G24" s="3">
        <v>1.0</v>
      </c>
      <c r="H24" s="3"/>
      <c r="I24" s="3"/>
      <c r="J24" s="3"/>
      <c r="K24" s="3"/>
      <c r="L24" s="3"/>
      <c r="M24" s="3"/>
      <c r="N24" s="3"/>
      <c r="O24" s="3" t="s">
        <v>44</v>
      </c>
      <c r="P24" s="3" t="s">
        <v>95</v>
      </c>
      <c r="Q24" s="3" t="s">
        <v>118</v>
      </c>
      <c r="R24" s="6" t="s">
        <v>97</v>
      </c>
      <c r="S24" s="6" t="s">
        <v>126</v>
      </c>
      <c r="U24" s="6" t="s">
        <v>99</v>
      </c>
      <c r="V24" s="6" t="s">
        <v>107</v>
      </c>
      <c r="W24" s="6" t="s">
        <v>107</v>
      </c>
      <c r="X24" s="6" t="s">
        <v>108</v>
      </c>
      <c r="Y24" s="6" t="s">
        <v>108</v>
      </c>
      <c r="Z24" s="6" t="s">
        <v>107</v>
      </c>
      <c r="AA24" s="6" t="s">
        <v>108</v>
      </c>
      <c r="AB24" s="6" t="s">
        <v>123</v>
      </c>
      <c r="AC24" s="6" t="s">
        <v>155</v>
      </c>
      <c r="AD24" s="6" t="s">
        <v>121</v>
      </c>
      <c r="AE24" s="6">
        <v>2.0</v>
      </c>
      <c r="AF24" s="6">
        <v>3.0</v>
      </c>
      <c r="AG24" s="6">
        <v>5.0</v>
      </c>
      <c r="AH24" s="6">
        <v>1.0</v>
      </c>
      <c r="AI24" s="6">
        <v>4.0</v>
      </c>
      <c r="AJ24" s="6" t="s">
        <v>156</v>
      </c>
      <c r="AK24" s="6" t="s">
        <v>157</v>
      </c>
      <c r="AL24" s="6" t="s">
        <v>132</v>
      </c>
      <c r="AM24" s="6" t="s">
        <v>131</v>
      </c>
      <c r="AN24" s="6" t="s">
        <v>133</v>
      </c>
      <c r="AO24" s="6" t="s">
        <v>133</v>
      </c>
      <c r="AP24" s="6" t="s">
        <v>132</v>
      </c>
      <c r="AQ24" s="6" t="s">
        <v>133</v>
      </c>
      <c r="AR24" s="6" t="s">
        <v>134</v>
      </c>
      <c r="AS24" s="6" t="s">
        <v>111</v>
      </c>
      <c r="AT24" s="6" t="s">
        <v>105</v>
      </c>
      <c r="AU24" s="6" t="s">
        <v>105</v>
      </c>
      <c r="AV24" s="6" t="s">
        <v>105</v>
      </c>
      <c r="AW24" s="6" t="s">
        <v>111</v>
      </c>
      <c r="AX24" s="6" t="s">
        <v>110</v>
      </c>
      <c r="AY24" s="6" t="s">
        <v>110</v>
      </c>
      <c r="AZ24" s="6" t="s">
        <v>105</v>
      </c>
      <c r="BA24" s="6" t="s">
        <v>111</v>
      </c>
      <c r="BB24" s="6" t="s">
        <v>111</v>
      </c>
      <c r="BC24" s="6" t="s">
        <v>144</v>
      </c>
      <c r="BD24" s="6" t="s">
        <v>150</v>
      </c>
      <c r="BE24" s="6" t="s">
        <v>151</v>
      </c>
      <c r="BF24" s="6" t="s">
        <v>152</v>
      </c>
      <c r="BG24" s="6" t="s">
        <v>146</v>
      </c>
      <c r="BH24" s="6" t="s">
        <v>158</v>
      </c>
      <c r="BI24" s="6" t="s">
        <v>113</v>
      </c>
      <c r="BJ24" s="6" t="s">
        <v>159</v>
      </c>
      <c r="BK24" s="6" t="s">
        <v>115</v>
      </c>
    </row>
    <row r="25" ht="14.25" customHeight="1">
      <c r="A25" s="3">
        <v>1.04953887E8</v>
      </c>
      <c r="B25" s="3" t="s">
        <v>20</v>
      </c>
      <c r="C25" s="3" t="s">
        <v>160</v>
      </c>
      <c r="D25" s="4">
        <v>45006.91307870371</v>
      </c>
      <c r="E25" s="3" t="b">
        <v>0</v>
      </c>
      <c r="F25" s="3">
        <v>184.0</v>
      </c>
      <c r="G25" s="3">
        <v>1.0</v>
      </c>
      <c r="H25" s="3"/>
      <c r="I25" s="3"/>
      <c r="J25" s="3"/>
      <c r="K25" s="3"/>
      <c r="L25" s="3"/>
      <c r="M25" s="3"/>
      <c r="N25" s="3"/>
      <c r="O25" s="3" t="s">
        <v>44</v>
      </c>
      <c r="P25" s="3" t="s">
        <v>161</v>
      </c>
      <c r="Q25" s="3" t="s">
        <v>162</v>
      </c>
      <c r="R25" s="6" t="s">
        <v>97</v>
      </c>
      <c r="S25" s="6" t="s">
        <v>163</v>
      </c>
      <c r="U25" s="6" t="s">
        <v>99</v>
      </c>
      <c r="V25" s="6" t="s">
        <v>107</v>
      </c>
      <c r="W25" s="6" t="s">
        <v>107</v>
      </c>
      <c r="X25" s="6" t="s">
        <v>99</v>
      </c>
      <c r="Y25" s="6" t="s">
        <v>99</v>
      </c>
      <c r="Z25" s="6" t="s">
        <v>100</v>
      </c>
      <c r="AA25" s="6" t="s">
        <v>101</v>
      </c>
      <c r="AB25" s="6" t="s">
        <v>123</v>
      </c>
      <c r="AC25" s="6" t="s">
        <v>164</v>
      </c>
      <c r="AD25" s="6" t="s">
        <v>121</v>
      </c>
      <c r="AE25" s="6">
        <v>4.0</v>
      </c>
      <c r="AF25" s="6">
        <v>3.0</v>
      </c>
      <c r="AG25" s="6">
        <v>5.0</v>
      </c>
      <c r="AH25" s="6">
        <v>1.0</v>
      </c>
      <c r="AI25" s="6">
        <v>2.0</v>
      </c>
      <c r="AJ25" s="6" t="s">
        <v>156</v>
      </c>
      <c r="AK25" s="6" t="s">
        <v>130</v>
      </c>
      <c r="AL25" s="6" t="s">
        <v>131</v>
      </c>
      <c r="AM25" s="6" t="s">
        <v>131</v>
      </c>
      <c r="AN25" s="6" t="s">
        <v>133</v>
      </c>
      <c r="AO25" s="6" t="s">
        <v>131</v>
      </c>
      <c r="AP25" s="6" t="s">
        <v>132</v>
      </c>
      <c r="AQ25" s="6" t="s">
        <v>131</v>
      </c>
      <c r="AR25" s="6" t="s">
        <v>132</v>
      </c>
      <c r="AS25" s="6" t="s">
        <v>111</v>
      </c>
      <c r="AT25" s="6" t="s">
        <v>105</v>
      </c>
      <c r="AU25" s="6" t="s">
        <v>110</v>
      </c>
      <c r="AV25" s="6" t="s">
        <v>105</v>
      </c>
      <c r="AW25" s="6" t="s">
        <v>111</v>
      </c>
      <c r="AX25" s="6" t="s">
        <v>111</v>
      </c>
      <c r="AY25" s="6" t="s">
        <v>111</v>
      </c>
      <c r="AZ25" s="6" t="s">
        <v>105</v>
      </c>
      <c r="BA25" s="6" t="s">
        <v>105</v>
      </c>
      <c r="BB25" s="6" t="s">
        <v>110</v>
      </c>
      <c r="BC25" s="6" t="s">
        <v>165</v>
      </c>
      <c r="BD25" s="6" t="s">
        <v>165</v>
      </c>
      <c r="BE25" s="6" t="s">
        <v>145</v>
      </c>
      <c r="BF25" s="6" t="s">
        <v>166</v>
      </c>
      <c r="BG25" s="6" t="s">
        <v>146</v>
      </c>
      <c r="BH25" s="6" t="s">
        <v>112</v>
      </c>
      <c r="BI25" s="6" t="s">
        <v>113</v>
      </c>
      <c r="BJ25" s="6" t="s">
        <v>147</v>
      </c>
      <c r="BK25" s="6" t="s">
        <v>115</v>
      </c>
    </row>
    <row r="26" ht="14.25" customHeight="1">
      <c r="A26" s="3">
        <v>1.05015034E8</v>
      </c>
      <c r="B26" s="3" t="s">
        <v>20</v>
      </c>
      <c r="C26" s="3" t="s">
        <v>167</v>
      </c>
      <c r="D26" s="4">
        <v>45008.422534722224</v>
      </c>
      <c r="E26" s="3" t="b">
        <v>0</v>
      </c>
      <c r="F26" s="3">
        <v>124.0</v>
      </c>
      <c r="G26" s="3">
        <v>1.0</v>
      </c>
      <c r="H26" s="3"/>
      <c r="I26" s="3"/>
      <c r="J26" s="3"/>
      <c r="K26" s="3"/>
      <c r="L26" s="3"/>
      <c r="M26" s="3"/>
      <c r="N26" s="3"/>
      <c r="O26" s="3" t="s">
        <v>44</v>
      </c>
      <c r="P26" s="3" t="s">
        <v>168</v>
      </c>
      <c r="Q26" s="3" t="s">
        <v>44</v>
      </c>
      <c r="R26" s="6" t="s">
        <v>97</v>
      </c>
      <c r="S26" s="6" t="s">
        <v>126</v>
      </c>
      <c r="U26" s="6" t="s">
        <v>107</v>
      </c>
      <c r="V26" s="6" t="s">
        <v>107</v>
      </c>
      <c r="W26" s="6" t="s">
        <v>107</v>
      </c>
      <c r="X26" s="6" t="s">
        <v>101</v>
      </c>
      <c r="Y26" s="6" t="s">
        <v>107</v>
      </c>
      <c r="Z26" s="6" t="s">
        <v>107</v>
      </c>
      <c r="AA26" s="6" t="s">
        <v>107</v>
      </c>
      <c r="AB26" s="6" t="s">
        <v>102</v>
      </c>
      <c r="AD26" s="6" t="s">
        <v>127</v>
      </c>
      <c r="AE26" s="6">
        <v>2.0</v>
      </c>
      <c r="AF26" s="6">
        <v>3.0</v>
      </c>
      <c r="AG26" s="6">
        <v>1.0</v>
      </c>
      <c r="AH26" s="6">
        <v>5.0</v>
      </c>
      <c r="AI26" s="6">
        <v>4.0</v>
      </c>
      <c r="AJ26" s="6" t="s">
        <v>129</v>
      </c>
      <c r="AK26" s="6" t="s">
        <v>157</v>
      </c>
      <c r="AL26" s="6" t="s">
        <v>132</v>
      </c>
      <c r="AM26" s="6" t="s">
        <v>133</v>
      </c>
      <c r="AN26" s="6" t="s">
        <v>132</v>
      </c>
      <c r="AO26" s="6" t="s">
        <v>133</v>
      </c>
      <c r="AP26" s="6" t="s">
        <v>134</v>
      </c>
      <c r="AQ26" s="6" t="s">
        <v>133</v>
      </c>
      <c r="AR26" s="6" t="s">
        <v>133</v>
      </c>
      <c r="AS26" s="6" t="s">
        <v>111</v>
      </c>
      <c r="AT26" s="6" t="s">
        <v>110</v>
      </c>
      <c r="AU26" s="6" t="s">
        <v>105</v>
      </c>
      <c r="AV26" s="6" t="s">
        <v>110</v>
      </c>
      <c r="AW26" s="6" t="s">
        <v>111</v>
      </c>
      <c r="AX26" s="6" t="s">
        <v>105</v>
      </c>
      <c r="AY26" s="6" t="s">
        <v>105</v>
      </c>
      <c r="AZ26" s="6" t="s">
        <v>110</v>
      </c>
      <c r="BA26" s="6" t="s">
        <v>111</v>
      </c>
      <c r="BB26" s="6" t="s">
        <v>105</v>
      </c>
      <c r="BC26" s="6" t="s">
        <v>144</v>
      </c>
      <c r="BD26" s="6" t="s">
        <v>165</v>
      </c>
      <c r="BE26" s="6" t="s">
        <v>151</v>
      </c>
      <c r="BF26" s="6" t="s">
        <v>169</v>
      </c>
      <c r="BG26" s="6" t="s">
        <v>169</v>
      </c>
      <c r="BH26" s="6" t="s">
        <v>112</v>
      </c>
      <c r="BI26" s="6" t="s">
        <v>113</v>
      </c>
      <c r="BJ26" s="6" t="s">
        <v>170</v>
      </c>
      <c r="BK26" s="6" t="s">
        <v>115</v>
      </c>
    </row>
    <row r="27" ht="14.25" customHeight="1">
      <c r="A27" s="3">
        <v>1.05141529E8</v>
      </c>
      <c r="B27" s="3" t="s">
        <v>20</v>
      </c>
      <c r="C27" s="3" t="s">
        <v>171</v>
      </c>
      <c r="D27" s="4">
        <v>45012.411678240744</v>
      </c>
      <c r="E27" s="3" t="b">
        <v>0</v>
      </c>
      <c r="F27" s="3">
        <v>206.0</v>
      </c>
      <c r="G27" s="3">
        <v>1.0</v>
      </c>
      <c r="H27" s="3"/>
      <c r="I27" s="3"/>
      <c r="J27" s="3"/>
      <c r="K27" s="3"/>
      <c r="L27" s="3"/>
      <c r="M27" s="3"/>
      <c r="N27" s="3"/>
      <c r="O27" s="3" t="s">
        <v>44</v>
      </c>
      <c r="P27" s="3" t="s">
        <v>95</v>
      </c>
      <c r="Q27" s="3" t="s">
        <v>118</v>
      </c>
      <c r="R27" s="6" t="s">
        <v>97</v>
      </c>
      <c r="S27" s="6" t="s">
        <v>126</v>
      </c>
      <c r="U27" s="6" t="s">
        <v>107</v>
      </c>
      <c r="V27" s="6" t="s">
        <v>108</v>
      </c>
      <c r="W27" s="6" t="s">
        <v>108</v>
      </c>
      <c r="X27" s="6" t="s">
        <v>107</v>
      </c>
      <c r="Y27" s="6" t="s">
        <v>108</v>
      </c>
      <c r="Z27" s="6" t="s">
        <v>107</v>
      </c>
      <c r="AA27" s="6" t="s">
        <v>108</v>
      </c>
      <c r="AB27" s="6" t="s">
        <v>102</v>
      </c>
      <c r="AD27" s="6" t="s">
        <v>127</v>
      </c>
      <c r="AE27" s="6">
        <v>3.0</v>
      </c>
      <c r="AF27" s="6">
        <v>4.0</v>
      </c>
      <c r="AG27" s="6">
        <v>5.0</v>
      </c>
      <c r="AH27" s="6">
        <v>1.0</v>
      </c>
      <c r="AI27" s="6">
        <v>2.0</v>
      </c>
      <c r="AJ27" s="6" t="s">
        <v>140</v>
      </c>
      <c r="AK27" s="6" t="s">
        <v>157</v>
      </c>
      <c r="AL27" s="6" t="s">
        <v>133</v>
      </c>
      <c r="AM27" s="6" t="s">
        <v>133</v>
      </c>
      <c r="AN27" s="6" t="s">
        <v>133</v>
      </c>
      <c r="AO27" s="6" t="s">
        <v>133</v>
      </c>
      <c r="AP27" s="6" t="s">
        <v>133</v>
      </c>
      <c r="AQ27" s="6" t="s">
        <v>133</v>
      </c>
      <c r="AR27" s="6" t="s">
        <v>133</v>
      </c>
      <c r="AS27" s="6" t="s">
        <v>111</v>
      </c>
      <c r="AT27" s="6" t="s">
        <v>105</v>
      </c>
      <c r="AU27" s="6" t="s">
        <v>111</v>
      </c>
      <c r="AV27" s="6" t="s">
        <v>105</v>
      </c>
      <c r="AW27" s="6" t="s">
        <v>105</v>
      </c>
      <c r="AX27" s="6" t="s">
        <v>110</v>
      </c>
      <c r="AY27" s="6" t="s">
        <v>110</v>
      </c>
      <c r="AZ27" s="6" t="s">
        <v>105</v>
      </c>
      <c r="BA27" s="6" t="s">
        <v>105</v>
      </c>
      <c r="BB27" s="6" t="s">
        <v>111</v>
      </c>
      <c r="BC27" s="6" t="s">
        <v>150</v>
      </c>
      <c r="BD27" s="6" t="s">
        <v>150</v>
      </c>
      <c r="BE27" s="6" t="s">
        <v>172</v>
      </c>
      <c r="BF27" s="6" t="s">
        <v>146</v>
      </c>
      <c r="BG27" s="6" t="s">
        <v>146</v>
      </c>
      <c r="BH27" s="6" t="s">
        <v>158</v>
      </c>
      <c r="BI27" s="6" t="s">
        <v>113</v>
      </c>
      <c r="BJ27" s="6" t="s">
        <v>147</v>
      </c>
      <c r="BK27" s="6" t="s">
        <v>115</v>
      </c>
    </row>
    <row r="28" ht="14.25" customHeight="1">
      <c r="A28" s="3">
        <v>1.05141543E8</v>
      </c>
      <c r="B28" s="3" t="s">
        <v>20</v>
      </c>
      <c r="C28" s="3" t="s">
        <v>173</v>
      </c>
      <c r="D28" s="4">
        <v>45012.41197916667</v>
      </c>
      <c r="E28" s="3" t="b">
        <v>0</v>
      </c>
      <c r="F28" s="3">
        <v>290.0</v>
      </c>
      <c r="G28" s="3">
        <v>1.0</v>
      </c>
      <c r="H28" s="3"/>
      <c r="I28" s="3"/>
      <c r="J28" s="3"/>
      <c r="K28" s="3"/>
      <c r="L28" s="3"/>
      <c r="M28" s="3"/>
      <c r="N28" s="3"/>
      <c r="O28" s="3" t="s">
        <v>44</v>
      </c>
      <c r="P28" s="3" t="s">
        <v>174</v>
      </c>
      <c r="Q28" s="3" t="s">
        <v>44</v>
      </c>
      <c r="R28" s="6" t="s">
        <v>97</v>
      </c>
      <c r="S28" s="6" t="s">
        <v>98</v>
      </c>
      <c r="U28" s="6" t="s">
        <v>101</v>
      </c>
      <c r="V28" s="6" t="s">
        <v>107</v>
      </c>
      <c r="W28" s="6" t="s">
        <v>108</v>
      </c>
      <c r="X28" s="6" t="s">
        <v>108</v>
      </c>
      <c r="Y28" s="6" t="s">
        <v>108</v>
      </c>
      <c r="Z28" s="6" t="s">
        <v>99</v>
      </c>
      <c r="AA28" s="6" t="s">
        <v>108</v>
      </c>
      <c r="AB28" s="6" t="s">
        <v>123</v>
      </c>
      <c r="AC28" s="6" t="s">
        <v>175</v>
      </c>
      <c r="AD28" s="6" t="s">
        <v>121</v>
      </c>
      <c r="AE28" s="6">
        <v>1.0</v>
      </c>
      <c r="AF28" s="6">
        <v>5.0</v>
      </c>
      <c r="AG28" s="6">
        <v>4.0</v>
      </c>
      <c r="AH28" s="6">
        <v>2.0</v>
      </c>
      <c r="AI28" s="6">
        <v>3.0</v>
      </c>
      <c r="AJ28" s="6" t="s">
        <v>156</v>
      </c>
      <c r="AK28" s="6" t="s">
        <v>157</v>
      </c>
      <c r="AL28" s="6" t="s">
        <v>131</v>
      </c>
      <c r="AM28" s="6" t="s">
        <v>131</v>
      </c>
      <c r="AN28" s="6" t="s">
        <v>133</v>
      </c>
      <c r="AO28" s="6" t="s">
        <v>133</v>
      </c>
      <c r="AP28" s="6" t="s">
        <v>134</v>
      </c>
      <c r="AQ28" s="6" t="s">
        <v>132</v>
      </c>
      <c r="AR28" s="6" t="s">
        <v>134</v>
      </c>
      <c r="AS28" s="6" t="s">
        <v>110</v>
      </c>
      <c r="AT28" s="6" t="s">
        <v>105</v>
      </c>
      <c r="AU28" s="6" t="s">
        <v>111</v>
      </c>
      <c r="AV28" s="6" t="s">
        <v>105</v>
      </c>
      <c r="AW28" s="6" t="s">
        <v>111</v>
      </c>
      <c r="AX28" s="6" t="s">
        <v>111</v>
      </c>
      <c r="AY28" s="6" t="s">
        <v>110</v>
      </c>
      <c r="AZ28" s="6" t="s">
        <v>105</v>
      </c>
      <c r="BA28" s="6" t="s">
        <v>110</v>
      </c>
      <c r="BB28" s="6" t="s">
        <v>111</v>
      </c>
      <c r="BC28" s="6" t="s">
        <v>144</v>
      </c>
      <c r="BD28" s="6" t="s">
        <v>165</v>
      </c>
      <c r="BE28" s="6" t="s">
        <v>176</v>
      </c>
      <c r="BF28" s="6" t="s">
        <v>152</v>
      </c>
      <c r="BG28" s="6" t="s">
        <v>146</v>
      </c>
      <c r="BH28" s="6" t="s">
        <v>112</v>
      </c>
      <c r="BI28" s="6" t="s">
        <v>113</v>
      </c>
      <c r="BJ28" s="6" t="s">
        <v>114</v>
      </c>
      <c r="BK28" s="6" t="s">
        <v>115</v>
      </c>
    </row>
    <row r="29" ht="14.25" customHeight="1">
      <c r="A29" s="3">
        <v>1.05141585E8</v>
      </c>
      <c r="B29" s="3" t="s">
        <v>20</v>
      </c>
      <c r="C29" s="3" t="s">
        <v>177</v>
      </c>
      <c r="D29" s="4">
        <v>45012.41318287037</v>
      </c>
      <c r="E29" s="3" t="b">
        <v>0</v>
      </c>
      <c r="F29" s="3">
        <v>220.0</v>
      </c>
      <c r="G29" s="3">
        <v>1.0</v>
      </c>
      <c r="H29" s="3"/>
      <c r="I29" s="3"/>
      <c r="J29" s="3"/>
      <c r="K29" s="3"/>
      <c r="L29" s="3"/>
      <c r="M29" s="3"/>
      <c r="N29" s="3"/>
      <c r="O29" s="3" t="s">
        <v>44</v>
      </c>
      <c r="P29" s="3" t="s">
        <v>95</v>
      </c>
      <c r="Q29" s="3" t="s">
        <v>118</v>
      </c>
      <c r="R29" s="6" t="s">
        <v>97</v>
      </c>
      <c r="S29" s="6" t="s">
        <v>126</v>
      </c>
      <c r="U29" s="6" t="s">
        <v>108</v>
      </c>
      <c r="V29" s="6" t="s">
        <v>99</v>
      </c>
      <c r="W29" s="6" t="s">
        <v>101</v>
      </c>
      <c r="X29" s="6" t="s">
        <v>107</v>
      </c>
      <c r="Y29" s="6" t="s">
        <v>100</v>
      </c>
      <c r="Z29" s="6" t="s">
        <v>101</v>
      </c>
      <c r="AA29" s="6" t="s">
        <v>101</v>
      </c>
      <c r="AB29" s="6" t="s">
        <v>123</v>
      </c>
      <c r="AC29" s="6" t="s">
        <v>178</v>
      </c>
      <c r="AD29" s="6" t="s">
        <v>121</v>
      </c>
      <c r="AE29" s="6">
        <v>1.0</v>
      </c>
      <c r="AF29" s="6">
        <v>5.0</v>
      </c>
      <c r="AG29" s="6">
        <v>4.0</v>
      </c>
      <c r="AH29" s="6">
        <v>2.0</v>
      </c>
      <c r="AI29" s="6">
        <v>3.0</v>
      </c>
      <c r="AJ29" s="6" t="s">
        <v>156</v>
      </c>
      <c r="AK29" s="6" t="s">
        <v>130</v>
      </c>
      <c r="AL29" s="6" t="s">
        <v>132</v>
      </c>
      <c r="AM29" s="6" t="s">
        <v>132</v>
      </c>
      <c r="AN29" s="6" t="s">
        <v>133</v>
      </c>
      <c r="AO29" s="6" t="s">
        <v>131</v>
      </c>
      <c r="AP29" s="6" t="s">
        <v>133</v>
      </c>
      <c r="AQ29" s="6" t="s">
        <v>133</v>
      </c>
      <c r="AR29" s="6" t="s">
        <v>133</v>
      </c>
      <c r="AS29" s="6" t="s">
        <v>111</v>
      </c>
      <c r="AT29" s="6" t="s">
        <v>105</v>
      </c>
      <c r="AU29" s="6" t="s">
        <v>111</v>
      </c>
      <c r="AV29" s="6" t="s">
        <v>110</v>
      </c>
      <c r="AW29" s="6" t="s">
        <v>110</v>
      </c>
      <c r="AX29" s="6" t="s">
        <v>111</v>
      </c>
      <c r="AY29" s="6" t="s">
        <v>111</v>
      </c>
      <c r="AZ29" s="6" t="s">
        <v>105</v>
      </c>
      <c r="BA29" s="6" t="s">
        <v>110</v>
      </c>
      <c r="BB29" s="6" t="s">
        <v>111</v>
      </c>
      <c r="BC29" s="6" t="s">
        <v>150</v>
      </c>
      <c r="BD29" s="6" t="s">
        <v>165</v>
      </c>
      <c r="BE29" s="6" t="s">
        <v>151</v>
      </c>
      <c r="BF29" s="6" t="s">
        <v>152</v>
      </c>
      <c r="BG29" s="6" t="s">
        <v>146</v>
      </c>
      <c r="BH29" s="6" t="s">
        <v>112</v>
      </c>
      <c r="BI29" s="6" t="s">
        <v>124</v>
      </c>
      <c r="BJ29" s="6" t="s">
        <v>147</v>
      </c>
      <c r="BK29" s="6" t="s">
        <v>115</v>
      </c>
    </row>
    <row r="30" ht="14.25" customHeight="1">
      <c r="A30" s="3">
        <v>1.05141633E8</v>
      </c>
      <c r="B30" s="3" t="s">
        <v>116</v>
      </c>
      <c r="C30" s="3" t="s">
        <v>179</v>
      </c>
      <c r="D30" s="4">
        <v>45012.41475694445</v>
      </c>
      <c r="E30" s="3" t="b">
        <v>0</v>
      </c>
      <c r="F30" s="3">
        <v>5.0</v>
      </c>
      <c r="G30" s="3">
        <v>1.0</v>
      </c>
      <c r="H30" s="3"/>
      <c r="I30" s="3"/>
      <c r="J30" s="3"/>
      <c r="K30" s="3"/>
      <c r="L30" s="3"/>
      <c r="M30" s="3"/>
      <c r="N30" s="3"/>
      <c r="O30" s="3" t="s">
        <v>44</v>
      </c>
      <c r="P30" s="3" t="s">
        <v>95</v>
      </c>
      <c r="Q30" s="3" t="s">
        <v>118</v>
      </c>
      <c r="R30" s="6" t="s">
        <v>119</v>
      </c>
    </row>
    <row r="31" ht="14.25" customHeight="1">
      <c r="A31" s="3">
        <v>1.0514259E8</v>
      </c>
      <c r="B31" s="3" t="s">
        <v>116</v>
      </c>
      <c r="C31" s="3" t="s">
        <v>180</v>
      </c>
      <c r="D31" s="4">
        <v>45012.44079861111</v>
      </c>
      <c r="E31" s="3" t="b">
        <v>0</v>
      </c>
      <c r="F31" s="3">
        <v>7.0</v>
      </c>
      <c r="G31" s="3">
        <v>1.0</v>
      </c>
      <c r="H31" s="3"/>
      <c r="I31" s="3"/>
      <c r="J31" s="3"/>
      <c r="K31" s="3"/>
      <c r="L31" s="3"/>
      <c r="M31" s="3"/>
      <c r="N31" s="3"/>
      <c r="O31" s="3" t="s">
        <v>44</v>
      </c>
      <c r="P31" s="3" t="s">
        <v>181</v>
      </c>
      <c r="Q31" s="3" t="s">
        <v>182</v>
      </c>
      <c r="R31" s="6" t="s">
        <v>119</v>
      </c>
    </row>
    <row r="32" ht="14.25" customHeight="1">
      <c r="A32" s="3">
        <v>1.05142614E8</v>
      </c>
      <c r="B32" s="3" t="s">
        <v>116</v>
      </c>
      <c r="C32" s="3" t="s">
        <v>183</v>
      </c>
      <c r="D32" s="4">
        <v>45012.44158564815</v>
      </c>
      <c r="E32" s="3" t="b">
        <v>0</v>
      </c>
      <c r="F32" s="3">
        <v>7.0</v>
      </c>
      <c r="G32" s="3">
        <v>1.0</v>
      </c>
      <c r="H32" s="3"/>
      <c r="I32" s="3"/>
      <c r="J32" s="3"/>
      <c r="K32" s="3"/>
      <c r="L32" s="3"/>
      <c r="M32" s="3"/>
      <c r="N32" s="3"/>
      <c r="O32" s="3" t="s">
        <v>44</v>
      </c>
      <c r="P32" s="3" t="s">
        <v>95</v>
      </c>
      <c r="Q32" s="3" t="s">
        <v>118</v>
      </c>
      <c r="R32" s="6" t="s">
        <v>119</v>
      </c>
    </row>
    <row r="33" ht="14.25" customHeight="1">
      <c r="A33" s="3">
        <v>1.05142627E8</v>
      </c>
      <c r="B33" s="3" t="s">
        <v>116</v>
      </c>
      <c r="C33" s="3" t="s">
        <v>184</v>
      </c>
      <c r="D33" s="4">
        <v>45012.44199074074</v>
      </c>
      <c r="E33" s="3" t="b">
        <v>0</v>
      </c>
      <c r="F33" s="3">
        <v>8.0</v>
      </c>
      <c r="G33" s="3">
        <v>1.0</v>
      </c>
      <c r="H33" s="3"/>
      <c r="I33" s="3"/>
      <c r="J33" s="3"/>
      <c r="K33" s="3"/>
      <c r="L33" s="3"/>
      <c r="M33" s="3"/>
      <c r="N33" s="3"/>
      <c r="O33" s="3" t="s">
        <v>44</v>
      </c>
      <c r="P33" s="3" t="s">
        <v>181</v>
      </c>
      <c r="Q33" s="3" t="s">
        <v>185</v>
      </c>
      <c r="R33" s="6" t="s">
        <v>119</v>
      </c>
    </row>
    <row r="34" ht="14.25" customHeight="1">
      <c r="A34" s="3">
        <v>1.05142643E8</v>
      </c>
      <c r="B34" s="3" t="s">
        <v>116</v>
      </c>
      <c r="C34" s="3" t="s">
        <v>186</v>
      </c>
      <c r="D34" s="4">
        <v>45012.442708333336</v>
      </c>
      <c r="E34" s="3" t="b">
        <v>0</v>
      </c>
      <c r="F34" s="3">
        <v>10.0</v>
      </c>
      <c r="G34" s="3">
        <v>1.0</v>
      </c>
      <c r="H34" s="3"/>
      <c r="I34" s="3"/>
      <c r="J34" s="3"/>
      <c r="K34" s="3"/>
      <c r="L34" s="3"/>
      <c r="M34" s="3"/>
      <c r="N34" s="3"/>
      <c r="O34" s="3" t="s">
        <v>44</v>
      </c>
      <c r="P34" s="3" t="s">
        <v>95</v>
      </c>
      <c r="Q34" s="3" t="s">
        <v>118</v>
      </c>
      <c r="R34" s="6" t="s">
        <v>119</v>
      </c>
    </row>
    <row r="35" ht="14.25" customHeight="1">
      <c r="A35" s="3">
        <v>1.05142658E8</v>
      </c>
      <c r="B35" s="3" t="s">
        <v>93</v>
      </c>
      <c r="C35" s="3" t="s">
        <v>187</v>
      </c>
      <c r="D35" s="4">
        <v>45012.44326388889</v>
      </c>
      <c r="E35" s="3" t="b">
        <v>0</v>
      </c>
      <c r="F35" s="3">
        <v>73.0</v>
      </c>
      <c r="G35" s="3">
        <v>1.0</v>
      </c>
      <c r="H35" s="3"/>
      <c r="I35" s="3"/>
      <c r="J35" s="3"/>
      <c r="K35" s="3"/>
      <c r="L35" s="3"/>
      <c r="M35" s="3"/>
      <c r="N35" s="3"/>
      <c r="O35" s="3" t="s">
        <v>44</v>
      </c>
      <c r="P35" s="3" t="s">
        <v>188</v>
      </c>
      <c r="Q35" s="3" t="s">
        <v>189</v>
      </c>
      <c r="R35" s="6" t="s">
        <v>97</v>
      </c>
      <c r="S35" s="6" t="s">
        <v>98</v>
      </c>
      <c r="U35" s="6" t="s">
        <v>108</v>
      </c>
      <c r="V35" s="6" t="s">
        <v>101</v>
      </c>
      <c r="W35" s="6" t="s">
        <v>107</v>
      </c>
      <c r="X35" s="6" t="s">
        <v>108</v>
      </c>
      <c r="Y35" s="6" t="s">
        <v>108</v>
      </c>
      <c r="Z35" s="6" t="s">
        <v>107</v>
      </c>
      <c r="AA35" s="6" t="s">
        <v>108</v>
      </c>
      <c r="AB35" s="6" t="s">
        <v>123</v>
      </c>
    </row>
    <row r="36" ht="14.25" customHeight="1">
      <c r="A36" s="3">
        <v>1.05142668E8</v>
      </c>
      <c r="B36" s="3" t="s">
        <v>116</v>
      </c>
      <c r="C36" s="3" t="s">
        <v>190</v>
      </c>
      <c r="D36" s="4">
        <v>45012.44361111111</v>
      </c>
      <c r="E36" s="3" t="b">
        <v>0</v>
      </c>
      <c r="F36" s="3">
        <v>15.0</v>
      </c>
      <c r="G36" s="3">
        <v>1.0</v>
      </c>
      <c r="H36" s="3"/>
      <c r="I36" s="3"/>
      <c r="J36" s="3"/>
      <c r="K36" s="3"/>
      <c r="L36" s="3"/>
      <c r="M36" s="3"/>
      <c r="N36" s="3"/>
      <c r="O36" s="3" t="s">
        <v>44</v>
      </c>
      <c r="P36" s="3" t="s">
        <v>95</v>
      </c>
      <c r="Q36" s="3" t="s">
        <v>118</v>
      </c>
      <c r="R36" s="6" t="s">
        <v>119</v>
      </c>
    </row>
    <row r="37" ht="14.25" customHeight="1">
      <c r="A37" s="3">
        <v>1.05142741E8</v>
      </c>
      <c r="B37" s="3" t="s">
        <v>93</v>
      </c>
      <c r="C37" s="3" t="s">
        <v>180</v>
      </c>
      <c r="D37" s="4">
        <v>45012.44572916667</v>
      </c>
      <c r="E37" s="3" t="b">
        <v>0</v>
      </c>
      <c r="F37" s="3">
        <v>2.0</v>
      </c>
      <c r="G37" s="3">
        <v>1.0</v>
      </c>
      <c r="H37" s="3"/>
      <c r="I37" s="3"/>
      <c r="J37" s="3"/>
      <c r="K37" s="3"/>
      <c r="L37" s="3"/>
      <c r="M37" s="3"/>
      <c r="N37" s="3"/>
      <c r="O37" s="3" t="s">
        <v>44</v>
      </c>
      <c r="P37" s="3" t="s">
        <v>181</v>
      </c>
      <c r="Q37" s="3" t="s">
        <v>182</v>
      </c>
      <c r="R37" s="6" t="s">
        <v>97</v>
      </c>
    </row>
    <row r="38" ht="14.25" customHeight="1">
      <c r="A38" s="3">
        <v>1.05142805E8</v>
      </c>
      <c r="B38" s="3" t="s">
        <v>116</v>
      </c>
      <c r="C38" s="3" t="s">
        <v>191</v>
      </c>
      <c r="D38" s="4">
        <v>45012.4477662037</v>
      </c>
      <c r="E38" s="3" t="b">
        <v>0</v>
      </c>
      <c r="F38" s="3">
        <v>6.0</v>
      </c>
      <c r="G38" s="3">
        <v>1.0</v>
      </c>
      <c r="H38" s="3"/>
      <c r="I38" s="3"/>
      <c r="J38" s="3"/>
      <c r="K38" s="3"/>
      <c r="L38" s="3"/>
      <c r="M38" s="3"/>
      <c r="N38" s="3"/>
      <c r="O38" s="3" t="s">
        <v>44</v>
      </c>
      <c r="P38" s="3" t="s">
        <v>95</v>
      </c>
      <c r="Q38" s="3" t="s">
        <v>118</v>
      </c>
      <c r="R38" s="6" t="s">
        <v>119</v>
      </c>
    </row>
    <row r="39" ht="14.25" customHeight="1">
      <c r="A39" s="3">
        <v>1.05142806E8</v>
      </c>
      <c r="B39" s="3" t="s">
        <v>20</v>
      </c>
      <c r="C39" s="3" t="s">
        <v>191</v>
      </c>
      <c r="D39" s="4">
        <v>45012.447858796295</v>
      </c>
      <c r="E39" s="3" t="b">
        <v>0</v>
      </c>
      <c r="F39" s="3">
        <v>515.0</v>
      </c>
      <c r="G39" s="3">
        <v>1.0</v>
      </c>
      <c r="H39" s="3"/>
      <c r="I39" s="3"/>
      <c r="J39" s="3"/>
      <c r="K39" s="3"/>
      <c r="L39" s="3"/>
      <c r="M39" s="3"/>
      <c r="N39" s="3"/>
      <c r="O39" s="3" t="s">
        <v>44</v>
      </c>
      <c r="P39" s="3" t="s">
        <v>95</v>
      </c>
      <c r="Q39" s="3" t="s">
        <v>118</v>
      </c>
      <c r="R39" s="6" t="s">
        <v>97</v>
      </c>
      <c r="S39" s="6" t="s">
        <v>126</v>
      </c>
      <c r="U39" s="6" t="s">
        <v>108</v>
      </c>
      <c r="V39" s="6" t="s">
        <v>107</v>
      </c>
      <c r="W39" s="6" t="s">
        <v>101</v>
      </c>
      <c r="X39" s="6" t="s">
        <v>107</v>
      </c>
      <c r="Y39" s="6" t="s">
        <v>107</v>
      </c>
      <c r="Z39" s="6" t="s">
        <v>99</v>
      </c>
      <c r="AA39" s="6" t="s">
        <v>107</v>
      </c>
      <c r="AB39" s="6" t="s">
        <v>123</v>
      </c>
      <c r="AD39" s="6" t="s">
        <v>109</v>
      </c>
      <c r="AE39" s="6">
        <v>1.0</v>
      </c>
      <c r="AF39" s="6">
        <v>4.0</v>
      </c>
      <c r="AG39" s="6">
        <v>5.0</v>
      </c>
      <c r="AH39" s="6">
        <v>2.0</v>
      </c>
      <c r="AI39" s="6">
        <v>3.0</v>
      </c>
      <c r="AJ39" s="6" t="s">
        <v>156</v>
      </c>
      <c r="AK39" s="6" t="s">
        <v>130</v>
      </c>
      <c r="AL39" s="6" t="s">
        <v>133</v>
      </c>
      <c r="AM39" s="6" t="s">
        <v>133</v>
      </c>
      <c r="AN39" s="6" t="s">
        <v>132</v>
      </c>
      <c r="AO39" s="6" t="s">
        <v>133</v>
      </c>
      <c r="AP39" s="6" t="s">
        <v>132</v>
      </c>
      <c r="AQ39" s="6" t="s">
        <v>133</v>
      </c>
      <c r="AR39" s="6" t="s">
        <v>132</v>
      </c>
      <c r="AS39" s="6" t="s">
        <v>111</v>
      </c>
      <c r="AT39" s="6" t="s">
        <v>105</v>
      </c>
      <c r="AU39" s="6" t="s">
        <v>110</v>
      </c>
      <c r="AV39" s="6" t="s">
        <v>105</v>
      </c>
      <c r="AW39" s="6" t="s">
        <v>111</v>
      </c>
      <c r="AX39" s="6" t="s">
        <v>111</v>
      </c>
      <c r="AY39" s="6" t="s">
        <v>105</v>
      </c>
      <c r="AZ39" s="6" t="s">
        <v>105</v>
      </c>
      <c r="BA39" s="6" t="s">
        <v>111</v>
      </c>
      <c r="BB39" s="6" t="s">
        <v>111</v>
      </c>
      <c r="BC39" s="6" t="s">
        <v>150</v>
      </c>
      <c r="BE39" s="6" t="s">
        <v>151</v>
      </c>
      <c r="BF39" s="6" t="s">
        <v>146</v>
      </c>
      <c r="BG39" s="6" t="s">
        <v>146</v>
      </c>
      <c r="BH39" s="6" t="s">
        <v>158</v>
      </c>
      <c r="BI39" s="6" t="s">
        <v>113</v>
      </c>
      <c r="BJ39" s="6" t="s">
        <v>147</v>
      </c>
      <c r="BK39" s="6" t="s">
        <v>115</v>
      </c>
    </row>
    <row r="40" ht="14.25" customHeight="1">
      <c r="A40" s="3">
        <v>1.05142941E8</v>
      </c>
      <c r="B40" s="3" t="s">
        <v>20</v>
      </c>
      <c r="C40" s="3" t="s">
        <v>192</v>
      </c>
      <c r="D40" s="4">
        <v>45012.453101851854</v>
      </c>
      <c r="E40" s="3" t="b">
        <v>0</v>
      </c>
      <c r="F40" s="3">
        <v>402.0</v>
      </c>
      <c r="G40" s="3">
        <v>1.0</v>
      </c>
      <c r="H40" s="3"/>
      <c r="I40" s="3"/>
      <c r="J40" s="3"/>
      <c r="K40" s="3"/>
      <c r="L40" s="3"/>
      <c r="M40" s="3"/>
      <c r="N40" s="3"/>
      <c r="O40" s="3" t="s">
        <v>44</v>
      </c>
      <c r="P40" s="3" t="s">
        <v>95</v>
      </c>
      <c r="Q40" s="3" t="s">
        <v>96</v>
      </c>
      <c r="R40" s="6" t="s">
        <v>97</v>
      </c>
      <c r="S40" s="6" t="s">
        <v>98</v>
      </c>
      <c r="U40" s="6" t="s">
        <v>107</v>
      </c>
      <c r="V40" s="6" t="s">
        <v>108</v>
      </c>
      <c r="W40" s="6" t="s">
        <v>101</v>
      </c>
      <c r="X40" s="6" t="s">
        <v>107</v>
      </c>
      <c r="Y40" s="6" t="s">
        <v>101</v>
      </c>
      <c r="Z40" s="6" t="s">
        <v>100</v>
      </c>
      <c r="AA40" s="6" t="s">
        <v>107</v>
      </c>
      <c r="AB40" s="6" t="s">
        <v>123</v>
      </c>
      <c r="AD40" s="6" t="s">
        <v>121</v>
      </c>
      <c r="AE40" s="6">
        <v>5.0</v>
      </c>
      <c r="AF40" s="6">
        <v>1.0</v>
      </c>
      <c r="AG40" s="6">
        <v>3.0</v>
      </c>
      <c r="AH40" s="6">
        <v>4.0</v>
      </c>
      <c r="AI40" s="6">
        <v>2.0</v>
      </c>
      <c r="AJ40" s="6" t="s">
        <v>140</v>
      </c>
      <c r="AK40" s="6" t="s">
        <v>193</v>
      </c>
      <c r="AL40" s="6" t="s">
        <v>132</v>
      </c>
      <c r="AM40" s="6" t="s">
        <v>133</v>
      </c>
      <c r="AN40" s="6" t="s">
        <v>133</v>
      </c>
      <c r="AO40" s="6" t="s">
        <v>131</v>
      </c>
      <c r="AP40" s="6" t="s">
        <v>133</v>
      </c>
      <c r="AQ40" s="6" t="s">
        <v>133</v>
      </c>
      <c r="AR40" s="6" t="s">
        <v>133</v>
      </c>
      <c r="AS40" s="6" t="s">
        <v>105</v>
      </c>
      <c r="AT40" s="6" t="s">
        <v>105</v>
      </c>
      <c r="AU40" s="6" t="s">
        <v>110</v>
      </c>
      <c r="AV40" s="6" t="s">
        <v>111</v>
      </c>
      <c r="AW40" s="6" t="s">
        <v>110</v>
      </c>
      <c r="AX40" s="6" t="s">
        <v>111</v>
      </c>
      <c r="AY40" s="6" t="s">
        <v>110</v>
      </c>
      <c r="AZ40" s="6" t="s">
        <v>105</v>
      </c>
      <c r="BA40" s="6" t="s">
        <v>111</v>
      </c>
      <c r="BB40" s="6" t="s">
        <v>110</v>
      </c>
      <c r="BC40" s="6" t="s">
        <v>165</v>
      </c>
      <c r="BD40" s="6" t="s">
        <v>194</v>
      </c>
      <c r="BE40" s="6" t="s">
        <v>145</v>
      </c>
      <c r="BF40" s="6" t="s">
        <v>152</v>
      </c>
      <c r="BG40" s="6" t="s">
        <v>146</v>
      </c>
      <c r="BH40" s="6" t="s">
        <v>158</v>
      </c>
      <c r="BI40" s="6" t="s">
        <v>113</v>
      </c>
      <c r="BJ40" s="6" t="s">
        <v>159</v>
      </c>
      <c r="BK40" s="6" t="s">
        <v>115</v>
      </c>
    </row>
    <row r="41" ht="14.25" customHeight="1">
      <c r="A41" s="3">
        <v>1.05143292E8</v>
      </c>
      <c r="B41" s="3" t="s">
        <v>20</v>
      </c>
      <c r="C41" s="3" t="s">
        <v>186</v>
      </c>
      <c r="D41" s="4">
        <v>45012.46807870371</v>
      </c>
      <c r="E41" s="3" t="b">
        <v>0</v>
      </c>
      <c r="F41" s="3">
        <v>239.0</v>
      </c>
      <c r="G41" s="3">
        <v>1.0</v>
      </c>
      <c r="H41" s="3"/>
      <c r="I41" s="3"/>
      <c r="J41" s="3"/>
      <c r="K41" s="3"/>
      <c r="L41" s="3"/>
      <c r="M41" s="3"/>
      <c r="N41" s="3"/>
      <c r="O41" s="3" t="s">
        <v>44</v>
      </c>
      <c r="P41" s="3" t="s">
        <v>95</v>
      </c>
      <c r="Q41" s="3" t="s">
        <v>118</v>
      </c>
      <c r="R41" s="6" t="s">
        <v>97</v>
      </c>
      <c r="S41" s="6" t="s">
        <v>98</v>
      </c>
      <c r="U41" s="6" t="s">
        <v>108</v>
      </c>
      <c r="V41" s="6" t="s">
        <v>101</v>
      </c>
      <c r="W41" s="6" t="s">
        <v>107</v>
      </c>
      <c r="X41" s="6" t="s">
        <v>108</v>
      </c>
      <c r="Y41" s="6" t="s">
        <v>108</v>
      </c>
      <c r="Z41" s="6" t="s">
        <v>107</v>
      </c>
      <c r="AA41" s="6" t="s">
        <v>108</v>
      </c>
      <c r="AB41" s="6" t="s">
        <v>123</v>
      </c>
      <c r="AC41" s="6" t="s">
        <v>155</v>
      </c>
      <c r="AD41" s="6" t="s">
        <v>121</v>
      </c>
      <c r="AE41" s="6">
        <v>2.0</v>
      </c>
      <c r="AF41" s="6">
        <v>5.0</v>
      </c>
      <c r="AG41" s="6">
        <v>4.0</v>
      </c>
      <c r="AH41" s="6">
        <v>1.0</v>
      </c>
      <c r="AI41" s="6">
        <v>3.0</v>
      </c>
      <c r="AJ41" s="6" t="s">
        <v>140</v>
      </c>
      <c r="AK41" s="6" t="s">
        <v>130</v>
      </c>
      <c r="AL41" s="6" t="s">
        <v>131</v>
      </c>
      <c r="AM41" s="6" t="s">
        <v>133</v>
      </c>
      <c r="AN41" s="6" t="s">
        <v>132</v>
      </c>
      <c r="AO41" s="6" t="s">
        <v>132</v>
      </c>
      <c r="AP41" s="6" t="s">
        <v>133</v>
      </c>
      <c r="AQ41" s="6" t="s">
        <v>132</v>
      </c>
      <c r="AR41" s="6" t="s">
        <v>134</v>
      </c>
      <c r="AS41" s="6" t="s">
        <v>105</v>
      </c>
      <c r="AT41" s="6" t="s">
        <v>105</v>
      </c>
      <c r="AU41" s="6" t="s">
        <v>105</v>
      </c>
      <c r="AV41" s="6" t="s">
        <v>110</v>
      </c>
      <c r="AW41" s="6" t="s">
        <v>111</v>
      </c>
      <c r="AX41" s="6" t="s">
        <v>110</v>
      </c>
      <c r="AY41" s="6" t="s">
        <v>111</v>
      </c>
      <c r="AZ41" s="6" t="s">
        <v>105</v>
      </c>
      <c r="BA41" s="6" t="s">
        <v>111</v>
      </c>
      <c r="BB41" s="6" t="s">
        <v>111</v>
      </c>
      <c r="BC41" s="6" t="s">
        <v>165</v>
      </c>
      <c r="BD41" s="6" t="s">
        <v>150</v>
      </c>
      <c r="BE41" s="6" t="s">
        <v>145</v>
      </c>
      <c r="BF41" s="6" t="s">
        <v>152</v>
      </c>
      <c r="BG41" s="6" t="s">
        <v>152</v>
      </c>
      <c r="BH41" s="6" t="s">
        <v>112</v>
      </c>
      <c r="BI41" s="6" t="s">
        <v>113</v>
      </c>
      <c r="BJ41" s="6" t="s">
        <v>159</v>
      </c>
      <c r="BK41" s="6" t="s">
        <v>115</v>
      </c>
    </row>
    <row r="42" ht="14.25" customHeight="1">
      <c r="A42" s="3">
        <v>1.05143719E8</v>
      </c>
      <c r="B42" s="3" t="s">
        <v>116</v>
      </c>
      <c r="C42" s="3" t="s">
        <v>195</v>
      </c>
      <c r="D42" s="4">
        <v>45012.48447916667</v>
      </c>
      <c r="E42" s="3" t="b">
        <v>0</v>
      </c>
      <c r="F42" s="3">
        <v>2.0</v>
      </c>
      <c r="G42" s="3">
        <v>1.0</v>
      </c>
      <c r="H42" s="3"/>
      <c r="I42" s="3"/>
      <c r="J42" s="3"/>
      <c r="K42" s="3"/>
      <c r="L42" s="3"/>
      <c r="M42" s="3"/>
      <c r="N42" s="3"/>
      <c r="O42" s="3" t="s">
        <v>44</v>
      </c>
      <c r="P42" s="3" t="s">
        <v>95</v>
      </c>
      <c r="Q42" s="3" t="s">
        <v>118</v>
      </c>
      <c r="R42" s="6" t="s">
        <v>119</v>
      </c>
    </row>
    <row r="43" ht="14.25" customHeight="1">
      <c r="A43" s="3">
        <v>1.05143724E8</v>
      </c>
      <c r="B43" s="3" t="s">
        <v>20</v>
      </c>
      <c r="C43" s="3" t="s">
        <v>196</v>
      </c>
      <c r="D43" s="4">
        <v>45012.484606481485</v>
      </c>
      <c r="E43" s="3" t="b">
        <v>0</v>
      </c>
      <c r="F43" s="3">
        <v>115.0</v>
      </c>
      <c r="G43" s="3">
        <v>1.0</v>
      </c>
      <c r="H43" s="3"/>
      <c r="I43" s="3"/>
      <c r="J43" s="3"/>
      <c r="K43" s="3"/>
      <c r="L43" s="3"/>
      <c r="M43" s="3"/>
      <c r="N43" s="3"/>
      <c r="O43" s="3" t="s">
        <v>44</v>
      </c>
      <c r="P43" s="3" t="s">
        <v>168</v>
      </c>
      <c r="Q43" s="3" t="s">
        <v>44</v>
      </c>
      <c r="R43" s="6" t="s">
        <v>97</v>
      </c>
      <c r="S43" s="6" t="s">
        <v>98</v>
      </c>
      <c r="U43" s="6" t="s">
        <v>108</v>
      </c>
      <c r="V43" s="6" t="s">
        <v>108</v>
      </c>
      <c r="W43" s="6" t="s">
        <v>101</v>
      </c>
      <c r="X43" s="6" t="s">
        <v>107</v>
      </c>
      <c r="Y43" s="6" t="s">
        <v>107</v>
      </c>
      <c r="Z43" s="6" t="s">
        <v>107</v>
      </c>
      <c r="AA43" s="6" t="s">
        <v>101</v>
      </c>
      <c r="AB43" s="6" t="s">
        <v>123</v>
      </c>
      <c r="AC43" s="6" t="s">
        <v>155</v>
      </c>
      <c r="AD43" s="6" t="s">
        <v>127</v>
      </c>
      <c r="AE43" s="6">
        <v>5.0</v>
      </c>
      <c r="AF43" s="6">
        <v>4.0</v>
      </c>
      <c r="AG43" s="6">
        <v>3.0</v>
      </c>
      <c r="AH43" s="6">
        <v>1.0</v>
      </c>
      <c r="AI43" s="6">
        <v>2.0</v>
      </c>
      <c r="AJ43" s="6" t="s">
        <v>129</v>
      </c>
      <c r="AK43" s="6" t="s">
        <v>157</v>
      </c>
      <c r="AL43" s="6" t="s">
        <v>133</v>
      </c>
      <c r="AM43" s="6" t="s">
        <v>132</v>
      </c>
      <c r="AN43" s="6" t="s">
        <v>133</v>
      </c>
      <c r="AO43" s="6" t="s">
        <v>134</v>
      </c>
      <c r="AP43" s="6" t="s">
        <v>132</v>
      </c>
      <c r="AQ43" s="6" t="s">
        <v>133</v>
      </c>
      <c r="AR43" s="6" t="s">
        <v>132</v>
      </c>
      <c r="AS43" s="6" t="s">
        <v>110</v>
      </c>
      <c r="AT43" s="6" t="s">
        <v>105</v>
      </c>
      <c r="AU43" s="6" t="s">
        <v>110</v>
      </c>
      <c r="AV43" s="6" t="s">
        <v>111</v>
      </c>
      <c r="AW43" s="6" t="s">
        <v>105</v>
      </c>
      <c r="AX43" s="6" t="s">
        <v>111</v>
      </c>
      <c r="AY43" s="6" t="s">
        <v>105</v>
      </c>
      <c r="AZ43" s="6" t="s">
        <v>111</v>
      </c>
      <c r="BA43" s="6" t="s">
        <v>110</v>
      </c>
      <c r="BB43" s="6" t="s">
        <v>105</v>
      </c>
      <c r="BC43" s="6" t="s">
        <v>144</v>
      </c>
      <c r="BD43" s="6" t="s">
        <v>150</v>
      </c>
      <c r="BE43" s="6" t="s">
        <v>145</v>
      </c>
      <c r="BF43" s="6" t="s">
        <v>146</v>
      </c>
      <c r="BG43" s="6" t="s">
        <v>146</v>
      </c>
      <c r="BH43" s="6" t="s">
        <v>112</v>
      </c>
      <c r="BI43" s="6" t="s">
        <v>124</v>
      </c>
      <c r="BJ43" s="6" t="s">
        <v>197</v>
      </c>
      <c r="BK43" s="6" t="s">
        <v>115</v>
      </c>
    </row>
    <row r="44" ht="14.25" customHeight="1">
      <c r="A44" s="3">
        <v>1.05143744E8</v>
      </c>
      <c r="B44" s="3" t="s">
        <v>93</v>
      </c>
      <c r="C44" s="3" t="s">
        <v>198</v>
      </c>
      <c r="D44" s="4">
        <v>45012.485347222224</v>
      </c>
      <c r="E44" s="3" t="b">
        <v>0</v>
      </c>
      <c r="F44" s="3">
        <v>52.0</v>
      </c>
      <c r="G44" s="3">
        <v>1.0</v>
      </c>
      <c r="H44" s="3"/>
      <c r="I44" s="3"/>
      <c r="J44" s="3"/>
      <c r="K44" s="3"/>
      <c r="L44" s="3"/>
      <c r="M44" s="3"/>
      <c r="N44" s="3"/>
      <c r="O44" s="3" t="s">
        <v>44</v>
      </c>
      <c r="P44" s="3" t="s">
        <v>95</v>
      </c>
      <c r="Q44" s="3" t="s">
        <v>118</v>
      </c>
      <c r="R44" s="6" t="s">
        <v>97</v>
      </c>
      <c r="S44" s="6" t="s">
        <v>98</v>
      </c>
      <c r="U44" s="6" t="s">
        <v>101</v>
      </c>
      <c r="V44" s="6" t="s">
        <v>99</v>
      </c>
      <c r="W44" s="6" t="s">
        <v>107</v>
      </c>
      <c r="X44" s="6" t="s">
        <v>108</v>
      </c>
      <c r="Y44" s="6" t="s">
        <v>108</v>
      </c>
      <c r="Z44" s="6" t="s">
        <v>101</v>
      </c>
      <c r="AA44" s="6" t="s">
        <v>101</v>
      </c>
      <c r="AB44" s="6" t="s">
        <v>123</v>
      </c>
    </row>
    <row r="45" ht="14.25" customHeight="1">
      <c r="A45" s="3">
        <v>1.05143746E8</v>
      </c>
      <c r="B45" s="3" t="s">
        <v>116</v>
      </c>
      <c r="C45" s="3" t="s">
        <v>199</v>
      </c>
      <c r="D45" s="4">
        <v>45012.48546296296</v>
      </c>
      <c r="E45" s="3" t="b">
        <v>0</v>
      </c>
      <c r="F45" s="3">
        <v>5.0</v>
      </c>
      <c r="G45" s="3">
        <v>1.0</v>
      </c>
      <c r="H45" s="3"/>
      <c r="I45" s="3"/>
      <c r="J45" s="3"/>
      <c r="K45" s="3"/>
      <c r="L45" s="3"/>
      <c r="M45" s="3"/>
      <c r="N45" s="3"/>
      <c r="O45" s="3" t="s">
        <v>44</v>
      </c>
      <c r="P45" s="3" t="s">
        <v>200</v>
      </c>
      <c r="Q45" s="3" t="s">
        <v>201</v>
      </c>
      <c r="R45" s="6" t="s">
        <v>119</v>
      </c>
    </row>
    <row r="46" ht="14.25" customHeight="1">
      <c r="A46" s="3">
        <v>1.05143771E8</v>
      </c>
      <c r="B46" s="3" t="s">
        <v>93</v>
      </c>
      <c r="C46" s="3" t="s">
        <v>202</v>
      </c>
      <c r="D46" s="4">
        <v>45012.486354166664</v>
      </c>
      <c r="E46" s="3" t="b">
        <v>0</v>
      </c>
      <c r="F46" s="3">
        <v>5.0</v>
      </c>
      <c r="G46" s="3">
        <v>1.0</v>
      </c>
      <c r="H46" s="3"/>
      <c r="I46" s="3"/>
      <c r="J46" s="3"/>
      <c r="K46" s="3"/>
      <c r="L46" s="3"/>
      <c r="M46" s="3"/>
      <c r="N46" s="3"/>
      <c r="O46" s="3" t="s">
        <v>44</v>
      </c>
      <c r="P46" s="3" t="s">
        <v>95</v>
      </c>
      <c r="Q46" s="3" t="s">
        <v>118</v>
      </c>
      <c r="R46" s="6" t="s">
        <v>97</v>
      </c>
    </row>
    <row r="47" ht="14.25" customHeight="1">
      <c r="A47" s="3">
        <v>1.05143775E8</v>
      </c>
      <c r="B47" s="3" t="s">
        <v>93</v>
      </c>
      <c r="C47" s="3" t="s">
        <v>195</v>
      </c>
      <c r="D47" s="4">
        <v>45012.486446759256</v>
      </c>
      <c r="E47" s="3" t="b">
        <v>0</v>
      </c>
      <c r="F47" s="3">
        <v>68.0</v>
      </c>
      <c r="G47" s="3">
        <v>1.0</v>
      </c>
      <c r="H47" s="3"/>
      <c r="I47" s="3"/>
      <c r="J47" s="3"/>
      <c r="K47" s="3"/>
      <c r="L47" s="3"/>
      <c r="M47" s="3"/>
      <c r="N47" s="3"/>
      <c r="O47" s="3" t="s">
        <v>44</v>
      </c>
      <c r="P47" s="3" t="s">
        <v>95</v>
      </c>
      <c r="Q47" s="3" t="s">
        <v>118</v>
      </c>
      <c r="R47" s="6" t="s">
        <v>97</v>
      </c>
      <c r="S47" s="6" t="s">
        <v>126</v>
      </c>
      <c r="U47" s="6" t="s">
        <v>107</v>
      </c>
      <c r="V47" s="6" t="s">
        <v>101</v>
      </c>
      <c r="W47" s="6" t="s">
        <v>107</v>
      </c>
      <c r="X47" s="6" t="s">
        <v>108</v>
      </c>
      <c r="Y47" s="6" t="s">
        <v>107</v>
      </c>
      <c r="Z47" s="6" t="s">
        <v>107</v>
      </c>
      <c r="AA47" s="6" t="s">
        <v>107</v>
      </c>
      <c r="AB47" s="6" t="s">
        <v>123</v>
      </c>
    </row>
    <row r="48" ht="14.25" customHeight="1">
      <c r="A48" s="3">
        <v>1.0514378E8</v>
      </c>
      <c r="B48" s="3" t="s">
        <v>20</v>
      </c>
      <c r="C48" s="3" t="s">
        <v>171</v>
      </c>
      <c r="D48" s="4">
        <v>45012.48653935185</v>
      </c>
      <c r="E48" s="3" t="b">
        <v>0</v>
      </c>
      <c r="F48" s="3">
        <v>304.0</v>
      </c>
      <c r="G48" s="3">
        <v>1.0</v>
      </c>
      <c r="H48" s="3"/>
      <c r="I48" s="3"/>
      <c r="J48" s="3"/>
      <c r="K48" s="3"/>
      <c r="L48" s="3"/>
      <c r="M48" s="3"/>
      <c r="N48" s="3"/>
      <c r="O48" s="3" t="s">
        <v>44</v>
      </c>
      <c r="P48" s="3" t="s">
        <v>95</v>
      </c>
      <c r="Q48" s="3" t="s">
        <v>118</v>
      </c>
      <c r="R48" s="6" t="s">
        <v>97</v>
      </c>
      <c r="S48" s="6" t="s">
        <v>98</v>
      </c>
      <c r="U48" s="6" t="s">
        <v>107</v>
      </c>
      <c r="V48" s="6" t="s">
        <v>107</v>
      </c>
      <c r="W48" s="6" t="s">
        <v>107</v>
      </c>
      <c r="X48" s="6" t="s">
        <v>101</v>
      </c>
      <c r="Y48" s="6" t="s">
        <v>107</v>
      </c>
      <c r="Z48" s="6" t="s">
        <v>107</v>
      </c>
      <c r="AA48" s="6" t="s">
        <v>101</v>
      </c>
      <c r="AB48" s="6" t="s">
        <v>123</v>
      </c>
      <c r="AD48" s="6" t="s">
        <v>121</v>
      </c>
      <c r="AE48" s="6">
        <v>5.0</v>
      </c>
      <c r="AF48" s="6">
        <v>4.0</v>
      </c>
      <c r="AG48" s="6">
        <v>3.0</v>
      </c>
      <c r="AH48" s="6">
        <v>2.0</v>
      </c>
      <c r="AI48" s="6">
        <v>1.0</v>
      </c>
      <c r="AJ48" s="6" t="s">
        <v>156</v>
      </c>
      <c r="AK48" s="6" t="s">
        <v>130</v>
      </c>
      <c r="AL48" s="6" t="s">
        <v>131</v>
      </c>
      <c r="AM48" s="6" t="s">
        <v>131</v>
      </c>
      <c r="AN48" s="6" t="s">
        <v>132</v>
      </c>
      <c r="AO48" s="6" t="s">
        <v>131</v>
      </c>
      <c r="AP48" s="6" t="s">
        <v>131</v>
      </c>
      <c r="AQ48" s="6" t="s">
        <v>142</v>
      </c>
      <c r="AR48" s="6" t="s">
        <v>133</v>
      </c>
      <c r="AS48" s="6" t="s">
        <v>105</v>
      </c>
      <c r="AT48" s="6" t="s">
        <v>105</v>
      </c>
      <c r="AU48" s="6" t="s">
        <v>111</v>
      </c>
      <c r="AV48" s="6" t="s">
        <v>105</v>
      </c>
      <c r="AW48" s="6" t="s">
        <v>105</v>
      </c>
      <c r="AX48" s="6" t="s">
        <v>105</v>
      </c>
      <c r="AY48" s="6" t="s">
        <v>105</v>
      </c>
      <c r="AZ48" s="6" t="s">
        <v>105</v>
      </c>
      <c r="BA48" s="6" t="s">
        <v>110</v>
      </c>
      <c r="BB48" s="6" t="s">
        <v>110</v>
      </c>
      <c r="BC48" s="6" t="s">
        <v>143</v>
      </c>
      <c r="BD48" s="6" t="s">
        <v>144</v>
      </c>
      <c r="BE48" s="6" t="s">
        <v>176</v>
      </c>
      <c r="BF48" s="6" t="s">
        <v>166</v>
      </c>
      <c r="BG48" s="6" t="s">
        <v>146</v>
      </c>
      <c r="BH48" s="6" t="s">
        <v>158</v>
      </c>
      <c r="BI48" s="6" t="s">
        <v>113</v>
      </c>
      <c r="BK48" s="6" t="s">
        <v>115</v>
      </c>
    </row>
    <row r="49" ht="14.25" customHeight="1">
      <c r="A49" s="3">
        <v>1.05143785E8</v>
      </c>
      <c r="B49" s="3" t="s">
        <v>20</v>
      </c>
      <c r="C49" s="3" t="s">
        <v>203</v>
      </c>
      <c r="D49" s="4">
        <v>45012.48664351852</v>
      </c>
      <c r="E49" s="3" t="b">
        <v>0</v>
      </c>
      <c r="F49" s="3">
        <v>280.0</v>
      </c>
      <c r="G49" s="3">
        <v>1.0</v>
      </c>
      <c r="H49" s="3"/>
      <c r="I49" s="3"/>
      <c r="J49" s="3"/>
      <c r="K49" s="3"/>
      <c r="L49" s="3"/>
      <c r="M49" s="3"/>
      <c r="N49" s="3"/>
      <c r="O49" s="3" t="s">
        <v>44</v>
      </c>
      <c r="P49" s="3" t="s">
        <v>95</v>
      </c>
      <c r="Q49" s="3" t="s">
        <v>96</v>
      </c>
      <c r="R49" s="6" t="s">
        <v>97</v>
      </c>
      <c r="S49" s="6" t="s">
        <v>126</v>
      </c>
      <c r="U49" s="6" t="s">
        <v>100</v>
      </c>
      <c r="V49" s="6" t="s">
        <v>107</v>
      </c>
      <c r="W49" s="6" t="s">
        <v>108</v>
      </c>
      <c r="X49" s="6" t="s">
        <v>101</v>
      </c>
      <c r="Y49" s="6" t="s">
        <v>107</v>
      </c>
      <c r="Z49" s="6" t="s">
        <v>107</v>
      </c>
      <c r="AA49" s="6" t="s">
        <v>108</v>
      </c>
      <c r="AB49" s="6" t="s">
        <v>123</v>
      </c>
      <c r="AD49" s="6" t="s">
        <v>109</v>
      </c>
      <c r="AE49" s="6">
        <v>4.0</v>
      </c>
      <c r="AF49" s="6">
        <v>2.0</v>
      </c>
      <c r="AG49" s="6">
        <v>1.0</v>
      </c>
      <c r="AH49" s="6">
        <v>5.0</v>
      </c>
      <c r="AI49" s="6">
        <v>3.0</v>
      </c>
      <c r="AJ49" s="6" t="s">
        <v>140</v>
      </c>
      <c r="AK49" s="6" t="s">
        <v>157</v>
      </c>
      <c r="AL49" s="6" t="s">
        <v>133</v>
      </c>
      <c r="AM49" s="6" t="s">
        <v>133</v>
      </c>
      <c r="AN49" s="6" t="s">
        <v>134</v>
      </c>
      <c r="AO49" s="6" t="s">
        <v>133</v>
      </c>
      <c r="AP49" s="6" t="s">
        <v>132</v>
      </c>
      <c r="AQ49" s="6" t="s">
        <v>133</v>
      </c>
      <c r="AR49" s="6" t="s">
        <v>134</v>
      </c>
      <c r="AS49" s="6" t="s">
        <v>105</v>
      </c>
      <c r="AT49" s="6" t="s">
        <v>110</v>
      </c>
      <c r="AU49" s="6" t="s">
        <v>111</v>
      </c>
      <c r="AV49" s="6" t="s">
        <v>105</v>
      </c>
      <c r="AW49" s="6" t="s">
        <v>111</v>
      </c>
      <c r="AX49" s="6" t="s">
        <v>110</v>
      </c>
      <c r="AY49" s="6" t="s">
        <v>105</v>
      </c>
      <c r="AZ49" s="6" t="s">
        <v>110</v>
      </c>
      <c r="BA49" s="6" t="s">
        <v>111</v>
      </c>
      <c r="BB49" s="6" t="s">
        <v>111</v>
      </c>
      <c r="BC49" s="6" t="s">
        <v>143</v>
      </c>
      <c r="BD49" s="6" t="s">
        <v>144</v>
      </c>
      <c r="BE49" s="6" t="s">
        <v>145</v>
      </c>
      <c r="BF49" s="6" t="s">
        <v>204</v>
      </c>
      <c r="BG49" s="6" t="s">
        <v>146</v>
      </c>
      <c r="BH49" s="6" t="s">
        <v>158</v>
      </c>
      <c r="BI49" s="6" t="s">
        <v>113</v>
      </c>
      <c r="BJ49" s="6" t="s">
        <v>159</v>
      </c>
      <c r="BK49" s="6" t="s">
        <v>115</v>
      </c>
    </row>
    <row r="50" ht="14.25" customHeight="1">
      <c r="A50" s="3">
        <v>1.05143787E8</v>
      </c>
      <c r="B50" s="3" t="s">
        <v>20</v>
      </c>
      <c r="C50" s="3" t="s">
        <v>202</v>
      </c>
      <c r="D50" s="4">
        <v>45012.48672453704</v>
      </c>
      <c r="E50" s="3" t="b">
        <v>0</v>
      </c>
      <c r="F50" s="3">
        <v>391.0</v>
      </c>
      <c r="G50" s="3">
        <v>1.0</v>
      </c>
      <c r="H50" s="3"/>
      <c r="I50" s="3"/>
      <c r="J50" s="3"/>
      <c r="K50" s="3"/>
      <c r="L50" s="3"/>
      <c r="M50" s="3"/>
      <c r="N50" s="3"/>
      <c r="O50" s="3" t="s">
        <v>44</v>
      </c>
      <c r="P50" s="3" t="s">
        <v>95</v>
      </c>
      <c r="Q50" s="3" t="s">
        <v>118</v>
      </c>
      <c r="R50" s="6" t="s">
        <v>97</v>
      </c>
      <c r="S50" s="6" t="s">
        <v>98</v>
      </c>
      <c r="U50" s="6" t="s">
        <v>107</v>
      </c>
      <c r="V50" s="6" t="s">
        <v>100</v>
      </c>
      <c r="W50" s="6" t="s">
        <v>100</v>
      </c>
      <c r="X50" s="6" t="s">
        <v>108</v>
      </c>
      <c r="Y50" s="6" t="s">
        <v>101</v>
      </c>
      <c r="Z50" s="6" t="s">
        <v>107</v>
      </c>
      <c r="AA50" s="6" t="s">
        <v>101</v>
      </c>
      <c r="AB50" s="6" t="s">
        <v>123</v>
      </c>
      <c r="AC50" s="6" t="s">
        <v>205</v>
      </c>
      <c r="AD50" s="6" t="s">
        <v>127</v>
      </c>
      <c r="AE50" s="6">
        <v>1.0</v>
      </c>
      <c r="AF50" s="6">
        <v>3.0</v>
      </c>
      <c r="AG50" s="6">
        <v>5.0</v>
      </c>
      <c r="AH50" s="6">
        <v>2.0</v>
      </c>
      <c r="AI50" s="6">
        <v>4.0</v>
      </c>
      <c r="AJ50" s="6" t="s">
        <v>156</v>
      </c>
      <c r="AK50" s="6" t="s">
        <v>157</v>
      </c>
      <c r="AL50" s="6" t="s">
        <v>132</v>
      </c>
      <c r="AM50" s="6" t="s">
        <v>131</v>
      </c>
      <c r="AN50" s="6" t="s">
        <v>133</v>
      </c>
      <c r="AO50" s="6" t="s">
        <v>133</v>
      </c>
      <c r="AP50" s="6" t="s">
        <v>132</v>
      </c>
      <c r="AQ50" s="6" t="s">
        <v>134</v>
      </c>
      <c r="AR50" s="6" t="s">
        <v>134</v>
      </c>
      <c r="AS50" s="6" t="s">
        <v>111</v>
      </c>
      <c r="AT50" s="6" t="s">
        <v>105</v>
      </c>
      <c r="AU50" s="6" t="s">
        <v>111</v>
      </c>
      <c r="AV50" s="6" t="s">
        <v>105</v>
      </c>
      <c r="AW50" s="6" t="s">
        <v>105</v>
      </c>
      <c r="AX50" s="6" t="s">
        <v>111</v>
      </c>
      <c r="AY50" s="6" t="s">
        <v>110</v>
      </c>
      <c r="AZ50" s="6" t="s">
        <v>105</v>
      </c>
      <c r="BA50" s="6" t="s">
        <v>105</v>
      </c>
      <c r="BB50" s="6" t="s">
        <v>111</v>
      </c>
      <c r="BC50" s="6" t="s">
        <v>143</v>
      </c>
      <c r="BD50" s="6" t="s">
        <v>165</v>
      </c>
      <c r="BE50" s="6" t="s">
        <v>151</v>
      </c>
      <c r="BF50" s="6" t="s">
        <v>146</v>
      </c>
      <c r="BG50" s="6" t="s">
        <v>146</v>
      </c>
      <c r="BH50" s="6" t="s">
        <v>158</v>
      </c>
      <c r="BI50" s="6" t="s">
        <v>113</v>
      </c>
      <c r="BJ50" s="6" t="s">
        <v>170</v>
      </c>
      <c r="BK50" s="6" t="s">
        <v>115</v>
      </c>
    </row>
    <row r="51" ht="14.25" customHeight="1">
      <c r="A51" s="3">
        <v>1.05143789E8</v>
      </c>
      <c r="B51" s="3" t="s">
        <v>20</v>
      </c>
      <c r="C51" s="3" t="s">
        <v>198</v>
      </c>
      <c r="D51" s="4">
        <v>45012.486759259256</v>
      </c>
      <c r="E51" s="3" t="b">
        <v>0</v>
      </c>
      <c r="F51" s="3">
        <v>316.0</v>
      </c>
      <c r="G51" s="3">
        <v>1.0</v>
      </c>
      <c r="H51" s="3"/>
      <c r="I51" s="3"/>
      <c r="J51" s="3"/>
      <c r="K51" s="3"/>
      <c r="L51" s="3"/>
      <c r="M51" s="3"/>
      <c r="N51" s="3"/>
      <c r="O51" s="3" t="s">
        <v>44</v>
      </c>
      <c r="P51" s="3" t="s">
        <v>95</v>
      </c>
      <c r="Q51" s="3" t="s">
        <v>118</v>
      </c>
      <c r="R51" s="6" t="s">
        <v>97</v>
      </c>
      <c r="S51" s="6" t="s">
        <v>98</v>
      </c>
      <c r="U51" s="6" t="s">
        <v>101</v>
      </c>
      <c r="V51" s="6" t="s">
        <v>99</v>
      </c>
      <c r="W51" s="6" t="s">
        <v>107</v>
      </c>
      <c r="X51" s="6" t="s">
        <v>108</v>
      </c>
      <c r="Y51" s="6" t="s">
        <v>108</v>
      </c>
      <c r="Z51" s="6" t="s">
        <v>107</v>
      </c>
      <c r="AA51" s="6" t="s">
        <v>101</v>
      </c>
      <c r="AB51" s="6" t="s">
        <v>123</v>
      </c>
      <c r="AC51" s="6" t="s">
        <v>206</v>
      </c>
      <c r="AD51" s="6" t="s">
        <v>121</v>
      </c>
      <c r="AE51" s="6">
        <v>3.0</v>
      </c>
      <c r="AF51" s="6">
        <v>1.0</v>
      </c>
      <c r="AG51" s="6">
        <v>5.0</v>
      </c>
      <c r="AH51" s="6">
        <v>2.0</v>
      </c>
      <c r="AI51" s="6">
        <v>4.0</v>
      </c>
      <c r="AJ51" s="6" t="s">
        <v>156</v>
      </c>
      <c r="AK51" s="6" t="s">
        <v>157</v>
      </c>
      <c r="AL51" s="6" t="s">
        <v>134</v>
      </c>
      <c r="AM51" s="6" t="s">
        <v>133</v>
      </c>
      <c r="AN51" s="6" t="s">
        <v>134</v>
      </c>
      <c r="AO51" s="6" t="s">
        <v>132</v>
      </c>
      <c r="AP51" s="6" t="s">
        <v>133</v>
      </c>
      <c r="AQ51" s="6" t="s">
        <v>134</v>
      </c>
      <c r="AR51" s="6" t="s">
        <v>134</v>
      </c>
      <c r="AS51" s="6" t="s">
        <v>105</v>
      </c>
      <c r="AT51" s="6" t="s">
        <v>105</v>
      </c>
      <c r="AU51" s="6" t="s">
        <v>105</v>
      </c>
      <c r="AV51" s="6" t="s">
        <v>105</v>
      </c>
      <c r="AW51" s="6" t="s">
        <v>105</v>
      </c>
      <c r="AX51" s="6" t="s">
        <v>105</v>
      </c>
      <c r="AY51" s="6" t="s">
        <v>105</v>
      </c>
      <c r="AZ51" s="6" t="s">
        <v>105</v>
      </c>
      <c r="BA51" s="6" t="s">
        <v>105</v>
      </c>
      <c r="BB51" s="6" t="s">
        <v>111</v>
      </c>
      <c r="BC51" s="6" t="s">
        <v>143</v>
      </c>
      <c r="BD51" s="6" t="s">
        <v>144</v>
      </c>
      <c r="BE51" s="6" t="s">
        <v>151</v>
      </c>
      <c r="BF51" s="6" t="s">
        <v>146</v>
      </c>
      <c r="BG51" s="6" t="s">
        <v>146</v>
      </c>
      <c r="BH51" s="6" t="s">
        <v>158</v>
      </c>
      <c r="BI51" s="6" t="s">
        <v>113</v>
      </c>
      <c r="BJ51" s="6" t="s">
        <v>170</v>
      </c>
      <c r="BK51" s="6" t="s">
        <v>115</v>
      </c>
    </row>
    <row r="52" ht="14.25" customHeight="1">
      <c r="A52" s="3">
        <v>1.05143795E8</v>
      </c>
      <c r="B52" s="3" t="s">
        <v>20</v>
      </c>
      <c r="C52" s="3" t="s">
        <v>199</v>
      </c>
      <c r="D52" s="4">
        <v>45012.48681712963</v>
      </c>
      <c r="E52" s="3" t="b">
        <v>0</v>
      </c>
      <c r="F52" s="3">
        <v>449.0</v>
      </c>
      <c r="G52" s="3">
        <v>1.0</v>
      </c>
      <c r="H52" s="3"/>
      <c r="I52" s="3"/>
      <c r="J52" s="3"/>
      <c r="K52" s="3"/>
      <c r="L52" s="3"/>
      <c r="M52" s="3"/>
      <c r="N52" s="3"/>
      <c r="O52" s="3" t="s">
        <v>44</v>
      </c>
      <c r="P52" s="3" t="s">
        <v>200</v>
      </c>
      <c r="Q52" s="3" t="s">
        <v>201</v>
      </c>
      <c r="R52" s="6" t="s">
        <v>97</v>
      </c>
      <c r="S52" s="6" t="s">
        <v>98</v>
      </c>
      <c r="U52" s="6" t="s">
        <v>107</v>
      </c>
      <c r="V52" s="6" t="s">
        <v>107</v>
      </c>
      <c r="W52" s="6" t="s">
        <v>107</v>
      </c>
      <c r="X52" s="6" t="s">
        <v>107</v>
      </c>
      <c r="Y52" s="6" t="s">
        <v>107</v>
      </c>
      <c r="Z52" s="6" t="s">
        <v>101</v>
      </c>
      <c r="AA52" s="6" t="s">
        <v>108</v>
      </c>
      <c r="AB52" s="6" t="s">
        <v>123</v>
      </c>
      <c r="AC52" s="6" t="s">
        <v>205</v>
      </c>
      <c r="AD52" s="6" t="s">
        <v>109</v>
      </c>
      <c r="AE52" s="6">
        <v>2.0</v>
      </c>
      <c r="AF52" s="6">
        <v>4.0</v>
      </c>
      <c r="AG52" s="6">
        <v>3.0</v>
      </c>
      <c r="AH52" s="6">
        <v>1.0</v>
      </c>
      <c r="AI52" s="6">
        <v>5.0</v>
      </c>
      <c r="AJ52" s="6" t="s">
        <v>156</v>
      </c>
      <c r="AK52" s="6" t="s">
        <v>130</v>
      </c>
      <c r="AL52" s="6" t="s">
        <v>133</v>
      </c>
      <c r="AM52" s="6" t="s">
        <v>132</v>
      </c>
      <c r="AN52" s="6" t="s">
        <v>133</v>
      </c>
      <c r="AO52" s="6" t="s">
        <v>132</v>
      </c>
      <c r="AP52" s="6" t="s">
        <v>132</v>
      </c>
      <c r="AQ52" s="6" t="s">
        <v>132</v>
      </c>
      <c r="AR52" s="6" t="s">
        <v>133</v>
      </c>
      <c r="AS52" s="6" t="s">
        <v>105</v>
      </c>
      <c r="AT52" s="6" t="s">
        <v>105</v>
      </c>
      <c r="AU52" s="6" t="s">
        <v>105</v>
      </c>
      <c r="AV52" s="6" t="s">
        <v>105</v>
      </c>
      <c r="AW52" s="6" t="s">
        <v>105</v>
      </c>
      <c r="AX52" s="6" t="s">
        <v>105</v>
      </c>
      <c r="AY52" s="6" t="s">
        <v>105</v>
      </c>
      <c r="AZ52" s="6" t="s">
        <v>105</v>
      </c>
      <c r="BA52" s="6" t="s">
        <v>105</v>
      </c>
      <c r="BB52" s="6" t="s">
        <v>105</v>
      </c>
      <c r="BC52" s="6" t="s">
        <v>165</v>
      </c>
      <c r="BD52" s="6" t="s">
        <v>165</v>
      </c>
      <c r="BE52" s="6" t="s">
        <v>145</v>
      </c>
      <c r="BF52" s="6" t="s">
        <v>152</v>
      </c>
      <c r="BG52" s="6" t="s">
        <v>152</v>
      </c>
      <c r="BH52" s="6" t="s">
        <v>158</v>
      </c>
      <c r="BI52" s="6" t="s">
        <v>113</v>
      </c>
      <c r="BJ52" s="6" t="s">
        <v>170</v>
      </c>
      <c r="BK52" s="6" t="s">
        <v>115</v>
      </c>
    </row>
    <row r="53" ht="14.25" customHeight="1">
      <c r="A53" s="3">
        <v>1.05143831E8</v>
      </c>
      <c r="B53" s="3" t="s">
        <v>20</v>
      </c>
      <c r="C53" s="3" t="s">
        <v>207</v>
      </c>
      <c r="D53" s="4">
        <v>45012.48755787037</v>
      </c>
      <c r="E53" s="3" t="b">
        <v>0</v>
      </c>
      <c r="F53" s="3">
        <v>2768.0</v>
      </c>
      <c r="G53" s="3">
        <v>1.0</v>
      </c>
      <c r="H53" s="3"/>
      <c r="I53" s="3"/>
      <c r="J53" s="3"/>
      <c r="K53" s="3"/>
      <c r="L53" s="3"/>
      <c r="M53" s="3"/>
      <c r="N53" s="3"/>
      <c r="O53" s="3" t="s">
        <v>44</v>
      </c>
      <c r="P53" s="3" t="s">
        <v>95</v>
      </c>
      <c r="Q53" s="3" t="s">
        <v>118</v>
      </c>
      <c r="R53" s="6" t="s">
        <v>97</v>
      </c>
      <c r="S53" s="6" t="s">
        <v>98</v>
      </c>
      <c r="U53" s="6" t="s">
        <v>101</v>
      </c>
      <c r="V53" s="6" t="s">
        <v>107</v>
      </c>
      <c r="W53" s="6" t="s">
        <v>107</v>
      </c>
      <c r="X53" s="6" t="s">
        <v>108</v>
      </c>
      <c r="Y53" s="6" t="s">
        <v>108</v>
      </c>
      <c r="Z53" s="6" t="s">
        <v>107</v>
      </c>
      <c r="AA53" s="6" t="s">
        <v>108</v>
      </c>
      <c r="AB53" s="6" t="s">
        <v>123</v>
      </c>
      <c r="AD53" s="6" t="s">
        <v>109</v>
      </c>
      <c r="AE53" s="6">
        <v>1.0</v>
      </c>
      <c r="AF53" s="6">
        <v>5.0</v>
      </c>
      <c r="AG53" s="6">
        <v>4.0</v>
      </c>
      <c r="AH53" s="6">
        <v>2.0</v>
      </c>
      <c r="AI53" s="6">
        <v>3.0</v>
      </c>
      <c r="AJ53" s="6" t="s">
        <v>156</v>
      </c>
      <c r="AK53" s="6" t="s">
        <v>141</v>
      </c>
      <c r="AL53" s="6" t="s">
        <v>134</v>
      </c>
      <c r="AM53" s="6" t="s">
        <v>134</v>
      </c>
      <c r="AN53" s="6" t="s">
        <v>134</v>
      </c>
      <c r="AO53" s="6" t="s">
        <v>134</v>
      </c>
      <c r="AP53" s="6" t="s">
        <v>134</v>
      </c>
      <c r="AQ53" s="6" t="s">
        <v>134</v>
      </c>
      <c r="AR53" s="6" t="s">
        <v>134</v>
      </c>
      <c r="AS53" s="6" t="s">
        <v>105</v>
      </c>
      <c r="AT53" s="6" t="s">
        <v>105</v>
      </c>
      <c r="AU53" s="6" t="s">
        <v>111</v>
      </c>
      <c r="AV53" s="6" t="s">
        <v>105</v>
      </c>
      <c r="AW53" s="6" t="s">
        <v>111</v>
      </c>
      <c r="AX53" s="6" t="s">
        <v>105</v>
      </c>
      <c r="AY53" s="6" t="s">
        <v>105</v>
      </c>
      <c r="AZ53" s="6" t="s">
        <v>105</v>
      </c>
      <c r="BA53" s="6" t="s">
        <v>105</v>
      </c>
      <c r="BB53" s="6" t="s">
        <v>105</v>
      </c>
      <c r="BC53" s="6" t="s">
        <v>143</v>
      </c>
      <c r="BD53" s="6" t="s">
        <v>143</v>
      </c>
      <c r="BE53" s="6" t="s">
        <v>145</v>
      </c>
      <c r="BF53" s="6" t="s">
        <v>204</v>
      </c>
      <c r="BG53" s="6" t="s">
        <v>152</v>
      </c>
      <c r="BH53" s="6" t="s">
        <v>158</v>
      </c>
      <c r="BI53" s="6" t="s">
        <v>113</v>
      </c>
      <c r="BJ53" s="6" t="s">
        <v>147</v>
      </c>
      <c r="BK53" s="6" t="s">
        <v>115</v>
      </c>
    </row>
    <row r="54" ht="14.25" customHeight="1">
      <c r="A54" s="3">
        <v>1.05143848E8</v>
      </c>
      <c r="B54" s="3" t="s">
        <v>20</v>
      </c>
      <c r="C54" s="3" t="s">
        <v>208</v>
      </c>
      <c r="D54" s="4">
        <v>45012.48804398148</v>
      </c>
      <c r="E54" s="3" t="b">
        <v>0</v>
      </c>
      <c r="F54" s="3">
        <v>406.0</v>
      </c>
      <c r="G54" s="3">
        <v>1.0</v>
      </c>
      <c r="H54" s="3"/>
      <c r="I54" s="3"/>
      <c r="J54" s="3"/>
      <c r="K54" s="3"/>
      <c r="L54" s="3"/>
      <c r="M54" s="3"/>
      <c r="N54" s="3"/>
      <c r="O54" s="3" t="s">
        <v>44</v>
      </c>
      <c r="P54" s="3" t="s">
        <v>95</v>
      </c>
      <c r="Q54" s="3" t="s">
        <v>118</v>
      </c>
      <c r="R54" s="6" t="s">
        <v>97</v>
      </c>
      <c r="S54" s="6" t="s">
        <v>98</v>
      </c>
      <c r="U54" s="6" t="s">
        <v>107</v>
      </c>
      <c r="V54" s="6" t="s">
        <v>107</v>
      </c>
      <c r="W54" s="6" t="s">
        <v>107</v>
      </c>
      <c r="X54" s="6" t="s">
        <v>101</v>
      </c>
      <c r="Y54" s="6" t="s">
        <v>108</v>
      </c>
      <c r="Z54" s="6" t="s">
        <v>107</v>
      </c>
      <c r="AA54" s="6" t="s">
        <v>101</v>
      </c>
      <c r="AB54" s="6" t="s">
        <v>123</v>
      </c>
      <c r="AD54" s="6" t="s">
        <v>121</v>
      </c>
      <c r="AE54" s="6">
        <v>5.0</v>
      </c>
      <c r="AF54" s="6">
        <v>4.0</v>
      </c>
      <c r="AG54" s="6">
        <v>3.0</v>
      </c>
      <c r="AH54" s="6">
        <v>1.0</v>
      </c>
      <c r="AI54" s="6">
        <v>2.0</v>
      </c>
      <c r="AJ54" s="6" t="s">
        <v>209</v>
      </c>
      <c r="AK54" s="6" t="s">
        <v>157</v>
      </c>
      <c r="AL54" s="6" t="s">
        <v>131</v>
      </c>
      <c r="AM54" s="6" t="s">
        <v>142</v>
      </c>
      <c r="AN54" s="6" t="s">
        <v>131</v>
      </c>
      <c r="AO54" s="6" t="s">
        <v>133</v>
      </c>
      <c r="AP54" s="6" t="s">
        <v>132</v>
      </c>
      <c r="AQ54" s="6" t="s">
        <v>142</v>
      </c>
      <c r="AR54" s="6" t="s">
        <v>133</v>
      </c>
      <c r="AS54" s="6" t="s">
        <v>105</v>
      </c>
      <c r="AT54" s="6" t="s">
        <v>105</v>
      </c>
      <c r="AU54" s="6" t="s">
        <v>111</v>
      </c>
      <c r="AV54" s="6" t="s">
        <v>105</v>
      </c>
      <c r="AW54" s="6" t="s">
        <v>105</v>
      </c>
      <c r="AX54" s="6" t="s">
        <v>110</v>
      </c>
      <c r="AY54" s="6" t="s">
        <v>105</v>
      </c>
      <c r="AZ54" s="6" t="s">
        <v>110</v>
      </c>
      <c r="BA54" s="6" t="s">
        <v>105</v>
      </c>
      <c r="BB54" s="6" t="s">
        <v>105</v>
      </c>
      <c r="BC54" s="6" t="s">
        <v>143</v>
      </c>
      <c r="BD54" s="6" t="s">
        <v>150</v>
      </c>
      <c r="BE54" s="6" t="s">
        <v>145</v>
      </c>
      <c r="BF54" s="6" t="s">
        <v>166</v>
      </c>
      <c r="BG54" s="6" t="s">
        <v>152</v>
      </c>
      <c r="BH54" s="6" t="s">
        <v>158</v>
      </c>
      <c r="BI54" s="6" t="s">
        <v>113</v>
      </c>
      <c r="BJ54" s="6" t="s">
        <v>114</v>
      </c>
      <c r="BK54" s="6" t="s">
        <v>115</v>
      </c>
    </row>
    <row r="55" ht="14.25" customHeight="1">
      <c r="A55" s="3">
        <v>1.05143883E8</v>
      </c>
      <c r="B55" s="3" t="s">
        <v>20</v>
      </c>
      <c r="C55" s="3" t="s">
        <v>196</v>
      </c>
      <c r="D55" s="4">
        <v>45012.48923611111</v>
      </c>
      <c r="E55" s="3" t="b">
        <v>0</v>
      </c>
      <c r="F55" s="3">
        <v>63.0</v>
      </c>
      <c r="G55" s="3">
        <v>1.0</v>
      </c>
      <c r="H55" s="3"/>
      <c r="I55" s="3"/>
      <c r="J55" s="3"/>
      <c r="K55" s="3"/>
      <c r="L55" s="3"/>
      <c r="M55" s="3"/>
      <c r="N55" s="3"/>
      <c r="O55" s="3" t="s">
        <v>44</v>
      </c>
      <c r="P55" s="3" t="s">
        <v>168</v>
      </c>
      <c r="Q55" s="3" t="s">
        <v>44</v>
      </c>
      <c r="R55" s="6" t="s">
        <v>97</v>
      </c>
      <c r="S55" s="6" t="s">
        <v>126</v>
      </c>
      <c r="U55" s="6" t="s">
        <v>107</v>
      </c>
      <c r="V55" s="6" t="s">
        <v>107</v>
      </c>
      <c r="W55" s="6" t="s">
        <v>108</v>
      </c>
      <c r="Y55" s="6" t="s">
        <v>101</v>
      </c>
      <c r="Z55" s="6" t="s">
        <v>99</v>
      </c>
      <c r="AA55" s="6" t="s">
        <v>99</v>
      </c>
      <c r="AB55" s="6" t="s">
        <v>102</v>
      </c>
      <c r="AD55" s="6" t="s">
        <v>104</v>
      </c>
      <c r="AE55" s="6">
        <v>1.0</v>
      </c>
      <c r="AF55" s="6">
        <v>2.0</v>
      </c>
      <c r="AG55" s="6">
        <v>3.0</v>
      </c>
      <c r="AH55" s="6">
        <v>4.0</v>
      </c>
      <c r="AI55" s="6">
        <v>5.0</v>
      </c>
      <c r="AJ55" s="6" t="s">
        <v>129</v>
      </c>
      <c r="AK55" s="6" t="s">
        <v>130</v>
      </c>
      <c r="AL55" s="6" t="s">
        <v>134</v>
      </c>
      <c r="AM55" s="6" t="s">
        <v>133</v>
      </c>
      <c r="AN55" s="6" t="s">
        <v>131</v>
      </c>
      <c r="AO55" s="6" t="s">
        <v>134</v>
      </c>
      <c r="AP55" s="6" t="s">
        <v>133</v>
      </c>
      <c r="AQ55" s="6" t="s">
        <v>134</v>
      </c>
      <c r="AR55" s="6" t="s">
        <v>133</v>
      </c>
      <c r="AS55" s="6" t="s">
        <v>111</v>
      </c>
      <c r="AT55" s="6" t="s">
        <v>105</v>
      </c>
      <c r="AU55" s="6" t="s">
        <v>111</v>
      </c>
      <c r="AV55" s="6" t="s">
        <v>105</v>
      </c>
      <c r="AW55" s="6" t="s">
        <v>105</v>
      </c>
      <c r="AX55" s="6" t="s">
        <v>110</v>
      </c>
      <c r="AY55" s="6" t="s">
        <v>111</v>
      </c>
      <c r="AZ55" s="6" t="s">
        <v>110</v>
      </c>
      <c r="BA55" s="6" t="s">
        <v>111</v>
      </c>
      <c r="BB55" s="6" t="s">
        <v>111</v>
      </c>
      <c r="BC55" s="6" t="s">
        <v>144</v>
      </c>
      <c r="BD55" s="6" t="s">
        <v>144</v>
      </c>
      <c r="BE55" s="6" t="s">
        <v>151</v>
      </c>
      <c r="BF55" s="6" t="s">
        <v>146</v>
      </c>
      <c r="BG55" s="6" t="s">
        <v>146</v>
      </c>
      <c r="BH55" s="6" t="s">
        <v>112</v>
      </c>
      <c r="BI55" s="6" t="s">
        <v>210</v>
      </c>
      <c r="BJ55" s="6" t="s">
        <v>197</v>
      </c>
      <c r="BK55" s="6" t="s">
        <v>115</v>
      </c>
    </row>
    <row r="56" ht="14.25" customHeight="1">
      <c r="A56" s="3">
        <v>1.05144075E8</v>
      </c>
      <c r="B56" s="3" t="s">
        <v>116</v>
      </c>
      <c r="C56" s="3" t="s">
        <v>211</v>
      </c>
      <c r="D56" s="4">
        <v>45012.49704861111</v>
      </c>
      <c r="E56" s="3" t="b">
        <v>0</v>
      </c>
      <c r="F56" s="3">
        <v>8.0</v>
      </c>
      <c r="G56" s="3">
        <v>1.0</v>
      </c>
      <c r="H56" s="3"/>
      <c r="I56" s="3"/>
      <c r="J56" s="3"/>
      <c r="K56" s="3"/>
      <c r="L56" s="3"/>
      <c r="M56" s="3"/>
      <c r="N56" s="3"/>
      <c r="O56" s="3" t="s">
        <v>44</v>
      </c>
      <c r="P56" s="3" t="s">
        <v>181</v>
      </c>
      <c r="Q56" s="3" t="s">
        <v>212</v>
      </c>
      <c r="R56" s="6" t="s">
        <v>119</v>
      </c>
    </row>
    <row r="57" ht="14.25" customHeight="1">
      <c r="A57" s="3">
        <v>1.05145187E8</v>
      </c>
      <c r="B57" s="3" t="s">
        <v>116</v>
      </c>
      <c r="C57" s="3" t="s">
        <v>213</v>
      </c>
      <c r="D57" s="4">
        <v>45012.54237268519</v>
      </c>
      <c r="E57" s="3" t="b">
        <v>0</v>
      </c>
      <c r="F57" s="3">
        <v>8.0</v>
      </c>
      <c r="G57" s="3">
        <v>1.0</v>
      </c>
      <c r="H57" s="3"/>
      <c r="I57" s="3"/>
      <c r="J57" s="3"/>
      <c r="K57" s="3"/>
      <c r="L57" s="3"/>
      <c r="M57" s="3"/>
      <c r="N57" s="3"/>
      <c r="O57" s="3" t="s">
        <v>44</v>
      </c>
      <c r="P57" s="3" t="s">
        <v>181</v>
      </c>
      <c r="Q57" s="3" t="s">
        <v>214</v>
      </c>
      <c r="R57" s="6" t="s">
        <v>119</v>
      </c>
    </row>
    <row r="58" ht="14.25" customHeight="1">
      <c r="A58" s="3">
        <v>1.05148454E8</v>
      </c>
      <c r="B58" s="3" t="s">
        <v>116</v>
      </c>
      <c r="C58" s="3" t="s">
        <v>215</v>
      </c>
      <c r="D58" s="4">
        <v>45012.65582175926</v>
      </c>
      <c r="E58" s="3" t="b">
        <v>0</v>
      </c>
      <c r="F58" s="3">
        <v>4.0</v>
      </c>
      <c r="G58" s="3">
        <v>1.0</v>
      </c>
      <c r="H58" s="3"/>
      <c r="I58" s="3"/>
      <c r="J58" s="3"/>
      <c r="K58" s="3"/>
      <c r="L58" s="3"/>
      <c r="M58" s="3"/>
      <c r="N58" s="3"/>
      <c r="O58" s="3" t="s">
        <v>44</v>
      </c>
      <c r="P58" s="3" t="s">
        <v>95</v>
      </c>
      <c r="Q58" s="3" t="s">
        <v>216</v>
      </c>
      <c r="R58" s="6" t="s">
        <v>119</v>
      </c>
    </row>
    <row r="59" ht="14.25" customHeight="1">
      <c r="A59" s="3">
        <v>1.05148482E8</v>
      </c>
      <c r="B59" s="3" t="s">
        <v>20</v>
      </c>
      <c r="C59" s="3" t="s">
        <v>217</v>
      </c>
      <c r="D59" s="4">
        <v>45012.65659722222</v>
      </c>
      <c r="E59" s="3" t="b">
        <v>0</v>
      </c>
      <c r="F59" s="3">
        <v>132.0</v>
      </c>
      <c r="G59" s="3">
        <v>1.0</v>
      </c>
      <c r="H59" s="3"/>
      <c r="I59" s="3"/>
      <c r="J59" s="3"/>
      <c r="K59" s="3"/>
      <c r="L59" s="3"/>
      <c r="M59" s="3"/>
      <c r="N59" s="3"/>
      <c r="O59" s="3" t="s">
        <v>44</v>
      </c>
      <c r="P59" s="3" t="s">
        <v>181</v>
      </c>
      <c r="Q59" s="3" t="s">
        <v>212</v>
      </c>
      <c r="R59" s="6" t="s">
        <v>97</v>
      </c>
      <c r="S59" s="6" t="s">
        <v>98</v>
      </c>
      <c r="U59" s="6" t="s">
        <v>100</v>
      </c>
      <c r="V59" s="6" t="s">
        <v>99</v>
      </c>
      <c r="W59" s="6" t="s">
        <v>100</v>
      </c>
      <c r="X59" s="6" t="s">
        <v>101</v>
      </c>
      <c r="Y59" s="6" t="s">
        <v>100</v>
      </c>
      <c r="Z59" s="6" t="s">
        <v>100</v>
      </c>
      <c r="AA59" s="6" t="s">
        <v>100</v>
      </c>
      <c r="AB59" s="6" t="s">
        <v>102</v>
      </c>
      <c r="AD59" s="6" t="s">
        <v>104</v>
      </c>
      <c r="AE59" s="6">
        <v>5.0</v>
      </c>
      <c r="AF59" s="6">
        <v>1.0</v>
      </c>
      <c r="AG59" s="6">
        <v>2.0</v>
      </c>
      <c r="AH59" s="6">
        <v>3.0</v>
      </c>
      <c r="AI59" s="6">
        <v>4.0</v>
      </c>
      <c r="AJ59" s="6" t="s">
        <v>156</v>
      </c>
      <c r="AK59" s="6" t="s">
        <v>157</v>
      </c>
      <c r="AL59" s="6" t="s">
        <v>133</v>
      </c>
      <c r="AM59" s="6" t="s">
        <v>133</v>
      </c>
      <c r="AN59" s="6" t="s">
        <v>132</v>
      </c>
      <c r="AO59" s="6" t="s">
        <v>133</v>
      </c>
      <c r="AP59" s="6" t="s">
        <v>132</v>
      </c>
      <c r="AQ59" s="6" t="s">
        <v>132</v>
      </c>
      <c r="AR59" s="6" t="s">
        <v>133</v>
      </c>
      <c r="AS59" s="6" t="s">
        <v>105</v>
      </c>
      <c r="AT59" s="6" t="s">
        <v>105</v>
      </c>
      <c r="AU59" s="6" t="s">
        <v>105</v>
      </c>
      <c r="AV59" s="6" t="s">
        <v>105</v>
      </c>
      <c r="AW59" s="6" t="s">
        <v>105</v>
      </c>
      <c r="AX59" s="6" t="s">
        <v>105</v>
      </c>
      <c r="AY59" s="6" t="s">
        <v>105</v>
      </c>
      <c r="AZ59" s="6" t="s">
        <v>105</v>
      </c>
      <c r="BA59" s="6" t="s">
        <v>105</v>
      </c>
      <c r="BB59" s="6" t="s">
        <v>105</v>
      </c>
      <c r="BC59" s="6" t="s">
        <v>150</v>
      </c>
      <c r="BD59" s="6" t="s">
        <v>150</v>
      </c>
      <c r="BE59" s="6" t="s">
        <v>151</v>
      </c>
      <c r="BF59" s="6" t="s">
        <v>152</v>
      </c>
      <c r="BG59" s="6" t="s">
        <v>152</v>
      </c>
      <c r="BH59" s="6" t="s">
        <v>112</v>
      </c>
      <c r="BI59" s="6" t="s">
        <v>113</v>
      </c>
      <c r="BJ59" s="6" t="s">
        <v>147</v>
      </c>
      <c r="BK59" s="6" t="s">
        <v>115</v>
      </c>
    </row>
    <row r="60" ht="14.25" customHeight="1">
      <c r="A60" s="3">
        <v>1.05149111E8</v>
      </c>
      <c r="B60" s="3" t="s">
        <v>20</v>
      </c>
      <c r="C60" s="3" t="s">
        <v>218</v>
      </c>
      <c r="D60" s="4">
        <v>45012.675</v>
      </c>
      <c r="E60" s="3" t="b">
        <v>0</v>
      </c>
      <c r="F60" s="3">
        <v>156.0</v>
      </c>
      <c r="G60" s="3">
        <v>1.0</v>
      </c>
      <c r="H60" s="3"/>
      <c r="I60" s="3"/>
      <c r="J60" s="3"/>
      <c r="K60" s="3"/>
      <c r="L60" s="3"/>
      <c r="M60" s="3"/>
      <c r="N60" s="3"/>
      <c r="O60" s="3" t="s">
        <v>44</v>
      </c>
      <c r="P60" s="3" t="s">
        <v>95</v>
      </c>
      <c r="Q60" s="3" t="s">
        <v>118</v>
      </c>
      <c r="R60" s="6" t="s">
        <v>97</v>
      </c>
      <c r="S60" s="6" t="s">
        <v>98</v>
      </c>
      <c r="U60" s="6" t="s">
        <v>99</v>
      </c>
      <c r="V60" s="6" t="s">
        <v>101</v>
      </c>
      <c r="W60" s="6" t="s">
        <v>100</v>
      </c>
      <c r="X60" s="6" t="s">
        <v>99</v>
      </c>
      <c r="Y60" s="6" t="s">
        <v>107</v>
      </c>
      <c r="Z60" s="6" t="s">
        <v>100</v>
      </c>
      <c r="AA60" s="6" t="s">
        <v>100</v>
      </c>
      <c r="AB60" s="6" t="s">
        <v>123</v>
      </c>
      <c r="AD60" s="6" t="s">
        <v>121</v>
      </c>
      <c r="AE60" s="6">
        <v>1.0</v>
      </c>
      <c r="AF60" s="6">
        <v>2.0</v>
      </c>
      <c r="AG60" s="6">
        <v>5.0</v>
      </c>
      <c r="AH60" s="6">
        <v>3.0</v>
      </c>
      <c r="AI60" s="6">
        <v>4.0</v>
      </c>
      <c r="AJ60" s="6" t="s">
        <v>156</v>
      </c>
      <c r="AK60" s="6" t="s">
        <v>193</v>
      </c>
      <c r="AL60" s="6" t="s">
        <v>132</v>
      </c>
      <c r="AM60" s="6" t="s">
        <v>133</v>
      </c>
      <c r="AN60" s="6" t="s">
        <v>131</v>
      </c>
      <c r="AO60" s="6" t="s">
        <v>132</v>
      </c>
      <c r="AP60" s="6" t="s">
        <v>131</v>
      </c>
      <c r="AQ60" s="6" t="s">
        <v>133</v>
      </c>
      <c r="AR60" s="6" t="s">
        <v>134</v>
      </c>
      <c r="AS60" s="6" t="s">
        <v>105</v>
      </c>
      <c r="AT60" s="6" t="s">
        <v>111</v>
      </c>
      <c r="AU60" s="6" t="s">
        <v>110</v>
      </c>
      <c r="AV60" s="6" t="s">
        <v>111</v>
      </c>
      <c r="AW60" s="6" t="s">
        <v>105</v>
      </c>
      <c r="AX60" s="6" t="s">
        <v>111</v>
      </c>
      <c r="AY60" s="6" t="s">
        <v>110</v>
      </c>
      <c r="AZ60" s="6" t="s">
        <v>110</v>
      </c>
      <c r="BA60" s="6" t="s">
        <v>111</v>
      </c>
      <c r="BB60" s="6" t="s">
        <v>111</v>
      </c>
      <c r="BC60" s="6" t="s">
        <v>150</v>
      </c>
      <c r="BD60" s="6" t="s">
        <v>150</v>
      </c>
      <c r="BE60" s="6" t="s">
        <v>151</v>
      </c>
      <c r="BF60" s="6" t="s">
        <v>204</v>
      </c>
      <c r="BG60" s="6" t="s">
        <v>146</v>
      </c>
      <c r="BH60" s="6" t="s">
        <v>112</v>
      </c>
      <c r="BI60" s="6" t="s">
        <v>113</v>
      </c>
      <c r="BJ60" s="6" t="s">
        <v>147</v>
      </c>
      <c r="BK60" s="6" t="s">
        <v>115</v>
      </c>
    </row>
    <row r="61" ht="14.25" customHeight="1">
      <c r="A61" s="3">
        <v>1.05158124E8</v>
      </c>
      <c r="B61" s="3" t="s">
        <v>20</v>
      </c>
      <c r="C61" s="3" t="s">
        <v>219</v>
      </c>
      <c r="D61" s="4">
        <v>45012.96267361111</v>
      </c>
      <c r="E61" s="3" t="b">
        <v>0</v>
      </c>
      <c r="F61" s="3">
        <v>143.0</v>
      </c>
      <c r="G61" s="3">
        <v>1.0</v>
      </c>
      <c r="H61" s="3"/>
      <c r="I61" s="3"/>
      <c r="J61" s="3"/>
      <c r="K61" s="3"/>
      <c r="L61" s="3"/>
      <c r="M61" s="3"/>
      <c r="N61" s="3"/>
      <c r="O61" s="3" t="s">
        <v>44</v>
      </c>
      <c r="P61" s="3" t="s">
        <v>95</v>
      </c>
      <c r="Q61" s="3" t="s">
        <v>118</v>
      </c>
      <c r="R61" s="6" t="s">
        <v>97</v>
      </c>
      <c r="S61" s="6" t="s">
        <v>98</v>
      </c>
      <c r="U61" s="6" t="s">
        <v>107</v>
      </c>
      <c r="V61" s="6" t="s">
        <v>99</v>
      </c>
      <c r="W61" s="6" t="s">
        <v>107</v>
      </c>
      <c r="X61" s="6" t="s">
        <v>107</v>
      </c>
      <c r="Y61" s="6" t="s">
        <v>107</v>
      </c>
      <c r="Z61" s="6" t="s">
        <v>107</v>
      </c>
      <c r="AA61" s="6" t="s">
        <v>107</v>
      </c>
      <c r="AB61" s="6" t="s">
        <v>123</v>
      </c>
      <c r="AC61" s="6" t="s">
        <v>155</v>
      </c>
      <c r="AD61" s="6" t="s">
        <v>127</v>
      </c>
      <c r="AE61" s="6">
        <v>1.0</v>
      </c>
      <c r="AF61" s="6">
        <v>5.0</v>
      </c>
      <c r="AG61" s="6">
        <v>4.0</v>
      </c>
      <c r="AH61" s="6">
        <v>2.0</v>
      </c>
      <c r="AI61" s="6">
        <v>3.0</v>
      </c>
      <c r="AJ61" s="6" t="s">
        <v>129</v>
      </c>
      <c r="AK61" s="6" t="s">
        <v>130</v>
      </c>
      <c r="AL61" s="6" t="s">
        <v>133</v>
      </c>
      <c r="AM61" s="6" t="s">
        <v>132</v>
      </c>
      <c r="AN61" s="6" t="s">
        <v>132</v>
      </c>
      <c r="AO61" s="6" t="s">
        <v>132</v>
      </c>
      <c r="AP61" s="6" t="s">
        <v>132</v>
      </c>
      <c r="AQ61" s="6" t="s">
        <v>134</v>
      </c>
      <c r="AR61" s="6" t="s">
        <v>134</v>
      </c>
      <c r="AS61" s="6" t="s">
        <v>105</v>
      </c>
      <c r="AT61" s="6" t="s">
        <v>105</v>
      </c>
      <c r="AU61" s="6" t="s">
        <v>105</v>
      </c>
      <c r="AV61" s="6" t="s">
        <v>105</v>
      </c>
      <c r="AW61" s="6" t="s">
        <v>105</v>
      </c>
      <c r="AX61" s="6" t="s">
        <v>105</v>
      </c>
      <c r="AY61" s="6" t="s">
        <v>105</v>
      </c>
      <c r="AZ61" s="6" t="s">
        <v>105</v>
      </c>
      <c r="BA61" s="6" t="s">
        <v>105</v>
      </c>
      <c r="BB61" s="6" t="s">
        <v>105</v>
      </c>
      <c r="BC61" s="6" t="s">
        <v>150</v>
      </c>
      <c r="BD61" s="6" t="s">
        <v>150</v>
      </c>
      <c r="BE61" s="6" t="s">
        <v>151</v>
      </c>
      <c r="BF61" s="6" t="s">
        <v>169</v>
      </c>
      <c r="BG61" s="6" t="s">
        <v>169</v>
      </c>
      <c r="BH61" s="6" t="s">
        <v>158</v>
      </c>
      <c r="BI61" s="6" t="s">
        <v>113</v>
      </c>
      <c r="BJ61" s="6" t="s">
        <v>147</v>
      </c>
      <c r="BK61" s="6" t="s">
        <v>115</v>
      </c>
    </row>
    <row r="62" ht="14.25" customHeight="1">
      <c r="A62" s="3">
        <v>1.05209903E8</v>
      </c>
      <c r="B62" s="3" t="s">
        <v>20</v>
      </c>
      <c r="C62" s="3" t="s">
        <v>220</v>
      </c>
      <c r="D62" s="4">
        <v>45013.44099537037</v>
      </c>
      <c r="E62" s="3" t="b">
        <v>0</v>
      </c>
      <c r="F62" s="3">
        <v>303.0</v>
      </c>
      <c r="G62" s="3">
        <v>1.0</v>
      </c>
      <c r="H62" s="3"/>
      <c r="I62" s="3"/>
      <c r="J62" s="3"/>
      <c r="K62" s="3"/>
      <c r="L62" s="3"/>
      <c r="M62" s="3"/>
      <c r="N62" s="3"/>
      <c r="O62" s="3" t="s">
        <v>44</v>
      </c>
      <c r="P62" s="3" t="s">
        <v>95</v>
      </c>
      <c r="Q62" s="3" t="s">
        <v>118</v>
      </c>
      <c r="R62" s="6" t="s">
        <v>97</v>
      </c>
      <c r="S62" s="6" t="s">
        <v>98</v>
      </c>
      <c r="U62" s="6" t="s">
        <v>101</v>
      </c>
      <c r="V62" s="6" t="s">
        <v>107</v>
      </c>
      <c r="W62" s="6" t="s">
        <v>107</v>
      </c>
      <c r="X62" s="6" t="s">
        <v>108</v>
      </c>
      <c r="Y62" s="6" t="s">
        <v>107</v>
      </c>
      <c r="Z62" s="6" t="s">
        <v>107</v>
      </c>
      <c r="AA62" s="6" t="s">
        <v>107</v>
      </c>
      <c r="AB62" s="6" t="s">
        <v>123</v>
      </c>
      <c r="AC62" s="6" t="s">
        <v>221</v>
      </c>
      <c r="AD62" s="6" t="s">
        <v>121</v>
      </c>
      <c r="AE62" s="6">
        <v>3.0</v>
      </c>
      <c r="AF62" s="6">
        <v>2.0</v>
      </c>
      <c r="AG62" s="6">
        <v>1.0</v>
      </c>
      <c r="AH62" s="6">
        <v>5.0</v>
      </c>
      <c r="AI62" s="6">
        <v>4.0</v>
      </c>
      <c r="AJ62" s="6" t="s">
        <v>140</v>
      </c>
      <c r="AK62" s="6" t="s">
        <v>157</v>
      </c>
      <c r="AL62" s="6" t="s">
        <v>133</v>
      </c>
      <c r="AM62" s="6" t="s">
        <v>133</v>
      </c>
      <c r="AN62" s="6" t="s">
        <v>132</v>
      </c>
      <c r="AO62" s="6" t="s">
        <v>131</v>
      </c>
      <c r="AP62" s="6" t="s">
        <v>132</v>
      </c>
      <c r="AQ62" s="6" t="s">
        <v>133</v>
      </c>
      <c r="AR62" s="6" t="s">
        <v>134</v>
      </c>
      <c r="AS62" s="6" t="s">
        <v>110</v>
      </c>
      <c r="AT62" s="6" t="s">
        <v>105</v>
      </c>
      <c r="AU62" s="6" t="s">
        <v>105</v>
      </c>
      <c r="AV62" s="6" t="s">
        <v>105</v>
      </c>
      <c r="AW62" s="6" t="s">
        <v>105</v>
      </c>
      <c r="AX62" s="6" t="s">
        <v>110</v>
      </c>
      <c r="AY62" s="6" t="s">
        <v>105</v>
      </c>
      <c r="AZ62" s="6" t="s">
        <v>105</v>
      </c>
      <c r="BA62" s="6" t="s">
        <v>110</v>
      </c>
      <c r="BB62" s="6" t="s">
        <v>111</v>
      </c>
      <c r="BC62" s="6" t="s">
        <v>194</v>
      </c>
      <c r="BD62" s="6" t="s">
        <v>165</v>
      </c>
      <c r="BE62" s="6" t="s">
        <v>151</v>
      </c>
      <c r="BF62" s="6" t="s">
        <v>204</v>
      </c>
      <c r="BG62" s="6" t="s">
        <v>152</v>
      </c>
      <c r="BH62" s="6" t="s">
        <v>158</v>
      </c>
      <c r="BI62" s="6" t="s">
        <v>113</v>
      </c>
      <c r="BJ62" s="6" t="s">
        <v>159</v>
      </c>
      <c r="BK62" s="6" t="s">
        <v>115</v>
      </c>
    </row>
    <row r="63" ht="14.25" customHeight="1">
      <c r="A63" s="3">
        <v>1.0521555E8</v>
      </c>
      <c r="B63" s="3" t="s">
        <v>20</v>
      </c>
      <c r="C63" s="3" t="s">
        <v>222</v>
      </c>
      <c r="D63" s="4">
        <v>45013.672268518516</v>
      </c>
      <c r="E63" s="3" t="b">
        <v>0</v>
      </c>
      <c r="F63" s="3">
        <v>233.0</v>
      </c>
      <c r="G63" s="3">
        <v>1.0</v>
      </c>
      <c r="H63" s="3"/>
      <c r="I63" s="3"/>
      <c r="J63" s="3"/>
      <c r="K63" s="3"/>
      <c r="L63" s="3"/>
      <c r="M63" s="3"/>
      <c r="N63" s="3"/>
      <c r="O63" s="3" t="s">
        <v>44</v>
      </c>
      <c r="P63" s="3" t="s">
        <v>95</v>
      </c>
      <c r="Q63" s="3" t="s">
        <v>223</v>
      </c>
      <c r="R63" s="6" t="s">
        <v>97</v>
      </c>
      <c r="S63" s="6" t="s">
        <v>126</v>
      </c>
      <c r="U63" s="6" t="s">
        <v>101</v>
      </c>
      <c r="V63" s="6" t="s">
        <v>101</v>
      </c>
      <c r="W63" s="6" t="s">
        <v>107</v>
      </c>
      <c r="X63" s="6" t="s">
        <v>107</v>
      </c>
      <c r="Y63" s="6" t="s">
        <v>107</v>
      </c>
      <c r="Z63" s="6" t="s">
        <v>108</v>
      </c>
      <c r="AA63" s="6" t="s">
        <v>107</v>
      </c>
      <c r="AB63" s="6" t="s">
        <v>123</v>
      </c>
      <c r="AD63" s="6" t="s">
        <v>121</v>
      </c>
      <c r="AE63" s="6">
        <v>1.0</v>
      </c>
      <c r="AF63" s="6">
        <v>2.0</v>
      </c>
      <c r="AG63" s="6">
        <v>5.0</v>
      </c>
      <c r="AH63" s="6">
        <v>3.0</v>
      </c>
      <c r="AI63" s="6">
        <v>4.0</v>
      </c>
      <c r="AJ63" s="6" t="s">
        <v>156</v>
      </c>
      <c r="AK63" s="6" t="s">
        <v>193</v>
      </c>
      <c r="AL63" s="6" t="s">
        <v>132</v>
      </c>
      <c r="AM63" s="6" t="s">
        <v>132</v>
      </c>
      <c r="AN63" s="6" t="s">
        <v>133</v>
      </c>
      <c r="AO63" s="6" t="s">
        <v>132</v>
      </c>
      <c r="AP63" s="6" t="s">
        <v>132</v>
      </c>
      <c r="AQ63" s="6" t="s">
        <v>133</v>
      </c>
      <c r="AR63" s="6" t="s">
        <v>133</v>
      </c>
      <c r="AS63" s="6" t="s">
        <v>111</v>
      </c>
      <c r="AT63" s="6" t="s">
        <v>105</v>
      </c>
      <c r="AU63" s="6" t="s">
        <v>110</v>
      </c>
      <c r="AV63" s="6" t="s">
        <v>110</v>
      </c>
      <c r="AW63" s="6" t="s">
        <v>111</v>
      </c>
      <c r="AX63" s="6" t="s">
        <v>111</v>
      </c>
      <c r="AY63" s="6" t="s">
        <v>105</v>
      </c>
      <c r="AZ63" s="6" t="s">
        <v>110</v>
      </c>
      <c r="BA63" s="6" t="s">
        <v>110</v>
      </c>
      <c r="BB63" s="6" t="s">
        <v>110</v>
      </c>
      <c r="BC63" s="6" t="s">
        <v>194</v>
      </c>
      <c r="BD63" s="6" t="s">
        <v>150</v>
      </c>
      <c r="BE63" s="6" t="s">
        <v>145</v>
      </c>
      <c r="BF63" s="6" t="s">
        <v>152</v>
      </c>
      <c r="BG63" s="6" t="s">
        <v>146</v>
      </c>
      <c r="BH63" s="6" t="s">
        <v>158</v>
      </c>
      <c r="BI63" s="6" t="s">
        <v>113</v>
      </c>
      <c r="BJ63" s="6" t="s">
        <v>170</v>
      </c>
      <c r="BK63" s="6" t="s">
        <v>115</v>
      </c>
    </row>
    <row r="64" ht="14.25" customHeight="1">
      <c r="A64" s="3">
        <v>1.05243964E8</v>
      </c>
      <c r="B64" s="3" t="s">
        <v>20</v>
      </c>
      <c r="C64" s="3" t="s">
        <v>224</v>
      </c>
      <c r="D64" s="4">
        <v>45014.46548611111</v>
      </c>
      <c r="E64" s="3" t="b">
        <v>0</v>
      </c>
      <c r="F64" s="3">
        <v>241.0</v>
      </c>
      <c r="G64" s="3">
        <v>1.0</v>
      </c>
      <c r="H64" s="3"/>
      <c r="I64" s="3"/>
      <c r="J64" s="3"/>
      <c r="K64" s="3"/>
      <c r="L64" s="3"/>
      <c r="M64" s="3"/>
      <c r="N64" s="3"/>
      <c r="O64" s="3" t="s">
        <v>44</v>
      </c>
      <c r="P64" s="3" t="s">
        <v>95</v>
      </c>
      <c r="Q64" s="3" t="s">
        <v>118</v>
      </c>
      <c r="R64" s="6" t="s">
        <v>97</v>
      </c>
      <c r="S64" s="6" t="s">
        <v>98</v>
      </c>
      <c r="U64" s="6" t="s">
        <v>107</v>
      </c>
      <c r="V64" s="6" t="s">
        <v>107</v>
      </c>
      <c r="W64" s="6" t="s">
        <v>107</v>
      </c>
      <c r="X64" s="6" t="s">
        <v>107</v>
      </c>
      <c r="Y64" s="6" t="s">
        <v>107</v>
      </c>
      <c r="Z64" s="6" t="s">
        <v>107</v>
      </c>
      <c r="AA64" s="6" t="s">
        <v>107</v>
      </c>
      <c r="AB64" s="6" t="s">
        <v>123</v>
      </c>
      <c r="AC64" s="6" t="s">
        <v>225</v>
      </c>
      <c r="AD64" s="6" t="s">
        <v>121</v>
      </c>
      <c r="AE64" s="6">
        <v>1.0</v>
      </c>
      <c r="AF64" s="6">
        <v>5.0</v>
      </c>
      <c r="AG64" s="6">
        <v>4.0</v>
      </c>
      <c r="AH64" s="6">
        <v>3.0</v>
      </c>
      <c r="AI64" s="6">
        <v>2.0</v>
      </c>
      <c r="AJ64" s="6" t="s">
        <v>156</v>
      </c>
      <c r="AK64" s="6" t="s">
        <v>141</v>
      </c>
      <c r="AL64" s="6" t="s">
        <v>132</v>
      </c>
      <c r="AM64" s="6" t="s">
        <v>132</v>
      </c>
      <c r="AN64" s="6" t="s">
        <v>133</v>
      </c>
      <c r="AO64" s="6" t="s">
        <v>131</v>
      </c>
      <c r="AP64" s="6" t="s">
        <v>133</v>
      </c>
      <c r="AQ64" s="6" t="s">
        <v>133</v>
      </c>
      <c r="AR64" s="6" t="s">
        <v>133</v>
      </c>
      <c r="AS64" s="6" t="s">
        <v>111</v>
      </c>
      <c r="AT64" s="6" t="s">
        <v>105</v>
      </c>
      <c r="AU64" s="6" t="s">
        <v>105</v>
      </c>
      <c r="AV64" s="6" t="s">
        <v>105</v>
      </c>
      <c r="AW64" s="6" t="s">
        <v>105</v>
      </c>
      <c r="AX64" s="6" t="s">
        <v>105</v>
      </c>
      <c r="AY64" s="6" t="s">
        <v>105</v>
      </c>
      <c r="AZ64" s="6" t="s">
        <v>105</v>
      </c>
      <c r="BA64" s="6" t="s">
        <v>110</v>
      </c>
      <c r="BB64" s="6" t="s">
        <v>110</v>
      </c>
      <c r="BC64" s="6" t="s">
        <v>150</v>
      </c>
      <c r="BD64" s="6" t="s">
        <v>150</v>
      </c>
      <c r="BE64" s="6" t="s">
        <v>151</v>
      </c>
      <c r="BF64" s="6" t="s">
        <v>152</v>
      </c>
      <c r="BG64" s="6" t="s">
        <v>152</v>
      </c>
      <c r="BH64" s="6" t="s">
        <v>158</v>
      </c>
      <c r="BI64" s="6" t="s">
        <v>113</v>
      </c>
      <c r="BJ64" s="6" t="s">
        <v>170</v>
      </c>
      <c r="BK64" s="6" t="s">
        <v>115</v>
      </c>
    </row>
    <row r="65" ht="14.25" customHeight="1">
      <c r="A65" s="3">
        <v>1.05244122E8</v>
      </c>
      <c r="B65" s="3" t="s">
        <v>20</v>
      </c>
      <c r="C65" s="3" t="s">
        <v>187</v>
      </c>
      <c r="D65" s="4">
        <v>45014.471608796295</v>
      </c>
      <c r="E65" s="3" t="b">
        <v>0</v>
      </c>
      <c r="F65" s="3">
        <v>262.0</v>
      </c>
      <c r="G65" s="3">
        <v>1.0</v>
      </c>
      <c r="H65" s="3"/>
      <c r="I65" s="3"/>
      <c r="J65" s="3"/>
      <c r="K65" s="3"/>
      <c r="L65" s="3"/>
      <c r="M65" s="3"/>
      <c r="N65" s="3"/>
      <c r="O65" s="3" t="s">
        <v>44</v>
      </c>
      <c r="P65" s="3" t="s">
        <v>188</v>
      </c>
      <c r="Q65" s="3" t="s">
        <v>189</v>
      </c>
      <c r="R65" s="6" t="s">
        <v>97</v>
      </c>
      <c r="S65" s="6" t="s">
        <v>98</v>
      </c>
      <c r="U65" s="6" t="s">
        <v>108</v>
      </c>
      <c r="V65" s="6" t="s">
        <v>100</v>
      </c>
      <c r="W65" s="6" t="s">
        <v>108</v>
      </c>
      <c r="X65" s="6" t="s">
        <v>108</v>
      </c>
      <c r="Y65" s="6" t="s">
        <v>108</v>
      </c>
      <c r="Z65" s="6" t="s">
        <v>107</v>
      </c>
      <c r="AA65" s="6" t="s">
        <v>108</v>
      </c>
      <c r="AB65" s="6" t="s">
        <v>123</v>
      </c>
      <c r="AD65" s="6" t="s">
        <v>121</v>
      </c>
      <c r="AE65" s="6">
        <v>2.0</v>
      </c>
      <c r="AF65" s="6">
        <v>4.0</v>
      </c>
      <c r="AG65" s="6">
        <v>3.0</v>
      </c>
      <c r="AH65" s="6">
        <v>1.0</v>
      </c>
      <c r="AI65" s="6">
        <v>5.0</v>
      </c>
      <c r="AJ65" s="6" t="s">
        <v>156</v>
      </c>
      <c r="AK65" s="6" t="s">
        <v>130</v>
      </c>
      <c r="AL65" s="6" t="s">
        <v>132</v>
      </c>
      <c r="AM65" s="6" t="s">
        <v>133</v>
      </c>
      <c r="AN65" s="6" t="s">
        <v>133</v>
      </c>
      <c r="AO65" s="6" t="s">
        <v>131</v>
      </c>
      <c r="AP65" s="6" t="s">
        <v>134</v>
      </c>
      <c r="AQ65" s="6" t="s">
        <v>132</v>
      </c>
      <c r="AR65" s="6" t="s">
        <v>134</v>
      </c>
      <c r="AS65" s="6" t="s">
        <v>105</v>
      </c>
      <c r="AT65" s="6" t="s">
        <v>105</v>
      </c>
      <c r="AU65" s="6" t="s">
        <v>105</v>
      </c>
      <c r="AV65" s="6" t="s">
        <v>110</v>
      </c>
      <c r="AW65" s="6" t="s">
        <v>111</v>
      </c>
      <c r="AX65" s="6" t="s">
        <v>110</v>
      </c>
      <c r="AY65" s="6" t="s">
        <v>111</v>
      </c>
      <c r="AZ65" s="6" t="s">
        <v>105</v>
      </c>
      <c r="BA65" s="6" t="s">
        <v>110</v>
      </c>
      <c r="BB65" s="6" t="s">
        <v>111</v>
      </c>
      <c r="BC65" s="6" t="s">
        <v>165</v>
      </c>
      <c r="BD65" s="6" t="s">
        <v>150</v>
      </c>
      <c r="BE65" s="6" t="s">
        <v>151</v>
      </c>
      <c r="BF65" s="6" t="s">
        <v>152</v>
      </c>
      <c r="BG65" s="6" t="s">
        <v>146</v>
      </c>
      <c r="BH65" s="6" t="s">
        <v>112</v>
      </c>
      <c r="BI65" s="6" t="s">
        <v>113</v>
      </c>
      <c r="BJ65" s="6" t="s">
        <v>147</v>
      </c>
      <c r="BK65" s="6" t="s">
        <v>115</v>
      </c>
    </row>
    <row r="66" ht="14.25" customHeight="1">
      <c r="A66" s="3">
        <v>1.05244161E8</v>
      </c>
      <c r="B66" s="3" t="s">
        <v>20</v>
      </c>
      <c r="C66" s="3" t="s">
        <v>226</v>
      </c>
      <c r="D66" s="4">
        <v>45014.47262731481</v>
      </c>
      <c r="E66" s="3" t="b">
        <v>0</v>
      </c>
      <c r="F66" s="3">
        <v>170.0</v>
      </c>
      <c r="G66" s="3">
        <v>1.0</v>
      </c>
      <c r="H66" s="3"/>
      <c r="I66" s="3"/>
      <c r="J66" s="3"/>
      <c r="K66" s="3"/>
      <c r="L66" s="3"/>
      <c r="M66" s="3"/>
      <c r="N66" s="3"/>
      <c r="O66" s="3" t="s">
        <v>44</v>
      </c>
      <c r="P66" s="3" t="s">
        <v>95</v>
      </c>
      <c r="Q66" s="3" t="s">
        <v>118</v>
      </c>
      <c r="R66" s="6" t="s">
        <v>97</v>
      </c>
      <c r="S66" s="6" t="s">
        <v>126</v>
      </c>
      <c r="U66" s="6" t="s">
        <v>107</v>
      </c>
      <c r="V66" s="6" t="s">
        <v>107</v>
      </c>
      <c r="W66" s="6" t="s">
        <v>107</v>
      </c>
      <c r="X66" s="6" t="s">
        <v>108</v>
      </c>
      <c r="Y66" s="6" t="s">
        <v>101</v>
      </c>
      <c r="Z66" s="6" t="s">
        <v>99</v>
      </c>
      <c r="AA66" s="6" t="s">
        <v>101</v>
      </c>
      <c r="AB66" s="6" t="s">
        <v>123</v>
      </c>
      <c r="AD66" s="6" t="s">
        <v>121</v>
      </c>
      <c r="AE66" s="6">
        <v>5.0</v>
      </c>
      <c r="AF66" s="6">
        <v>2.0</v>
      </c>
      <c r="AG66" s="6">
        <v>4.0</v>
      </c>
      <c r="AH66" s="6">
        <v>3.0</v>
      </c>
      <c r="AI66" s="6">
        <v>1.0</v>
      </c>
      <c r="AJ66" s="6" t="s">
        <v>156</v>
      </c>
      <c r="AK66" s="6" t="s">
        <v>141</v>
      </c>
      <c r="AL66" s="6" t="s">
        <v>131</v>
      </c>
      <c r="AM66" s="6" t="s">
        <v>131</v>
      </c>
      <c r="AN66" s="6" t="s">
        <v>133</v>
      </c>
      <c r="AO66" s="6" t="s">
        <v>131</v>
      </c>
      <c r="AP66" s="6" t="s">
        <v>142</v>
      </c>
      <c r="AQ66" s="6" t="s">
        <v>132</v>
      </c>
      <c r="AR66" s="6" t="s">
        <v>133</v>
      </c>
      <c r="AS66" s="6" t="s">
        <v>111</v>
      </c>
      <c r="AT66" s="6" t="s">
        <v>105</v>
      </c>
      <c r="AU66" s="6" t="s">
        <v>111</v>
      </c>
      <c r="AV66" s="6" t="s">
        <v>110</v>
      </c>
      <c r="AW66" s="6" t="s">
        <v>110</v>
      </c>
      <c r="AX66" s="6" t="s">
        <v>111</v>
      </c>
      <c r="AY66" s="6" t="s">
        <v>110</v>
      </c>
      <c r="AZ66" s="6" t="s">
        <v>105</v>
      </c>
      <c r="BA66" s="6" t="s">
        <v>110</v>
      </c>
      <c r="BB66" s="6" t="s">
        <v>110</v>
      </c>
      <c r="BC66" s="6" t="s">
        <v>194</v>
      </c>
      <c r="BD66" s="6" t="s">
        <v>143</v>
      </c>
      <c r="BE66" s="6" t="s">
        <v>151</v>
      </c>
      <c r="BF66" s="6" t="s">
        <v>169</v>
      </c>
      <c r="BG66" s="6" t="s">
        <v>152</v>
      </c>
      <c r="BH66" s="6" t="s">
        <v>112</v>
      </c>
      <c r="BI66" s="6" t="s">
        <v>124</v>
      </c>
      <c r="BJ66" s="6" t="s">
        <v>170</v>
      </c>
      <c r="BK66" s="6" t="s">
        <v>115</v>
      </c>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1.14"/>
    <col customWidth="1" min="3" max="26" width="8.71"/>
  </cols>
  <sheetData>
    <row r="1" ht="14.25" customHeight="1">
      <c r="A1" s="1" t="s">
        <v>227</v>
      </c>
      <c r="B1" s="1"/>
      <c r="C1" s="1"/>
      <c r="D1" s="1"/>
      <c r="E1" s="1"/>
      <c r="F1" s="1"/>
      <c r="G1" s="7" t="s">
        <v>228</v>
      </c>
      <c r="H1" s="8"/>
      <c r="I1" s="9"/>
      <c r="J1" s="1"/>
      <c r="K1" s="1"/>
      <c r="L1" s="1"/>
      <c r="M1" s="1"/>
      <c r="N1" s="1"/>
      <c r="O1" s="1"/>
      <c r="P1" s="1"/>
      <c r="Q1" s="1"/>
      <c r="R1" s="1"/>
      <c r="S1" s="1"/>
      <c r="T1" s="1"/>
      <c r="U1" s="1"/>
      <c r="V1" s="1"/>
      <c r="W1" s="1"/>
      <c r="X1" s="1"/>
      <c r="Y1" s="1"/>
    </row>
    <row r="2" ht="14.25" customHeight="1">
      <c r="A2" s="3" t="s">
        <v>44</v>
      </c>
    </row>
    <row r="3" ht="14.25" customHeight="1">
      <c r="A3" s="3" t="s">
        <v>42</v>
      </c>
    </row>
    <row r="4" ht="14.25" customHeight="1">
      <c r="A4" s="3" t="s">
        <v>97</v>
      </c>
      <c r="B4" s="10">
        <v>47.0</v>
      </c>
      <c r="C4" s="11">
        <v>0.734375</v>
      </c>
    </row>
    <row r="5" ht="14.25" customHeight="1">
      <c r="A5" s="3" t="s">
        <v>119</v>
      </c>
      <c r="B5" s="3">
        <v>17.0</v>
      </c>
      <c r="C5" s="5">
        <v>0.265625</v>
      </c>
    </row>
    <row r="6" ht="14.25" customHeight="1">
      <c r="A6" s="12" t="s">
        <v>229</v>
      </c>
      <c r="B6" s="12">
        <v>64.0</v>
      </c>
      <c r="C6" s="12"/>
      <c r="D6" s="12"/>
      <c r="E6" s="12"/>
      <c r="F6" s="12"/>
      <c r="G6" s="12"/>
      <c r="H6" s="12"/>
      <c r="I6" s="12"/>
      <c r="J6" s="12"/>
      <c r="K6" s="12"/>
      <c r="L6" s="12"/>
      <c r="M6" s="12"/>
      <c r="N6" s="12"/>
      <c r="O6" s="12"/>
      <c r="P6" s="12"/>
      <c r="Q6" s="12"/>
      <c r="R6" s="12"/>
      <c r="S6" s="12"/>
      <c r="T6" s="12"/>
      <c r="U6" s="12"/>
      <c r="V6" s="12"/>
      <c r="W6" s="12"/>
      <c r="X6" s="12"/>
      <c r="Y6" s="12"/>
    </row>
    <row r="7" ht="14.25" customHeight="1"/>
    <row r="8" ht="14.25" customHeight="1"/>
    <row r="9" ht="14.25" customHeight="1">
      <c r="A9" s="3" t="s">
        <v>230</v>
      </c>
      <c r="B9" s="13">
        <v>1.265625</v>
      </c>
    </row>
    <row r="10" ht="14.25" customHeight="1">
      <c r="A10" s="3" t="s">
        <v>231</v>
      </c>
      <c r="B10" s="13">
        <v>0.4451569190068627</v>
      </c>
    </row>
    <row r="11" ht="14.25" customHeight="1">
      <c r="A11" s="3" t="s">
        <v>232</v>
      </c>
      <c r="B11" s="13">
        <v>0.19816468253968253</v>
      </c>
    </row>
    <row r="12" ht="14.25" customHeight="1"/>
    <row r="13" ht="14.25" customHeight="1"/>
    <row r="14" ht="14.25" customHeight="1"/>
    <row r="15" ht="14.25" customHeight="1"/>
    <row r="16" ht="14.25" customHeight="1">
      <c r="A16" s="1" t="s">
        <v>233</v>
      </c>
      <c r="B16" s="1"/>
      <c r="C16" s="1"/>
      <c r="D16" s="1"/>
      <c r="E16" s="1"/>
      <c r="F16" s="1"/>
      <c r="G16" s="7" t="s">
        <v>228</v>
      </c>
      <c r="H16" s="8"/>
      <c r="I16" s="9"/>
      <c r="J16" s="1"/>
      <c r="K16" s="1"/>
      <c r="L16" s="1"/>
      <c r="M16" s="1"/>
      <c r="N16" s="1"/>
      <c r="O16" s="1"/>
      <c r="P16" s="1"/>
      <c r="Q16" s="1"/>
      <c r="R16" s="1"/>
      <c r="S16" s="1"/>
      <c r="T16" s="1"/>
      <c r="U16" s="1"/>
      <c r="V16" s="1"/>
      <c r="W16" s="1"/>
      <c r="X16" s="1"/>
      <c r="Y16" s="1"/>
    </row>
    <row r="17" ht="14.25" customHeight="1">
      <c r="A17" s="3" t="s">
        <v>44</v>
      </c>
    </row>
    <row r="18" ht="14.25" customHeight="1">
      <c r="A18" s="3" t="s">
        <v>43</v>
      </c>
    </row>
    <row r="19" ht="14.25" customHeight="1">
      <c r="A19" s="3" t="s">
        <v>126</v>
      </c>
      <c r="B19" s="3">
        <v>15.0</v>
      </c>
      <c r="C19" s="5">
        <v>0.375</v>
      </c>
    </row>
    <row r="20" ht="14.25" customHeight="1">
      <c r="A20" s="3" t="s">
        <v>98</v>
      </c>
      <c r="B20" s="10">
        <v>24.0</v>
      </c>
      <c r="C20" s="11">
        <v>0.6</v>
      </c>
    </row>
    <row r="21" ht="14.25" customHeight="1">
      <c r="A21" s="3" t="s">
        <v>163</v>
      </c>
      <c r="B21" s="3">
        <v>1.0</v>
      </c>
      <c r="C21" s="5">
        <v>0.025</v>
      </c>
    </row>
    <row r="22" ht="14.25" customHeight="1">
      <c r="A22" s="3" t="s">
        <v>63</v>
      </c>
      <c r="B22" s="3">
        <v>0.0</v>
      </c>
      <c r="C22" s="5">
        <v>0.0</v>
      </c>
    </row>
    <row r="23" ht="14.25" customHeight="1">
      <c r="A23" s="12" t="s">
        <v>229</v>
      </c>
      <c r="B23" s="12">
        <v>40.0</v>
      </c>
      <c r="C23" s="12"/>
      <c r="D23" s="12"/>
      <c r="E23" s="12"/>
      <c r="F23" s="12"/>
      <c r="G23" s="12"/>
      <c r="H23" s="12"/>
      <c r="I23" s="12"/>
      <c r="J23" s="12"/>
      <c r="K23" s="12"/>
      <c r="L23" s="12"/>
      <c r="M23" s="12"/>
      <c r="N23" s="12"/>
      <c r="O23" s="12"/>
      <c r="P23" s="12"/>
      <c r="Q23" s="12"/>
      <c r="R23" s="12"/>
      <c r="S23" s="12"/>
      <c r="T23" s="12"/>
      <c r="U23" s="12"/>
      <c r="V23" s="12"/>
      <c r="W23" s="12"/>
      <c r="X23" s="12"/>
      <c r="Y23" s="12"/>
    </row>
    <row r="24" ht="14.25" customHeight="1"/>
    <row r="25" ht="14.25" customHeight="1"/>
    <row r="26" ht="14.25" customHeight="1">
      <c r="A26" s="3" t="s">
        <v>230</v>
      </c>
      <c r="B26" s="13">
        <v>1.65</v>
      </c>
    </row>
    <row r="27" ht="14.25" customHeight="1">
      <c r="A27" s="3" t="s">
        <v>231</v>
      </c>
      <c r="B27" s="13">
        <v>0.533493565673837</v>
      </c>
    </row>
    <row r="28" ht="14.25" customHeight="1">
      <c r="A28" s="3" t="s">
        <v>232</v>
      </c>
      <c r="B28" s="13">
        <v>0.2846153846153846</v>
      </c>
    </row>
    <row r="29" ht="14.25" customHeight="1"/>
    <row r="30" ht="14.25" customHeight="1"/>
    <row r="31" ht="14.25" customHeight="1"/>
    <row r="32" ht="14.25" customHeight="1">
      <c r="A32" s="1" t="s">
        <v>234</v>
      </c>
    </row>
    <row r="33" ht="14.25" customHeight="1">
      <c r="A33" s="12" t="s">
        <v>25</v>
      </c>
      <c r="B33" s="12" t="s">
        <v>235</v>
      </c>
    </row>
    <row r="34" ht="14.25" customHeight="1"/>
    <row r="35" ht="14.25" customHeight="1">
      <c r="A35" s="1" t="s">
        <v>236</v>
      </c>
      <c r="B35" s="1"/>
      <c r="C35" s="1"/>
      <c r="D35" s="1"/>
      <c r="E35" s="1"/>
      <c r="F35" s="1"/>
      <c r="G35" s="1"/>
      <c r="H35" s="1"/>
      <c r="I35" s="1"/>
      <c r="J35" s="1"/>
      <c r="K35" s="1"/>
      <c r="L35" s="1"/>
      <c r="M35" s="1"/>
      <c r="N35" s="1"/>
      <c r="O35" s="1"/>
      <c r="P35" s="1"/>
      <c r="Q35" s="1"/>
      <c r="R35" s="1"/>
      <c r="S35" s="1"/>
      <c r="T35" s="1"/>
      <c r="U35" s="1"/>
      <c r="V35" s="1"/>
      <c r="W35" s="1"/>
      <c r="X35" s="1"/>
      <c r="Y35" s="1"/>
    </row>
    <row r="36" ht="14.25" customHeight="1">
      <c r="A36" s="3" t="s">
        <v>45</v>
      </c>
    </row>
    <row r="37" ht="14.25" customHeight="1"/>
    <row r="38" ht="14.25" customHeight="1">
      <c r="A38" s="14" t="s">
        <v>237</v>
      </c>
      <c r="B38" s="14" t="s">
        <v>238</v>
      </c>
      <c r="C38" s="14" t="s">
        <v>239</v>
      </c>
      <c r="D38" s="14" t="s">
        <v>240</v>
      </c>
      <c r="E38" s="14" t="s">
        <v>241</v>
      </c>
      <c r="F38" s="14" t="s">
        <v>242</v>
      </c>
      <c r="G38" s="14" t="s">
        <v>243</v>
      </c>
    </row>
    <row r="39" ht="14.25" customHeight="1">
      <c r="A39" s="15" t="s">
        <v>64</v>
      </c>
      <c r="B39" s="16" t="s">
        <v>244</v>
      </c>
      <c r="C39" s="17" t="s">
        <v>245</v>
      </c>
      <c r="D39" s="18" t="s">
        <v>246</v>
      </c>
      <c r="E39" s="19" t="s">
        <v>247</v>
      </c>
      <c r="F39" s="20" t="s">
        <v>248</v>
      </c>
      <c r="G39" s="14" t="s">
        <v>249</v>
      </c>
    </row>
    <row r="40" ht="14.25" customHeight="1">
      <c r="A40" s="21"/>
      <c r="B40" s="22" t="s">
        <v>250</v>
      </c>
      <c r="C40" s="23" t="s">
        <v>251</v>
      </c>
      <c r="D40" s="24" t="s">
        <v>252</v>
      </c>
      <c r="E40" s="25" t="s">
        <v>253</v>
      </c>
      <c r="F40" s="26" t="s">
        <v>254</v>
      </c>
      <c r="G40" s="14" t="s">
        <v>255</v>
      </c>
    </row>
    <row r="41" ht="14.25" customHeight="1">
      <c r="A41" s="15" t="s">
        <v>65</v>
      </c>
      <c r="B41" s="27" t="s">
        <v>256</v>
      </c>
      <c r="C41" s="28" t="s">
        <v>245</v>
      </c>
      <c r="D41" s="29" t="s">
        <v>257</v>
      </c>
      <c r="E41" s="19" t="s">
        <v>258</v>
      </c>
      <c r="F41" s="27" t="s">
        <v>256</v>
      </c>
      <c r="G41" s="14" t="s">
        <v>259</v>
      </c>
    </row>
    <row r="42" ht="14.25" customHeight="1">
      <c r="A42" s="21"/>
      <c r="B42" s="30" t="s">
        <v>260</v>
      </c>
      <c r="C42" s="31" t="s">
        <v>261</v>
      </c>
      <c r="D42" s="32" t="s">
        <v>262</v>
      </c>
      <c r="E42" s="25" t="s">
        <v>263</v>
      </c>
      <c r="F42" s="30" t="s">
        <v>260</v>
      </c>
      <c r="G42" s="14" t="s">
        <v>255</v>
      </c>
    </row>
    <row r="43" ht="14.25" customHeight="1">
      <c r="A43" s="15" t="s">
        <v>66</v>
      </c>
      <c r="B43" s="33" t="s">
        <v>264</v>
      </c>
      <c r="C43" s="34" t="s">
        <v>265</v>
      </c>
      <c r="D43" s="35" t="s">
        <v>248</v>
      </c>
      <c r="E43" s="19" t="s">
        <v>266</v>
      </c>
      <c r="F43" s="36" t="s">
        <v>267</v>
      </c>
      <c r="G43" s="14" t="s">
        <v>249</v>
      </c>
    </row>
    <row r="44" ht="14.25" customHeight="1">
      <c r="A44" s="21"/>
      <c r="B44" s="37" t="s">
        <v>268</v>
      </c>
      <c r="C44" s="38" t="s">
        <v>269</v>
      </c>
      <c r="D44" s="39" t="s">
        <v>254</v>
      </c>
      <c r="E44" s="25" t="s">
        <v>270</v>
      </c>
      <c r="F44" s="40" t="s">
        <v>271</v>
      </c>
      <c r="G44" s="14" t="s">
        <v>255</v>
      </c>
    </row>
    <row r="45" ht="14.25" customHeight="1">
      <c r="A45" s="15" t="s">
        <v>67</v>
      </c>
      <c r="B45" s="41" t="s">
        <v>265</v>
      </c>
      <c r="C45" s="42" t="s">
        <v>256</v>
      </c>
      <c r="D45" s="43" t="s">
        <v>248</v>
      </c>
      <c r="E45" s="44" t="s">
        <v>185</v>
      </c>
      <c r="F45" s="19" t="s">
        <v>272</v>
      </c>
      <c r="G45" s="14" t="s">
        <v>259</v>
      </c>
    </row>
    <row r="46" ht="14.25" customHeight="1">
      <c r="A46" s="21"/>
      <c r="B46" s="45" t="s">
        <v>273</v>
      </c>
      <c r="C46" s="46" t="s">
        <v>260</v>
      </c>
      <c r="D46" s="47" t="s">
        <v>274</v>
      </c>
      <c r="E46" s="48" t="s">
        <v>275</v>
      </c>
      <c r="F46" s="25" t="s">
        <v>276</v>
      </c>
      <c r="G46" s="14" t="s">
        <v>255</v>
      </c>
    </row>
    <row r="47" ht="14.25" customHeight="1">
      <c r="A47" s="15" t="s">
        <v>68</v>
      </c>
      <c r="B47" s="49" t="s">
        <v>277</v>
      </c>
      <c r="C47" s="50" t="s">
        <v>256</v>
      </c>
      <c r="D47" s="51" t="s">
        <v>245</v>
      </c>
      <c r="E47" s="19" t="s">
        <v>278</v>
      </c>
      <c r="F47" s="52" t="s">
        <v>247</v>
      </c>
      <c r="G47" s="14" t="s">
        <v>259</v>
      </c>
    </row>
    <row r="48" ht="14.25" customHeight="1">
      <c r="A48" s="21"/>
      <c r="B48" s="53" t="s">
        <v>279</v>
      </c>
      <c r="C48" s="54" t="s">
        <v>260</v>
      </c>
      <c r="D48" s="55" t="s">
        <v>261</v>
      </c>
      <c r="E48" s="25" t="s">
        <v>280</v>
      </c>
      <c r="F48" s="56" t="s">
        <v>281</v>
      </c>
      <c r="G48" s="14" t="s">
        <v>255</v>
      </c>
    </row>
    <row r="49" ht="14.25" customHeight="1">
      <c r="A49" s="15" t="s">
        <v>69</v>
      </c>
      <c r="B49" s="50" t="s">
        <v>244</v>
      </c>
      <c r="C49" s="33" t="s">
        <v>264</v>
      </c>
      <c r="D49" s="35" t="s">
        <v>248</v>
      </c>
      <c r="E49" s="19" t="s">
        <v>266</v>
      </c>
      <c r="F49" s="57" t="s">
        <v>277</v>
      </c>
      <c r="G49" s="14" t="s">
        <v>259</v>
      </c>
    </row>
    <row r="50" ht="14.25" customHeight="1">
      <c r="A50" s="21"/>
      <c r="B50" s="54" t="s">
        <v>282</v>
      </c>
      <c r="C50" s="37" t="s">
        <v>283</v>
      </c>
      <c r="D50" s="39" t="s">
        <v>274</v>
      </c>
      <c r="E50" s="25" t="s">
        <v>284</v>
      </c>
      <c r="F50" s="58" t="s">
        <v>279</v>
      </c>
      <c r="G50" s="14" t="s">
        <v>255</v>
      </c>
    </row>
    <row r="51" ht="14.25" customHeight="1">
      <c r="A51" s="15" t="s">
        <v>70</v>
      </c>
      <c r="B51" s="59" t="s">
        <v>277</v>
      </c>
      <c r="C51" s="59" t="s">
        <v>277</v>
      </c>
      <c r="D51" s="19" t="s">
        <v>272</v>
      </c>
      <c r="E51" s="60" t="s">
        <v>246</v>
      </c>
      <c r="F51" s="61" t="s">
        <v>247</v>
      </c>
      <c r="G51" s="14" t="s">
        <v>259</v>
      </c>
    </row>
    <row r="52" ht="14.25" customHeight="1">
      <c r="A52" s="21"/>
      <c r="B52" s="62" t="s">
        <v>279</v>
      </c>
      <c r="C52" s="62" t="s">
        <v>279</v>
      </c>
      <c r="D52" s="25" t="s">
        <v>276</v>
      </c>
      <c r="E52" s="63" t="s">
        <v>285</v>
      </c>
      <c r="F52" s="64" t="s">
        <v>281</v>
      </c>
      <c r="G52" s="14" t="s">
        <v>255</v>
      </c>
    </row>
    <row r="53" ht="14.25" customHeight="1">
      <c r="A53" s="1" t="s">
        <v>286</v>
      </c>
      <c r="B53" s="1"/>
      <c r="C53" s="1"/>
      <c r="D53" s="1"/>
      <c r="E53" s="1"/>
      <c r="F53" s="1"/>
      <c r="G53" s="7" t="s">
        <v>228</v>
      </c>
      <c r="H53" s="8"/>
      <c r="I53" s="9"/>
      <c r="J53" s="1"/>
      <c r="K53" s="1"/>
      <c r="L53" s="1"/>
      <c r="M53" s="1"/>
      <c r="N53" s="1"/>
      <c r="O53" s="1"/>
      <c r="P53" s="1"/>
      <c r="Q53" s="1"/>
      <c r="R53" s="1"/>
      <c r="S53" s="1"/>
      <c r="T53" s="1"/>
      <c r="U53" s="1"/>
      <c r="V53" s="1"/>
      <c r="W53" s="1"/>
      <c r="X53" s="1"/>
      <c r="Y53" s="1"/>
    </row>
    <row r="54" ht="14.25" customHeight="1">
      <c r="A54" s="3" t="s">
        <v>44</v>
      </c>
    </row>
    <row r="55" ht="14.25" customHeight="1">
      <c r="A55" s="3" t="s">
        <v>46</v>
      </c>
    </row>
    <row r="56" ht="14.25" customHeight="1">
      <c r="A56" s="3" t="s">
        <v>102</v>
      </c>
      <c r="B56" s="3">
        <v>9.0</v>
      </c>
      <c r="C56" s="5">
        <v>0.225</v>
      </c>
    </row>
    <row r="57" ht="14.25" customHeight="1">
      <c r="A57" s="3" t="s">
        <v>123</v>
      </c>
      <c r="B57" s="10">
        <v>31.0</v>
      </c>
      <c r="C57" s="11">
        <v>0.775</v>
      </c>
    </row>
    <row r="58" ht="14.25" customHeight="1">
      <c r="A58" s="12" t="s">
        <v>229</v>
      </c>
      <c r="B58" s="12">
        <v>40.0</v>
      </c>
      <c r="C58" s="12"/>
      <c r="D58" s="12"/>
      <c r="E58" s="12"/>
      <c r="F58" s="12"/>
      <c r="G58" s="12"/>
      <c r="H58" s="12"/>
      <c r="I58" s="12"/>
      <c r="J58" s="12"/>
      <c r="K58" s="12"/>
      <c r="L58" s="12"/>
      <c r="M58" s="12"/>
      <c r="N58" s="12"/>
      <c r="O58" s="12"/>
      <c r="P58" s="12"/>
      <c r="Q58" s="12"/>
      <c r="R58" s="12"/>
      <c r="S58" s="12"/>
      <c r="T58" s="12"/>
      <c r="U58" s="12"/>
      <c r="V58" s="12"/>
      <c r="W58" s="12"/>
      <c r="X58" s="12"/>
      <c r="Y58" s="12"/>
    </row>
    <row r="59" ht="14.25" customHeight="1"/>
    <row r="60" ht="14.25" customHeight="1"/>
    <row r="61" ht="14.25" customHeight="1">
      <c r="A61" s="3" t="s">
        <v>230</v>
      </c>
      <c r="B61" s="13">
        <v>1.775</v>
      </c>
    </row>
    <row r="62" ht="14.25" customHeight="1">
      <c r="A62" s="3" t="s">
        <v>231</v>
      </c>
      <c r="B62" s="13">
        <v>0.42290206176626033</v>
      </c>
    </row>
    <row r="63" ht="14.25" customHeight="1">
      <c r="A63" s="3" t="s">
        <v>232</v>
      </c>
      <c r="B63" s="13">
        <v>0.17884615384615385</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49:A50"/>
    <mergeCell ref="A51:A52"/>
    <mergeCell ref="G53:I53"/>
    <mergeCell ref="G1:I1"/>
    <mergeCell ref="G16:I16"/>
    <mergeCell ref="A39:A40"/>
    <mergeCell ref="A41:A42"/>
    <mergeCell ref="A43:A44"/>
    <mergeCell ref="A45:A46"/>
    <mergeCell ref="A47:A4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287</v>
      </c>
      <c r="B1" s="1"/>
      <c r="C1" s="1"/>
      <c r="D1" s="1"/>
      <c r="E1" s="1"/>
      <c r="F1" s="1"/>
      <c r="G1" s="1"/>
      <c r="H1" s="1"/>
      <c r="I1" s="1"/>
      <c r="J1" s="1"/>
      <c r="K1" s="1"/>
      <c r="L1" s="1"/>
      <c r="M1" s="1"/>
      <c r="N1" s="1"/>
      <c r="O1" s="1"/>
      <c r="P1" s="1"/>
      <c r="Q1" s="1"/>
      <c r="R1" s="1"/>
      <c r="S1" s="1"/>
      <c r="T1" s="1"/>
      <c r="U1" s="1"/>
      <c r="V1" s="1"/>
      <c r="W1" s="1"/>
    </row>
    <row r="2" ht="14.25" customHeight="1">
      <c r="A2" s="1" t="s">
        <v>288</v>
      </c>
      <c r="B2" s="1"/>
      <c r="C2" s="1"/>
      <c r="D2" s="1"/>
      <c r="E2" s="1"/>
      <c r="F2" s="1"/>
      <c r="G2" s="1"/>
      <c r="H2" s="1"/>
      <c r="I2" s="1"/>
      <c r="J2" s="1"/>
      <c r="K2" s="1"/>
      <c r="L2" s="1"/>
      <c r="M2" s="1"/>
      <c r="N2" s="1"/>
      <c r="O2" s="1"/>
      <c r="P2" s="1"/>
      <c r="Q2" s="1"/>
      <c r="R2" s="1"/>
      <c r="S2" s="1"/>
      <c r="T2" s="1"/>
      <c r="U2" s="1"/>
      <c r="V2" s="1"/>
      <c r="W2" s="1"/>
    </row>
    <row r="3" ht="14.25" customHeight="1">
      <c r="A3" s="3" t="s">
        <v>44</v>
      </c>
    </row>
    <row r="4" ht="14.25" customHeight="1">
      <c r="A4" s="3" t="s">
        <v>47</v>
      </c>
    </row>
    <row r="5" ht="14.25" customHeight="1"/>
    <row r="6" ht="14.25" customHeight="1">
      <c r="A6" s="12" t="s">
        <v>289</v>
      </c>
      <c r="B6" s="12" t="s">
        <v>25</v>
      </c>
      <c r="C6" s="12" t="s">
        <v>235</v>
      </c>
      <c r="D6" s="12"/>
      <c r="E6" s="12"/>
      <c r="F6" s="12"/>
      <c r="G6" s="12"/>
      <c r="H6" s="12"/>
      <c r="I6" s="12"/>
      <c r="J6" s="12"/>
      <c r="K6" s="12"/>
      <c r="L6" s="12"/>
      <c r="M6" s="12"/>
      <c r="N6" s="12"/>
      <c r="O6" s="12"/>
      <c r="P6" s="12"/>
      <c r="Q6" s="12"/>
      <c r="R6" s="12"/>
      <c r="S6" s="12"/>
      <c r="T6" s="12"/>
      <c r="U6" s="12"/>
      <c r="V6" s="12"/>
      <c r="W6" s="12"/>
    </row>
    <row r="7" ht="14.25" customHeight="1">
      <c r="A7" s="12"/>
      <c r="B7" s="12"/>
      <c r="C7" s="12" t="s">
        <v>47</v>
      </c>
      <c r="D7" s="12"/>
      <c r="E7" s="12"/>
      <c r="F7" s="12"/>
      <c r="G7" s="12"/>
      <c r="H7" s="12"/>
      <c r="I7" s="12"/>
      <c r="J7" s="12"/>
      <c r="K7" s="12"/>
      <c r="L7" s="12"/>
      <c r="M7" s="12"/>
      <c r="N7" s="12"/>
      <c r="O7" s="12"/>
      <c r="P7" s="12"/>
      <c r="Q7" s="12"/>
      <c r="R7" s="12"/>
      <c r="S7" s="12"/>
      <c r="T7" s="12"/>
      <c r="U7" s="12"/>
      <c r="V7" s="12"/>
      <c r="W7" s="12"/>
    </row>
    <row r="8" ht="14.25" customHeight="1">
      <c r="A8" s="65">
        <v>1.0</v>
      </c>
      <c r="B8" s="65">
        <v>1.03772682E8</v>
      </c>
      <c r="C8" s="6" t="s">
        <v>103</v>
      </c>
    </row>
    <row r="9" ht="14.25" customHeight="1">
      <c r="A9" s="65">
        <v>2.0</v>
      </c>
      <c r="B9" s="65">
        <v>1.04146924E8</v>
      </c>
      <c r="C9" s="6" t="s">
        <v>44</v>
      </c>
    </row>
    <row r="10" ht="14.25" customHeight="1">
      <c r="A10" s="65">
        <v>3.0</v>
      </c>
      <c r="B10" s="65">
        <v>1.04936727E8</v>
      </c>
      <c r="C10" s="6" t="s">
        <v>44</v>
      </c>
    </row>
    <row r="11" ht="14.25" customHeight="1">
      <c r="A11" s="65">
        <v>4.0</v>
      </c>
      <c r="B11" s="65">
        <v>1.04949136E8</v>
      </c>
      <c r="C11" s="6" t="s">
        <v>149</v>
      </c>
    </row>
    <row r="12" ht="14.25" customHeight="1">
      <c r="A12" s="65">
        <v>5.0</v>
      </c>
      <c r="B12" s="65">
        <v>1.04949154E8</v>
      </c>
      <c r="C12" s="6" t="s">
        <v>155</v>
      </c>
    </row>
    <row r="13" ht="14.25" customHeight="1">
      <c r="A13" s="65">
        <v>6.0</v>
      </c>
      <c r="B13" s="65">
        <v>1.04953887E8</v>
      </c>
      <c r="C13" s="6" t="s">
        <v>164</v>
      </c>
    </row>
    <row r="14" ht="14.25" customHeight="1">
      <c r="A14" s="65">
        <v>7.0</v>
      </c>
      <c r="B14" s="65">
        <v>1.05141543E8</v>
      </c>
      <c r="C14" s="6" t="s">
        <v>175</v>
      </c>
    </row>
    <row r="15" ht="14.25" customHeight="1">
      <c r="A15" s="65">
        <v>8.0</v>
      </c>
      <c r="B15" s="65">
        <v>1.05141585E8</v>
      </c>
      <c r="C15" s="6" t="s">
        <v>178</v>
      </c>
    </row>
    <row r="16" ht="14.25" customHeight="1">
      <c r="A16" s="65">
        <v>9.0</v>
      </c>
      <c r="B16" s="65">
        <v>1.05142806E8</v>
      </c>
      <c r="C16" s="6" t="s">
        <v>44</v>
      </c>
    </row>
    <row r="17" ht="14.25" customHeight="1">
      <c r="A17" s="65">
        <v>10.0</v>
      </c>
      <c r="B17" s="65">
        <v>1.05142941E8</v>
      </c>
      <c r="C17" s="6" t="s">
        <v>44</v>
      </c>
    </row>
    <row r="18" ht="14.25" customHeight="1">
      <c r="A18" s="65">
        <v>11.0</v>
      </c>
      <c r="B18" s="65">
        <v>1.05143292E8</v>
      </c>
      <c r="C18" s="6" t="s">
        <v>155</v>
      </c>
    </row>
    <row r="19" ht="14.25" customHeight="1">
      <c r="A19" s="65">
        <v>12.0</v>
      </c>
      <c r="B19" s="65">
        <v>1.05143724E8</v>
      </c>
      <c r="C19" s="6" t="s">
        <v>155</v>
      </c>
    </row>
    <row r="20" ht="14.25" customHeight="1">
      <c r="A20" s="65">
        <v>13.0</v>
      </c>
      <c r="B20" s="65">
        <v>1.0514378E8</v>
      </c>
      <c r="C20" s="6" t="s">
        <v>44</v>
      </c>
    </row>
    <row r="21" ht="14.25" customHeight="1">
      <c r="A21" s="65">
        <v>14.0</v>
      </c>
      <c r="B21" s="65">
        <v>1.05143785E8</v>
      </c>
      <c r="C21" s="6" t="s">
        <v>44</v>
      </c>
    </row>
    <row r="22" ht="14.25" customHeight="1">
      <c r="A22" s="65">
        <v>15.0</v>
      </c>
      <c r="B22" s="65">
        <v>1.05143787E8</v>
      </c>
      <c r="C22" s="6" t="s">
        <v>205</v>
      </c>
    </row>
    <row r="23" ht="14.25" customHeight="1">
      <c r="A23" s="65">
        <v>16.0</v>
      </c>
      <c r="B23" s="65">
        <v>1.05143789E8</v>
      </c>
      <c r="C23" s="6" t="s">
        <v>206</v>
      </c>
    </row>
    <row r="24" ht="14.25" customHeight="1">
      <c r="A24" s="65">
        <v>17.0</v>
      </c>
      <c r="B24" s="65">
        <v>1.05143795E8</v>
      </c>
      <c r="C24" s="6" t="s">
        <v>205</v>
      </c>
    </row>
    <row r="25" ht="14.25" customHeight="1">
      <c r="A25" s="65">
        <v>18.0</v>
      </c>
      <c r="B25" s="65">
        <v>1.05143831E8</v>
      </c>
      <c r="C25" s="6" t="s">
        <v>44</v>
      </c>
    </row>
    <row r="26" ht="14.25" customHeight="1">
      <c r="A26" s="65">
        <v>19.0</v>
      </c>
      <c r="B26" s="65">
        <v>1.05143848E8</v>
      </c>
      <c r="C26" s="6" t="s">
        <v>44</v>
      </c>
    </row>
    <row r="27" ht="14.25" customHeight="1">
      <c r="A27" s="65">
        <v>20.0</v>
      </c>
      <c r="B27" s="65">
        <v>1.05149111E8</v>
      </c>
      <c r="C27" s="6" t="s">
        <v>44</v>
      </c>
    </row>
    <row r="28" ht="14.25" customHeight="1">
      <c r="A28" s="65">
        <v>21.0</v>
      </c>
      <c r="B28" s="65">
        <v>1.05158124E8</v>
      </c>
      <c r="C28" s="6" t="s">
        <v>155</v>
      </c>
    </row>
    <row r="29" ht="14.25" customHeight="1">
      <c r="A29" s="65">
        <v>22.0</v>
      </c>
      <c r="B29" s="65">
        <v>1.05209903E8</v>
      </c>
      <c r="C29" s="6" t="s">
        <v>221</v>
      </c>
    </row>
    <row r="30" ht="14.25" customHeight="1">
      <c r="A30" s="65">
        <v>23.0</v>
      </c>
      <c r="B30" s="65">
        <v>1.0521555E8</v>
      </c>
      <c r="C30" s="6" t="s">
        <v>44</v>
      </c>
    </row>
    <row r="31" ht="14.25" customHeight="1">
      <c r="A31" s="65">
        <v>24.0</v>
      </c>
      <c r="B31" s="65">
        <v>1.05243964E8</v>
      </c>
      <c r="C31" s="6" t="s">
        <v>225</v>
      </c>
    </row>
    <row r="32" ht="14.25" customHeight="1">
      <c r="A32" s="65">
        <v>25.0</v>
      </c>
      <c r="B32" s="65">
        <v>1.05244161E8</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1.14"/>
    <col customWidth="1" min="3" max="6" width="8.71"/>
    <col customWidth="1" min="7" max="7" width="9.43"/>
    <col customWidth="1" min="8" max="9" width="8.71"/>
    <col customWidth="1" min="10" max="10" width="9.43"/>
    <col customWidth="1" min="11" max="37" width="8.71"/>
  </cols>
  <sheetData>
    <row r="1" ht="14.25" customHeight="1">
      <c r="A1" s="1" t="s">
        <v>290</v>
      </c>
      <c r="B1" s="1"/>
      <c r="C1" s="1"/>
      <c r="D1" s="1"/>
      <c r="E1" s="1"/>
      <c r="F1" s="1"/>
      <c r="G1" s="7" t="s">
        <v>228</v>
      </c>
      <c r="H1" s="8"/>
      <c r="I1" s="9"/>
      <c r="J1" s="1"/>
      <c r="K1" s="1"/>
      <c r="L1" s="1"/>
      <c r="M1" s="1"/>
      <c r="N1" s="1"/>
      <c r="O1" s="1"/>
      <c r="P1" s="1"/>
      <c r="Q1" s="1"/>
      <c r="R1" s="1"/>
      <c r="S1" s="1"/>
      <c r="T1" s="1"/>
      <c r="U1" s="1"/>
      <c r="V1" s="1"/>
      <c r="W1" s="1"/>
      <c r="X1" s="1"/>
      <c r="Y1" s="1"/>
    </row>
    <row r="2" ht="14.25" customHeight="1">
      <c r="A2" s="3" t="s">
        <v>44</v>
      </c>
    </row>
    <row r="3" ht="14.25" customHeight="1">
      <c r="A3" s="3" t="s">
        <v>48</v>
      </c>
    </row>
    <row r="4" ht="14.25" customHeight="1">
      <c r="A4" s="3" t="s">
        <v>127</v>
      </c>
      <c r="B4" s="3">
        <v>6.0</v>
      </c>
      <c r="C4" s="5">
        <v>0.17647058823529413</v>
      </c>
    </row>
    <row r="5" ht="14.25" customHeight="1">
      <c r="A5" s="3" t="s">
        <v>104</v>
      </c>
      <c r="B5" s="3">
        <v>4.0</v>
      </c>
      <c r="C5" s="5">
        <v>0.11764705882352941</v>
      </c>
    </row>
    <row r="6" ht="14.25" customHeight="1">
      <c r="A6" s="3" t="s">
        <v>121</v>
      </c>
      <c r="B6" s="10">
        <v>18.0</v>
      </c>
      <c r="C6" s="11">
        <v>0.5294117647058824</v>
      </c>
    </row>
    <row r="7" ht="14.25" customHeight="1">
      <c r="A7" s="3" t="s">
        <v>109</v>
      </c>
      <c r="B7" s="3">
        <v>6.0</v>
      </c>
      <c r="C7" s="5">
        <v>0.17647058823529413</v>
      </c>
    </row>
    <row r="8" ht="14.25" customHeight="1">
      <c r="A8" s="3" t="s">
        <v>291</v>
      </c>
      <c r="B8" s="3">
        <v>0.0</v>
      </c>
      <c r="C8" s="5">
        <v>0.0</v>
      </c>
    </row>
    <row r="9" ht="14.25" customHeight="1">
      <c r="A9" s="12" t="s">
        <v>229</v>
      </c>
      <c r="B9" s="12">
        <v>34.0</v>
      </c>
      <c r="C9" s="12"/>
      <c r="D9" s="12"/>
      <c r="E9" s="12"/>
      <c r="F9" s="12"/>
      <c r="G9" s="12"/>
      <c r="H9" s="12"/>
      <c r="I9" s="12"/>
      <c r="J9" s="12"/>
      <c r="K9" s="12"/>
      <c r="L9" s="12"/>
      <c r="M9" s="12"/>
      <c r="N9" s="12"/>
      <c r="O9" s="12"/>
      <c r="P9" s="12"/>
      <c r="Q9" s="12"/>
      <c r="R9" s="12"/>
      <c r="S9" s="12"/>
      <c r="T9" s="12"/>
      <c r="U9" s="12"/>
      <c r="V9" s="12"/>
      <c r="W9" s="12"/>
      <c r="X9" s="12"/>
      <c r="Y9" s="12"/>
    </row>
    <row r="10" ht="14.25" customHeight="1"/>
    <row r="11" ht="14.25" customHeight="1"/>
    <row r="12" ht="14.25" customHeight="1">
      <c r="A12" s="3" t="s">
        <v>230</v>
      </c>
      <c r="B12" s="13">
        <v>2.7058823529411766</v>
      </c>
    </row>
    <row r="13" ht="14.25" customHeight="1">
      <c r="A13" s="3" t="s">
        <v>231</v>
      </c>
      <c r="B13" s="13">
        <v>0.9701425001453319</v>
      </c>
    </row>
    <row r="14" ht="14.25" customHeight="1">
      <c r="A14" s="3" t="s">
        <v>232</v>
      </c>
      <c r="B14" s="13">
        <v>0.9411764705882352</v>
      </c>
    </row>
    <row r="15" ht="14.25" customHeight="1"/>
    <row r="16" ht="14.25" customHeight="1"/>
    <row r="17" ht="14.25" customHeight="1"/>
    <row r="18" ht="14.25" customHeight="1"/>
    <row r="19" ht="14.25" customHeight="1">
      <c r="A19" s="1" t="s">
        <v>292</v>
      </c>
      <c r="B19" s="1"/>
      <c r="C19" s="1"/>
      <c r="D19" s="1"/>
      <c r="E19" s="1"/>
      <c r="F19" s="1"/>
      <c r="G19" s="1"/>
      <c r="H19" s="1"/>
      <c r="I19" s="1"/>
      <c r="J19" s="1"/>
      <c r="K19" s="1"/>
      <c r="L19" s="1"/>
      <c r="M19" s="1"/>
      <c r="N19" s="1"/>
      <c r="O19" s="1"/>
      <c r="P19" s="1"/>
      <c r="Q19" s="1"/>
      <c r="R19" s="1"/>
      <c r="S19" s="1"/>
      <c r="T19" s="1"/>
      <c r="U19" s="1"/>
      <c r="V19" s="1"/>
      <c r="W19" s="1"/>
      <c r="X19" s="1"/>
      <c r="Y19" s="1"/>
    </row>
    <row r="20" ht="14.25" customHeight="1">
      <c r="A20" s="3" t="s">
        <v>44</v>
      </c>
    </row>
    <row r="21" ht="14.25" customHeight="1">
      <c r="A21" s="3" t="s">
        <v>49</v>
      </c>
    </row>
    <row r="22" ht="14.25" customHeight="1">
      <c r="M22" s="65">
        <v>1.0</v>
      </c>
      <c r="N22" s="65" t="s">
        <v>71</v>
      </c>
      <c r="O22" s="66">
        <v>0.4117647111415863</v>
      </c>
      <c r="P22" s="65">
        <v>14.0</v>
      </c>
    </row>
    <row r="23" ht="14.25" customHeight="1">
      <c r="B23" s="2" t="s">
        <v>293</v>
      </c>
      <c r="C23" s="65">
        <v>1.0</v>
      </c>
      <c r="E23" s="65">
        <v>2.0</v>
      </c>
      <c r="G23" s="65">
        <v>3.0</v>
      </c>
      <c r="I23" s="65">
        <v>4.0</v>
      </c>
      <c r="K23" s="65">
        <v>5.0</v>
      </c>
      <c r="M23" s="65">
        <v>2.0</v>
      </c>
      <c r="N23" s="65" t="s">
        <v>72</v>
      </c>
      <c r="O23" s="66">
        <v>0.29411765933036804</v>
      </c>
      <c r="P23" s="65">
        <v>10.0</v>
      </c>
    </row>
    <row r="24" ht="14.25" customHeight="1">
      <c r="A24" s="65" t="s">
        <v>71</v>
      </c>
      <c r="B24" s="13">
        <v>2.5588235294117645</v>
      </c>
      <c r="C24" s="65">
        <v>14.0</v>
      </c>
      <c r="D24" s="66">
        <v>0.4117647111415863</v>
      </c>
      <c r="E24" s="65">
        <v>6.0</v>
      </c>
      <c r="F24" s="66">
        <v>0.1764705926179886</v>
      </c>
      <c r="G24" s="65">
        <v>3.0</v>
      </c>
      <c r="H24" s="66">
        <v>0.0882352963089943</v>
      </c>
      <c r="I24" s="65">
        <v>3.0</v>
      </c>
      <c r="J24" s="66">
        <v>0.0882352963089943</v>
      </c>
      <c r="K24" s="65">
        <v>8.0</v>
      </c>
      <c r="L24" s="66">
        <v>0.23529411852359772</v>
      </c>
      <c r="M24" s="65">
        <v>3.0</v>
      </c>
      <c r="N24" s="65" t="s">
        <v>75</v>
      </c>
      <c r="O24" s="66">
        <v>0.3529411852359772</v>
      </c>
      <c r="P24" s="65">
        <v>12.0</v>
      </c>
    </row>
    <row r="25" ht="14.25" customHeight="1">
      <c r="A25" s="65" t="s">
        <v>72</v>
      </c>
      <c r="B25" s="13">
        <v>3.0588235294117645</v>
      </c>
      <c r="C25" s="65">
        <v>5.0</v>
      </c>
      <c r="D25" s="66">
        <v>0.14705882966518402</v>
      </c>
      <c r="E25" s="65">
        <v>10.0</v>
      </c>
      <c r="F25" s="66">
        <v>0.29411765933036804</v>
      </c>
      <c r="G25" s="65">
        <v>4.0</v>
      </c>
      <c r="H25" s="66">
        <v>0.11764705926179886</v>
      </c>
      <c r="I25" s="65">
        <v>8.0</v>
      </c>
      <c r="J25" s="66">
        <v>0.23529411852359772</v>
      </c>
      <c r="K25" s="65">
        <v>7.0</v>
      </c>
      <c r="L25" s="66">
        <v>0.20588235557079315</v>
      </c>
      <c r="M25" s="65">
        <v>4.0</v>
      </c>
      <c r="N25" s="65" t="s">
        <v>73</v>
      </c>
      <c r="O25" s="66">
        <v>0.2647058963775635</v>
      </c>
      <c r="P25" s="65">
        <v>9.0</v>
      </c>
    </row>
    <row r="26" ht="14.25" customHeight="1">
      <c r="A26" s="65" t="s">
        <v>73</v>
      </c>
      <c r="B26" s="13">
        <v>3.4705882352941178</v>
      </c>
      <c r="C26" s="65">
        <v>4.0</v>
      </c>
      <c r="D26" s="66">
        <v>0.11764705926179886</v>
      </c>
      <c r="E26" s="65">
        <v>3.0</v>
      </c>
      <c r="F26" s="66">
        <v>0.0882352963089943</v>
      </c>
      <c r="G26" s="65">
        <v>9.0</v>
      </c>
      <c r="H26" s="66">
        <v>0.2647058963775635</v>
      </c>
      <c r="I26" s="65">
        <v>9.0</v>
      </c>
      <c r="J26" s="66">
        <v>0.2647058963775635</v>
      </c>
      <c r="K26" s="65">
        <v>9.0</v>
      </c>
      <c r="L26" s="66">
        <v>0.2647058963775635</v>
      </c>
      <c r="M26" s="65">
        <v>5.0</v>
      </c>
      <c r="N26" s="65" t="s">
        <v>73</v>
      </c>
      <c r="O26" s="66">
        <v>0.2647058963775635</v>
      </c>
      <c r="P26" s="65">
        <v>9.0</v>
      </c>
    </row>
    <row r="27" ht="14.25" customHeight="1">
      <c r="A27" s="65" t="s">
        <v>74</v>
      </c>
      <c r="B27" s="13">
        <v>2.6176470588235294</v>
      </c>
      <c r="C27" s="65">
        <v>9.0</v>
      </c>
      <c r="D27" s="66">
        <v>0.2647058963775635</v>
      </c>
      <c r="E27" s="65">
        <v>9.0</v>
      </c>
      <c r="F27" s="66">
        <v>0.2647058963775635</v>
      </c>
      <c r="G27" s="65">
        <v>6.0</v>
      </c>
      <c r="H27" s="66">
        <v>0.1764705926179886</v>
      </c>
      <c r="I27" s="65">
        <v>6.0</v>
      </c>
      <c r="J27" s="66">
        <v>0.1764705926179886</v>
      </c>
      <c r="K27" s="65">
        <v>4.0</v>
      </c>
      <c r="L27" s="66">
        <v>0.11764705926179886</v>
      </c>
    </row>
    <row r="28" ht="14.25" customHeight="1">
      <c r="A28" s="65" t="s">
        <v>75</v>
      </c>
      <c r="B28" s="13">
        <v>3.2941176470588234</v>
      </c>
      <c r="C28" s="65">
        <v>2.0</v>
      </c>
      <c r="D28" s="66">
        <v>0.05882352963089943</v>
      </c>
      <c r="E28" s="65">
        <v>6.0</v>
      </c>
      <c r="F28" s="66">
        <v>0.1764705926179886</v>
      </c>
      <c r="G28" s="65">
        <v>12.0</v>
      </c>
      <c r="H28" s="66">
        <v>0.3529411852359772</v>
      </c>
      <c r="I28" s="65">
        <v>8.0</v>
      </c>
      <c r="J28" s="66">
        <v>0.23529411852359772</v>
      </c>
      <c r="K28" s="65">
        <v>6.0</v>
      </c>
      <c r="L28" s="66">
        <v>0.1764705926179886</v>
      </c>
    </row>
    <row r="29" ht="14.25" customHeight="1"/>
    <row r="30" ht="14.25" customHeight="1">
      <c r="A30" s="1" t="s">
        <v>294</v>
      </c>
      <c r="B30" s="1"/>
      <c r="C30" s="1"/>
      <c r="D30" s="1"/>
      <c r="E30" s="1"/>
      <c r="F30" s="1"/>
      <c r="G30" s="7" t="s">
        <v>228</v>
      </c>
      <c r="H30" s="8"/>
      <c r="I30" s="9"/>
      <c r="J30" s="1"/>
      <c r="K30" s="1"/>
      <c r="L30" s="1"/>
      <c r="M30" s="1"/>
      <c r="N30" s="1"/>
      <c r="O30" s="1"/>
      <c r="P30" s="1"/>
      <c r="Q30" s="1"/>
      <c r="R30" s="1"/>
      <c r="S30" s="1"/>
      <c r="T30" s="1"/>
      <c r="U30" s="1"/>
      <c r="V30" s="1"/>
      <c r="W30" s="1"/>
      <c r="X30" s="1"/>
      <c r="Y30" s="1"/>
    </row>
    <row r="31" ht="14.25" customHeight="1">
      <c r="A31" s="3" t="s">
        <v>44</v>
      </c>
    </row>
    <row r="32" ht="14.25" customHeight="1">
      <c r="A32" s="3" t="s">
        <v>50</v>
      </c>
    </row>
    <row r="33" ht="14.25" customHeight="1">
      <c r="A33" s="3" t="s">
        <v>129</v>
      </c>
      <c r="B33" s="3">
        <v>5.0</v>
      </c>
      <c r="C33" s="5">
        <v>0.1724137931034483</v>
      </c>
    </row>
    <row r="34" ht="14.25" customHeight="1">
      <c r="A34" s="3" t="s">
        <v>156</v>
      </c>
      <c r="B34" s="10">
        <v>16.0</v>
      </c>
      <c r="C34" s="11">
        <v>0.5517241379310345</v>
      </c>
    </row>
    <row r="35" ht="14.25" customHeight="1">
      <c r="A35" s="3" t="s">
        <v>295</v>
      </c>
      <c r="B35" s="3">
        <v>0.0</v>
      </c>
      <c r="C35" s="5">
        <v>0.0</v>
      </c>
    </row>
    <row r="36" ht="14.25" customHeight="1">
      <c r="A36" s="3" t="s">
        <v>140</v>
      </c>
      <c r="B36" s="3">
        <v>7.0</v>
      </c>
      <c r="C36" s="5">
        <v>0.2413793103448276</v>
      </c>
    </row>
    <row r="37" ht="14.25" customHeight="1">
      <c r="A37" s="3" t="s">
        <v>209</v>
      </c>
      <c r="B37" s="3">
        <v>1.0</v>
      </c>
      <c r="C37" s="5">
        <v>0.034482758620689655</v>
      </c>
    </row>
    <row r="38" ht="14.25" customHeight="1">
      <c r="A38" s="12" t="s">
        <v>229</v>
      </c>
      <c r="B38" s="12">
        <v>29.0</v>
      </c>
      <c r="C38" s="12"/>
      <c r="D38" s="12"/>
      <c r="E38" s="12"/>
      <c r="F38" s="12"/>
      <c r="G38" s="12"/>
      <c r="H38" s="12"/>
      <c r="I38" s="12"/>
      <c r="J38" s="12"/>
      <c r="K38" s="12"/>
      <c r="L38" s="12"/>
      <c r="M38" s="12"/>
      <c r="N38" s="12"/>
      <c r="O38" s="12"/>
      <c r="P38" s="12"/>
      <c r="Q38" s="12"/>
      <c r="R38" s="12"/>
      <c r="S38" s="12"/>
      <c r="T38" s="12"/>
      <c r="U38" s="12"/>
      <c r="V38" s="12"/>
      <c r="W38" s="12"/>
      <c r="X38" s="12"/>
      <c r="Y38" s="12"/>
    </row>
    <row r="39" ht="14.25" customHeight="1"/>
    <row r="40" ht="14.25" customHeight="1"/>
    <row r="41" ht="14.25" customHeight="1">
      <c r="A41" s="3" t="s">
        <v>230</v>
      </c>
      <c r="B41" s="13">
        <v>2.413793103448276</v>
      </c>
    </row>
    <row r="42" ht="14.25" customHeight="1">
      <c r="A42" s="3" t="s">
        <v>231</v>
      </c>
      <c r="B42" s="13">
        <v>1.1500696059465998</v>
      </c>
    </row>
    <row r="43" ht="14.25" customHeight="1">
      <c r="A43" s="3" t="s">
        <v>232</v>
      </c>
      <c r="B43" s="13">
        <v>1.3226600985221675</v>
      </c>
    </row>
    <row r="44" ht="14.25" customHeight="1"/>
    <row r="45" ht="14.25" customHeight="1"/>
    <row r="46" ht="14.25" customHeight="1"/>
    <row r="47" ht="14.25" customHeight="1"/>
    <row r="48" ht="14.25" customHeight="1">
      <c r="A48" s="1" t="s">
        <v>296</v>
      </c>
      <c r="B48" s="1"/>
      <c r="C48" s="1"/>
      <c r="D48" s="1"/>
      <c r="E48" s="1"/>
      <c r="F48" s="1"/>
      <c r="G48" s="7" t="s">
        <v>228</v>
      </c>
      <c r="H48" s="8"/>
      <c r="I48" s="9"/>
      <c r="J48" s="1"/>
      <c r="K48" s="1"/>
      <c r="L48" s="1"/>
      <c r="M48" s="1"/>
      <c r="N48" s="1"/>
      <c r="O48" s="1"/>
      <c r="P48" s="1"/>
      <c r="Q48" s="1"/>
      <c r="R48" s="1"/>
      <c r="S48" s="1"/>
      <c r="T48" s="1"/>
      <c r="U48" s="1"/>
      <c r="V48" s="1"/>
      <c r="W48" s="1"/>
      <c r="X48" s="1"/>
      <c r="Y48" s="1"/>
    </row>
    <row r="49" ht="14.25" customHeight="1">
      <c r="A49" s="3" t="s">
        <v>44</v>
      </c>
    </row>
    <row r="50" ht="14.25" customHeight="1">
      <c r="A50" s="3" t="s">
        <v>51</v>
      </c>
    </row>
    <row r="51" ht="14.25" customHeight="1">
      <c r="A51" s="3" t="s">
        <v>193</v>
      </c>
      <c r="B51" s="3">
        <v>3.0</v>
      </c>
      <c r="C51" s="5">
        <v>0.10344827586206896</v>
      </c>
    </row>
    <row r="52" ht="14.25" customHeight="1">
      <c r="A52" s="3" t="s">
        <v>130</v>
      </c>
      <c r="B52" s="10">
        <v>11.0</v>
      </c>
      <c r="C52" s="11">
        <v>0.3793103448275862</v>
      </c>
    </row>
    <row r="53" ht="14.25" customHeight="1">
      <c r="A53" s="3" t="s">
        <v>157</v>
      </c>
      <c r="B53" s="3">
        <v>11.0</v>
      </c>
      <c r="C53" s="5">
        <v>0.3793103448275862</v>
      </c>
    </row>
    <row r="54" ht="14.25" customHeight="1">
      <c r="A54" s="3" t="s">
        <v>141</v>
      </c>
      <c r="B54" s="3">
        <v>4.0</v>
      </c>
      <c r="C54" s="5">
        <v>0.13793103448275862</v>
      </c>
    </row>
    <row r="55" ht="14.25" customHeight="1">
      <c r="A55" s="3" t="s">
        <v>297</v>
      </c>
      <c r="B55" s="3">
        <v>0.0</v>
      </c>
      <c r="C55" s="5">
        <v>0.0</v>
      </c>
    </row>
    <row r="56" ht="14.25" customHeight="1">
      <c r="A56" s="12" t="s">
        <v>229</v>
      </c>
      <c r="B56" s="12">
        <v>29.0</v>
      </c>
      <c r="C56" s="12"/>
      <c r="D56" s="12"/>
      <c r="E56" s="12"/>
      <c r="F56" s="12"/>
      <c r="G56" s="12"/>
      <c r="H56" s="12"/>
      <c r="I56" s="12"/>
      <c r="J56" s="12"/>
      <c r="K56" s="12"/>
      <c r="L56" s="12"/>
      <c r="M56" s="12"/>
      <c r="N56" s="12"/>
      <c r="O56" s="12"/>
      <c r="P56" s="12"/>
      <c r="Q56" s="12"/>
      <c r="R56" s="12"/>
      <c r="S56" s="12"/>
      <c r="T56" s="12"/>
      <c r="U56" s="12"/>
      <c r="V56" s="12"/>
      <c r="W56" s="12"/>
      <c r="X56" s="12"/>
      <c r="Y56" s="12"/>
    </row>
    <row r="57" ht="14.25" customHeight="1"/>
    <row r="58" ht="14.25" customHeight="1"/>
    <row r="59" ht="14.25" customHeight="1">
      <c r="A59" s="3" t="s">
        <v>230</v>
      </c>
      <c r="B59" s="13">
        <v>2.5517241379310347</v>
      </c>
    </row>
    <row r="60" ht="14.25" customHeight="1">
      <c r="A60" s="3" t="s">
        <v>231</v>
      </c>
      <c r="B60" s="13">
        <v>0.869573249052649</v>
      </c>
    </row>
    <row r="61" ht="14.25" customHeight="1">
      <c r="A61" s="3" t="s">
        <v>232</v>
      </c>
      <c r="B61" s="13">
        <v>0.7561576354679803</v>
      </c>
    </row>
    <row r="62" ht="14.25" customHeight="1"/>
    <row r="63" ht="14.25" customHeight="1"/>
    <row r="64" ht="14.25" customHeight="1"/>
    <row r="65" ht="14.25" customHeight="1"/>
    <row r="66" ht="14.25" customHeight="1">
      <c r="A66" s="1" t="s">
        <v>298</v>
      </c>
      <c r="B66" s="1"/>
      <c r="C66" s="1"/>
      <c r="D66" s="1"/>
      <c r="E66" s="1"/>
      <c r="F66" s="1"/>
      <c r="G66" s="1"/>
      <c r="H66" s="1"/>
      <c r="I66" s="1"/>
      <c r="J66" s="1"/>
      <c r="K66" s="1"/>
      <c r="L66" s="1"/>
      <c r="M66" s="1"/>
      <c r="N66" s="1"/>
      <c r="O66" s="1"/>
      <c r="P66" s="1"/>
      <c r="Q66" s="1"/>
      <c r="R66" s="1"/>
      <c r="S66" s="1"/>
      <c r="T66" s="1"/>
      <c r="U66" s="1"/>
      <c r="V66" s="1"/>
      <c r="W66" s="1"/>
      <c r="X66" s="1"/>
      <c r="Y66" s="1"/>
    </row>
    <row r="67" ht="14.25" customHeight="1">
      <c r="A67" s="3" t="s">
        <v>52</v>
      </c>
    </row>
    <row r="68" ht="14.25" customHeight="1"/>
    <row r="69" ht="14.25" customHeight="1">
      <c r="A69" s="14" t="s">
        <v>237</v>
      </c>
      <c r="B69" s="14" t="s">
        <v>299</v>
      </c>
      <c r="C69" s="14" t="s">
        <v>300</v>
      </c>
      <c r="D69" s="14" t="s">
        <v>301</v>
      </c>
      <c r="E69" s="14" t="s">
        <v>302</v>
      </c>
      <c r="F69" s="14" t="s">
        <v>303</v>
      </c>
      <c r="G69" s="14" t="s">
        <v>243</v>
      </c>
    </row>
    <row r="70" ht="14.25" customHeight="1">
      <c r="A70" s="15" t="s">
        <v>76</v>
      </c>
      <c r="B70" s="67" t="s">
        <v>304</v>
      </c>
      <c r="C70" s="68" t="s">
        <v>245</v>
      </c>
      <c r="D70" s="19" t="s">
        <v>246</v>
      </c>
      <c r="E70" s="19" t="s">
        <v>246</v>
      </c>
      <c r="F70" s="69" t="s">
        <v>244</v>
      </c>
      <c r="G70" s="14" t="s">
        <v>305</v>
      </c>
    </row>
    <row r="71" ht="14.25" customHeight="1">
      <c r="A71" s="21"/>
      <c r="B71" s="70" t="s">
        <v>306</v>
      </c>
      <c r="C71" s="71" t="s">
        <v>307</v>
      </c>
      <c r="D71" s="25" t="s">
        <v>308</v>
      </c>
      <c r="E71" s="25" t="s">
        <v>308</v>
      </c>
      <c r="F71" s="72" t="s">
        <v>309</v>
      </c>
      <c r="G71" s="14" t="s">
        <v>255</v>
      </c>
    </row>
    <row r="72" ht="14.25" customHeight="1">
      <c r="A72" s="15" t="s">
        <v>77</v>
      </c>
      <c r="B72" s="73" t="s">
        <v>265</v>
      </c>
      <c r="C72" s="74" t="s">
        <v>267</v>
      </c>
      <c r="D72" s="20" t="s">
        <v>248</v>
      </c>
      <c r="E72" s="19" t="s">
        <v>247</v>
      </c>
      <c r="F72" s="75" t="s">
        <v>277</v>
      </c>
      <c r="G72" s="14" t="s">
        <v>305</v>
      </c>
    </row>
    <row r="73" ht="14.25" customHeight="1">
      <c r="A73" s="21"/>
      <c r="B73" s="76" t="s">
        <v>310</v>
      </c>
      <c r="C73" s="77" t="s">
        <v>311</v>
      </c>
      <c r="D73" s="26" t="s">
        <v>312</v>
      </c>
      <c r="E73" s="25" t="s">
        <v>313</v>
      </c>
      <c r="F73" s="78" t="s">
        <v>314</v>
      </c>
      <c r="G73" s="14" t="s">
        <v>255</v>
      </c>
    </row>
    <row r="74" ht="14.25" customHeight="1">
      <c r="A74" s="15" t="s">
        <v>78</v>
      </c>
      <c r="B74" s="67" t="s">
        <v>304</v>
      </c>
      <c r="C74" s="50" t="s">
        <v>256</v>
      </c>
      <c r="D74" s="79" t="s">
        <v>248</v>
      </c>
      <c r="E74" s="19" t="s">
        <v>278</v>
      </c>
      <c r="F74" s="50" t="s">
        <v>256</v>
      </c>
      <c r="G74" s="14" t="s">
        <v>305</v>
      </c>
    </row>
    <row r="75" ht="14.25" customHeight="1">
      <c r="A75" s="21"/>
      <c r="B75" s="70" t="s">
        <v>306</v>
      </c>
      <c r="C75" s="54" t="s">
        <v>315</v>
      </c>
      <c r="D75" s="80" t="s">
        <v>312</v>
      </c>
      <c r="E75" s="25" t="s">
        <v>316</v>
      </c>
      <c r="F75" s="54" t="s">
        <v>315</v>
      </c>
      <c r="G75" s="14" t="s">
        <v>255</v>
      </c>
    </row>
    <row r="76" ht="14.25" customHeight="1">
      <c r="A76" s="15" t="s">
        <v>79</v>
      </c>
      <c r="B76" s="67" t="s">
        <v>304</v>
      </c>
      <c r="C76" s="19" t="s">
        <v>257</v>
      </c>
      <c r="D76" s="81" t="s">
        <v>245</v>
      </c>
      <c r="E76" s="82" t="s">
        <v>246</v>
      </c>
      <c r="F76" s="36" t="s">
        <v>256</v>
      </c>
      <c r="G76" s="14" t="s">
        <v>305</v>
      </c>
    </row>
    <row r="77" ht="14.25" customHeight="1">
      <c r="A77" s="21"/>
      <c r="B77" s="70" t="s">
        <v>306</v>
      </c>
      <c r="C77" s="25" t="s">
        <v>317</v>
      </c>
      <c r="D77" s="83" t="s">
        <v>307</v>
      </c>
      <c r="E77" s="84" t="s">
        <v>308</v>
      </c>
      <c r="F77" s="40" t="s">
        <v>315</v>
      </c>
      <c r="G77" s="14" t="s">
        <v>255</v>
      </c>
    </row>
    <row r="78" ht="14.25" customHeight="1">
      <c r="A78" s="15" t="s">
        <v>80</v>
      </c>
      <c r="B78" s="85" t="s">
        <v>277</v>
      </c>
      <c r="C78" s="85" t="s">
        <v>277</v>
      </c>
      <c r="D78" s="19" t="s">
        <v>185</v>
      </c>
      <c r="E78" s="86" t="s">
        <v>248</v>
      </c>
      <c r="F78" s="87" t="s">
        <v>244</v>
      </c>
      <c r="G78" s="14" t="s">
        <v>305</v>
      </c>
    </row>
    <row r="79" ht="14.25" customHeight="1">
      <c r="A79" s="21"/>
      <c r="B79" s="88" t="s">
        <v>314</v>
      </c>
      <c r="C79" s="88" t="s">
        <v>314</v>
      </c>
      <c r="D79" s="25" t="s">
        <v>318</v>
      </c>
      <c r="E79" s="89" t="s">
        <v>312</v>
      </c>
      <c r="F79" s="90" t="s">
        <v>309</v>
      </c>
      <c r="G79" s="14" t="s">
        <v>255</v>
      </c>
    </row>
    <row r="80" ht="14.25" customHeight="1">
      <c r="A80" s="15" t="s">
        <v>81</v>
      </c>
      <c r="B80" s="91" t="s">
        <v>256</v>
      </c>
      <c r="C80" s="85" t="s">
        <v>277</v>
      </c>
      <c r="D80" s="92" t="s">
        <v>267</v>
      </c>
      <c r="E80" s="19" t="s">
        <v>185</v>
      </c>
      <c r="F80" s="93" t="s">
        <v>264</v>
      </c>
      <c r="G80" s="14" t="s">
        <v>305</v>
      </c>
    </row>
    <row r="81" ht="14.25" customHeight="1">
      <c r="A81" s="21"/>
      <c r="B81" s="94" t="s">
        <v>315</v>
      </c>
      <c r="C81" s="88" t="s">
        <v>314</v>
      </c>
      <c r="D81" s="95" t="s">
        <v>311</v>
      </c>
      <c r="E81" s="25" t="s">
        <v>318</v>
      </c>
      <c r="F81" s="96" t="s">
        <v>319</v>
      </c>
      <c r="G81" s="14" t="s">
        <v>255</v>
      </c>
      <c r="M81" s="65" t="s">
        <v>320</v>
      </c>
    </row>
    <row r="82" ht="14.25" customHeight="1">
      <c r="A82" s="15" t="s">
        <v>82</v>
      </c>
      <c r="B82" s="97" t="s">
        <v>265</v>
      </c>
      <c r="C82" s="67" t="s">
        <v>304</v>
      </c>
      <c r="D82" s="91" t="s">
        <v>256</v>
      </c>
      <c r="E82" s="19" t="s">
        <v>185</v>
      </c>
      <c r="F82" s="98" t="s">
        <v>247</v>
      </c>
      <c r="G82" s="14" t="s">
        <v>305</v>
      </c>
    </row>
    <row r="83" ht="14.25" customHeight="1">
      <c r="A83" s="21"/>
      <c r="B83" s="99" t="s">
        <v>310</v>
      </c>
      <c r="C83" s="70" t="s">
        <v>306</v>
      </c>
      <c r="D83" s="94" t="s">
        <v>315</v>
      </c>
      <c r="E83" s="25" t="s">
        <v>318</v>
      </c>
      <c r="F83" s="100" t="s">
        <v>313</v>
      </c>
      <c r="G83" s="14" t="s">
        <v>255</v>
      </c>
    </row>
    <row r="84" ht="14.25" customHeight="1">
      <c r="A84" s="1" t="s">
        <v>321</v>
      </c>
      <c r="B84" s="1"/>
      <c r="C84" s="1"/>
      <c r="D84" s="1"/>
      <c r="E84" s="1"/>
      <c r="F84" s="1"/>
      <c r="G84" s="1"/>
      <c r="H84" s="1"/>
      <c r="I84" s="1"/>
      <c r="J84" s="1"/>
      <c r="K84" s="1"/>
      <c r="L84" s="1"/>
      <c r="M84" s="1"/>
      <c r="N84" s="1"/>
      <c r="O84" s="1"/>
      <c r="P84" s="1"/>
      <c r="Q84" s="1"/>
      <c r="R84" s="1"/>
      <c r="S84" s="1"/>
      <c r="T84" s="1"/>
      <c r="U84" s="1"/>
      <c r="V84" s="1"/>
      <c r="W84" s="1"/>
      <c r="X84" s="1"/>
      <c r="Y84" s="1"/>
    </row>
    <row r="85" ht="14.25" customHeight="1">
      <c r="A85" s="3" t="s">
        <v>322</v>
      </c>
    </row>
    <row r="86" ht="14.25" customHeight="1">
      <c r="J86" s="65" t="s">
        <v>323</v>
      </c>
      <c r="N86" s="65" t="s">
        <v>324</v>
      </c>
      <c r="R86" s="14" t="s">
        <v>237</v>
      </c>
      <c r="S86" s="14" t="s">
        <v>325</v>
      </c>
      <c r="T86" s="14" t="s">
        <v>326</v>
      </c>
      <c r="U86" s="14" t="s">
        <v>327</v>
      </c>
    </row>
    <row r="87" ht="14.25" customHeight="1">
      <c r="A87" s="14" t="s">
        <v>237</v>
      </c>
      <c r="B87" s="14" t="s">
        <v>325</v>
      </c>
      <c r="C87" s="14" t="s">
        <v>326</v>
      </c>
      <c r="D87" s="14" t="s">
        <v>327</v>
      </c>
      <c r="E87" s="14" t="s">
        <v>243</v>
      </c>
      <c r="H87" s="101"/>
      <c r="J87" s="102">
        <v>16.0</v>
      </c>
      <c r="K87" s="25">
        <v>0.4848</v>
      </c>
      <c r="L87" s="65">
        <f>SUM(J87:J96)/10</f>
        <v>18.3</v>
      </c>
      <c r="N87" s="103">
        <v>4.0</v>
      </c>
      <c r="O87" s="37">
        <v>0.1212</v>
      </c>
      <c r="P87" s="65">
        <f>SUM(N87:N96)/10</f>
        <v>6.6</v>
      </c>
      <c r="R87" s="104" t="s">
        <v>83</v>
      </c>
      <c r="S87" s="105">
        <v>0.3939</v>
      </c>
      <c r="T87" s="37">
        <v>0.1212</v>
      </c>
      <c r="U87" s="25">
        <v>0.4848</v>
      </c>
      <c r="V87" s="14"/>
    </row>
    <row r="88" ht="14.25" customHeight="1">
      <c r="A88" s="106" t="s">
        <v>83</v>
      </c>
      <c r="B88" s="107">
        <v>13.0</v>
      </c>
      <c r="C88" s="33" t="s">
        <v>244</v>
      </c>
      <c r="D88" s="19" t="s">
        <v>258</v>
      </c>
      <c r="E88" s="14" t="s">
        <v>328</v>
      </c>
      <c r="H88" s="66"/>
      <c r="J88" s="102">
        <v>30.0</v>
      </c>
      <c r="K88" s="25">
        <v>0.9091</v>
      </c>
      <c r="L88" s="108">
        <f>AVERAGE(K87:K96)</f>
        <v>0.55454</v>
      </c>
      <c r="N88" s="109">
        <v>2.0</v>
      </c>
      <c r="O88" s="110">
        <v>0.0606</v>
      </c>
      <c r="P88" s="108">
        <f>AVERAGE(O87:O96)</f>
        <v>0.19998</v>
      </c>
      <c r="R88" s="104" t="s">
        <v>84</v>
      </c>
      <c r="S88" s="111">
        <v>0.0303</v>
      </c>
      <c r="T88" s="110">
        <v>0.0606</v>
      </c>
      <c r="U88" s="25">
        <v>0.9091</v>
      </c>
      <c r="V88" s="14"/>
      <c r="AA88" s="14" t="s">
        <v>237</v>
      </c>
      <c r="AB88" s="104" t="s">
        <v>83</v>
      </c>
      <c r="AC88" s="104" t="s">
        <v>84</v>
      </c>
      <c r="AD88" s="104" t="s">
        <v>85</v>
      </c>
      <c r="AE88" s="104" t="s">
        <v>86</v>
      </c>
      <c r="AF88" s="104" t="s">
        <v>87</v>
      </c>
      <c r="AG88" s="104" t="s">
        <v>88</v>
      </c>
      <c r="AH88" s="104" t="s">
        <v>89</v>
      </c>
      <c r="AI88" s="104" t="s">
        <v>90</v>
      </c>
      <c r="AJ88" s="104" t="s">
        <v>91</v>
      </c>
      <c r="AK88" s="104" t="s">
        <v>92</v>
      </c>
    </row>
    <row r="89" ht="14.25" customHeight="1">
      <c r="A89" s="112"/>
      <c r="B89" s="105" t="s">
        <v>329</v>
      </c>
      <c r="C89" s="37" t="s">
        <v>330</v>
      </c>
      <c r="D89" s="19" t="s">
        <v>331</v>
      </c>
      <c r="E89" s="14" t="s">
        <v>255</v>
      </c>
      <c r="J89" s="102">
        <v>15.0</v>
      </c>
      <c r="K89" s="25">
        <v>0.4545</v>
      </c>
      <c r="N89" s="113">
        <v>7.0</v>
      </c>
      <c r="O89" s="55">
        <v>0.2121</v>
      </c>
      <c r="R89" s="104" t="s">
        <v>85</v>
      </c>
      <c r="S89" s="114">
        <v>0.3333</v>
      </c>
      <c r="T89" s="55">
        <v>0.2121</v>
      </c>
      <c r="U89" s="25">
        <v>0.4545</v>
      </c>
      <c r="V89" s="14"/>
      <c r="AA89" s="14" t="s">
        <v>325</v>
      </c>
      <c r="AB89" s="115" t="s">
        <v>329</v>
      </c>
      <c r="AC89" s="116" t="s">
        <v>332</v>
      </c>
      <c r="AD89" s="117" t="s">
        <v>275</v>
      </c>
      <c r="AE89" s="118" t="s">
        <v>330</v>
      </c>
      <c r="AF89" s="119" t="s">
        <v>275</v>
      </c>
      <c r="AG89" s="120" t="s">
        <v>275</v>
      </c>
      <c r="AH89" s="121" t="s">
        <v>333</v>
      </c>
      <c r="AI89" s="122" t="s">
        <v>332</v>
      </c>
      <c r="AJ89" s="123" t="s">
        <v>334</v>
      </c>
      <c r="AK89" s="102" t="s">
        <v>335</v>
      </c>
    </row>
    <row r="90" ht="14.25" customHeight="1">
      <c r="A90" s="106" t="s">
        <v>84</v>
      </c>
      <c r="B90" s="124" t="s">
        <v>265</v>
      </c>
      <c r="C90" s="125" t="s">
        <v>277</v>
      </c>
      <c r="D90" s="19" t="s">
        <v>336</v>
      </c>
      <c r="E90" s="14" t="s">
        <v>328</v>
      </c>
      <c r="J90" s="102">
        <v>23.0</v>
      </c>
      <c r="K90" s="25">
        <v>0.697</v>
      </c>
      <c r="N90" s="126">
        <v>6.0</v>
      </c>
      <c r="O90" s="127">
        <v>0.1818</v>
      </c>
      <c r="R90" s="104" t="s">
        <v>86</v>
      </c>
      <c r="S90" s="128">
        <v>0.1212</v>
      </c>
      <c r="T90" s="127">
        <v>0.1818</v>
      </c>
      <c r="U90" s="25">
        <v>0.697</v>
      </c>
      <c r="V90" s="14"/>
      <c r="AA90" s="14" t="s">
        <v>326</v>
      </c>
      <c r="AB90" s="103" t="s">
        <v>330</v>
      </c>
      <c r="AC90" s="109" t="s">
        <v>337</v>
      </c>
      <c r="AD90" s="113" t="s">
        <v>338</v>
      </c>
      <c r="AE90" s="126" t="s">
        <v>339</v>
      </c>
      <c r="AF90" s="129" t="s">
        <v>333</v>
      </c>
      <c r="AG90" s="130" t="s">
        <v>334</v>
      </c>
      <c r="AH90" s="131" t="s">
        <v>334</v>
      </c>
      <c r="AI90" s="132" t="s">
        <v>338</v>
      </c>
      <c r="AJ90" s="133" t="s">
        <v>340</v>
      </c>
      <c r="AK90" s="113" t="s">
        <v>338</v>
      </c>
    </row>
    <row r="91" ht="14.25" customHeight="1">
      <c r="A91" s="112"/>
      <c r="B91" s="111" t="s">
        <v>332</v>
      </c>
      <c r="C91" s="110" t="s">
        <v>337</v>
      </c>
      <c r="D91" s="19" t="s">
        <v>341</v>
      </c>
      <c r="E91" s="14" t="s">
        <v>255</v>
      </c>
      <c r="J91" s="102">
        <v>17.0</v>
      </c>
      <c r="K91" s="25">
        <v>0.5152</v>
      </c>
      <c r="N91" s="129">
        <v>5.0</v>
      </c>
      <c r="O91" s="134">
        <v>0.1515</v>
      </c>
      <c r="R91" s="104" t="s">
        <v>87</v>
      </c>
      <c r="S91" s="135">
        <v>0.3333</v>
      </c>
      <c r="T91" s="134">
        <v>0.1515</v>
      </c>
      <c r="U91" s="25">
        <v>0.5152</v>
      </c>
      <c r="V91" s="14"/>
      <c r="AA91" s="14" t="s">
        <v>327</v>
      </c>
      <c r="AB91" s="102" t="s">
        <v>331</v>
      </c>
      <c r="AC91" s="102" t="s">
        <v>341</v>
      </c>
      <c r="AD91" s="102" t="s">
        <v>335</v>
      </c>
      <c r="AE91" s="102" t="s">
        <v>342</v>
      </c>
      <c r="AF91" s="102" t="s">
        <v>343</v>
      </c>
      <c r="AG91" s="102" t="s">
        <v>329</v>
      </c>
      <c r="AH91" s="102" t="s">
        <v>344</v>
      </c>
      <c r="AI91" s="102" t="s">
        <v>345</v>
      </c>
      <c r="AJ91" s="102" t="s">
        <v>346</v>
      </c>
      <c r="AK91" s="117" t="s">
        <v>275</v>
      </c>
    </row>
    <row r="92" ht="14.25" customHeight="1">
      <c r="A92" s="106" t="s">
        <v>85</v>
      </c>
      <c r="B92" s="136" t="s">
        <v>347</v>
      </c>
      <c r="C92" s="51" t="s">
        <v>245</v>
      </c>
      <c r="D92" s="19" t="s">
        <v>278</v>
      </c>
      <c r="E92" s="14" t="s">
        <v>328</v>
      </c>
      <c r="G92" s="66">
        <f>9/10</f>
        <v>0.9</v>
      </c>
      <c r="J92" s="102">
        <v>13.0</v>
      </c>
      <c r="K92" s="25">
        <v>0.3939</v>
      </c>
      <c r="N92" s="130">
        <v>9.0</v>
      </c>
      <c r="O92" s="137">
        <v>0.2727</v>
      </c>
      <c r="R92" s="104" t="s">
        <v>88</v>
      </c>
      <c r="S92" s="138">
        <v>0.3333</v>
      </c>
      <c r="T92" s="137">
        <v>0.2727</v>
      </c>
      <c r="U92" s="25">
        <v>0.3939</v>
      </c>
      <c r="V92" s="14"/>
    </row>
    <row r="93" ht="14.25" customHeight="1">
      <c r="A93" s="112"/>
      <c r="B93" s="114" t="s">
        <v>275</v>
      </c>
      <c r="C93" s="55" t="s">
        <v>338</v>
      </c>
      <c r="D93" s="19" t="s">
        <v>335</v>
      </c>
      <c r="E93" s="14" t="s">
        <v>255</v>
      </c>
      <c r="J93" s="102">
        <v>19.0</v>
      </c>
      <c r="K93" s="25">
        <v>0.5758</v>
      </c>
      <c r="N93" s="131">
        <v>9.0</v>
      </c>
      <c r="O93" s="139">
        <v>0.2727</v>
      </c>
      <c r="R93" s="104" t="s">
        <v>89</v>
      </c>
      <c r="S93" s="140">
        <v>0.1515</v>
      </c>
      <c r="T93" s="139">
        <v>0.2727</v>
      </c>
      <c r="U93" s="25">
        <v>0.5758</v>
      </c>
      <c r="V93" s="14"/>
    </row>
    <row r="94" ht="14.25" customHeight="1">
      <c r="A94" s="106" t="s">
        <v>86</v>
      </c>
      <c r="B94" s="141" t="s">
        <v>244</v>
      </c>
      <c r="C94" s="142" t="s">
        <v>267</v>
      </c>
      <c r="D94" s="19" t="s">
        <v>348</v>
      </c>
      <c r="E94" s="14" t="s">
        <v>328</v>
      </c>
      <c r="J94" s="102">
        <v>25.0</v>
      </c>
      <c r="K94" s="25">
        <v>0.7576</v>
      </c>
      <c r="N94" s="132">
        <v>7.0</v>
      </c>
      <c r="O94" s="143">
        <v>0.2121</v>
      </c>
      <c r="R94" s="104" t="s">
        <v>90</v>
      </c>
      <c r="S94" s="144">
        <v>0.0303</v>
      </c>
      <c r="T94" s="143">
        <v>0.2121</v>
      </c>
      <c r="U94" s="25">
        <v>0.7576</v>
      </c>
      <c r="V94" s="14"/>
    </row>
    <row r="95" ht="14.25" customHeight="1">
      <c r="A95" s="112"/>
      <c r="B95" s="128" t="s">
        <v>330</v>
      </c>
      <c r="C95" s="127" t="s">
        <v>339</v>
      </c>
      <c r="D95" s="19" t="s">
        <v>342</v>
      </c>
      <c r="E95" s="14" t="s">
        <v>255</v>
      </c>
      <c r="J95" s="102">
        <v>14.0</v>
      </c>
      <c r="K95" s="25">
        <v>0.4242</v>
      </c>
      <c r="N95" s="133">
        <v>10.0</v>
      </c>
      <c r="O95" s="145">
        <v>0.303</v>
      </c>
      <c r="R95" s="104" t="s">
        <v>91</v>
      </c>
      <c r="S95" s="63">
        <v>0.2727</v>
      </c>
      <c r="T95" s="145">
        <v>0.303</v>
      </c>
      <c r="U95" s="25">
        <v>0.4242</v>
      </c>
      <c r="V95" s="14"/>
    </row>
    <row r="96" ht="14.25" customHeight="1">
      <c r="A96" s="106" t="s">
        <v>87</v>
      </c>
      <c r="B96" s="146" t="s">
        <v>347</v>
      </c>
      <c r="C96" s="147" t="s">
        <v>264</v>
      </c>
      <c r="D96" s="19" t="s">
        <v>349</v>
      </c>
      <c r="E96" s="14" t="s">
        <v>328</v>
      </c>
      <c r="G96" s="65" t="str">
        <f>(D89+D91+D93+D95+D99+D101+D103+D105+D107)/10</f>
        <v>#VALUE!</v>
      </c>
      <c r="J96" s="117">
        <v>11.0</v>
      </c>
      <c r="K96" s="114">
        <v>0.3333</v>
      </c>
      <c r="N96" s="113">
        <v>7.0</v>
      </c>
      <c r="O96" s="55">
        <v>0.2121</v>
      </c>
      <c r="R96" s="104" t="s">
        <v>92</v>
      </c>
      <c r="S96" s="25">
        <v>0.4545</v>
      </c>
      <c r="T96" s="55">
        <v>0.2121</v>
      </c>
      <c r="U96" s="114">
        <v>0.3333</v>
      </c>
      <c r="V96" s="14"/>
    </row>
    <row r="97" ht="14.25" customHeight="1">
      <c r="A97" s="112"/>
      <c r="B97" s="135" t="s">
        <v>275</v>
      </c>
      <c r="C97" s="134" t="s">
        <v>333</v>
      </c>
      <c r="D97" s="19" t="s">
        <v>343</v>
      </c>
      <c r="E97" s="14" t="s">
        <v>255</v>
      </c>
      <c r="J97" s="65" t="s">
        <v>350</v>
      </c>
    </row>
    <row r="98" ht="14.25" customHeight="1">
      <c r="A98" s="106" t="s">
        <v>88</v>
      </c>
      <c r="B98" s="148" t="s">
        <v>347</v>
      </c>
      <c r="C98" s="149" t="s">
        <v>246</v>
      </c>
      <c r="D98" s="19" t="s">
        <v>185</v>
      </c>
      <c r="E98" s="14" t="s">
        <v>328</v>
      </c>
      <c r="J98" s="115">
        <v>13.0</v>
      </c>
      <c r="K98" s="105">
        <v>0.3939</v>
      </c>
      <c r="L98" s="65">
        <f>SUM(J98:J107)/10</f>
        <v>8.1</v>
      </c>
      <c r="R98" s="65" t="s">
        <v>325</v>
      </c>
      <c r="S98" s="65" t="s">
        <v>326</v>
      </c>
      <c r="T98" s="65" t="s">
        <v>327</v>
      </c>
    </row>
    <row r="99" ht="14.25" customHeight="1">
      <c r="A99" s="112"/>
      <c r="B99" s="138" t="s">
        <v>275</v>
      </c>
      <c r="C99" s="137" t="s">
        <v>334</v>
      </c>
      <c r="D99" s="19" t="s">
        <v>329</v>
      </c>
      <c r="E99" s="14" t="s">
        <v>255</v>
      </c>
      <c r="J99" s="116">
        <v>1.0</v>
      </c>
      <c r="K99" s="111">
        <v>0.0303</v>
      </c>
      <c r="L99" s="108">
        <f>AVERAGE(K98:K107)</f>
        <v>0.24543</v>
      </c>
      <c r="R99" s="65" t="s">
        <v>329</v>
      </c>
      <c r="S99" s="65" t="s">
        <v>330</v>
      </c>
      <c r="T99" s="65" t="s">
        <v>331</v>
      </c>
    </row>
    <row r="100" ht="14.25" customHeight="1">
      <c r="A100" s="106" t="s">
        <v>89</v>
      </c>
      <c r="B100" s="150" t="s">
        <v>264</v>
      </c>
      <c r="C100" s="151" t="s">
        <v>246</v>
      </c>
      <c r="D100" s="19" t="s">
        <v>351</v>
      </c>
      <c r="E100" s="14" t="s">
        <v>328</v>
      </c>
      <c r="J100" s="117">
        <v>11.0</v>
      </c>
      <c r="K100" s="114">
        <v>0.3333</v>
      </c>
      <c r="R100" s="65" t="s">
        <v>332</v>
      </c>
      <c r="S100" s="65" t="s">
        <v>337</v>
      </c>
      <c r="T100" s="65" t="s">
        <v>341</v>
      </c>
    </row>
    <row r="101" ht="14.25" customHeight="1">
      <c r="A101" s="112"/>
      <c r="B101" s="140" t="s">
        <v>333</v>
      </c>
      <c r="C101" s="139" t="s">
        <v>334</v>
      </c>
      <c r="D101" s="19" t="s">
        <v>344</v>
      </c>
      <c r="E101" s="14" t="s">
        <v>255</v>
      </c>
      <c r="J101" s="118">
        <v>4.0</v>
      </c>
      <c r="K101" s="128">
        <v>0.1212</v>
      </c>
      <c r="R101" s="65" t="s">
        <v>275</v>
      </c>
      <c r="S101" s="65" t="s">
        <v>338</v>
      </c>
      <c r="T101" s="65" t="s">
        <v>335</v>
      </c>
    </row>
    <row r="102" ht="14.25" customHeight="1">
      <c r="A102" s="106" t="s">
        <v>90</v>
      </c>
      <c r="B102" s="152" t="s">
        <v>265</v>
      </c>
      <c r="C102" s="153" t="s">
        <v>245</v>
      </c>
      <c r="D102" s="19" t="s">
        <v>352</v>
      </c>
      <c r="E102" s="14" t="s">
        <v>328</v>
      </c>
      <c r="J102" s="119">
        <v>11.0</v>
      </c>
      <c r="K102" s="135">
        <v>0.3333</v>
      </c>
      <c r="R102" s="65" t="s">
        <v>330</v>
      </c>
      <c r="S102" s="65" t="s">
        <v>339</v>
      </c>
      <c r="T102" s="65" t="s">
        <v>342</v>
      </c>
    </row>
    <row r="103" ht="14.25" customHeight="1">
      <c r="A103" s="112"/>
      <c r="B103" s="144" t="s">
        <v>332</v>
      </c>
      <c r="C103" s="143" t="s">
        <v>338</v>
      </c>
      <c r="D103" s="19" t="s">
        <v>345</v>
      </c>
      <c r="E103" s="14" t="s">
        <v>255</v>
      </c>
      <c r="J103" s="120">
        <v>11.0</v>
      </c>
      <c r="K103" s="138">
        <v>0.3333</v>
      </c>
      <c r="R103" s="65" t="s">
        <v>275</v>
      </c>
      <c r="S103" s="65" t="s">
        <v>333</v>
      </c>
      <c r="T103" s="65" t="s">
        <v>343</v>
      </c>
    </row>
    <row r="104" ht="14.25" customHeight="1">
      <c r="A104" s="106" t="s">
        <v>91</v>
      </c>
      <c r="B104" s="60" t="s">
        <v>246</v>
      </c>
      <c r="C104" s="154" t="s">
        <v>257</v>
      </c>
      <c r="D104" s="19" t="s">
        <v>272</v>
      </c>
      <c r="E104" s="14" t="s">
        <v>328</v>
      </c>
      <c r="J104" s="121">
        <v>5.0</v>
      </c>
      <c r="K104" s="140">
        <v>0.1515</v>
      </c>
      <c r="R104" s="65" t="s">
        <v>275</v>
      </c>
      <c r="S104" s="65" t="s">
        <v>334</v>
      </c>
      <c r="T104" s="65" t="s">
        <v>329</v>
      </c>
    </row>
    <row r="105" ht="14.25" customHeight="1">
      <c r="A105" s="112"/>
      <c r="B105" s="63" t="s">
        <v>334</v>
      </c>
      <c r="C105" s="145" t="s">
        <v>340</v>
      </c>
      <c r="D105" s="19" t="s">
        <v>346</v>
      </c>
      <c r="E105" s="14" t="s">
        <v>255</v>
      </c>
      <c r="J105" s="122">
        <v>1.0</v>
      </c>
      <c r="K105" s="144">
        <v>0.0303</v>
      </c>
      <c r="R105" s="65" t="s">
        <v>333</v>
      </c>
      <c r="S105" s="65" t="s">
        <v>334</v>
      </c>
      <c r="T105" s="65" t="s">
        <v>344</v>
      </c>
    </row>
    <row r="106" ht="14.25" customHeight="1">
      <c r="A106" s="106" t="s">
        <v>92</v>
      </c>
      <c r="B106" s="19" t="s">
        <v>278</v>
      </c>
      <c r="C106" s="51" t="s">
        <v>245</v>
      </c>
      <c r="D106" s="136" t="s">
        <v>347</v>
      </c>
      <c r="E106" s="14" t="s">
        <v>328</v>
      </c>
      <c r="J106" s="123">
        <v>9.0</v>
      </c>
      <c r="K106" s="63">
        <v>0.2727</v>
      </c>
      <c r="R106" s="65" t="s">
        <v>332</v>
      </c>
      <c r="S106" s="65" t="s">
        <v>338</v>
      </c>
      <c r="T106" s="65" t="s">
        <v>345</v>
      </c>
    </row>
    <row r="107" ht="14.25" customHeight="1">
      <c r="A107" s="155"/>
      <c r="B107" s="25" t="s">
        <v>335</v>
      </c>
      <c r="C107" s="55" t="s">
        <v>338</v>
      </c>
      <c r="D107" s="136" t="s">
        <v>275</v>
      </c>
      <c r="E107" s="14" t="s">
        <v>255</v>
      </c>
      <c r="J107" s="102">
        <v>15.0</v>
      </c>
      <c r="K107" s="25">
        <v>0.4545</v>
      </c>
      <c r="R107" s="65" t="s">
        <v>334</v>
      </c>
      <c r="S107" s="65" t="s">
        <v>340</v>
      </c>
      <c r="T107" s="65" t="s">
        <v>346</v>
      </c>
    </row>
    <row r="108" ht="14.25" customHeight="1">
      <c r="A108" s="1" t="s">
        <v>353</v>
      </c>
      <c r="B108" s="1"/>
      <c r="C108" s="1"/>
      <c r="D108" s="1"/>
      <c r="E108" s="1"/>
      <c r="F108" s="1"/>
      <c r="G108" s="7" t="s">
        <v>228</v>
      </c>
      <c r="H108" s="8"/>
      <c r="I108" s="9"/>
      <c r="J108" s="1"/>
      <c r="K108" s="1"/>
      <c r="L108" s="1"/>
      <c r="M108" s="1"/>
      <c r="N108" s="1"/>
      <c r="O108" s="1"/>
      <c r="P108" s="1"/>
      <c r="Q108" s="1"/>
      <c r="R108" s="1" t="s">
        <v>335</v>
      </c>
      <c r="S108" s="1" t="s">
        <v>338</v>
      </c>
      <c r="T108" s="1" t="s">
        <v>275</v>
      </c>
      <c r="U108" s="1"/>
      <c r="V108" s="1"/>
      <c r="W108" s="1"/>
      <c r="X108" s="1"/>
      <c r="Y108" s="1"/>
    </row>
    <row r="109" ht="14.25" customHeight="1">
      <c r="A109" s="3" t="s">
        <v>44</v>
      </c>
    </row>
    <row r="110" ht="14.25" customHeight="1">
      <c r="A110" s="3" t="s">
        <v>54</v>
      </c>
    </row>
    <row r="111" ht="14.25" customHeight="1">
      <c r="A111" s="3" t="s">
        <v>144</v>
      </c>
      <c r="B111" s="3">
        <v>6.0</v>
      </c>
      <c r="C111" s="5">
        <v>0.21428571428571427</v>
      </c>
    </row>
    <row r="112" ht="14.25" customHeight="1">
      <c r="A112" s="3" t="s">
        <v>150</v>
      </c>
      <c r="B112" s="10">
        <v>7.0</v>
      </c>
      <c r="C112" s="11">
        <v>0.25</v>
      </c>
    </row>
    <row r="113" ht="14.25" customHeight="1">
      <c r="A113" s="3" t="s">
        <v>165</v>
      </c>
      <c r="B113" s="3">
        <v>5.0</v>
      </c>
      <c r="C113" s="5">
        <v>0.17857142857142858</v>
      </c>
    </row>
    <row r="114" ht="14.25" customHeight="1">
      <c r="A114" s="3" t="s">
        <v>194</v>
      </c>
      <c r="B114" s="3">
        <v>3.0</v>
      </c>
      <c r="C114" s="5">
        <v>0.10714285714285714</v>
      </c>
    </row>
    <row r="115" ht="14.25" customHeight="1">
      <c r="A115" s="3" t="s">
        <v>143</v>
      </c>
      <c r="B115" s="3">
        <v>7.0</v>
      </c>
      <c r="C115" s="5">
        <v>0.25</v>
      </c>
    </row>
    <row r="116" ht="14.25" customHeight="1">
      <c r="A116" s="12" t="s">
        <v>229</v>
      </c>
      <c r="B116" s="12">
        <v>28.0</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ht="14.25" customHeight="1"/>
    <row r="118" ht="14.25" customHeight="1"/>
    <row r="119" ht="14.25" customHeight="1">
      <c r="A119" s="3" t="s">
        <v>230</v>
      </c>
      <c r="B119" s="13">
        <v>2.9285714285714284</v>
      </c>
    </row>
    <row r="120" ht="14.25" customHeight="1">
      <c r="A120" s="3" t="s">
        <v>231</v>
      </c>
      <c r="B120" s="13">
        <v>1.5136067160941415</v>
      </c>
    </row>
    <row r="121" ht="14.25" customHeight="1">
      <c r="A121" s="3" t="s">
        <v>232</v>
      </c>
      <c r="B121" s="13">
        <v>2.291005291005291</v>
      </c>
    </row>
    <row r="122" ht="14.25" customHeight="1"/>
    <row r="123" ht="14.25" customHeight="1"/>
    <row r="124" ht="14.25" customHeight="1"/>
    <row r="125" ht="14.25" customHeight="1"/>
    <row r="126" ht="14.25" customHeight="1">
      <c r="A126" s="1" t="s">
        <v>354</v>
      </c>
      <c r="B126" s="1"/>
      <c r="C126" s="1"/>
      <c r="D126" s="1"/>
      <c r="E126" s="1"/>
      <c r="F126" s="1"/>
      <c r="G126" s="7" t="s">
        <v>228</v>
      </c>
      <c r="H126" s="8"/>
      <c r="I126" s="9"/>
      <c r="J126" s="1"/>
      <c r="K126" s="1"/>
      <c r="L126" s="1"/>
      <c r="M126" s="1"/>
      <c r="N126" s="1"/>
      <c r="O126" s="1"/>
      <c r="P126" s="1"/>
      <c r="Q126" s="1"/>
      <c r="R126" s="1"/>
      <c r="S126" s="1"/>
      <c r="T126" s="1"/>
      <c r="U126" s="1"/>
      <c r="V126" s="1"/>
      <c r="W126" s="1"/>
      <c r="X126" s="1"/>
      <c r="Y126" s="1"/>
    </row>
    <row r="127" ht="14.25" customHeight="1">
      <c r="A127" s="3" t="s">
        <v>44</v>
      </c>
    </row>
    <row r="128" ht="14.25" customHeight="1">
      <c r="A128" s="3" t="s">
        <v>55</v>
      </c>
    </row>
    <row r="129" ht="14.25" customHeight="1">
      <c r="A129" s="3" t="s">
        <v>144</v>
      </c>
      <c r="B129" s="3">
        <v>5.0</v>
      </c>
      <c r="C129" s="5">
        <v>0.18518518518518517</v>
      </c>
    </row>
    <row r="130" ht="14.25" customHeight="1">
      <c r="A130" s="3" t="s">
        <v>150</v>
      </c>
      <c r="B130" s="10">
        <v>12.0</v>
      </c>
      <c r="C130" s="11">
        <v>0.4444444444444444</v>
      </c>
    </row>
    <row r="131" ht="14.25" customHeight="1">
      <c r="A131" s="3" t="s">
        <v>165</v>
      </c>
      <c r="B131" s="3">
        <v>7.0</v>
      </c>
      <c r="C131" s="5">
        <v>0.25925925925925924</v>
      </c>
    </row>
    <row r="132" ht="14.25" customHeight="1">
      <c r="A132" s="3" t="s">
        <v>194</v>
      </c>
      <c r="B132" s="3">
        <v>1.0</v>
      </c>
      <c r="C132" s="5">
        <v>0.037037037037037035</v>
      </c>
    </row>
    <row r="133" ht="14.25" customHeight="1">
      <c r="A133" s="3" t="s">
        <v>143</v>
      </c>
      <c r="B133" s="3">
        <v>2.0</v>
      </c>
      <c r="C133" s="5">
        <v>0.07407407407407407</v>
      </c>
    </row>
    <row r="134" ht="14.25" customHeight="1">
      <c r="A134" s="12" t="s">
        <v>229</v>
      </c>
      <c r="B134" s="12">
        <v>27.0</v>
      </c>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ht="14.25" customHeight="1"/>
    <row r="136" ht="14.25" customHeight="1"/>
    <row r="137" ht="14.25" customHeight="1">
      <c r="A137" s="3" t="s">
        <v>230</v>
      </c>
      <c r="B137" s="13">
        <v>2.3703703703703702</v>
      </c>
    </row>
    <row r="138" ht="14.25" customHeight="1">
      <c r="A138" s="3" t="s">
        <v>231</v>
      </c>
      <c r="B138" s="13">
        <v>1.0794638322992416</v>
      </c>
    </row>
    <row r="139" ht="14.25" customHeight="1">
      <c r="A139" s="3" t="s">
        <v>232</v>
      </c>
      <c r="B139" s="13">
        <v>1.1652421652421654</v>
      </c>
    </row>
    <row r="140" ht="14.25" customHeight="1"/>
    <row r="141" ht="14.25" customHeight="1"/>
    <row r="142" ht="14.25" customHeight="1"/>
    <row r="143" ht="14.25" customHeight="1"/>
    <row r="144" ht="14.25" customHeight="1">
      <c r="A144" s="1" t="s">
        <v>355</v>
      </c>
      <c r="B144" s="1"/>
      <c r="C144" s="1"/>
      <c r="D144" s="1"/>
      <c r="E144" s="1"/>
      <c r="F144" s="1"/>
      <c r="G144" s="7" t="s">
        <v>228</v>
      </c>
      <c r="H144" s="8"/>
      <c r="I144" s="9"/>
      <c r="J144" s="1"/>
      <c r="K144" s="1"/>
      <c r="L144" s="1"/>
      <c r="M144" s="1"/>
      <c r="N144" s="1"/>
      <c r="O144" s="1"/>
      <c r="P144" s="1"/>
      <c r="Q144" s="1"/>
      <c r="R144" s="1"/>
      <c r="S144" s="1"/>
      <c r="T144" s="1"/>
      <c r="U144" s="1"/>
      <c r="V144" s="1"/>
      <c r="W144" s="1"/>
      <c r="X144" s="1"/>
      <c r="Y144" s="1"/>
    </row>
    <row r="145" ht="14.25" customHeight="1">
      <c r="A145" s="3" t="s">
        <v>44</v>
      </c>
    </row>
    <row r="146" ht="14.25" customHeight="1">
      <c r="A146" s="3" t="s">
        <v>56</v>
      </c>
    </row>
    <row r="147" ht="14.25" customHeight="1">
      <c r="A147" s="3" t="s">
        <v>356</v>
      </c>
      <c r="B147" s="3">
        <v>0.0</v>
      </c>
      <c r="C147" s="5">
        <v>0.0</v>
      </c>
    </row>
    <row r="148" ht="14.25" customHeight="1">
      <c r="A148" s="3" t="s">
        <v>176</v>
      </c>
      <c r="B148" s="3">
        <v>2.0</v>
      </c>
      <c r="C148" s="5">
        <v>0.07142857142857142</v>
      </c>
    </row>
    <row r="149" ht="14.25" customHeight="1">
      <c r="A149" s="3" t="s">
        <v>145</v>
      </c>
      <c r="B149" s="3">
        <v>10.0</v>
      </c>
      <c r="C149" s="5">
        <v>0.35714285714285715</v>
      </c>
    </row>
    <row r="150" ht="14.25" customHeight="1">
      <c r="A150" s="3" t="s">
        <v>151</v>
      </c>
      <c r="B150" s="10">
        <v>15.0</v>
      </c>
      <c r="C150" s="11">
        <v>0.5357142857142857</v>
      </c>
    </row>
    <row r="151" ht="14.25" customHeight="1">
      <c r="A151" s="3" t="s">
        <v>172</v>
      </c>
      <c r="B151" s="3">
        <v>1.0</v>
      </c>
      <c r="C151" s="5">
        <v>0.03571428571428571</v>
      </c>
    </row>
    <row r="152" ht="14.25" customHeight="1">
      <c r="A152" s="12" t="s">
        <v>229</v>
      </c>
      <c r="B152" s="12">
        <v>28.0</v>
      </c>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ht="14.25" customHeight="1"/>
    <row r="154" ht="14.25" customHeight="1"/>
    <row r="155" ht="14.25" customHeight="1">
      <c r="A155" s="3" t="s">
        <v>230</v>
      </c>
      <c r="B155" s="13">
        <v>3.5357142857142856</v>
      </c>
    </row>
    <row r="156" ht="14.25" customHeight="1">
      <c r="A156" s="3" t="s">
        <v>231</v>
      </c>
      <c r="B156" s="13">
        <v>0.6929348671835832</v>
      </c>
    </row>
    <row r="157" ht="14.25" customHeight="1">
      <c r="A157" s="3" t="s">
        <v>232</v>
      </c>
      <c r="B157" s="13">
        <v>0.4801587301587302</v>
      </c>
    </row>
    <row r="158" ht="14.25" customHeight="1"/>
    <row r="159" ht="14.25" customHeight="1"/>
    <row r="160" ht="14.25" customHeight="1"/>
    <row r="161" ht="14.25" customHeight="1"/>
    <row r="162" ht="14.25" customHeight="1">
      <c r="A162" s="1" t="s">
        <v>357</v>
      </c>
      <c r="B162" s="1"/>
      <c r="C162" s="1"/>
      <c r="D162" s="1"/>
      <c r="E162" s="1"/>
      <c r="F162" s="1"/>
      <c r="G162" s="7" t="s">
        <v>228</v>
      </c>
      <c r="H162" s="8"/>
      <c r="I162" s="9"/>
      <c r="J162" s="1"/>
      <c r="K162" s="1"/>
      <c r="L162" s="1"/>
      <c r="M162" s="1"/>
      <c r="N162" s="1"/>
      <c r="O162" s="1"/>
      <c r="P162" s="1"/>
      <c r="Q162" s="1"/>
      <c r="R162" s="1"/>
      <c r="S162" s="1"/>
      <c r="T162" s="1"/>
      <c r="U162" s="1"/>
      <c r="V162" s="1"/>
      <c r="W162" s="1"/>
      <c r="X162" s="1"/>
      <c r="Y162" s="1"/>
    </row>
    <row r="163" ht="14.25" customHeight="1">
      <c r="A163" s="3" t="s">
        <v>44</v>
      </c>
    </row>
    <row r="164" ht="14.25" customHeight="1">
      <c r="A164" s="3" t="s">
        <v>57</v>
      </c>
    </row>
    <row r="165" ht="14.25" customHeight="1">
      <c r="A165" s="3" t="s">
        <v>166</v>
      </c>
      <c r="B165" s="3">
        <v>3.0</v>
      </c>
      <c r="C165" s="5">
        <v>0.10714285714285714</v>
      </c>
    </row>
    <row r="166" ht="14.25" customHeight="1">
      <c r="A166" s="3" t="s">
        <v>204</v>
      </c>
      <c r="B166" s="3">
        <v>4.0</v>
      </c>
      <c r="C166" s="5">
        <v>0.14285714285714285</v>
      </c>
    </row>
    <row r="167" ht="14.25" customHeight="1">
      <c r="A167" s="3" t="s">
        <v>152</v>
      </c>
      <c r="B167" s="10">
        <v>11.0</v>
      </c>
      <c r="C167" s="11">
        <v>0.39285714285714285</v>
      </c>
    </row>
    <row r="168" ht="14.25" customHeight="1">
      <c r="A168" s="3" t="s">
        <v>146</v>
      </c>
      <c r="B168" s="3">
        <v>7.0</v>
      </c>
      <c r="C168" s="5">
        <v>0.25</v>
      </c>
    </row>
    <row r="169" ht="14.25" customHeight="1">
      <c r="A169" s="3" t="s">
        <v>169</v>
      </c>
      <c r="B169" s="3">
        <v>3.0</v>
      </c>
      <c r="C169" s="5">
        <v>0.10714285714285714</v>
      </c>
    </row>
    <row r="170" ht="14.25" customHeight="1">
      <c r="A170" s="12" t="s">
        <v>229</v>
      </c>
      <c r="B170" s="12">
        <v>28.0</v>
      </c>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ht="14.25" customHeight="1"/>
    <row r="172" ht="14.25" customHeight="1"/>
    <row r="173" ht="14.25" customHeight="1">
      <c r="A173" s="3" t="s">
        <v>230</v>
      </c>
      <c r="B173" s="13">
        <v>3.107142857142857</v>
      </c>
    </row>
    <row r="174" ht="14.25" customHeight="1">
      <c r="A174" s="3" t="s">
        <v>231</v>
      </c>
      <c r="B174" s="13">
        <v>1.1333099904225385</v>
      </c>
    </row>
    <row r="175" ht="14.25" customHeight="1">
      <c r="A175" s="3" t="s">
        <v>232</v>
      </c>
      <c r="B175" s="13">
        <v>1.2843915343915344</v>
      </c>
    </row>
    <row r="176" ht="14.25" customHeight="1"/>
    <row r="177" ht="14.25" customHeight="1"/>
    <row r="178" ht="14.25" customHeight="1"/>
    <row r="179" ht="14.25" customHeight="1"/>
    <row r="180" ht="14.25" customHeight="1">
      <c r="A180" s="1" t="s">
        <v>358</v>
      </c>
      <c r="B180" s="1"/>
      <c r="C180" s="1"/>
      <c r="D180" s="1"/>
      <c r="E180" s="1"/>
      <c r="F180" s="1"/>
      <c r="G180" s="7" t="s">
        <v>228</v>
      </c>
      <c r="H180" s="8"/>
      <c r="I180" s="9"/>
      <c r="J180" s="1"/>
      <c r="K180" s="1"/>
      <c r="L180" s="1"/>
      <c r="M180" s="1"/>
      <c r="N180" s="1"/>
      <c r="O180" s="1"/>
      <c r="P180" s="1"/>
      <c r="Q180" s="1"/>
      <c r="R180" s="1"/>
      <c r="S180" s="1"/>
      <c r="T180" s="1"/>
      <c r="U180" s="1"/>
      <c r="V180" s="1"/>
      <c r="W180" s="1"/>
      <c r="X180" s="1"/>
      <c r="Y180" s="1"/>
    </row>
    <row r="181" ht="14.25" customHeight="1">
      <c r="A181" s="3" t="s">
        <v>44</v>
      </c>
    </row>
    <row r="182" ht="14.25" customHeight="1">
      <c r="A182" s="3" t="s">
        <v>58</v>
      </c>
    </row>
    <row r="183" ht="14.25" customHeight="1">
      <c r="A183" s="3" t="s">
        <v>166</v>
      </c>
      <c r="B183" s="3">
        <v>0.0</v>
      </c>
      <c r="C183" s="5">
        <v>0.0</v>
      </c>
    </row>
    <row r="184" ht="14.25" customHeight="1">
      <c r="A184" s="3" t="s">
        <v>204</v>
      </c>
      <c r="B184" s="3">
        <v>0.0</v>
      </c>
      <c r="C184" s="5">
        <v>0.0</v>
      </c>
    </row>
    <row r="185" ht="14.25" customHeight="1">
      <c r="A185" s="3" t="s">
        <v>152</v>
      </c>
      <c r="B185" s="3">
        <v>8.0</v>
      </c>
      <c r="C185" s="5">
        <v>0.2857142857142857</v>
      </c>
    </row>
    <row r="186" ht="14.25" customHeight="1">
      <c r="A186" s="3" t="s">
        <v>146</v>
      </c>
      <c r="B186" s="10">
        <v>18.0</v>
      </c>
      <c r="C186" s="11">
        <v>0.6428571428571429</v>
      </c>
    </row>
    <row r="187" ht="14.25" customHeight="1">
      <c r="A187" s="3" t="s">
        <v>169</v>
      </c>
      <c r="B187" s="3">
        <v>2.0</v>
      </c>
      <c r="C187" s="5">
        <v>0.07142857142857142</v>
      </c>
    </row>
    <row r="188" ht="14.25" customHeight="1">
      <c r="A188" s="12" t="s">
        <v>229</v>
      </c>
      <c r="B188" s="12">
        <v>28.0</v>
      </c>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ht="14.25" customHeight="1"/>
    <row r="190" ht="14.25" customHeight="1"/>
    <row r="191" ht="14.25" customHeight="1">
      <c r="A191" s="3" t="s">
        <v>230</v>
      </c>
      <c r="B191" s="13">
        <v>3.7857142857142856</v>
      </c>
    </row>
    <row r="192" ht="14.25" customHeight="1">
      <c r="A192" s="3" t="s">
        <v>231</v>
      </c>
      <c r="B192" s="13">
        <v>0.5681120688308978</v>
      </c>
    </row>
    <row r="193" ht="14.25" customHeight="1">
      <c r="A193" s="3" t="s">
        <v>232</v>
      </c>
      <c r="B193" s="13">
        <v>0.3227513227513228</v>
      </c>
    </row>
    <row r="194" ht="14.25" customHeight="1"/>
    <row r="195" ht="14.25" customHeight="1"/>
    <row r="196" ht="14.25" customHeight="1"/>
    <row r="197" ht="14.25" customHeight="1"/>
    <row r="198" ht="14.25" customHeight="1">
      <c r="A198" s="1" t="s">
        <v>294</v>
      </c>
      <c r="B198" s="1"/>
      <c r="C198" s="1"/>
      <c r="D198" s="1"/>
      <c r="E198" s="1"/>
      <c r="F198" s="1"/>
      <c r="G198" s="7" t="s">
        <v>228</v>
      </c>
      <c r="H198" s="8"/>
      <c r="I198" s="9"/>
      <c r="J198" s="1"/>
      <c r="K198" s="1"/>
      <c r="L198" s="1"/>
      <c r="M198" s="1"/>
      <c r="N198" s="1"/>
      <c r="O198" s="1"/>
      <c r="P198" s="1"/>
      <c r="Q198" s="1"/>
      <c r="R198" s="1"/>
      <c r="S198" s="1"/>
      <c r="T198" s="1"/>
      <c r="U198" s="1"/>
      <c r="V198" s="1"/>
      <c r="W198" s="1"/>
      <c r="X198" s="1"/>
      <c r="Y198" s="1"/>
    </row>
    <row r="199" ht="14.25" customHeight="1">
      <c r="A199" s="3" t="s">
        <v>44</v>
      </c>
    </row>
    <row r="200" ht="14.25" customHeight="1">
      <c r="A200" s="3" t="s">
        <v>59</v>
      </c>
    </row>
    <row r="201" ht="14.25" customHeight="1">
      <c r="A201" s="3" t="s">
        <v>158</v>
      </c>
      <c r="B201" s="10">
        <v>15.0</v>
      </c>
      <c r="C201" s="11">
        <v>0.5</v>
      </c>
    </row>
    <row r="202" ht="14.25" customHeight="1">
      <c r="A202" s="3" t="s">
        <v>112</v>
      </c>
      <c r="B202" s="3">
        <v>15.0</v>
      </c>
      <c r="C202" s="5">
        <v>0.5</v>
      </c>
    </row>
    <row r="203" ht="14.25" customHeight="1">
      <c r="A203" s="12" t="s">
        <v>229</v>
      </c>
      <c r="B203" s="12">
        <v>30.0</v>
      </c>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ht="14.25" customHeight="1"/>
    <row r="205" ht="14.25" customHeight="1"/>
    <row r="206" ht="14.25" customHeight="1">
      <c r="A206" s="3" t="s">
        <v>230</v>
      </c>
      <c r="B206" s="13">
        <v>1.5</v>
      </c>
    </row>
    <row r="207" ht="14.25" customHeight="1">
      <c r="A207" s="3" t="s">
        <v>231</v>
      </c>
      <c r="B207" s="13">
        <v>0.5085476277156078</v>
      </c>
    </row>
    <row r="208" ht="14.25" customHeight="1">
      <c r="A208" s="3" t="s">
        <v>232</v>
      </c>
      <c r="B208" s="13">
        <v>0.25862068965517243</v>
      </c>
    </row>
    <row r="209" ht="14.25" customHeight="1"/>
    <row r="210" ht="14.25" customHeight="1"/>
    <row r="211" ht="14.25" customHeight="1"/>
    <row r="212" ht="14.25" customHeight="1"/>
    <row r="213" ht="14.25" customHeight="1">
      <c r="A213" s="1" t="s">
        <v>296</v>
      </c>
      <c r="B213" s="1"/>
      <c r="C213" s="1"/>
      <c r="D213" s="1"/>
      <c r="E213" s="1"/>
      <c r="F213" s="1"/>
      <c r="G213" s="7" t="s">
        <v>228</v>
      </c>
      <c r="H213" s="8"/>
      <c r="I213" s="9"/>
      <c r="J213" s="1"/>
      <c r="K213" s="1"/>
      <c r="L213" s="1"/>
      <c r="M213" s="1"/>
      <c r="N213" s="1"/>
      <c r="O213" s="1"/>
      <c r="P213" s="1"/>
      <c r="Q213" s="1"/>
      <c r="R213" s="1"/>
      <c r="S213" s="1"/>
      <c r="T213" s="1"/>
      <c r="U213" s="1"/>
      <c r="V213" s="1"/>
      <c r="W213" s="1"/>
      <c r="X213" s="1"/>
      <c r="Y213" s="1"/>
    </row>
    <row r="214" ht="14.25" customHeight="1">
      <c r="A214" s="3" t="s">
        <v>44</v>
      </c>
    </row>
    <row r="215" ht="14.25" customHeight="1">
      <c r="A215" s="3" t="s">
        <v>60</v>
      </c>
    </row>
    <row r="216" ht="14.25" customHeight="1">
      <c r="A216" s="3" t="s">
        <v>359</v>
      </c>
      <c r="B216" s="3">
        <v>0.0</v>
      </c>
      <c r="C216" s="5">
        <v>0.0</v>
      </c>
    </row>
    <row r="217" ht="14.25" customHeight="1">
      <c r="A217" s="3" t="s">
        <v>113</v>
      </c>
      <c r="B217" s="10">
        <v>25.0</v>
      </c>
      <c r="C217" s="11">
        <v>0.8333333333333334</v>
      </c>
    </row>
    <row r="218" ht="14.25" customHeight="1">
      <c r="A218" s="3" t="s">
        <v>124</v>
      </c>
      <c r="B218" s="3">
        <v>4.0</v>
      </c>
      <c r="C218" s="5">
        <v>0.13333333333333333</v>
      </c>
    </row>
    <row r="219" ht="14.25" customHeight="1">
      <c r="A219" s="3" t="s">
        <v>210</v>
      </c>
      <c r="B219" s="3">
        <v>1.0</v>
      </c>
      <c r="C219" s="5">
        <v>0.03333333333333333</v>
      </c>
    </row>
    <row r="220" ht="14.25" customHeight="1">
      <c r="A220" s="3" t="s">
        <v>360</v>
      </c>
      <c r="B220" s="3">
        <v>0.0</v>
      </c>
      <c r="C220" s="5">
        <v>0.0</v>
      </c>
    </row>
    <row r="221" ht="14.25" customHeight="1">
      <c r="A221" s="3" t="s">
        <v>361</v>
      </c>
      <c r="B221" s="3">
        <v>0.0</v>
      </c>
      <c r="C221" s="5">
        <v>0.0</v>
      </c>
    </row>
    <row r="222" ht="14.25" customHeight="1">
      <c r="A222" s="3" t="s">
        <v>362</v>
      </c>
      <c r="B222" s="3">
        <v>0.0</v>
      </c>
      <c r="C222" s="5">
        <v>0.0</v>
      </c>
    </row>
    <row r="223" ht="14.25" customHeight="1">
      <c r="A223" s="3" t="s">
        <v>363</v>
      </c>
      <c r="B223" s="3">
        <v>0.0</v>
      </c>
      <c r="C223" s="5">
        <v>0.0</v>
      </c>
    </row>
    <row r="224" ht="14.25" customHeight="1">
      <c r="A224" s="12" t="s">
        <v>229</v>
      </c>
      <c r="B224" s="12">
        <v>30.0</v>
      </c>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ht="14.25" customHeight="1"/>
    <row r="226" ht="14.25" customHeight="1"/>
    <row r="227" ht="14.25" customHeight="1">
      <c r="A227" s="3" t="s">
        <v>230</v>
      </c>
      <c r="B227" s="13">
        <v>2.2</v>
      </c>
    </row>
    <row r="228" ht="14.25" customHeight="1">
      <c r="A228" s="3" t="s">
        <v>231</v>
      </c>
      <c r="B228" s="13">
        <v>0.4842341981115023</v>
      </c>
    </row>
    <row r="229" ht="14.25" customHeight="1">
      <c r="A229" s="3" t="s">
        <v>232</v>
      </c>
      <c r="B229" s="13">
        <v>0.23448275862068965</v>
      </c>
    </row>
    <row r="230" ht="14.25" customHeight="1"/>
    <row r="231" ht="14.25" customHeight="1"/>
    <row r="232" ht="14.25" customHeight="1"/>
    <row r="233" ht="14.25" customHeight="1"/>
    <row r="234" ht="14.25" customHeight="1">
      <c r="A234" s="1" t="s">
        <v>298</v>
      </c>
      <c r="B234" s="1"/>
      <c r="C234" s="1"/>
      <c r="D234" s="1"/>
      <c r="E234" s="1"/>
      <c r="F234" s="1"/>
      <c r="G234" s="7" t="s">
        <v>228</v>
      </c>
      <c r="H234" s="8"/>
      <c r="I234" s="9"/>
      <c r="J234" s="1"/>
      <c r="K234" s="1"/>
      <c r="L234" s="1"/>
      <c r="M234" s="1"/>
      <c r="N234" s="1"/>
      <c r="O234" s="1"/>
      <c r="P234" s="1"/>
      <c r="Q234" s="1"/>
      <c r="R234" s="1"/>
      <c r="S234" s="1"/>
      <c r="T234" s="1"/>
      <c r="U234" s="1"/>
      <c r="V234" s="1"/>
      <c r="W234" s="1"/>
      <c r="X234" s="1"/>
      <c r="Y234" s="1"/>
    </row>
    <row r="235" ht="14.25" customHeight="1">
      <c r="A235" s="3" t="s">
        <v>44</v>
      </c>
    </row>
    <row r="236" ht="14.25" customHeight="1">
      <c r="A236" s="3" t="s">
        <v>61</v>
      </c>
    </row>
    <row r="237" ht="14.25" customHeight="1">
      <c r="A237" s="3" t="s">
        <v>147</v>
      </c>
      <c r="B237" s="10">
        <v>11.0</v>
      </c>
      <c r="C237" s="11">
        <v>0.3793103448275862</v>
      </c>
    </row>
    <row r="238" ht="14.25" customHeight="1">
      <c r="A238" s="3" t="s">
        <v>114</v>
      </c>
      <c r="B238" s="3">
        <v>4.0</v>
      </c>
      <c r="C238" s="5">
        <v>0.13793103448275862</v>
      </c>
    </row>
    <row r="239" ht="14.25" customHeight="1">
      <c r="A239" s="3" t="s">
        <v>170</v>
      </c>
      <c r="B239" s="3">
        <v>7.0</v>
      </c>
      <c r="C239" s="5">
        <v>0.2413793103448276</v>
      </c>
    </row>
    <row r="240" ht="14.25" customHeight="1">
      <c r="A240" s="3" t="s">
        <v>197</v>
      </c>
      <c r="B240" s="3">
        <v>2.0</v>
      </c>
      <c r="C240" s="5">
        <v>0.06896551724137931</v>
      </c>
    </row>
    <row r="241" ht="14.25" customHeight="1">
      <c r="A241" s="3" t="s">
        <v>364</v>
      </c>
      <c r="B241" s="3">
        <v>0.0</v>
      </c>
      <c r="C241" s="5">
        <v>0.0</v>
      </c>
    </row>
    <row r="242" ht="14.25" customHeight="1">
      <c r="A242" s="3" t="s">
        <v>159</v>
      </c>
      <c r="B242" s="3">
        <v>5.0</v>
      </c>
      <c r="C242" s="5">
        <v>0.1724137931034483</v>
      </c>
    </row>
    <row r="243" ht="14.25" customHeight="1">
      <c r="A243" s="12" t="s">
        <v>229</v>
      </c>
      <c r="B243" s="12">
        <v>29.0</v>
      </c>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ht="14.25" customHeight="1"/>
    <row r="245" ht="14.25" customHeight="1"/>
    <row r="246" ht="14.25" customHeight="1">
      <c r="A246" s="3" t="s">
        <v>230</v>
      </c>
      <c r="B246" s="13">
        <v>2.689655172413793</v>
      </c>
    </row>
    <row r="247" ht="14.25" customHeight="1">
      <c r="A247" s="3" t="s">
        <v>231</v>
      </c>
      <c r="B247" s="13">
        <v>1.8146910062806456</v>
      </c>
    </row>
    <row r="248" ht="14.25" customHeight="1">
      <c r="A248" s="3" t="s">
        <v>232</v>
      </c>
      <c r="B248" s="13">
        <v>3.293103448275862</v>
      </c>
    </row>
    <row r="249" ht="14.25" customHeight="1"/>
    <row r="250" ht="14.25" customHeight="1"/>
    <row r="251" ht="14.25" customHeight="1"/>
    <row r="252" ht="14.25" customHeight="1"/>
    <row r="253" ht="14.25" customHeight="1">
      <c r="A253" s="1" t="s">
        <v>353</v>
      </c>
      <c r="B253" s="1"/>
      <c r="C253" s="1"/>
      <c r="D253" s="1"/>
      <c r="E253" s="1"/>
      <c r="F253" s="1"/>
      <c r="G253" s="7" t="s">
        <v>228</v>
      </c>
      <c r="H253" s="8"/>
      <c r="I253" s="9"/>
      <c r="J253" s="1"/>
      <c r="K253" s="1"/>
      <c r="L253" s="1"/>
      <c r="M253" s="1"/>
      <c r="N253" s="1"/>
      <c r="O253" s="1"/>
      <c r="P253" s="1"/>
      <c r="Q253" s="1"/>
      <c r="R253" s="1"/>
      <c r="S253" s="1"/>
      <c r="T253" s="1"/>
      <c r="U253" s="1"/>
      <c r="V253" s="1"/>
      <c r="W253" s="1"/>
      <c r="X253" s="1"/>
      <c r="Y253" s="1"/>
    </row>
    <row r="254" ht="14.25" customHeight="1">
      <c r="A254" s="3" t="s">
        <v>44</v>
      </c>
    </row>
    <row r="255" ht="14.25" customHeight="1">
      <c r="A255" s="3" t="s">
        <v>62</v>
      </c>
    </row>
    <row r="256" ht="14.25" customHeight="1">
      <c r="A256" s="3" t="s">
        <v>115</v>
      </c>
      <c r="B256" s="10">
        <v>30.0</v>
      </c>
      <c r="C256" s="11">
        <v>1.0</v>
      </c>
    </row>
    <row r="257" ht="14.25" customHeight="1">
      <c r="A257" s="3" t="s">
        <v>365</v>
      </c>
      <c r="B257" s="3">
        <v>0.0</v>
      </c>
      <c r="C257" s="5">
        <v>0.0</v>
      </c>
    </row>
    <row r="258" ht="14.25" customHeight="1">
      <c r="A258" s="3" t="s">
        <v>366</v>
      </c>
      <c r="B258" s="3">
        <v>0.0</v>
      </c>
      <c r="C258" s="5">
        <v>0.0</v>
      </c>
    </row>
    <row r="259" ht="14.25" customHeight="1">
      <c r="A259" s="12" t="s">
        <v>229</v>
      </c>
      <c r="B259" s="12">
        <v>30.0</v>
      </c>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ht="14.25" customHeight="1"/>
    <row r="261" ht="14.25" customHeight="1"/>
    <row r="262" ht="14.25" customHeight="1">
      <c r="A262" s="3" t="s">
        <v>230</v>
      </c>
      <c r="B262" s="13">
        <v>1.0</v>
      </c>
    </row>
    <row r="263" ht="14.25" customHeight="1">
      <c r="A263" s="3" t="s">
        <v>231</v>
      </c>
      <c r="B263" s="13">
        <v>0.0</v>
      </c>
    </row>
    <row r="264" ht="14.25" customHeight="1">
      <c r="A264" s="3" t="s">
        <v>232</v>
      </c>
      <c r="B264" s="13">
        <v>0.0</v>
      </c>
    </row>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G1:I1"/>
    <mergeCell ref="G30:I30"/>
    <mergeCell ref="G48:I48"/>
    <mergeCell ref="A70:A71"/>
    <mergeCell ref="A72:A73"/>
    <mergeCell ref="A74:A75"/>
    <mergeCell ref="A76:A77"/>
    <mergeCell ref="A78:A79"/>
    <mergeCell ref="A80:A81"/>
    <mergeCell ref="A82:A83"/>
    <mergeCell ref="A88:A89"/>
    <mergeCell ref="A90:A91"/>
    <mergeCell ref="A92:A93"/>
    <mergeCell ref="A94:A95"/>
    <mergeCell ref="G126:I126"/>
    <mergeCell ref="G144:I144"/>
    <mergeCell ref="G162:I162"/>
    <mergeCell ref="G180:I180"/>
    <mergeCell ref="G198:I198"/>
    <mergeCell ref="G213:I213"/>
    <mergeCell ref="G234:I234"/>
    <mergeCell ref="G253:I253"/>
    <mergeCell ref="A96:A97"/>
    <mergeCell ref="A98:A99"/>
    <mergeCell ref="A100:A101"/>
    <mergeCell ref="A102:A103"/>
    <mergeCell ref="A104:A105"/>
    <mergeCell ref="A106:A107"/>
    <mergeCell ref="G108:I10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2023-03-29T03:25:19Z</dcterms:created>
  <dc:creator>Apache POI</dc:creator>
</cp:coreProperties>
</file>