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danielegranata/PycharmProjects/AutomaticAttackPlanGenerator/apps/static/assets/dbs/"/>
    </mc:Choice>
  </mc:AlternateContent>
  <xr:revisionPtr revIDLastSave="0" documentId="13_ncr:1_{FBD166FE-B3E0-8846-AD29-F4494DD1F144}" xr6:coauthVersionLast="47" xr6:coauthVersionMax="47" xr10:uidLastSave="{00000000-0000-0000-0000-000000000000}"/>
  <bookViews>
    <workbookView xWindow="0" yWindow="880" windowWidth="36000" windowHeight="2102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3" i="1" l="1"/>
  <c r="A324" i="1"/>
  <c r="A325" i="1"/>
  <c r="A326" i="1"/>
  <c r="K326" i="1"/>
  <c r="L326" i="1"/>
  <c r="M326" i="1"/>
  <c r="K325" i="1"/>
  <c r="L325" i="1"/>
  <c r="M325" i="1"/>
  <c r="K324" i="1"/>
  <c r="L324" i="1"/>
  <c r="M324" i="1"/>
  <c r="K323" i="1"/>
  <c r="L323" i="1"/>
  <c r="M323" i="1"/>
  <c r="C12" i="7"/>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<sst xmlns="http://schemas.openxmlformats.org/spreadsheetml/2006/main" count="4705" uniqueCount="1226">
  <si>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</si>
  <si>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</si>
  <si>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</si>
  <si>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</si>
  <si>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</si>
  <si>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</si>
  <si>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</si>
  <si>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</si>
  <si>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</si>
  <si>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</si>
  <si>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</si>
  <si>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</si>
  <si>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</si>
  <si>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</si>
  <si>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</si>
  <si>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</si>
  <si>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</si>
  <si>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</si>
  <si>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</si>
  <si>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</si>
  <si>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</si>
  <si>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</si>
  <si>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</si>
  <si>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</si>
  <si>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</si>
  <si>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</si>
  <si>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</si>
  <si>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</si>
  <si>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</si>
  <si>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</si>
  <si>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</si>
  <si>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</si>
  <si>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</si>
  <si>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</si>
  <si>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</si>
  <si>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</si>
  <si>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</si>
  <si>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</si>
  <si>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</si>
  <si>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</si>
  <si>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</si>
  <si>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</si>
  <si>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</si>
  <si>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</si>
  <si>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</si>
  <si>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</si>
  <si>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</si>
  <si>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</si>
  <si>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</si>
  <si>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</si>
  <si>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</si>
  <si>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</si>
  <si>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</si>
  <si>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</si>
  <si>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</si>
  <si>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</si>
  <si>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</si>
  <si>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</si>
  <si>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</si>
  <si>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</si>
  <si>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</si>
  <si>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</si>
  <si>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</si>
  <si>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</si>
  <si>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</si>
  <si>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</si>
  <si>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</si>
  <si>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</si>
  <si>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</si>
  <si>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</si>
  <si>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</si>
  <si>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</si>
  <si>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</si>
  <si>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</si>
  <si>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</si>
  <si>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</si>
  <si>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</si>
  <si>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</si>
  <si>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</si>
  <si>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</si>
  <si>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</si>
  <si>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</si>
  <si>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</si>
  <si>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</si>
  <si>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</si>
  <si>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</si>
  <si>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</si>
  <si>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</si>
  <si>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</si>
  <si>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</si>
  <si>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</si>
  <si>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</si>
  <si>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</si>
  <si>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</si>
  <si>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</si>
  <si>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</si>
  <si>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</si>
  <si>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</si>
  <si>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</si>
  <si>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</si>
  <si>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</si>
  <si>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</si>
  <si>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</si>
  <si>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</si>
  <si>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</si>
  <si>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</si>
  <si>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</si>
  <si>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</si>
  <si>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</si>
  <si>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</si>
  <si>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</si>
  <si>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</si>
  <si>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</si>
  <si>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</si>
  <si>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</si>
  <si>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</si>
  <si>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</si>
  <si>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</si>
  <si>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</si>
  <si>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</si>
  <si>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</si>
  <si>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</si>
  <si>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</si>
  <si>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</si>
  <si>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</si>
  <si>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</si>
  <si>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</si>
  <si>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</si>
  <si>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</si>
  <si>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</si>
  <si>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</si>
  <si>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</si>
  <si>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</si>
  <si>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</si>
  <si>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</si>
  <si>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</si>
  <si>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</si>
  <si>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</si>
  <si>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</si>
  <si>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</si>
  <si>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</si>
  <si>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</si>
  <si>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</si>
  <si>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</si>
  <si>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</si>
  <si>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</si>
  <si>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</si>
  <si>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</si>
  <si>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</si>
  <si>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</si>
  <si>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</si>
  <si>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</si>
  <si>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</si>
  <si>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</si>
  <si>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</si>
  <si>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</si>
  <si>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</si>
  <si>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</si>
  <si>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</si>
  <si>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</si>
  <si>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</si>
  <si>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</si>
  <si>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</si>
  <si>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</si>
  <si>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</si>
  <si>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</si>
  <si>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</si>
  <si>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</si>
  <si>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</si>
  <si>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</si>
  <si>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</si>
  <si>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</si>
  <si>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</si>
  <si>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</si>
  <si>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</si>
  <si>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</si>
  <si>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</si>
  <si>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</si>
  <si>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</si>
  <si>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</si>
  <si>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</si>
  <si>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</si>
  <si>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</si>
  <si>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</si>
  <si>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</si>
  <si>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</si>
  <si>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</si>
  <si>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</si>
  <si>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</si>
  <si>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</si>
  <si>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</si>
  <si>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</si>
  <si>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</si>
  <si>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</si>
  <si>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</si>
  <si>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</si>
  <si>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</si>
  <si>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</si>
  <si>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</si>
  <si>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</si>
  <si>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</si>
  <si>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</si>
  <si>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</si>
  <si>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</si>
  <si>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</si>
  <si>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</si>
  <si>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</si>
  <si>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</si>
  <si>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</si>
  <si>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</si>
  <si>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</si>
  <si>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</si>
  <si>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</si>
  <si>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</si>
  <si>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</si>
  <si>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</si>
  <si>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</si>
  <si>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</si>
  <si>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</si>
  <si>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</si>
  <si>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</si>
  <si>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</si>
  <si>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</si>
  <si>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</si>
  <si>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</si>
  <si>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</si>
  <si>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</si>
  <si>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</si>
  <si>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</si>
  <si>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</si>
  <si>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</si>
  <si>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</si>
  <si>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</si>
  <si>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</si>
  <si>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</si>
  <si>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</si>
  <si>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</si>
  <si>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</si>
  <si>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</si>
  <si>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</si>
  <si>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</si>
  <si>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</si>
  <si>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</si>
  <si>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</si>
  <si>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</si>
  <si>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</si>
  <si>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</si>
  <si>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</si>
  <si>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</si>
  <si>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</si>
  <si>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</si>
  <si>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</si>
  <si>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</si>
  <si>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</si>
  <si>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</si>
  <si>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</si>
  <si>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</si>
  <si>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</si>
  <si>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</si>
  <si>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</si>
  <si>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</si>
  <si>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</si>
  <si>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</si>
  <si>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</si>
  <si>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</si>
  <si>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</si>
  <si>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</si>
  <si>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</si>
  <si>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</si>
  <si>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</si>
  <si>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</si>
  <si>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</si>
  <si>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</si>
  <si>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</si>
  <si>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</si>
  <si>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</si>
  <si>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</si>
  <si>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</si>
  <si>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</si>
  <si>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</si>
  <si>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</si>
  <si>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</si>
  <si>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</si>
  <si>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</si>
  <si>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</si>
  <si>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</si>
  <si>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</si>
  <si>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</si>
  <si>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</si>
  <si>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</si>
  <si>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</si>
  <si>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</si>
  <si>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</si>
  <si>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</si>
  <si>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</si>
  <si>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</si>
  <si>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</si>
  <si>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</si>
  <si>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</si>
  <si>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</si>
  <si>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</si>
  <si>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</si>
  <si>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</si>
  <si>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</si>
  <si>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</si>
  <si>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</si>
  <si>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</si>
  <si>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</si>
  <si>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</si>
  <si>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</si>
  <si>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</si>
  <si>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</si>
  <si>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</si>
  <si>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</si>
  <si>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</si>
  <si>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</si>
  <si>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</si>
  <si>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</si>
  <si>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</si>
  <si>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</si>
  <si>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</si>
  <si>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</si>
  <si>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</si>
  <si>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</si>
  <si>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</si>
  <si>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</si>
  <si>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</si>
  <si>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</si>
  <si>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</si>
  <si>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</si>
  <si>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</si>
  <si>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</si>
  <si>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</si>
  <si>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</si>
  <si>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</si>
  <si>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</si>
  <si>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</si>
  <si>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</si>
  <si>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</si>
  <si>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</si>
  <si>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</si>
  <si>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</si>
  <si>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</si>
  <si>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</si>
  <si>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</si>
  <si>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</si>
  <si>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</si>
  <si>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</si>
  <si>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</si>
  <si>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</si>
  <si>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</si>
  <si>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</si>
  <si>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</si>
  <si>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</si>
  <si>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</si>
  <si>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</si>
  <si>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</si>
  <si>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</si>
  <si>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</si>
  <si>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</si>
  <si>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</si>
  <si>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</si>
  <si>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</si>
  <si>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</si>
  <si>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</si>
  <si>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</si>
  <si>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</si>
  <si>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</si>
  <si>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</si>
  <si>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</si>
  <si>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</si>
  <si>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</si>
  <si>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</si>
  <si>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</si>
  <si>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</si>
  <si>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</si>
  <si>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</si>
  <si>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</si>
  <si>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</si>
  <si>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</si>
  <si>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</si>
  <si>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</si>
  <si>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</si>
  <si>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</si>
  <si>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</si>
  <si>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</si>
  <si>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</si>
  <si>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</si>
  <si>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</si>
  <si>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</si>
  <si>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</si>
  <si>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</si>
  <si>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</si>
  <si>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</si>
  <si>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</si>
  <si>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</si>
  <si>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</si>
  <si>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</si>
  <si>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</si>
  <si>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</si>
  <si>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</si>
  <si>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</si>
  <si>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</si>
  <si>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</si>
  <si>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</si>
  <si>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</si>
  <si>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</si>
  <si>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</si>
  <si>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</si>
  <si>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</si>
  <si>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</si>
  <si>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</si>
  <si>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</si>
  <si>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</si>
  <si>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</si>
  <si>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</si>
  <si>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</si>
  <si>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</si>
  <si>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</si>
  <si>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</si>
  <si>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</si>
  <si>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</si>
  <si>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</si>
  <si>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</si>
  <si>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</si>
  <si>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</si>
  <si>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</si>
  <si>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</si>
  <si>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</si>
  <si>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</si>
  <si>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</si>
  <si>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</si>
  <si>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</si>
  <si>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</si>
  <si>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</si>
  <si>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</si>
  <si>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</si>
  <si>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</si>
  <si>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</si>
  <si>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</si>
  <si>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</si>
  <si>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</si>
  <si>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</si>
  <si>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</si>
  <si>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</si>
  <si>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</si>
  <si>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</si>
  <si>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</si>
  <si>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</si>
  <si>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</si>
  <si>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</si>
  <si>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</si>
  <si>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</si>
  <si>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</si>
  <si>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</si>
  <si>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</si>
  <si>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</si>
  <si>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</si>
  <si>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</si>
  <si>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</si>
  <si>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</si>
  <si>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</si>
  <si>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</si>
  <si>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</si>
  <si>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</si>
  <si>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</si>
  <si>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</si>
  <si>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</si>
  <si>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</si>
  <si>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</si>
  <si>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</si>
  <si>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</si>
  <si>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</si>
  <si>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</si>
  <si>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</si>
  <si>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</si>
  <si>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</si>
  <si>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</si>
  <si>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</si>
  <si>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</si>
  <si>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</si>
  <si>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</si>
  <si>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</si>
  <si>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</si>
  <si>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</si>
  <si>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</si>
  <si>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</si>
  <si>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</si>
  <si>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</si>
  <si>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</si>
  <si>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</si>
  <si>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</si>
  <si>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</si>
  <si>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</si>
  <si>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</si>
  <si>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</si>
  <si>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</si>
  <si>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</si>
  <si>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</si>
  <si>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</si>
  <si>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</si>
  <si>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</si>
  <si>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</si>
  <si>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</si>
  <si>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</si>
  <si>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</si>
  <si>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</si>
  <si>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</si>
  <si>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</si>
  <si>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</si>
  <si>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</si>
  <si>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</si>
  <si>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</si>
  <si>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</si>
  <si>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</si>
  <si>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</si>
  <si>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</si>
  <si>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</si>
  <si>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</si>
  <si>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</si>
  <si>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</si>
  <si>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</si>
  <si>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</si>
  <si>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</si>
  <si>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</si>
  <si>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</si>
  <si>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</si>
  <si>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</si>
  <si>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</si>
  <si>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</si>
  <si>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</si>
  <si>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</si>
  <si>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</si>
  <si>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</si>
  <si>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</si>
  <si>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</si>
  <si>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</si>
  <si>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</si>
  <si>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</si>
  <si>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</si>
  <si>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</si>
  <si>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</si>
  <si>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</si>
  <si>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</si>
  <si>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</si>
  <si>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</si>
  <si>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</si>
  <si>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</si>
  <si>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</si>
  <si>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</si>
  <si>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</si>
  <si>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</si>
  <si>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</si>
  <si>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</si>
  <si>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</si>
  <si>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</si>
  <si>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</si>
  <si>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</si>
  <si>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</si>
  <si>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</si>
  <si>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</si>
  <si>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</si>
  <si>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</si>
  <si>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</si>
  <si>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</si>
  <si>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</si>
  <si>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</si>
  <si>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</si>
  <si>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</si>
  <si>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</si>
  <si>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</si>
  <si>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</si>
  <si>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</si>
  <si>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</si>
  <si>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</si>
  <si>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</si>
  <si>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</si>
  <si>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</si>
  <si>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</si>
  <si>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</si>
  <si>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</si>
  <si>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</si>
  <si>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</si>
  <si>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</si>
  <si>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</si>
  <si>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</si>
  <si>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</si>
  <si>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</si>
  <si>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</si>
  <si>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</si>
  <si>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</si>
  <si>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</si>
  <si>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</si>
  <si>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</si>
  <si>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</si>
  <si>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</si>
  <si>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</si>
  <si>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</si>
  <si>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</si>
  <si>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</si>
  <si>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</si>
  <si>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</si>
  <si>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</si>
  <si>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</si>
  <si>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</si>
  <si>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</si>
  <si>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</si>
  <si>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</si>
  <si>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</si>
  <si>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</si>
  <si>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</si>
  <si>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</si>
  <si>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</si>
  <si>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</si>
  <si>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</si>
  <si>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</si>
  <si>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</si>
  <si>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</si>
  <si>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</si>
  <si>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</si>
  <si>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</si>
  <si>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</si>
  <si>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</si>
  <si>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</si>
  <si>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</si>
  <si>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</si>
  <si>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</si>
  <si>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</si>
  <si>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</si>
  <si>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</si>
  <si>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</si>
  <si>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</si>
  <si>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</si>
  <si>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</si>
  <si>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</si>
  <si>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</si>
  <si>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</si>
  <si>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</si>
  <si>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</si>
  <si>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</si>
  <si>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</si>
  <si>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</si>
  <si>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</si>
  <si>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</si>
  <si>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</si>
  <si>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</si>
  <si>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</si>
  <si>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</si>
  <si>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</si>
  <si>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</si>
  <si>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</si>
  <si>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</si>
  <si>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</si>
  <si>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</si>
  <si>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</si>
  <si>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</si>
  <si>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</si>
  <si>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</si>
  <si>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</si>
  <si>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</si>
  <si>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</si>
  <si>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</si>
  <si>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</si>
  <si>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</si>
  <si>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</si>
  <si>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</si>
  <si>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</si>
  <si>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</si>
  <si>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</si>
  <si>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</si>
  <si>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</si>
  <si>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</si>
  <si>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</si>
  <si>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</si>
  <si>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</si>
  <si>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</si>
  <si>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</si>
  <si>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</si>
  <si>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</si>
  <si>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</si>
  <si>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</si>
  <si>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</si>
  <si>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</si>
  <si>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</si>
  <si>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</si>
  <si>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</si>
  <si>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</si>
  <si>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</si>
  <si>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</si>
  <si>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</si>
  <si>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</si>
  <si>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</si>
  <si>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</si>
  <si>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</si>
  <si>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</si>
  <si>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</si>
  <si>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</si>
  <si>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</si>
  <si>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</si>
  <si>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</si>
  <si>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</si>
  <si>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</si>
  <si>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</si>
  <si>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</si>
  <si>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</si>
  <si>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</si>
  <si>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</si>
  <si>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</si>
  <si>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</si>
  <si>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</si>
  <si>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</si>
  <si>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</si>
  <si>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</si>
  <si>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</si>
  <si>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</si>
  <si>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</si>
  <si>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</si>
  <si>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</si>
  <si>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</si>
  <si>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</si>
  <si>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</si>
  <si>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</si>
  <si>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</si>
  <si>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</si>
  <si>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</si>
  <si>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</si>
  <si>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</si>
  <si>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</si>
  <si>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</si>
  <si>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</si>
  <si>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</si>
  <si>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</si>
  <si>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</si>
  <si>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</si>
  <si>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</si>
  <si>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</si>
  <si>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</si>
  <si>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</si>
  <si>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</si>
  <si>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</si>
  <si>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</si>
  <si>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</si>
  <si>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</si>
  <si>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</si>
  <si>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</si>
  <si>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</si>
  <si>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</si>
  <si>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</si>
  <si>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</si>
  <si>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</si>
  <si>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</si>
  <si>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</si>
  <si>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</si>
  <si>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</si>
  <si>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</si>
  <si>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</si>
  <si>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</si>
  <si>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</si>
  <si>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</si>
  <si>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</si>
  <si>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</si>
  <si>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</si>
  <si>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</si>
  <si>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</si>
  <si>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</si>
  <si>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</si>
  <si>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</si>
  <si>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</si>
  <si>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</si>
  <si>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</si>
  <si>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</si>
  <si>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</si>
  <si>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</si>
  <si>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</si>
  <si>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</si>
  <si>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</si>
  <si>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</si>
  <si>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</si>
  <si>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</si>
  <si>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</si>
  <si>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</si>
  <si>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</si>
  <si>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</si>
  <si>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</si>
  <si>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</si>
  <si>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</si>
  <si>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</si>
  <si>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</si>
  <si>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</si>
  <si>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</si>
  <si>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</si>
  <si>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</si>
  <si>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</si>
  <si>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</si>
  <si>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</si>
  <si>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</si>
  <si>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</si>
  <si>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</si>
  <si>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</si>
  <si>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</si>
  <si>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</si>
  <si>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</si>
  <si>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</si>
  <si>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</si>
  <si>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</si>
  <si>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</si>
  <si>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</si>
  <si>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</si>
  <si>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</si>
  <si>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</si>
  <si>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</si>
  <si>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</si>
  <si>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</si>
  <si>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</si>
  <si>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</si>
  <si>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</si>
  <si>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</si>
  <si>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</si>
  <si>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</si>
  <si>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</si>
  <si>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</si>
  <si>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</si>
  <si>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</si>
  <si>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</si>
  <si>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</si>
  <si>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</si>
  <si>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</si>
  <si>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</si>
  <si>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</si>
  <si>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</si>
  <si>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</si>
  <si>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</si>
  <si>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</si>
  <si>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</si>
  <si>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</si>
  <si>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</si>
  <si>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</si>
  <si>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</si>
  <si>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</si>
  <si>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</si>
  <si>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</si>
  <si>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</si>
  <si>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</si>
  <si>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</si>
  <si>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</si>
  <si>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</si>
  <si>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</si>
  <si>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</si>
  <si>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</si>
  <si>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</si>
  <si>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</si>
  <si>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</si>
  <si>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</si>
  <si>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</si>
  <si>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</si>
  <si>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</si>
  <si>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</si>
  <si>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</si>
  <si>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</si>
  <si>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</si>
  <si>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</si>
  <si>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</si>
  <si>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</si>
  <si>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</si>
  <si>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</si>
  <si>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</si>
  <si>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</si>
  <si>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</si>
  <si>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</si>
  <si>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</si>
  <si>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</si>
  <si>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</si>
  <si>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</si>
  <si>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</si>
  <si>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</si>
  <si>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</si>
  <si>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</si>
  <si>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</si>
  <si>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</si>
  <si>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</si>
  <si>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</si>
  <si>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</si>
  <si>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</si>
  <si>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</si>
  <si>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</si>
  <si>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</si>
  <si>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</si>
  <si>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</si>
  <si>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</si>
  <si>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</si>
  <si>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</si>
  <si>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</si>
  <si>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</si>
  <si>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</si>
  <si>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</si>
  <si>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</si>
  <si>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</si>
  <si>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</si>
  <si>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</si>
  <si>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</si>
  <si>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</si>
  <si>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</si>
  <si>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</si>
  <si>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</si>
  <si>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</si>
  <si>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</si>
  <si>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</si>
  <si>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</si>
  <si>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</si>
  <si>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</si>
  <si>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</si>
  <si>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</si>
  <si>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</si>
  <si>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</si>
  <si>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</si>
  <si>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</si>
  <si>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</si>
  <si>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</si>
  <si>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</si>
  <si>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</si>
  <si>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</si>
  <si>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</si>
  <si>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</si>
  <si>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</si>
  <si>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</si>
  <si>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</si>
  <si>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</si>
  <si>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</si>
  <si>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</si>
  <si>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</si>
  <si>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</si>
  <si>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</si>
  <si>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</si>
  <si>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</si>
  <si>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</si>
  <si>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</si>
  <si>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</si>
  <si>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</si>
  <si>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</si>
  <si>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</si>
  <si>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</si>
  <si>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</si>
  <si>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</si>
  <si>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</si>
  <si>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</si>
  <si>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</si>
  <si>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</si>
  <si>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</si>
  <si>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</si>
  <si>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</si>
  <si>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</si>
  <si>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</si>
  <si>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</si>
  <si>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</si>
  <si>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</si>
  <si>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</si>
  <si>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</si>
  <si>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</si>
  <si>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</si>
  <si>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</si>
  <si>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</si>
  <si>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</si>
  <si>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</si>
  <si>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</si>
  <si>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</si>
  <si>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</si>
  <si>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</si>
  <si>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</si>
  <si>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</si>
  <si>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</si>
  <si>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</si>
  <si>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</si>
  <si>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</si>
  <si>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</si>
  <si>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</si>
  <si>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</si>
  <si>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</si>
  <si>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</si>
  <si>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</si>
  <si>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</si>
  <si>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</si>
  <si>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</si>
  <si>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</si>
  <si>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</si>
  <si>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</si>
  <si>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</si>
  <si>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</si>
  <si>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</si>
  <si>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</si>
  <si>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</si>
  <si>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</si>
  <si>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</si>
  <si>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</si>
  <si>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</si>
  <si>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</si>
  <si>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</si>
  <si>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</si>
  <si>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</si>
  <si>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</si>
  <si>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</si>
  <si>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</si>
  <si>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</si>
  <si>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</si>
  <si>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</si>
  <si>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</si>
  <si>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</si>
  <si>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</si>
  <si>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</si>
  <si>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</si>
  <si>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</si>
  <si>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</si>
  <si>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</si>
  <si>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</si>
  <si>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</si>
  <si>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</si>
  <si>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</si>
  <si>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</si>
  <si>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</si>
  <si>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</si>
  <si>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</si>
  <si>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</si>
  <si>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</si>
  <si>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</si>
  <si>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</si>
  <si>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</si>
  <si>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</si>
  <si>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</si>
  <si>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</si>
  <si>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</si>
  <si>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</si>
  <si>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</si>
  <si>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</si>
  <si>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</si>
  <si>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</si>
  <si>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</si>
  <si>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</si>
  <si>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</si>
  <si>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</si>
  <si>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</si>
  <si>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</si>
  <si>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</si>
  <si>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</si>
  <si>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</si>
  <si>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</si>
  <si>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</si>
  <si>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</si>
  <si>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</si>
  <si>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</si>
  <si>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</si>
  <si>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</si>
  <si>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</si>
  <si>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</si>
  <si>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</si>
  <si>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</si>
  <si>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</si>
  <si>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</si>
  <si>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</si>
  <si>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</si>
  <si>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</si>
  <si>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</si>
  <si>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</si>
  <si>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</si>
  <si>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</si>
  <si>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</si>
  <si>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</si>
  <si>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</si>
  <si>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</si>
  <si>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</si>
  <si>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</si>
  <si>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</si>
  <si>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</si>
  <si>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</si>
  <si>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</si>
  <si>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</si>
  <si>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</si>
  <si>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</si>
  <si>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</si>
  <si>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</si>
  <si>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</si>
  <si>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</si>
  <si>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</si>
  <si>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</si>
  <si>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</si>
  <si>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</si>
  <si>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</si>
  <si>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</si>
  <si>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</si>
  <si>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</si>
  <si>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</si>
  <si>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</si>
  <si>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</si>
  <si>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</si>
  <si>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</si>
  <si>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</si>
  <si>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</si>
  <si>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</si>
  <si>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</si>
  <si>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</si>
  <si>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</si>
  <si>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</si>
  <si>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</si>
  <si>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</si>
  <si>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</si>
  <si>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</si>
  <si>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</si>
  <si>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</si>
  <si>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</si>
  <si>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</si>
  <si>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</si>
  <si>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</si>
  <si>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</si>
  <si>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</si>
  <si>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</si>
  <si>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</si>
  <si>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</si>
  <si>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</si>
  <si>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</si>
  <si>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</si>
  <si>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</si>
  <si>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</si>
  <si>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</si>
  <si>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</si>
  <si>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</si>
  <si>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</si>
  <si>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</si>
  <si>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</si>
  <si>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</si>
  <si>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</si>
  <si>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</si>
  <si>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</si>
  <si>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</si>
  <si>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</si>
  <si>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</si>
  <si>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</si>
  <si>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</si>
  <si>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</si>
  <si>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</si>
  <si>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</si>
  <si>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</si>
  <si>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</si>
  <si>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</si>
  <si>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</si>
  <si>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</si>
  <si>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</si>
  <si>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</si>
  <si>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</si>
  <si>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</si>
  <si>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</si>
  <si>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</si>
  <si>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</si>
  <si>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</si>
  <si>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</si>
  <si>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</si>
  <si>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</si>
  <si>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</si>
  <si>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</si>
  <si>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</si>
  <si>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</si>
  <si>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</si>
  <si>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</si>
  <si>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</si>
  <si>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</si>
  <si>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</si>
  <si>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</si>
  <si>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</si>
  <si>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</si>
  <si>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</si>
  <si>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</si>
  <si>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</si>
  <si>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</si>
  <si>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</si>
  <si>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</si>
  <si>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</si>
  <si>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</si>
  <si>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</si>
  <si>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</si>
  <si>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</si>
  <si>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</si>
  <si>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</si>
  <si>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</si>
  <si>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</si>
  <si>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</si>
  <si>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</si>
  <si>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</si>
  <si>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</si>
  <si>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</si>
  <si>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</si>
  <si>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</si>
  <si>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</si>
  <si>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</si>
  <si>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</si>
  <si>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</si>
  <si>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</si>
  <si>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</si>
  <si>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</si>
  <si>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</si>
  <si>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</si>
  <si>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</si>
  <si>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AllowedOutputExtensions</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</si>
  <si>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</si>
  <si>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</si>
  <si>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</si>
  <si>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</si>
  <si>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</si>
  <si>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</si>
  <si>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</si>
  <si>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</si>
  <si>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blabal</t>
  </si>
  <si>
    <t>HW.JetRacer</t>
  </si>
  <si>
    <t>Malformed firmware Injection</t>
  </si>
  <si>
    <t>Firmware Exfiltration</t>
  </si>
  <si>
    <t xml:space="preserve">Firmware Data Leakage </t>
  </si>
  <si>
    <t>MID</t>
  </si>
  <si>
    <t>Link</t>
  </si>
  <si>
    <t>https://github.com/scriptingxss/owasp-fstm</t>
  </si>
  <si>
    <t>OWASP Firmware Security Testing Methodology</t>
  </si>
  <si>
    <t>Methodology</t>
  </si>
  <si>
    <t>1</t>
  </si>
  <si>
    <t>EasyOfDiscovery</t>
  </si>
  <si>
    <t>EasyOfExploit</t>
  </si>
  <si>
    <t>Awareness</t>
  </si>
  <si>
    <t>IntrusionDetection</t>
  </si>
  <si>
    <t>LossOfConfidentiality</t>
  </si>
  <si>
    <t>LossOfIntegrity</t>
  </si>
  <si>
    <t>LossOfAvailability</t>
  </si>
  <si>
    <t>LossOfAccountability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</si>
</sst>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41">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AA326" totalsRowShown="0" dataDxfId="40">
  <autoFilter ref="A1:AA326" xr:uid="{DEFAB213-4389-184E-911C-CDCC8CABBD38}">
    <filterColumn colId="1">
      <filters>
        <filter val="Network"/>
        <filter val="Service.DB"/>
        <filter val="Service.VM"/>
        <filter val="Service.Web"/>
      </filters>
    </filterColumn>
  </autoFilter>
  <sortState xmlns:xlrd2="http://schemas.microsoft.com/office/spreadsheetml/2017/richdata2" ref="A255:S269">
    <sortCondition ref="B1:B313"/>
  </sortState>
  <tableColumns count="27">
    <tableColumn id="16" xr3:uid="{DE426BDB-E154-EE46-B7B3-5B538C8AEC32}" name="TID" dataDxfId="39">
      <calculatedColumnFormula>CONCATENATE("T",ROW(A2)-1)</calculatedColumnFormula>
    </tableColumn>
    <tableColumn id="1" xr3:uid="{A0AE63DC-99F7-7D4F-B824-AB7765893284}" name="Asset" dataDxfId="38"/>
    <tableColumn id="2" xr3:uid="{0FA38BFF-C67B-0C43-B1BA-F6338DBFB0C8}" name="Threat" dataDxfId="37"/>
    <tableColumn id="3" xr3:uid="{BFC77F7C-F096-8345-97EA-317816ED869D}" name="Description" dataDxfId="36"/>
    <tableColumn id="4" xr3:uid="{258F3B86-1461-D64A-AE3B-CEAC97B2B533}" name="STRIDE" dataDxfId="35"/>
    <tableColumn id="6" xr3:uid="{0FD06C95-5962-AC4D-B9EF-4DBB5728E736}" name="Compromised" dataDxfId="34"/>
    <tableColumn id="7" xr3:uid="{9E5B99AD-1F1D-B44C-ABDF-6F7E9177F3DE}" name="PreC" dataDxfId="33"/>
    <tableColumn id="8" xr3:uid="{D4F97A81-E528-2841-B4DE-321362F90F65}" name="PreI" dataDxfId="32"/>
    <tableColumn id="9" xr3:uid="{018427D6-D385-3447-B4A4-95003B3341F6}" name="PreA" dataDxfId="31"/>
    <tableColumn id="10" xr3:uid="{8334AC57-4A09-5744-9484-073ECEE2E513}" name="Precondition" dataDxfId="30"/>
    <tableColumn id="12" xr3:uid="{DDBE315D-E051-2C47-A765-EE1DB2E118EA}" name="PostC" dataDxfId="29">
      <calculatedColumnFormula>MID(N2,2,1)</calculatedColumnFormula>
    </tableColumn>
    <tableColumn id="13" xr3:uid="{243C1B9B-76C9-0345-B727-4F11FD75DF6B}" name="PostI" dataDxfId="28">
      <calculatedColumnFormula>MID(N2,4,1)</calculatedColumnFormula>
    </tableColumn>
    <tableColumn id="14" xr3:uid="{DD688DAA-2C9A-C247-AEC4-CBDADE9B2B2E}" name="PostA" dataDxfId="27">
      <calculatedColumnFormula>MID(N2,6,1)</calculatedColumnFormula>
    </tableColumn>
    <tableColumn id="15" xr3:uid="{CEE151EC-4E5B-0C41-8586-5A2D7E483661}" name="PostCondition" dataDxfId="26"/>
    <tableColumn id="5" xr3:uid="{62EC5D77-1F78-1645-8697-BC5450583418}" name="CapecMeta" dataDxfId="25"/>
    <tableColumn id="11" xr3:uid="{0DCD762C-4EE7-8141-BC05-9DB756A5BEF2}" name="CapecStandard" dataDxfId="24"/>
    <tableColumn id="17" xr3:uid="{9EF317BA-855B-6E4A-9EC7-E1FB88A1FD56}" name="CapecDetailed" dataDxfId="23"/>
    <tableColumn id="20" xr3:uid="{EFADD164-FE35-0949-9988-883343158BA4}" name="Methodology" dataDxfId="22"/>
    <tableColumn id="18" xr3:uid="{9BF6197D-4CF5-4941-A460-18823EEFB2E7}" name="Commento" dataDxfId="21"/>
    <tableColumn id="19" xr3:uid="{599F1C74-767D-0B42-81B7-0E307EE4A1E8}" name="EasyOfDiscovery" dataDxfId="20"/>
    <tableColumn id="21" xr3:uid="{7F961B66-A19B-724C-B841-92617E7A8182}" name="EasyOfExploit" dataDxfId="19"/>
    <tableColumn id="22" xr3:uid="{AB438FA5-0BFB-1F43-A6FC-11913C78E8BF}" name="Awareness" dataDxfId="18"/>
    <tableColumn id="23" xr3:uid="{3E8A925A-5AD9-3247-BF60-39B53DF3B2EC}" name="IntrusionDetection" dataDxfId="17"/>
    <tableColumn id="24" xr3:uid="{201C346B-72CD-374F-842B-B3C1A63D74EA}" name="LossOfConfidentiality" dataDxfId="16"/>
    <tableColumn id="25" xr3:uid="{3383AF60-4DF4-744B-9394-3B7B8967E73C}" name="LossOfIntegrity" dataDxfId="15"/>
    <tableColumn id="26" xr3:uid="{B2B94B99-6154-3445-AA07-B3281B1193BE}" name="LossOfAvailability" dataDxfId="14"/>
    <tableColumn id="27" xr3:uid="{9EF14E7C-5E81-284A-8F9E-00D1A5519D81}" name="LossOfAccountability"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D2" totalsRowShown="0">
  <autoFilter ref="A1:D2" xr:uid="{29C8FB3D-41FA-EB45-925D-55F56572FAA8}"/>
  <tableColumns count="4">
    <tableColumn id="1" xr3:uid="{1389794C-C9C7-CF46-A3B7-FA72C3F3E82C}" name="MID"/>
    <tableColumn id="2" xr3:uid="{7B36C3C6-934F-824E-BC61-F9C8E4E1969C}" name="Nam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OutputParser" dataDxfId="2"/>
    <tableColumn id="10" xr3:uid="{1CDFEE20-E2A1-E348-BB9C-16F2A7D9AEC0}" name="AllowedOutputExtensions" dataDxfId="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326"/>
  <sheetViews>
    <sheetView tabSelected="1" topLeftCell="G1" zoomScale="125" zoomScaleNormal="115" workbookViewId="0">
      <pane ySplit="1" topLeftCell="A103" activePane="bottomLeft" state="frozen"/>
      <selection pane="bottomLeft" activeCell="T1" sqref="T1:T104857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style="23" bestFit="1" customWidth="1"/>
    <col min="25" max="25" width="14.33203125" customWidth="1"/>
  </cols>
  <sheetData>
    <row r="1" spans="1:27">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1216</v>
      </c>
      <c r="S1" s="23" t="s">
        <v>17</v>
      </c>
      <c r="T1" t="s">
        <v>1218</v>
      </c>
      <c r="U1" t="s">
        <v>1219</v>
      </c>
      <c r="V1" t="s">
        <v>1220</v>
      </c>
      <c r="W1" t="s">
        <v>1221</v>
      </c>
      <c r="X1" t="s">
        <v>1222</v>
      </c>
      <c r="Y1" t="s">
        <v>1223</v>
      </c>
      <c r="Z1" t="s">
        <v>1224</v>
      </c>
      <c r="AA1" t="s">
        <v>1225</v>
      </c>
    </row>
    <row r="2" spans="1:27" ht="48" hidden="1">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c r="T2" s="24"/>
      <c r="U2" s="24"/>
      <c r="V2" s="24"/>
      <c r="W2" s="24"/>
      <c r="X2" s="24"/>
      <c r="Y2" s="24"/>
      <c r="Z2" s="24"/>
      <c r="AA2" s="24"/>
    </row>
    <row r="3" spans="1:27" ht="32" hidden="1">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c r="T3" s="24"/>
      <c r="U3" s="24"/>
      <c r="V3" s="24"/>
      <c r="W3" s="24"/>
      <c r="X3" s="24"/>
      <c r="Y3" s="24"/>
      <c r="Z3" s="24"/>
      <c r="AA3" s="24"/>
    </row>
    <row r="4" spans="1:27" ht="80" hidden="1">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c r="T4" s="24"/>
      <c r="U4" s="24"/>
      <c r="V4" s="24"/>
      <c r="W4" s="24"/>
      <c r="X4" s="24"/>
      <c r="Y4" s="24"/>
      <c r="Z4" s="24"/>
      <c r="AA4" s="24"/>
    </row>
    <row r="5" spans="1:27" ht="32" hidden="1">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c r="T5" s="24"/>
      <c r="U5" s="24"/>
      <c r="V5" s="24"/>
      <c r="W5" s="24"/>
      <c r="X5" s="24"/>
      <c r="Y5" s="24"/>
      <c r="Z5" s="24"/>
      <c r="AA5" s="24"/>
    </row>
    <row r="6" spans="1:27" ht="48" hidden="1">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c r="T6" s="24"/>
      <c r="U6" s="24"/>
      <c r="V6" s="24"/>
      <c r="W6" s="24"/>
      <c r="X6" s="24"/>
      <c r="Y6" s="24"/>
      <c r="Z6" s="24"/>
      <c r="AA6" s="24"/>
    </row>
    <row r="7" spans="1:27" ht="48" hidden="1">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c r="T7" s="24"/>
      <c r="U7" s="24"/>
      <c r="V7" s="24"/>
      <c r="W7" s="24"/>
      <c r="X7" s="24"/>
      <c r="Y7" s="24"/>
      <c r="Z7" s="24"/>
      <c r="AA7" s="24"/>
    </row>
    <row r="8" spans="1:27" ht="48" hidden="1">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c r="T8" s="24"/>
      <c r="U8" s="24"/>
      <c r="V8" s="24"/>
      <c r="W8" s="24"/>
      <c r="X8" s="24"/>
      <c r="Y8" s="24"/>
      <c r="Z8" s="24"/>
      <c r="AA8" s="24"/>
    </row>
    <row r="9" spans="1:27" ht="16" hidden="1">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c r="T9" s="24"/>
      <c r="U9" s="24"/>
      <c r="V9" s="24"/>
      <c r="W9" s="24"/>
      <c r="X9" s="24"/>
      <c r="Y9" s="24"/>
      <c r="Z9" s="24"/>
      <c r="AA9" s="24"/>
    </row>
    <row r="10" spans="1:27" ht="32" hidden="1">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c r="T10" s="24"/>
      <c r="U10" s="24"/>
      <c r="V10" s="24"/>
      <c r="W10" s="24"/>
      <c r="X10" s="24"/>
      <c r="Y10" s="24"/>
      <c r="Z10" s="24"/>
      <c r="AA10" s="24"/>
    </row>
    <row r="11" spans="1:27" ht="32" hidden="1">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c r="T11" s="24"/>
      <c r="U11" s="24"/>
      <c r="V11" s="24"/>
      <c r="W11" s="24"/>
      <c r="X11" s="24"/>
      <c r="Y11" s="24"/>
      <c r="Z11" s="24"/>
      <c r="AA11" s="24"/>
    </row>
    <row r="12" spans="1:27" ht="48" hidden="1">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c r="T12" s="24"/>
      <c r="U12" s="24"/>
      <c r="V12" s="24"/>
      <c r="W12" s="24"/>
      <c r="X12" s="24"/>
      <c r="Y12" s="24"/>
      <c r="Z12" s="24"/>
      <c r="AA12" s="24"/>
    </row>
    <row r="13" spans="1:27" ht="64" hidden="1">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c r="T13" s="24"/>
      <c r="U13" s="24"/>
      <c r="V13" s="24"/>
      <c r="W13" s="24"/>
      <c r="X13" s="24"/>
      <c r="Y13" s="24"/>
      <c r="Z13" s="24"/>
      <c r="AA13" s="24"/>
    </row>
    <row r="14" spans="1:27" ht="48" hidden="1">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c r="T14" s="24"/>
      <c r="U14" s="24"/>
      <c r="V14" s="24"/>
      <c r="W14" s="24"/>
      <c r="X14" s="24"/>
      <c r="Y14" s="24"/>
      <c r="Z14" s="24"/>
      <c r="AA14" s="24"/>
    </row>
    <row r="15" spans="1:27" ht="80" hidden="1">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c r="T15" s="24"/>
      <c r="U15" s="24"/>
      <c r="V15" s="24"/>
      <c r="W15" s="24"/>
      <c r="X15" s="24"/>
      <c r="Y15" s="24"/>
      <c r="Z15" s="24"/>
      <c r="AA15" s="24"/>
    </row>
    <row r="16" spans="1:27" ht="32" hidden="1">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c r="T16" s="24"/>
      <c r="U16" s="24"/>
      <c r="V16" s="24"/>
      <c r="W16" s="24"/>
      <c r="X16" s="24"/>
      <c r="Y16" s="24"/>
      <c r="Z16" s="24"/>
      <c r="AA16" s="24"/>
    </row>
    <row r="17" spans="1:27" ht="32" hidden="1">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c r="T17" s="24"/>
      <c r="U17" s="24"/>
      <c r="V17" s="24"/>
      <c r="W17" s="24"/>
      <c r="X17" s="24"/>
      <c r="Y17" s="24"/>
      <c r="Z17" s="24"/>
      <c r="AA17" s="24"/>
    </row>
    <row r="18" spans="1:27" ht="48" hidden="1">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c r="T18" s="24"/>
      <c r="U18" s="24"/>
      <c r="V18" s="24"/>
      <c r="W18" s="24"/>
      <c r="X18" s="24"/>
      <c r="Y18" s="24"/>
      <c r="Z18" s="24"/>
      <c r="AA18" s="24"/>
    </row>
    <row r="19" spans="1:27" ht="32" hidden="1">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c r="T19" s="24"/>
      <c r="U19" s="24"/>
      <c r="V19" s="24"/>
      <c r="W19" s="24"/>
      <c r="X19" s="24"/>
      <c r="Y19" s="24"/>
      <c r="Z19" s="24"/>
      <c r="AA19" s="24"/>
    </row>
    <row r="20" spans="1:27" ht="48" hidden="1">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c r="T20" s="24"/>
      <c r="U20" s="24"/>
      <c r="V20" s="24"/>
      <c r="W20" s="24"/>
      <c r="X20" s="24"/>
      <c r="Y20" s="24"/>
      <c r="Z20" s="24"/>
      <c r="AA20" s="24"/>
    </row>
    <row r="21" spans="1:27" ht="48" hidden="1">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c r="T21" s="24"/>
      <c r="U21" s="24"/>
      <c r="V21" s="24"/>
      <c r="W21" s="24"/>
      <c r="X21" s="24"/>
      <c r="Y21" s="24"/>
      <c r="Z21" s="24"/>
      <c r="AA21" s="24"/>
    </row>
    <row r="22" spans="1:27" ht="48" hidden="1">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c r="T22" s="24"/>
      <c r="U22" s="24"/>
      <c r="V22" s="24"/>
      <c r="W22" s="24"/>
      <c r="X22" s="24"/>
      <c r="Y22" s="24"/>
      <c r="Z22" s="24"/>
      <c r="AA22" s="24"/>
    </row>
    <row r="23" spans="1:27" ht="48" hidden="1">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c r="T23" s="24"/>
      <c r="U23" s="24"/>
      <c r="V23" s="24"/>
      <c r="W23" s="24"/>
      <c r="X23" s="24"/>
      <c r="Y23" s="24"/>
      <c r="Z23" s="24"/>
      <c r="AA23" s="24"/>
    </row>
    <row r="24" spans="1:27" ht="48" hidden="1">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5"/>
      <c r="S24" s="24"/>
      <c r="T24" s="24"/>
      <c r="U24" s="24"/>
      <c r="V24" s="24"/>
      <c r="W24" s="24"/>
      <c r="X24" s="24"/>
      <c r="Y24" s="24"/>
      <c r="Z24" s="24"/>
      <c r="AA24" s="24"/>
    </row>
    <row r="25" spans="1:27" ht="48" hidden="1">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c r="T25" s="24"/>
      <c r="U25" s="24"/>
      <c r="V25" s="24"/>
      <c r="W25" s="24"/>
      <c r="X25" s="24"/>
      <c r="Y25" s="24"/>
      <c r="Z25" s="24"/>
      <c r="AA25" s="24"/>
    </row>
    <row r="26" spans="1:27" ht="48" hidden="1">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c r="T26" s="24"/>
      <c r="U26" s="24"/>
      <c r="V26" s="24"/>
      <c r="W26" s="24"/>
      <c r="X26" s="24"/>
      <c r="Y26" s="24"/>
      <c r="Z26" s="24"/>
      <c r="AA26" s="24"/>
    </row>
    <row r="27" spans="1:27" ht="64" hidden="1">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c r="T27" s="24"/>
      <c r="U27" s="24"/>
      <c r="V27" s="24"/>
      <c r="W27" s="24"/>
      <c r="X27" s="24"/>
      <c r="Y27" s="24"/>
      <c r="Z27" s="24"/>
      <c r="AA27" s="24"/>
    </row>
    <row r="28" spans="1:27" ht="32" hidden="1">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c r="T28" s="24"/>
      <c r="U28" s="24"/>
      <c r="V28" s="24"/>
      <c r="W28" s="24"/>
      <c r="X28" s="24"/>
      <c r="Y28" s="24"/>
      <c r="Z28" s="24"/>
      <c r="AA28" s="24"/>
    </row>
    <row r="29" spans="1:27" ht="48" hidden="1">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c r="T29" s="24"/>
      <c r="U29" s="24"/>
      <c r="V29" s="24"/>
      <c r="W29" s="24"/>
      <c r="X29" s="24"/>
      <c r="Y29" s="24"/>
      <c r="Z29" s="24"/>
      <c r="AA29" s="24"/>
    </row>
    <row r="30" spans="1:27" ht="48" hidden="1">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c r="T30" s="24"/>
      <c r="U30" s="24"/>
      <c r="V30" s="24"/>
      <c r="W30" s="24"/>
      <c r="X30" s="24"/>
      <c r="Y30" s="24"/>
      <c r="Z30" s="24"/>
      <c r="AA30" s="24"/>
    </row>
    <row r="31" spans="1:27" ht="32" hidden="1">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c r="T31" s="24"/>
      <c r="U31" s="24"/>
      <c r="V31" s="24"/>
      <c r="W31" s="24"/>
      <c r="X31" s="24"/>
      <c r="Y31" s="24"/>
      <c r="Z31" s="24"/>
      <c r="AA31" s="24"/>
    </row>
    <row r="32" spans="1:27" ht="48" hidden="1">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c r="T32" s="24"/>
      <c r="U32" s="24"/>
      <c r="V32" s="24"/>
      <c r="W32" s="24"/>
      <c r="X32" s="24"/>
      <c r="Y32" s="24"/>
      <c r="Z32" s="24"/>
      <c r="AA32" s="24"/>
    </row>
    <row r="33" spans="1:27" ht="32" hidden="1">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c r="T33" s="24"/>
      <c r="U33" s="24"/>
      <c r="V33" s="24"/>
      <c r="W33" s="24"/>
      <c r="X33" s="24"/>
      <c r="Y33" s="24"/>
      <c r="Z33" s="24"/>
      <c r="AA33" s="24"/>
    </row>
    <row r="34" spans="1:27" ht="32" hidden="1">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c r="T34" s="24"/>
      <c r="U34" s="24"/>
      <c r="V34" s="24"/>
      <c r="W34" s="24"/>
      <c r="X34" s="24"/>
      <c r="Y34" s="24"/>
      <c r="Z34" s="24"/>
      <c r="AA34" s="24"/>
    </row>
    <row r="35" spans="1:27" ht="48" hidden="1">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c r="T35" s="24"/>
      <c r="U35" s="24"/>
      <c r="V35" s="24"/>
      <c r="W35" s="24"/>
      <c r="X35" s="24"/>
      <c r="Y35" s="24"/>
      <c r="Z35" s="24"/>
      <c r="AA35" s="24"/>
    </row>
    <row r="36" spans="1:27" ht="32" hidden="1">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c r="T36" s="24"/>
      <c r="U36" s="24"/>
      <c r="V36" s="24"/>
      <c r="W36" s="24"/>
      <c r="X36" s="24"/>
      <c r="Y36" s="24"/>
      <c r="Z36" s="24"/>
      <c r="AA36" s="24"/>
    </row>
    <row r="37" spans="1:27" ht="16" hidden="1">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c r="T37" s="24"/>
      <c r="U37" s="24"/>
      <c r="V37" s="24"/>
      <c r="W37" s="24"/>
      <c r="X37" s="24"/>
      <c r="Y37" s="24"/>
      <c r="Z37" s="24"/>
      <c r="AA37" s="24"/>
    </row>
    <row r="38" spans="1:27" ht="16" hidden="1">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c r="T38" s="24"/>
      <c r="U38" s="24"/>
      <c r="V38" s="24"/>
      <c r="W38" s="24"/>
      <c r="X38" s="24"/>
      <c r="Y38" s="24"/>
      <c r="Z38" s="24"/>
      <c r="AA38" s="24"/>
    </row>
    <row r="39" spans="1:27" ht="32" hidden="1">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c r="T39" s="24"/>
      <c r="U39" s="24"/>
      <c r="V39" s="24"/>
      <c r="W39" s="24"/>
      <c r="X39" s="24"/>
      <c r="Y39" s="24"/>
      <c r="Z39" s="24"/>
      <c r="AA39" s="24"/>
    </row>
    <row r="40" spans="1:27" ht="32" hidden="1">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c r="T40" s="24"/>
      <c r="U40" s="24"/>
      <c r="V40" s="24"/>
      <c r="W40" s="24"/>
      <c r="X40" s="24"/>
      <c r="Y40" s="24"/>
      <c r="Z40" s="24"/>
      <c r="AA40" s="24"/>
    </row>
    <row r="41" spans="1:27" ht="48" hidden="1">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c r="T41" s="24"/>
      <c r="U41" s="24"/>
      <c r="V41" s="24"/>
      <c r="W41" s="24"/>
      <c r="X41" s="24"/>
      <c r="Y41" s="24"/>
      <c r="Z41" s="24"/>
      <c r="AA41" s="24"/>
    </row>
    <row r="42" spans="1:27" ht="48" hidden="1">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c r="T42" s="24"/>
      <c r="U42" s="24"/>
      <c r="V42" s="24"/>
      <c r="W42" s="24"/>
      <c r="X42" s="24"/>
      <c r="Y42" s="24"/>
      <c r="Z42" s="24"/>
      <c r="AA42" s="24"/>
    </row>
    <row r="43" spans="1:27" ht="16" hidden="1">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c r="T43" s="24"/>
      <c r="U43" s="24"/>
      <c r="V43" s="24"/>
      <c r="W43" s="24"/>
      <c r="X43" s="24"/>
      <c r="Y43" s="24"/>
      <c r="Z43" s="24"/>
      <c r="AA43" s="24"/>
    </row>
    <row r="44" spans="1:27" ht="48" hidden="1">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c r="T44" s="24"/>
      <c r="U44" s="24"/>
      <c r="V44" s="24"/>
      <c r="W44" s="24"/>
      <c r="X44" s="24"/>
      <c r="Y44" s="24"/>
      <c r="Z44" s="24"/>
      <c r="AA44" s="24"/>
    </row>
    <row r="45" spans="1:27" ht="48" hidden="1">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c r="T45" s="24"/>
      <c r="U45" s="24"/>
      <c r="V45" s="24"/>
      <c r="W45" s="24"/>
      <c r="X45" s="24"/>
      <c r="Y45" s="24"/>
      <c r="Z45" s="24"/>
      <c r="AA45" s="24"/>
    </row>
    <row r="46" spans="1:27" ht="32" hidden="1">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c r="T46" s="24"/>
      <c r="U46" s="24"/>
      <c r="V46" s="24"/>
      <c r="W46" s="24"/>
      <c r="X46" s="24"/>
      <c r="Y46" s="24"/>
      <c r="Z46" s="24"/>
      <c r="AA46" s="24"/>
    </row>
    <row r="47" spans="1:27" ht="32" hidden="1">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c r="S47" s="24"/>
      <c r="T47" s="24"/>
      <c r="U47" s="24"/>
      <c r="V47" s="24"/>
      <c r="W47" s="24"/>
      <c r="X47" s="24"/>
      <c r="Y47" s="24"/>
      <c r="Z47" s="24"/>
      <c r="AA47" s="24"/>
    </row>
    <row r="48" spans="1:27" ht="48" hidden="1">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c r="T48" s="24"/>
      <c r="U48" s="24"/>
      <c r="V48" s="24"/>
      <c r="W48" s="24"/>
      <c r="X48" s="24"/>
      <c r="Y48" s="24"/>
      <c r="Z48" s="24"/>
      <c r="AA48" s="24"/>
    </row>
    <row r="49" spans="1:27" ht="32" hidden="1">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c r="T49" s="24"/>
      <c r="U49" s="24"/>
      <c r="V49" s="24"/>
      <c r="W49" s="24"/>
      <c r="X49" s="24"/>
      <c r="Y49" s="24"/>
      <c r="Z49" s="24"/>
      <c r="AA49" s="24"/>
    </row>
    <row r="50" spans="1:27" ht="32" hidden="1">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c r="T50" s="24"/>
      <c r="U50" s="24"/>
      <c r="V50" s="24"/>
      <c r="W50" s="24"/>
      <c r="X50" s="24"/>
      <c r="Y50" s="24"/>
      <c r="Z50" s="24"/>
      <c r="AA50" s="24"/>
    </row>
    <row r="51" spans="1:27" ht="32" hidden="1">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c r="T51" s="24"/>
      <c r="U51" s="24"/>
      <c r="V51" s="24"/>
      <c r="W51" s="24"/>
      <c r="X51" s="24"/>
      <c r="Y51" s="24"/>
      <c r="Z51" s="24"/>
      <c r="AA51" s="24"/>
    </row>
    <row r="52" spans="1:27" ht="32" hidden="1">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c r="T52" s="24"/>
      <c r="U52" s="24"/>
      <c r="V52" s="24"/>
      <c r="W52" s="24"/>
      <c r="X52" s="24"/>
      <c r="Y52" s="24"/>
      <c r="Z52" s="24"/>
      <c r="AA52" s="24"/>
    </row>
    <row r="53" spans="1:27" ht="48" hidden="1">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c r="T53" s="24"/>
      <c r="U53" s="24"/>
      <c r="V53" s="24"/>
      <c r="W53" s="24"/>
      <c r="X53" s="24"/>
      <c r="Y53" s="24"/>
      <c r="Z53" s="24"/>
      <c r="AA53" s="24"/>
    </row>
    <row r="54" spans="1:27" ht="32" hidden="1">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c r="T54" s="24"/>
      <c r="U54" s="24"/>
      <c r="V54" s="24"/>
      <c r="W54" s="24"/>
      <c r="X54" s="24"/>
      <c r="Y54" s="24"/>
      <c r="Z54" s="24"/>
      <c r="AA54" s="24"/>
    </row>
    <row r="55" spans="1:27" ht="48" hidden="1">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c r="T55" s="24"/>
      <c r="U55" s="24"/>
      <c r="V55" s="24"/>
      <c r="W55" s="24"/>
      <c r="X55" s="24"/>
      <c r="Y55" s="24"/>
      <c r="Z55" s="24"/>
      <c r="AA55" s="24"/>
    </row>
    <row r="56" spans="1:27" ht="32" hidden="1">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c r="T56" s="24"/>
      <c r="U56" s="24"/>
      <c r="V56" s="24"/>
      <c r="W56" s="24"/>
      <c r="X56" s="24"/>
      <c r="Y56" s="24"/>
      <c r="Z56" s="24"/>
      <c r="AA56" s="24"/>
    </row>
    <row r="57" spans="1:27" ht="80" hidden="1">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c r="T57" s="24"/>
      <c r="U57" s="24"/>
      <c r="V57" s="24"/>
      <c r="W57" s="24"/>
      <c r="X57" s="24"/>
      <c r="Y57" s="24"/>
      <c r="Z57" s="24"/>
      <c r="AA57" s="24"/>
    </row>
    <row r="58" spans="1:27" ht="32" hidden="1">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c r="T58" s="24"/>
      <c r="U58" s="24"/>
      <c r="V58" s="24"/>
      <c r="W58" s="24"/>
      <c r="X58" s="24"/>
      <c r="Y58" s="24"/>
      <c r="Z58" s="24"/>
      <c r="AA58" s="24"/>
    </row>
    <row r="59" spans="1:27" ht="32" hidden="1">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c r="T59" s="24"/>
      <c r="U59" s="24"/>
      <c r="V59" s="24"/>
      <c r="W59" s="24"/>
      <c r="X59" s="24"/>
      <c r="Y59" s="24"/>
      <c r="Z59" s="24"/>
      <c r="AA59" s="24"/>
    </row>
    <row r="60" spans="1:27" ht="64" hidden="1">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c r="T60" s="24"/>
      <c r="U60" s="24"/>
      <c r="V60" s="24"/>
      <c r="W60" s="24"/>
      <c r="X60" s="24"/>
      <c r="Y60" s="24"/>
      <c r="Z60" s="24"/>
      <c r="AA60" s="24"/>
    </row>
    <row r="61" spans="1:27" ht="395" hidden="1">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c r="T61" s="24"/>
      <c r="U61" s="24"/>
      <c r="V61" s="24"/>
      <c r="W61" s="24"/>
      <c r="X61" s="24"/>
      <c r="Y61" s="24"/>
      <c r="Z61" s="24"/>
      <c r="AA61" s="24"/>
    </row>
    <row r="62" spans="1:27" ht="80" hidden="1">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c r="T62" s="24"/>
      <c r="U62" s="24"/>
      <c r="V62" s="24"/>
      <c r="W62" s="24"/>
      <c r="X62" s="24"/>
      <c r="Y62" s="24"/>
      <c r="Z62" s="24"/>
      <c r="AA62" s="24"/>
    </row>
    <row r="63" spans="1:27" ht="240" hidden="1">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c r="T63" s="24"/>
      <c r="U63" s="24"/>
      <c r="V63" s="24"/>
      <c r="W63" s="24"/>
      <c r="X63" s="24"/>
      <c r="Y63" s="24"/>
      <c r="Z63" s="24"/>
      <c r="AA63" s="24"/>
    </row>
    <row r="64" spans="1:27" ht="48" hidden="1">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c r="T64" s="24"/>
      <c r="U64" s="24"/>
      <c r="V64" s="24"/>
      <c r="W64" s="24"/>
      <c r="X64" s="24"/>
      <c r="Y64" s="24"/>
      <c r="Z64" s="24"/>
      <c r="AA64" s="24"/>
    </row>
    <row r="65" spans="1:27" ht="96" hidden="1">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5"/>
      <c r="S65" s="24" t="s">
        <v>206</v>
      </c>
      <c r="T65" s="24"/>
      <c r="U65" s="24"/>
      <c r="V65" s="24"/>
      <c r="W65" s="24"/>
      <c r="X65" s="24"/>
      <c r="Y65" s="24"/>
      <c r="Z65" s="24"/>
      <c r="AA65" s="24"/>
    </row>
    <row r="66" spans="1:27" ht="256" hidden="1">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c r="T66" s="24"/>
      <c r="U66" s="24"/>
      <c r="V66" s="24"/>
      <c r="W66" s="24"/>
      <c r="X66" s="24"/>
      <c r="Y66" s="24"/>
      <c r="Z66" s="24"/>
      <c r="AA66" s="24"/>
    </row>
    <row r="67" spans="1:27" ht="16" hidden="1">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c r="T67" s="24"/>
      <c r="U67" s="24"/>
      <c r="V67" s="24"/>
      <c r="W67" s="24"/>
      <c r="X67" s="24"/>
      <c r="Y67" s="24"/>
      <c r="Z67" s="24"/>
      <c r="AA67" s="24"/>
    </row>
    <row r="68" spans="1:27" ht="112" hidden="1">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c r="S68" s="24" t="s">
        <v>219</v>
      </c>
      <c r="T68" s="24"/>
      <c r="U68" s="24"/>
      <c r="V68" s="24"/>
      <c r="W68" s="24"/>
      <c r="X68" s="24"/>
      <c r="Y68" s="24"/>
      <c r="Z68" s="24"/>
      <c r="AA68" s="24"/>
    </row>
    <row r="69" spans="1:27" ht="144" hidden="1">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c r="T69" s="24"/>
      <c r="U69" s="24"/>
      <c r="V69" s="24"/>
      <c r="W69" s="24"/>
      <c r="X69" s="24"/>
      <c r="Y69" s="24"/>
      <c r="Z69" s="24"/>
      <c r="AA69" s="24"/>
    </row>
    <row r="70" spans="1:27" ht="96" hidden="1">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c r="T70" s="24"/>
      <c r="U70" s="24"/>
      <c r="V70" s="24"/>
      <c r="W70" s="24"/>
      <c r="X70" s="24"/>
      <c r="Y70" s="24"/>
      <c r="Z70" s="24"/>
      <c r="AA70" s="24"/>
    </row>
    <row r="71" spans="1:27" ht="48" hidden="1">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c r="S71" s="24" t="s">
        <v>234</v>
      </c>
      <c r="T71" s="24"/>
      <c r="U71" s="24"/>
      <c r="V71" s="24"/>
      <c r="W71" s="24"/>
      <c r="X71" s="24"/>
      <c r="Y71" s="24"/>
      <c r="Z71" s="24"/>
      <c r="AA71" s="24"/>
    </row>
    <row r="72" spans="1:27" ht="48" hidden="1">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c r="T72" s="24"/>
      <c r="U72" s="24"/>
      <c r="V72" s="24"/>
      <c r="W72" s="24"/>
      <c r="X72" s="24"/>
      <c r="Y72" s="24"/>
      <c r="Z72" s="24"/>
      <c r="AA72" s="24"/>
    </row>
    <row r="73" spans="1:27" ht="48" hidden="1">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c r="T73" s="24"/>
      <c r="U73" s="24"/>
      <c r="V73" s="24"/>
      <c r="W73" s="24"/>
      <c r="X73" s="24"/>
      <c r="Y73" s="24"/>
      <c r="Z73" s="24"/>
      <c r="AA73" s="24"/>
    </row>
    <row r="74" spans="1:27" ht="32" hidden="1">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c r="T74" s="24"/>
      <c r="U74" s="24"/>
      <c r="V74" s="24"/>
      <c r="W74" s="24"/>
      <c r="X74" s="24"/>
      <c r="Y74" s="24"/>
      <c r="Z74" s="24"/>
      <c r="AA74" s="24"/>
    </row>
    <row r="75" spans="1:27" ht="80" hidden="1">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c r="T75" s="24"/>
      <c r="U75" s="24"/>
      <c r="V75" s="24"/>
      <c r="W75" s="24"/>
      <c r="X75" s="24"/>
      <c r="Y75" s="24"/>
      <c r="Z75" s="24"/>
      <c r="AA75" s="24"/>
    </row>
    <row r="76" spans="1:27" ht="160" hidden="1">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c r="T76" s="24"/>
      <c r="U76" s="24"/>
      <c r="V76" s="24"/>
      <c r="W76" s="24"/>
      <c r="X76" s="24"/>
      <c r="Y76" s="24"/>
      <c r="Z76" s="24"/>
      <c r="AA76" s="24"/>
    </row>
    <row r="77" spans="1:27" ht="128" hidden="1">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c r="T77" s="24"/>
      <c r="U77" s="24"/>
      <c r="V77" s="24"/>
      <c r="W77" s="24"/>
      <c r="X77" s="24"/>
      <c r="Y77" s="24"/>
      <c r="Z77" s="24"/>
      <c r="AA77" s="24"/>
    </row>
    <row r="78" spans="1:27" ht="80" hidden="1">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5"/>
      <c r="S78" s="24"/>
      <c r="T78" s="24"/>
      <c r="U78" s="24"/>
      <c r="V78" s="24"/>
      <c r="W78" s="24"/>
      <c r="X78" s="24"/>
      <c r="Y78" s="24"/>
      <c r="Z78" s="24"/>
      <c r="AA78" s="24"/>
    </row>
    <row r="79" spans="1:27" ht="96" hidden="1">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5"/>
      <c r="S79" s="24"/>
      <c r="T79" s="24"/>
      <c r="U79" s="24"/>
      <c r="V79" s="24"/>
      <c r="W79" s="24"/>
      <c r="X79" s="24"/>
      <c r="Y79" s="24"/>
      <c r="Z79" s="24"/>
      <c r="AA79" s="24"/>
    </row>
    <row r="80" spans="1:27" ht="96" hidden="1">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c r="T80" s="24"/>
      <c r="U80" s="24"/>
      <c r="V80" s="24"/>
      <c r="W80" s="24"/>
      <c r="X80" s="24"/>
      <c r="Y80" s="24"/>
      <c r="Z80" s="24"/>
      <c r="AA80" s="24"/>
    </row>
    <row r="81" spans="1:27" ht="240" hidden="1">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c r="T81" s="24"/>
      <c r="U81" s="24"/>
      <c r="V81" s="24"/>
      <c r="W81" s="24"/>
      <c r="X81" s="24"/>
      <c r="Y81" s="24"/>
      <c r="Z81" s="24"/>
      <c r="AA81" s="24"/>
    </row>
    <row r="82" spans="1:27" ht="32" hidden="1">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c r="T82" s="24"/>
      <c r="U82" s="24"/>
      <c r="V82" s="24"/>
      <c r="W82" s="24"/>
      <c r="X82" s="24"/>
      <c r="Y82" s="24"/>
      <c r="Z82" s="24"/>
      <c r="AA82" s="24"/>
    </row>
    <row r="83" spans="1:27" ht="16" hidden="1">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c r="T83" s="24"/>
      <c r="U83" s="24"/>
      <c r="V83" s="24"/>
      <c r="W83" s="24"/>
      <c r="X83" s="24"/>
      <c r="Y83" s="24"/>
      <c r="Z83" s="24"/>
      <c r="AA83" s="24"/>
    </row>
    <row r="84" spans="1:27" ht="16" hidden="1">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c r="T84" s="24"/>
      <c r="U84" s="24"/>
      <c r="V84" s="24"/>
      <c r="W84" s="24"/>
      <c r="X84" s="24"/>
      <c r="Y84" s="24"/>
      <c r="Z84" s="24"/>
      <c r="AA84" s="24"/>
    </row>
    <row r="85" spans="1:27" ht="96" hidden="1">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c r="T85" s="24"/>
      <c r="U85" s="24"/>
      <c r="V85" s="24"/>
      <c r="W85" s="24"/>
      <c r="X85" s="24"/>
      <c r="Y85" s="24"/>
      <c r="Z85" s="24"/>
      <c r="AA85" s="24"/>
    </row>
    <row r="86" spans="1:27" ht="64" hidden="1">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c r="T86" s="24"/>
      <c r="U86" s="24"/>
      <c r="V86" s="24"/>
      <c r="W86" s="24"/>
      <c r="X86" s="24"/>
      <c r="Y86" s="24"/>
      <c r="Z86" s="24"/>
      <c r="AA86" s="24"/>
    </row>
    <row r="87" spans="1:27" ht="32" hidden="1">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c r="T87" s="24"/>
      <c r="U87" s="24"/>
      <c r="V87" s="24"/>
      <c r="W87" s="24"/>
      <c r="X87" s="24"/>
      <c r="Y87" s="24"/>
      <c r="Z87" s="24"/>
      <c r="AA87" s="24"/>
    </row>
    <row r="88" spans="1:27" ht="16" hidden="1">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c r="T88" s="24"/>
      <c r="U88" s="24"/>
      <c r="V88" s="24"/>
      <c r="W88" s="24"/>
      <c r="X88" s="24"/>
      <c r="Y88" s="24"/>
      <c r="Z88" s="24"/>
      <c r="AA88" s="24"/>
    </row>
    <row r="89" spans="1:27" ht="32" hidden="1">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c r="T89" s="24"/>
      <c r="U89" s="24"/>
      <c r="V89" s="24"/>
      <c r="W89" s="24"/>
      <c r="X89" s="24"/>
      <c r="Y89" s="24"/>
      <c r="Z89" s="24"/>
      <c r="AA89" s="24"/>
    </row>
    <row r="90" spans="1:27" ht="48" hidden="1">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c r="T90" s="24"/>
      <c r="U90" s="24"/>
      <c r="V90" s="24"/>
      <c r="W90" s="24"/>
      <c r="X90" s="24"/>
      <c r="Y90" s="24"/>
      <c r="Z90" s="24"/>
      <c r="AA90" s="24"/>
    </row>
    <row r="91" spans="1:27" ht="96" hidden="1">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c r="T91" s="24"/>
      <c r="U91" s="24"/>
      <c r="V91" s="24"/>
      <c r="W91" s="24"/>
      <c r="X91" s="24"/>
      <c r="Y91" s="24"/>
      <c r="Z91" s="24"/>
      <c r="AA91" s="24"/>
    </row>
    <row r="92" spans="1:27" ht="64" hidden="1">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c r="T92" s="24"/>
      <c r="U92" s="24"/>
      <c r="V92" s="24"/>
      <c r="W92" s="24"/>
      <c r="X92" s="24"/>
      <c r="Y92" s="24"/>
      <c r="Z92" s="24"/>
      <c r="AA92" s="24"/>
    </row>
    <row r="93" spans="1:27" ht="48" hidden="1">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c r="T93" s="24"/>
      <c r="U93" s="24"/>
      <c r="V93" s="24"/>
      <c r="W93" s="24"/>
      <c r="X93" s="24"/>
      <c r="Y93" s="24"/>
      <c r="Z93" s="24"/>
      <c r="AA93" s="24"/>
    </row>
    <row r="94" spans="1:27" ht="32" hidden="1">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c r="T94" s="24"/>
      <c r="U94" s="24"/>
      <c r="V94" s="24"/>
      <c r="W94" s="24"/>
      <c r="X94" s="24"/>
      <c r="Y94" s="24"/>
      <c r="Z94" s="24"/>
      <c r="AA94" s="24"/>
    </row>
    <row r="95" spans="1:27" ht="32" hidden="1">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c r="T95" s="24"/>
      <c r="U95" s="24"/>
      <c r="V95" s="24"/>
      <c r="W95" s="24"/>
      <c r="X95" s="24"/>
      <c r="Y95" s="24"/>
      <c r="Z95" s="24"/>
      <c r="AA95" s="24"/>
    </row>
    <row r="96" spans="1:27" ht="32" hidden="1">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c r="T96" s="24"/>
      <c r="U96" s="24"/>
      <c r="V96" s="24"/>
      <c r="W96" s="24"/>
      <c r="X96" s="24"/>
      <c r="Y96" s="24"/>
      <c r="Z96" s="24"/>
      <c r="AA96" s="24"/>
    </row>
    <row r="97" spans="1:27" ht="64" hidden="1">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c r="T97" s="24"/>
      <c r="U97" s="24"/>
      <c r="V97" s="24"/>
      <c r="W97" s="24"/>
      <c r="X97" s="24"/>
      <c r="Y97" s="24"/>
      <c r="Z97" s="24"/>
      <c r="AA97" s="24"/>
    </row>
    <row r="98" spans="1:27" ht="48" hidden="1">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c r="T98" s="24"/>
      <c r="U98" s="24"/>
      <c r="V98" s="24"/>
      <c r="W98" s="24"/>
      <c r="X98" s="24"/>
      <c r="Y98" s="24"/>
      <c r="Z98" s="24"/>
      <c r="AA98" s="24"/>
    </row>
    <row r="99" spans="1:27"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c r="T99">
        <v>8</v>
      </c>
      <c r="U99">
        <v>7</v>
      </c>
      <c r="V99">
        <v>5</v>
      </c>
      <c r="W99">
        <v>4</v>
      </c>
      <c r="X99">
        <v>9</v>
      </c>
      <c r="Y99">
        <v>2</v>
      </c>
      <c r="Z99">
        <v>3</v>
      </c>
      <c r="AA99">
        <v>2</v>
      </c>
    </row>
    <row r="100" spans="1:27"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c r="T100">
        <v>6</v>
      </c>
      <c r="U100">
        <v>6</v>
      </c>
      <c r="V100">
        <v>4</v>
      </c>
      <c r="W100">
        <v>5</v>
      </c>
      <c r="X100">
        <v>2</v>
      </c>
      <c r="Y100">
        <v>6</v>
      </c>
      <c r="Z100">
        <v>8</v>
      </c>
      <c r="AA100">
        <v>3</v>
      </c>
    </row>
    <row r="101" spans="1:27"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c r="T101">
        <v>7</v>
      </c>
      <c r="U101">
        <v>5</v>
      </c>
      <c r="V101">
        <v>5</v>
      </c>
      <c r="W101">
        <v>6</v>
      </c>
      <c r="X101">
        <v>3</v>
      </c>
      <c r="Y101">
        <v>8</v>
      </c>
      <c r="Z101">
        <v>7</v>
      </c>
      <c r="AA101">
        <v>4</v>
      </c>
    </row>
    <row r="102" spans="1:27"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c r="S102" s="24" t="s">
        <v>344</v>
      </c>
      <c r="T102">
        <v>6</v>
      </c>
      <c r="U102">
        <v>6</v>
      </c>
      <c r="V102">
        <v>4</v>
      </c>
      <c r="W102">
        <v>5</v>
      </c>
      <c r="X102">
        <v>3</v>
      </c>
      <c r="Y102">
        <v>6</v>
      </c>
      <c r="Z102">
        <v>5</v>
      </c>
      <c r="AA102">
        <v>3</v>
      </c>
    </row>
    <row r="103" spans="1:27"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c r="T103">
        <v>5</v>
      </c>
      <c r="U103">
        <v>7</v>
      </c>
      <c r="V103">
        <v>6</v>
      </c>
      <c r="W103">
        <v>6</v>
      </c>
      <c r="X103">
        <v>3</v>
      </c>
      <c r="Y103">
        <v>8</v>
      </c>
      <c r="Z103">
        <v>6</v>
      </c>
      <c r="AA103">
        <v>4</v>
      </c>
    </row>
    <row r="104" spans="1:27"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c r="T104">
        <v>4</v>
      </c>
      <c r="U104">
        <v>6</v>
      </c>
      <c r="V104">
        <v>3</v>
      </c>
      <c r="W104">
        <v>6</v>
      </c>
      <c r="X104">
        <v>2</v>
      </c>
      <c r="Y104">
        <v>5</v>
      </c>
      <c r="Z104">
        <v>9</v>
      </c>
      <c r="AA104">
        <v>3</v>
      </c>
    </row>
    <row r="105" spans="1:27"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c r="T105">
        <v>5</v>
      </c>
      <c r="U105">
        <v>5</v>
      </c>
      <c r="V105">
        <v>4</v>
      </c>
      <c r="W105">
        <v>6</v>
      </c>
      <c r="X105">
        <v>2</v>
      </c>
      <c r="Y105">
        <v>7</v>
      </c>
      <c r="Z105">
        <v>6</v>
      </c>
      <c r="AA105">
        <v>3</v>
      </c>
    </row>
    <row r="106" spans="1:27"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c r="S106" s="25" t="s">
        <v>358</v>
      </c>
      <c r="T106">
        <v>7</v>
      </c>
      <c r="U106">
        <v>6</v>
      </c>
      <c r="V106">
        <v>5</v>
      </c>
      <c r="W106">
        <v>4</v>
      </c>
      <c r="X106">
        <v>9</v>
      </c>
      <c r="Y106">
        <v>4</v>
      </c>
      <c r="Z106">
        <v>3</v>
      </c>
      <c r="AA106">
        <v>5</v>
      </c>
    </row>
    <row r="107" spans="1:27"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5"/>
      <c r="T107">
        <v>6</v>
      </c>
      <c r="U107">
        <v>6</v>
      </c>
      <c r="V107">
        <v>5</v>
      </c>
      <c r="W107">
        <v>5</v>
      </c>
      <c r="X107">
        <v>8</v>
      </c>
      <c r="Y107">
        <v>7</v>
      </c>
      <c r="Z107">
        <v>6</v>
      </c>
      <c r="AA107">
        <v>5</v>
      </c>
    </row>
    <row r="108" spans="1:27"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5"/>
      <c r="T108">
        <v>5</v>
      </c>
      <c r="U108">
        <v>6</v>
      </c>
      <c r="V108">
        <v>5</v>
      </c>
      <c r="W108">
        <v>6</v>
      </c>
      <c r="X108">
        <v>3</v>
      </c>
      <c r="Y108">
        <v>4</v>
      </c>
      <c r="Z108">
        <v>9</v>
      </c>
      <c r="AA108">
        <v>4</v>
      </c>
    </row>
    <row r="109" spans="1:27"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c r="T109">
        <v>7</v>
      </c>
      <c r="U109">
        <v>6</v>
      </c>
      <c r="V109">
        <v>5</v>
      </c>
      <c r="W109">
        <v>6</v>
      </c>
      <c r="X109">
        <v>5</v>
      </c>
      <c r="Y109">
        <v>7</v>
      </c>
      <c r="Z109">
        <v>4</v>
      </c>
      <c r="AA109">
        <v>4</v>
      </c>
    </row>
    <row r="110" spans="1:27"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c r="T110">
        <v>5</v>
      </c>
      <c r="U110">
        <v>6</v>
      </c>
      <c r="V110">
        <v>4</v>
      </c>
      <c r="W110">
        <v>5</v>
      </c>
      <c r="X110">
        <v>3</v>
      </c>
      <c r="Y110">
        <v>5</v>
      </c>
      <c r="Z110">
        <v>8</v>
      </c>
      <c r="AA110">
        <v>3</v>
      </c>
    </row>
    <row r="111" spans="1:27" ht="48" hidden="1">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c r="T111">
        <v>6</v>
      </c>
      <c r="U111">
        <v>5</v>
      </c>
      <c r="V111">
        <v>5</v>
      </c>
      <c r="W111">
        <v>4</v>
      </c>
      <c r="X111">
        <v>8</v>
      </c>
      <c r="Y111">
        <v>2</v>
      </c>
      <c r="Z111">
        <v>3</v>
      </c>
      <c r="AA111">
        <v>3</v>
      </c>
    </row>
    <row r="112" spans="1:27" ht="80" hidden="1">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c r="T112">
        <v>6</v>
      </c>
      <c r="U112">
        <v>6</v>
      </c>
      <c r="V112">
        <v>4</v>
      </c>
      <c r="W112">
        <v>5</v>
      </c>
      <c r="X112">
        <v>3</v>
      </c>
      <c r="Y112">
        <v>7</v>
      </c>
      <c r="Z112">
        <v>4</v>
      </c>
      <c r="AA112">
        <v>4</v>
      </c>
    </row>
    <row r="113" spans="1:27" ht="64" hidden="1">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c r="T113">
        <v>6</v>
      </c>
      <c r="U113">
        <v>6</v>
      </c>
      <c r="V113">
        <v>4</v>
      </c>
      <c r="W113">
        <v>5</v>
      </c>
      <c r="X113">
        <v>4</v>
      </c>
      <c r="Y113">
        <v>8</v>
      </c>
      <c r="Z113">
        <v>4</v>
      </c>
      <c r="AA113">
        <v>4</v>
      </c>
    </row>
    <row r="114" spans="1:27" ht="48" hidden="1">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c r="T114">
        <v>7</v>
      </c>
      <c r="U114">
        <v>5</v>
      </c>
      <c r="V114">
        <v>4</v>
      </c>
      <c r="W114">
        <v>5</v>
      </c>
      <c r="X114">
        <v>9</v>
      </c>
      <c r="Y114">
        <v>6</v>
      </c>
      <c r="Z114">
        <v>4</v>
      </c>
      <c r="AA114">
        <v>5</v>
      </c>
    </row>
    <row r="115" spans="1:27" ht="48" hidden="1">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c r="T115">
        <v>6</v>
      </c>
      <c r="U115">
        <v>5</v>
      </c>
      <c r="V115">
        <v>4</v>
      </c>
      <c r="W115">
        <v>5</v>
      </c>
      <c r="X115">
        <v>8</v>
      </c>
      <c r="Y115">
        <v>5</v>
      </c>
      <c r="Z115">
        <v>3</v>
      </c>
      <c r="AA115">
        <v>4</v>
      </c>
    </row>
    <row r="116" spans="1:27" ht="16" hidden="1">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c r="T116">
        <v>5</v>
      </c>
      <c r="U116">
        <v>7</v>
      </c>
      <c r="V116">
        <v>5</v>
      </c>
      <c r="W116">
        <v>6</v>
      </c>
      <c r="X116">
        <v>3</v>
      </c>
      <c r="Y116">
        <v>8</v>
      </c>
      <c r="Z116">
        <v>6</v>
      </c>
      <c r="AA116">
        <v>4</v>
      </c>
    </row>
    <row r="117" spans="1:27" ht="16" hidden="1">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c r="T117">
        <v>5</v>
      </c>
      <c r="U117">
        <v>7</v>
      </c>
      <c r="V117">
        <v>5</v>
      </c>
      <c r="W117">
        <v>6</v>
      </c>
      <c r="X117">
        <v>4</v>
      </c>
      <c r="Y117">
        <v>8</v>
      </c>
      <c r="Z117">
        <v>7</v>
      </c>
      <c r="AA117">
        <v>5</v>
      </c>
    </row>
    <row r="118" spans="1:27" ht="48" hidden="1">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c r="T118">
        <v>6</v>
      </c>
      <c r="U118">
        <v>6</v>
      </c>
      <c r="V118">
        <v>4</v>
      </c>
      <c r="W118">
        <v>5</v>
      </c>
      <c r="X118">
        <v>8</v>
      </c>
      <c r="Y118">
        <v>3</v>
      </c>
      <c r="Z118">
        <v>2</v>
      </c>
      <c r="AA118">
        <v>3</v>
      </c>
    </row>
    <row r="119" spans="1:27" ht="96" hidden="1">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c r="T119">
        <v>4</v>
      </c>
      <c r="U119">
        <v>6</v>
      </c>
      <c r="V119">
        <v>5</v>
      </c>
      <c r="W119">
        <v>6</v>
      </c>
      <c r="X119">
        <v>4</v>
      </c>
      <c r="Y119">
        <v>9</v>
      </c>
      <c r="Z119">
        <v>4</v>
      </c>
      <c r="AA119">
        <v>5</v>
      </c>
    </row>
    <row r="120" spans="1:27" ht="64" hidden="1">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c r="T120">
        <v>7</v>
      </c>
      <c r="U120">
        <v>6</v>
      </c>
      <c r="V120">
        <v>5</v>
      </c>
      <c r="W120">
        <v>4</v>
      </c>
      <c r="X120">
        <v>8</v>
      </c>
      <c r="Y120">
        <v>5</v>
      </c>
      <c r="Z120">
        <v>4</v>
      </c>
      <c r="AA120">
        <v>3</v>
      </c>
    </row>
    <row r="121" spans="1:27" ht="48" hidden="1">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c r="T121">
        <v>5</v>
      </c>
      <c r="U121">
        <v>7</v>
      </c>
      <c r="V121">
        <v>5</v>
      </c>
      <c r="W121">
        <v>6</v>
      </c>
      <c r="X121">
        <v>2</v>
      </c>
      <c r="Y121">
        <v>3</v>
      </c>
      <c r="Z121">
        <v>9</v>
      </c>
      <c r="AA121">
        <v>3</v>
      </c>
    </row>
    <row r="122" spans="1:27" ht="48" hidden="1">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c r="T122">
        <v>5</v>
      </c>
      <c r="U122">
        <v>7</v>
      </c>
      <c r="V122">
        <v>4</v>
      </c>
      <c r="W122">
        <v>5</v>
      </c>
      <c r="X122">
        <v>2</v>
      </c>
      <c r="Y122">
        <v>3</v>
      </c>
      <c r="Z122">
        <v>8</v>
      </c>
      <c r="AA122">
        <v>3</v>
      </c>
    </row>
    <row r="123" spans="1:27" ht="16" hidden="1">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c r="T123">
        <v>6</v>
      </c>
      <c r="U123">
        <v>6</v>
      </c>
      <c r="V123">
        <v>5</v>
      </c>
      <c r="W123">
        <v>6</v>
      </c>
      <c r="X123">
        <v>3</v>
      </c>
      <c r="Y123">
        <v>4</v>
      </c>
      <c r="Z123">
        <v>9</v>
      </c>
      <c r="AA123">
        <v>4</v>
      </c>
    </row>
    <row r="124" spans="1:27" ht="32" hidden="1">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c r="T124">
        <v>6</v>
      </c>
      <c r="U124">
        <v>6</v>
      </c>
      <c r="V124">
        <v>5</v>
      </c>
      <c r="W124">
        <v>6</v>
      </c>
      <c r="X124">
        <v>3</v>
      </c>
      <c r="Y124">
        <v>4</v>
      </c>
      <c r="Z124">
        <v>9</v>
      </c>
      <c r="AA124">
        <v>4</v>
      </c>
    </row>
    <row r="125" spans="1:27" ht="16" hidden="1">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c r="T125">
        <v>6</v>
      </c>
      <c r="U125">
        <v>8</v>
      </c>
      <c r="V125">
        <v>5</v>
      </c>
      <c r="W125">
        <v>7</v>
      </c>
      <c r="X125">
        <v>5</v>
      </c>
      <c r="Y125">
        <v>9</v>
      </c>
      <c r="Z125">
        <v>6</v>
      </c>
      <c r="AA125">
        <v>4</v>
      </c>
    </row>
    <row r="126" spans="1:27" ht="64" hidden="1">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c r="T126" s="24"/>
      <c r="U126" s="24"/>
      <c r="V126" s="24"/>
      <c r="W126" s="24"/>
      <c r="X126" s="24"/>
      <c r="Y126" s="24"/>
      <c r="Z126" s="24"/>
      <c r="AA126" s="24"/>
    </row>
    <row r="127" spans="1:27" ht="48" hidden="1">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c r="T127" s="24"/>
      <c r="U127" s="24"/>
      <c r="V127" s="24"/>
      <c r="W127" s="24"/>
      <c r="X127" s="24"/>
      <c r="Y127" s="24"/>
      <c r="Z127" s="24"/>
      <c r="AA127" s="24"/>
    </row>
    <row r="128" spans="1:27" ht="96" hidden="1">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c r="T128" s="24"/>
      <c r="U128" s="24"/>
      <c r="V128" s="24"/>
      <c r="W128" s="24"/>
      <c r="X128" s="24"/>
      <c r="Y128" s="24"/>
      <c r="Z128" s="24"/>
      <c r="AA128" s="24"/>
    </row>
    <row r="129" spans="1:27" ht="32" hidden="1">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c r="T129" s="24"/>
      <c r="U129" s="24"/>
      <c r="V129" s="24"/>
      <c r="W129" s="24"/>
      <c r="X129" s="24"/>
      <c r="Y129" s="24"/>
      <c r="Z129" s="24"/>
      <c r="AA129" s="24"/>
    </row>
    <row r="130" spans="1:27" ht="64" hidden="1">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c r="T130" s="24"/>
      <c r="U130" s="24"/>
      <c r="V130" s="24"/>
      <c r="W130" s="24"/>
      <c r="X130" s="24"/>
      <c r="Y130" s="24"/>
      <c r="Z130" s="24"/>
      <c r="AA130" s="24"/>
    </row>
    <row r="131" spans="1:27" ht="48" hidden="1">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c r="T131" s="24"/>
      <c r="U131" s="24"/>
      <c r="V131" s="24"/>
      <c r="W131" s="24"/>
      <c r="X131" s="24"/>
      <c r="Y131" s="24"/>
      <c r="Z131" s="24"/>
      <c r="AA131" s="24"/>
    </row>
    <row r="132" spans="1:27" ht="32" hidden="1">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c r="T132" s="24"/>
      <c r="U132" s="24"/>
      <c r="V132" s="24"/>
      <c r="W132" s="24"/>
      <c r="X132" s="24"/>
      <c r="Y132" s="24"/>
      <c r="Z132" s="24"/>
      <c r="AA132" s="24"/>
    </row>
    <row r="133" spans="1:27" ht="48" hidden="1">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c r="T133" s="24"/>
      <c r="U133" s="24"/>
      <c r="V133" s="24"/>
      <c r="W133" s="24"/>
      <c r="X133" s="24"/>
      <c r="Y133" s="24"/>
      <c r="Z133" s="24"/>
      <c r="AA133" s="24"/>
    </row>
    <row r="134" spans="1:27" ht="48" hidden="1">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c r="T134" s="24"/>
      <c r="U134" s="24"/>
      <c r="V134" s="24"/>
      <c r="W134" s="24"/>
      <c r="X134" s="24"/>
      <c r="Y134" s="24"/>
      <c r="Z134" s="24"/>
      <c r="AA134" s="24"/>
    </row>
    <row r="135" spans="1:27" ht="64" hidden="1">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c r="T135" s="24"/>
      <c r="U135" s="24"/>
      <c r="V135" s="24"/>
      <c r="W135" s="24"/>
      <c r="X135" s="24"/>
      <c r="Y135" s="24"/>
      <c r="Z135" s="24"/>
      <c r="AA135" s="24"/>
    </row>
    <row r="136" spans="1:27" ht="48" hidden="1">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5"/>
      <c r="T136" s="24"/>
      <c r="U136" s="24"/>
      <c r="V136" s="24"/>
      <c r="W136" s="24"/>
      <c r="X136" s="24"/>
      <c r="Y136" s="24"/>
      <c r="Z136" s="24"/>
      <c r="AA136" s="24"/>
    </row>
    <row r="137" spans="1:27" ht="96" hidden="1">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c r="T137" s="24"/>
      <c r="U137" s="24"/>
      <c r="V137" s="24"/>
      <c r="W137" s="24"/>
      <c r="X137" s="24"/>
      <c r="Y137" s="24"/>
      <c r="Z137" s="24"/>
      <c r="AA137" s="24"/>
    </row>
    <row r="138" spans="1:27" ht="80" hidden="1">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c r="T138" s="24"/>
      <c r="U138" s="24"/>
      <c r="V138" s="24"/>
      <c r="W138" s="24"/>
      <c r="X138" s="24"/>
      <c r="Y138" s="24"/>
      <c r="Z138" s="24"/>
      <c r="AA138" s="24"/>
    </row>
    <row r="139" spans="1:27" ht="96" hidden="1">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c r="T139" s="24"/>
      <c r="U139" s="24"/>
      <c r="V139" s="24"/>
      <c r="W139" s="24"/>
      <c r="X139" s="24"/>
      <c r="Y139" s="24"/>
      <c r="Z139" s="24"/>
      <c r="AA139" s="24"/>
    </row>
    <row r="140" spans="1:27" ht="48" hidden="1">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c r="T140" s="24"/>
      <c r="U140" s="24"/>
      <c r="V140" s="24"/>
      <c r="W140" s="24"/>
      <c r="X140" s="24"/>
      <c r="Y140" s="24"/>
      <c r="Z140" s="24"/>
      <c r="AA140" s="24"/>
    </row>
    <row r="141" spans="1:27" ht="80" hidden="1">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c r="T141" s="24"/>
      <c r="U141" s="24"/>
      <c r="V141" s="24"/>
      <c r="W141" s="24"/>
      <c r="X141" s="24"/>
      <c r="Y141" s="24"/>
      <c r="Z141" s="24"/>
      <c r="AA141" s="24"/>
    </row>
    <row r="142" spans="1:27" ht="48" hidden="1">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c r="T142" s="24"/>
      <c r="U142" s="24"/>
      <c r="V142" s="24"/>
      <c r="W142" s="24"/>
      <c r="X142" s="24"/>
      <c r="Y142" s="24"/>
      <c r="Z142" s="24"/>
      <c r="AA142" s="24"/>
    </row>
    <row r="143" spans="1:27" ht="32" hidden="1">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c r="T143" s="24"/>
      <c r="U143" s="24"/>
      <c r="V143" s="24"/>
      <c r="W143" s="24"/>
      <c r="X143" s="24"/>
      <c r="Y143" s="24"/>
      <c r="Z143" s="24"/>
      <c r="AA143" s="24"/>
    </row>
    <row r="144" spans="1:27" ht="32" hidden="1">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c r="T144" s="24"/>
      <c r="U144" s="24"/>
      <c r="V144" s="24"/>
      <c r="W144" s="24"/>
      <c r="X144" s="24"/>
      <c r="Y144" s="24"/>
      <c r="Z144" s="24"/>
      <c r="AA144" s="24"/>
    </row>
    <row r="145" spans="1:27" ht="80" hidden="1">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c r="T145" s="24"/>
      <c r="U145" s="24"/>
      <c r="V145" s="24"/>
      <c r="W145" s="24"/>
      <c r="X145" s="24"/>
      <c r="Y145" s="24"/>
      <c r="Z145" s="24"/>
      <c r="AA145" s="24"/>
    </row>
    <row r="146" spans="1:27" ht="64" hidden="1">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c r="T146" s="24"/>
      <c r="U146" s="24"/>
      <c r="V146" s="24"/>
      <c r="W146" s="24"/>
      <c r="X146" s="24"/>
      <c r="Y146" s="24"/>
      <c r="Z146" s="24"/>
      <c r="AA146" s="24"/>
    </row>
    <row r="147" spans="1:27" ht="64" hidden="1">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c r="T147" s="24"/>
      <c r="U147" s="24"/>
      <c r="V147" s="24"/>
      <c r="W147" s="24"/>
      <c r="X147" s="24"/>
      <c r="Y147" s="24"/>
      <c r="Z147" s="24"/>
      <c r="AA147" s="24"/>
    </row>
    <row r="148" spans="1:27" ht="32" hidden="1">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c r="T148" s="24"/>
      <c r="U148" s="24"/>
      <c r="V148" s="24"/>
      <c r="W148" s="24"/>
      <c r="X148" s="24"/>
      <c r="Y148" s="24"/>
      <c r="Z148" s="24"/>
      <c r="AA148" s="24"/>
    </row>
    <row r="149" spans="1:27" ht="64" hidden="1">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c r="T149" s="24"/>
      <c r="U149" s="24"/>
      <c r="V149" s="24"/>
      <c r="W149" s="24"/>
      <c r="X149" s="24"/>
      <c r="Y149" s="24"/>
      <c r="Z149" s="24"/>
      <c r="AA149" s="24"/>
    </row>
    <row r="150" spans="1:27" ht="112" hidden="1">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c r="T150" s="24"/>
      <c r="U150" s="24"/>
      <c r="V150" s="24"/>
      <c r="W150" s="24"/>
      <c r="X150" s="24"/>
      <c r="Y150" s="24"/>
      <c r="Z150" s="24"/>
      <c r="AA150" s="24"/>
    </row>
    <row r="151" spans="1:27" ht="64" hidden="1">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c r="T151" s="24"/>
      <c r="U151" s="24"/>
      <c r="V151" s="24"/>
      <c r="W151" s="24"/>
      <c r="X151" s="24"/>
      <c r="Y151" s="24"/>
      <c r="Z151" s="24"/>
      <c r="AA151" s="24"/>
    </row>
    <row r="152" spans="1:27" ht="96" hidden="1">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c r="T152" s="24"/>
      <c r="U152" s="24"/>
      <c r="V152" s="24"/>
      <c r="W152" s="24"/>
      <c r="X152" s="24"/>
      <c r="Y152" s="24"/>
      <c r="Z152" s="24"/>
      <c r="AA152" s="24"/>
    </row>
    <row r="153" spans="1:27" ht="160" hidden="1">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c r="T153" s="24"/>
      <c r="U153" s="24"/>
      <c r="V153" s="24"/>
      <c r="W153" s="24"/>
      <c r="X153" s="24"/>
      <c r="Y153" s="24"/>
      <c r="Z153" s="24"/>
      <c r="AA153" s="24"/>
    </row>
    <row r="154" spans="1:27" ht="96" hidden="1">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c r="T154" s="24"/>
      <c r="U154" s="24"/>
      <c r="V154" s="24"/>
      <c r="W154" s="24"/>
      <c r="X154" s="24"/>
      <c r="Y154" s="24"/>
      <c r="Z154" s="24"/>
      <c r="AA154" s="24"/>
    </row>
    <row r="155" spans="1:27" ht="80" hidden="1">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c r="T155" s="24"/>
      <c r="U155" s="24"/>
      <c r="V155" s="24"/>
      <c r="W155" s="24"/>
      <c r="X155" s="24"/>
      <c r="Y155" s="24"/>
      <c r="Z155" s="24"/>
      <c r="AA155" s="24"/>
    </row>
    <row r="156" spans="1:27" ht="96" hidden="1">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c r="T156" s="24"/>
      <c r="U156" s="24"/>
      <c r="V156" s="24"/>
      <c r="W156" s="24"/>
      <c r="X156" s="24"/>
      <c r="Y156" s="24"/>
      <c r="Z156" s="24"/>
      <c r="AA156" s="24"/>
    </row>
    <row r="157" spans="1:27" ht="48" hidden="1">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c r="T157" s="24"/>
      <c r="U157" s="24"/>
      <c r="V157" s="24"/>
      <c r="W157" s="24"/>
      <c r="X157" s="24"/>
      <c r="Y157" s="24"/>
      <c r="Z157" s="24"/>
      <c r="AA157" s="24"/>
    </row>
    <row r="158" spans="1:27" ht="32" hidden="1">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c r="T158" s="24"/>
      <c r="U158" s="24"/>
      <c r="V158" s="24"/>
      <c r="W158" s="24"/>
      <c r="X158" s="24"/>
      <c r="Y158" s="24"/>
      <c r="Z158" s="24"/>
      <c r="AA158" s="24"/>
    </row>
    <row r="159" spans="1:27" ht="80" hidden="1">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c r="T159" s="24"/>
      <c r="U159" s="24"/>
      <c r="V159" s="24"/>
      <c r="W159" s="24"/>
      <c r="X159" s="24"/>
      <c r="Y159" s="24"/>
      <c r="Z159" s="24"/>
      <c r="AA159" s="24"/>
    </row>
    <row r="160" spans="1:27" ht="80" hidden="1">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c r="T160" s="24"/>
      <c r="U160" s="24"/>
      <c r="V160" s="24"/>
      <c r="W160" s="24"/>
      <c r="X160" s="24"/>
      <c r="Y160" s="24"/>
      <c r="Z160" s="24"/>
      <c r="AA160" s="24"/>
    </row>
    <row r="161" spans="1:27" ht="64" hidden="1">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c r="T161" s="24"/>
      <c r="U161" s="24"/>
      <c r="V161" s="24"/>
      <c r="W161" s="24"/>
      <c r="X161" s="24"/>
      <c r="Y161" s="24"/>
      <c r="Z161" s="24"/>
      <c r="AA161" s="24"/>
    </row>
    <row r="162" spans="1:27" ht="64" hidden="1">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c r="T162" s="24"/>
      <c r="U162" s="24"/>
      <c r="V162" s="24"/>
      <c r="W162" s="24"/>
      <c r="X162" s="24"/>
      <c r="Y162" s="24"/>
      <c r="Z162" s="24"/>
      <c r="AA162" s="24"/>
    </row>
    <row r="163" spans="1:27" ht="48" hidden="1">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c r="T163" s="24"/>
      <c r="U163" s="24"/>
      <c r="V163" s="24"/>
      <c r="W163" s="24"/>
      <c r="X163" s="24"/>
      <c r="Y163" s="24"/>
      <c r="Z163" s="24"/>
      <c r="AA163" s="24"/>
    </row>
    <row r="164" spans="1:27" ht="32" hidden="1">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c r="T164" s="24"/>
      <c r="U164" s="24"/>
      <c r="V164" s="24"/>
      <c r="W164" s="24"/>
      <c r="X164" s="24"/>
      <c r="Y164" s="24"/>
      <c r="Z164" s="24"/>
      <c r="AA164" s="24"/>
    </row>
    <row r="165" spans="1:27" ht="32" hidden="1">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c r="T165" s="24"/>
      <c r="U165" s="24"/>
      <c r="V165" s="24"/>
      <c r="W165" s="24"/>
      <c r="X165" s="24"/>
      <c r="Y165" s="24"/>
      <c r="Z165" s="24"/>
      <c r="AA165" s="24"/>
    </row>
    <row r="166" spans="1:27" ht="32" hidden="1">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c r="T166" s="24"/>
      <c r="U166" s="24"/>
      <c r="V166" s="24"/>
      <c r="W166" s="24"/>
      <c r="X166" s="24"/>
      <c r="Y166" s="24"/>
      <c r="Z166" s="24"/>
      <c r="AA166" s="24"/>
    </row>
    <row r="167" spans="1:27" ht="32" hidden="1">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c r="T167" s="24"/>
      <c r="U167" s="24"/>
      <c r="V167" s="24"/>
      <c r="W167" s="24"/>
      <c r="X167" s="24"/>
      <c r="Y167" s="24"/>
      <c r="Z167" s="24"/>
      <c r="AA167" s="24"/>
    </row>
    <row r="168" spans="1:27" ht="64" hidden="1">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c r="T168" s="24"/>
      <c r="U168" s="24"/>
      <c r="V168" s="24"/>
      <c r="W168" s="24"/>
      <c r="X168" s="24"/>
      <c r="Y168" s="24"/>
      <c r="Z168" s="24"/>
      <c r="AA168" s="24"/>
    </row>
    <row r="169" spans="1:27" ht="48" hidden="1">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c r="T169" s="24"/>
      <c r="U169" s="24"/>
      <c r="V169" s="24"/>
      <c r="W169" s="24"/>
      <c r="X169" s="24"/>
      <c r="Y169" s="24"/>
      <c r="Z169" s="24"/>
      <c r="AA169" s="24"/>
    </row>
    <row r="170" spans="1:27" ht="32" hidden="1">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c r="T170" s="24"/>
      <c r="U170" s="24"/>
      <c r="V170" s="24"/>
      <c r="W170" s="24"/>
      <c r="X170" s="24"/>
      <c r="Y170" s="24"/>
      <c r="Z170" s="24"/>
      <c r="AA170" s="24"/>
    </row>
    <row r="171" spans="1:27" ht="32" hidden="1">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c r="T171" s="24"/>
      <c r="U171" s="24"/>
      <c r="V171" s="24"/>
      <c r="W171" s="24"/>
      <c r="X171" s="24"/>
      <c r="Y171" s="24"/>
      <c r="Z171" s="24"/>
      <c r="AA171" s="24"/>
    </row>
    <row r="172" spans="1:27" ht="16" hidden="1">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c r="T172" s="24"/>
      <c r="U172" s="24"/>
      <c r="V172" s="24"/>
      <c r="W172" s="24"/>
      <c r="X172" s="24"/>
      <c r="Y172" s="24"/>
      <c r="Z172" s="24"/>
      <c r="AA172" s="24"/>
    </row>
    <row r="173" spans="1:27" ht="16" hidden="1">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c r="T173" s="24"/>
      <c r="U173" s="24"/>
      <c r="V173" s="24"/>
      <c r="W173" s="24"/>
      <c r="X173" s="24"/>
      <c r="Y173" s="24"/>
      <c r="Z173" s="24"/>
      <c r="AA173" s="24"/>
    </row>
    <row r="174" spans="1:27" ht="64" hidden="1">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c r="T174" s="24"/>
      <c r="U174" s="24"/>
      <c r="V174" s="24"/>
      <c r="W174" s="24"/>
      <c r="X174" s="24"/>
      <c r="Y174" s="24"/>
      <c r="Z174" s="24"/>
      <c r="AA174" s="24"/>
    </row>
    <row r="175" spans="1:27" ht="64" hidden="1">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c r="T175" s="24"/>
      <c r="U175" s="24"/>
      <c r="V175" s="24"/>
      <c r="W175" s="24"/>
      <c r="X175" s="24"/>
      <c r="Y175" s="24"/>
      <c r="Z175" s="24"/>
      <c r="AA175" s="24"/>
    </row>
    <row r="176" spans="1:27" ht="80" hidden="1">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c r="T176" s="24"/>
      <c r="U176" s="24"/>
      <c r="V176" s="24"/>
      <c r="W176" s="24"/>
      <c r="X176" s="24"/>
      <c r="Y176" s="24"/>
      <c r="Z176" s="24"/>
      <c r="AA176" s="24"/>
    </row>
    <row r="177" spans="1:27" ht="48" hidden="1">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c r="T177" s="24"/>
      <c r="U177" s="24"/>
      <c r="V177" s="24"/>
      <c r="W177" s="24"/>
      <c r="X177" s="24"/>
      <c r="Y177" s="24"/>
      <c r="Z177" s="24"/>
      <c r="AA177" s="24"/>
    </row>
    <row r="178" spans="1:27" ht="32" hidden="1">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c r="T178" s="24"/>
      <c r="U178" s="24"/>
      <c r="V178" s="24"/>
      <c r="W178" s="24"/>
      <c r="X178" s="24"/>
      <c r="Y178" s="24"/>
      <c r="Z178" s="24"/>
      <c r="AA178" s="24"/>
    </row>
    <row r="179" spans="1:27" ht="32" hidden="1">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c r="T179" s="24"/>
      <c r="U179" s="24"/>
      <c r="V179" s="24"/>
      <c r="W179" s="24"/>
      <c r="X179" s="24"/>
      <c r="Y179" s="24"/>
      <c r="Z179" s="24"/>
      <c r="AA179" s="24"/>
    </row>
    <row r="180" spans="1:27" ht="80" hidden="1">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c r="T180" s="24"/>
      <c r="U180" s="24"/>
      <c r="V180" s="24"/>
      <c r="W180" s="24"/>
      <c r="X180" s="24"/>
      <c r="Y180" s="24"/>
      <c r="Z180" s="24"/>
      <c r="AA180" s="24"/>
    </row>
    <row r="181" spans="1:27" ht="64" hidden="1">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c r="T181" s="24"/>
      <c r="U181" s="24"/>
      <c r="V181" s="24"/>
      <c r="W181" s="24"/>
      <c r="X181" s="24"/>
      <c r="Y181" s="24"/>
      <c r="Z181" s="24"/>
      <c r="AA181" s="24"/>
    </row>
    <row r="182" spans="1:27" ht="64" hidden="1">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c r="T182" s="24"/>
      <c r="U182" s="24"/>
      <c r="V182" s="24"/>
      <c r="W182" s="24"/>
      <c r="X182" s="24"/>
      <c r="Y182" s="24"/>
      <c r="Z182" s="24"/>
      <c r="AA182" s="24"/>
    </row>
    <row r="183" spans="1:27" ht="144" hidden="1">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c r="T183" s="24"/>
      <c r="U183" s="24"/>
      <c r="V183" s="24"/>
      <c r="W183" s="24"/>
      <c r="X183" s="24"/>
      <c r="Y183" s="24"/>
      <c r="Z183" s="24"/>
      <c r="AA183" s="24"/>
    </row>
    <row r="184" spans="1:27" ht="96" hidden="1">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c r="T184" s="24"/>
      <c r="U184" s="24"/>
      <c r="V184" s="24"/>
      <c r="W184" s="24"/>
      <c r="X184" s="24"/>
      <c r="Y184" s="24"/>
      <c r="Z184" s="24"/>
      <c r="AA184" s="24"/>
    </row>
    <row r="185" spans="1:27" ht="48" hidden="1">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c r="T185" s="24"/>
      <c r="U185" s="24"/>
      <c r="V185" s="24"/>
      <c r="W185" s="24"/>
      <c r="X185" s="24"/>
      <c r="Y185" s="24"/>
      <c r="Z185" s="24"/>
      <c r="AA185" s="24"/>
    </row>
    <row r="186" spans="1:27" ht="16" hidden="1">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c r="T186" s="24"/>
      <c r="U186" s="24"/>
      <c r="V186" s="24"/>
      <c r="W186" s="24"/>
      <c r="X186" s="24"/>
      <c r="Y186" s="24"/>
      <c r="Z186" s="24"/>
      <c r="AA186" s="24"/>
    </row>
    <row r="187" spans="1:27" ht="144" hidden="1">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c r="T187" s="24"/>
      <c r="U187" s="24"/>
      <c r="V187" s="24"/>
      <c r="W187" s="24"/>
      <c r="X187" s="24"/>
      <c r="Y187" s="24"/>
      <c r="Z187" s="24"/>
      <c r="AA187" s="24"/>
    </row>
    <row r="188" spans="1:27" ht="128" hidden="1">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c r="T188" s="24"/>
      <c r="U188" s="24"/>
      <c r="V188" s="24"/>
      <c r="W188" s="24"/>
      <c r="X188" s="24"/>
      <c r="Y188" s="24"/>
      <c r="Z188" s="24"/>
      <c r="AA188" s="24"/>
    </row>
    <row r="189" spans="1:27" ht="128" hidden="1">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c r="T189" s="24"/>
      <c r="U189" s="24"/>
      <c r="V189" s="24"/>
      <c r="W189" s="24"/>
      <c r="X189" s="24"/>
      <c r="Y189" s="24"/>
      <c r="Z189" s="24"/>
      <c r="AA189" s="24"/>
    </row>
    <row r="190" spans="1:27" ht="96" hidden="1">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c r="T190" s="24"/>
      <c r="U190" s="24"/>
      <c r="V190" s="24"/>
      <c r="W190" s="24"/>
      <c r="X190" s="24"/>
      <c r="Y190" s="24"/>
      <c r="Z190" s="24"/>
      <c r="AA190" s="24"/>
    </row>
    <row r="191" spans="1:27" ht="80" hidden="1">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c r="T191" s="24"/>
      <c r="U191" s="24"/>
      <c r="V191" s="24"/>
      <c r="W191" s="24"/>
      <c r="X191" s="24"/>
      <c r="Y191" s="24"/>
      <c r="Z191" s="24"/>
      <c r="AA191" s="24"/>
    </row>
    <row r="192" spans="1:27" ht="80" hidden="1">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c r="T192" s="24"/>
      <c r="U192" s="24"/>
      <c r="V192" s="24"/>
      <c r="W192" s="24"/>
      <c r="X192" s="24"/>
      <c r="Y192" s="24"/>
      <c r="Z192" s="24"/>
      <c r="AA192" s="24"/>
    </row>
    <row r="193" spans="1:27" ht="48" hidden="1">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c r="T193" s="24"/>
      <c r="U193" s="24"/>
      <c r="V193" s="24"/>
      <c r="W193" s="24"/>
      <c r="X193" s="24"/>
      <c r="Y193" s="24"/>
      <c r="Z193" s="24"/>
      <c r="AA193" s="24"/>
    </row>
    <row r="194" spans="1:27" ht="32" hidden="1">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c r="T194" s="24"/>
      <c r="U194" s="24"/>
      <c r="V194" s="24"/>
      <c r="W194" s="24"/>
      <c r="X194" s="24"/>
      <c r="Y194" s="24"/>
      <c r="Z194" s="24"/>
      <c r="AA194" s="24"/>
    </row>
    <row r="195" spans="1:27" ht="80" hidden="1">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c r="T195" s="24"/>
      <c r="U195" s="24"/>
      <c r="V195" s="24"/>
      <c r="W195" s="24"/>
      <c r="X195" s="24"/>
      <c r="Y195" s="24"/>
      <c r="Z195" s="24"/>
      <c r="AA195" s="24"/>
    </row>
    <row r="196" spans="1:27" ht="96" hidden="1">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c r="T196" s="24"/>
      <c r="U196" s="24"/>
      <c r="V196" s="24"/>
      <c r="W196" s="24"/>
      <c r="X196" s="24"/>
      <c r="Y196" s="24"/>
      <c r="Z196" s="24"/>
      <c r="AA196" s="24"/>
    </row>
    <row r="197" spans="1:27" ht="48" hidden="1">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c r="T197" s="24"/>
      <c r="U197" s="24"/>
      <c r="V197" s="24"/>
      <c r="W197" s="24"/>
      <c r="X197" s="24"/>
      <c r="Y197" s="24"/>
      <c r="Z197" s="24"/>
      <c r="AA197" s="24"/>
    </row>
    <row r="198" spans="1:27" ht="80" hidden="1">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c r="T198" s="24"/>
      <c r="U198" s="24"/>
      <c r="V198" s="24"/>
      <c r="W198" s="24"/>
      <c r="X198" s="24"/>
      <c r="Y198" s="24"/>
      <c r="Z198" s="24"/>
      <c r="AA198" s="24"/>
    </row>
    <row r="199" spans="1:27" ht="48" hidden="1">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c r="T199" s="24"/>
      <c r="U199" s="24"/>
      <c r="V199" s="24"/>
      <c r="W199" s="24"/>
      <c r="X199" s="24"/>
      <c r="Y199" s="24"/>
      <c r="Z199" s="24"/>
      <c r="AA199" s="24"/>
    </row>
    <row r="200" spans="1:27" ht="32" hidden="1">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c r="T200" s="24"/>
      <c r="U200" s="24"/>
      <c r="V200" s="24"/>
      <c r="W200" s="24"/>
      <c r="X200" s="24"/>
      <c r="Y200" s="24"/>
      <c r="Z200" s="24"/>
      <c r="AA200" s="24"/>
    </row>
    <row r="201" spans="1:27" ht="32" hidden="1">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c r="T201" s="24"/>
      <c r="U201" s="24"/>
      <c r="V201" s="24"/>
      <c r="W201" s="24"/>
      <c r="X201" s="24"/>
      <c r="Y201" s="24"/>
      <c r="Z201" s="24"/>
      <c r="AA201" s="24"/>
    </row>
    <row r="202" spans="1:27" ht="80" hidden="1">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c r="T202" s="24"/>
      <c r="U202" s="24"/>
      <c r="V202" s="24"/>
      <c r="W202" s="24"/>
      <c r="X202" s="24"/>
      <c r="Y202" s="24"/>
      <c r="Z202" s="24"/>
      <c r="AA202" s="24"/>
    </row>
    <row r="203" spans="1:27" ht="64" hidden="1">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c r="T203" s="24"/>
      <c r="U203" s="24"/>
      <c r="V203" s="24"/>
      <c r="W203" s="24"/>
      <c r="X203" s="24"/>
      <c r="Y203" s="24"/>
      <c r="Z203" s="24"/>
      <c r="AA203" s="24"/>
    </row>
    <row r="204" spans="1:27" ht="64" hidden="1">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c r="T204" s="24"/>
      <c r="U204" s="24"/>
      <c r="V204" s="24"/>
      <c r="W204" s="24"/>
      <c r="X204" s="24"/>
      <c r="Y204" s="24"/>
      <c r="Z204" s="24"/>
      <c r="AA204" s="24"/>
    </row>
    <row r="205" spans="1:27" ht="32" hidden="1">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c r="T205" s="24"/>
      <c r="U205" s="24"/>
      <c r="V205" s="24"/>
      <c r="W205" s="24"/>
      <c r="X205" s="24"/>
      <c r="Y205" s="24"/>
      <c r="Z205" s="24"/>
      <c r="AA205" s="24"/>
    </row>
    <row r="206" spans="1:27" ht="80" hidden="1">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c r="T206" s="24"/>
      <c r="U206" s="24"/>
      <c r="V206" s="24"/>
      <c r="W206" s="24"/>
      <c r="X206" s="24"/>
      <c r="Y206" s="24"/>
      <c r="Z206" s="24"/>
      <c r="AA206" s="24"/>
    </row>
    <row r="207" spans="1:27" ht="96" hidden="1">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c r="T207" s="24"/>
      <c r="U207" s="24"/>
      <c r="V207" s="24"/>
      <c r="W207" s="24"/>
      <c r="X207" s="24"/>
      <c r="Y207" s="24"/>
      <c r="Z207" s="24"/>
      <c r="AA207" s="24"/>
    </row>
    <row r="208" spans="1:27" ht="80" hidden="1">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c r="T208" s="24"/>
      <c r="U208" s="24"/>
      <c r="V208" s="24"/>
      <c r="W208" s="24"/>
      <c r="X208" s="24"/>
      <c r="Y208" s="24"/>
      <c r="Z208" s="24"/>
      <c r="AA208" s="24"/>
    </row>
    <row r="209" spans="1:27" ht="80" hidden="1">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c r="T209" s="24"/>
      <c r="U209" s="24"/>
      <c r="V209" s="24"/>
      <c r="W209" s="24"/>
      <c r="X209" s="24"/>
      <c r="Y209" s="24"/>
      <c r="Z209" s="24"/>
      <c r="AA209" s="24"/>
    </row>
    <row r="210" spans="1:27" ht="48" hidden="1">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c r="T210" s="24"/>
      <c r="U210" s="24"/>
      <c r="V210" s="24"/>
      <c r="W210" s="24"/>
      <c r="X210" s="24"/>
      <c r="Y210" s="24"/>
      <c r="Z210" s="24"/>
      <c r="AA210" s="24"/>
    </row>
    <row r="211" spans="1:27" ht="32" hidden="1">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c r="T211" s="24"/>
      <c r="U211" s="24"/>
      <c r="V211" s="24"/>
      <c r="W211" s="24"/>
      <c r="X211" s="24"/>
      <c r="Y211" s="24"/>
      <c r="Z211" s="24"/>
      <c r="AA211" s="24"/>
    </row>
    <row r="212" spans="1:27" ht="144" hidden="1">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c r="T212" s="24"/>
      <c r="U212" s="24"/>
      <c r="V212" s="24"/>
      <c r="W212" s="24"/>
      <c r="X212" s="24"/>
      <c r="Y212" s="24"/>
      <c r="Z212" s="24"/>
      <c r="AA212" s="24"/>
    </row>
    <row r="213" spans="1:27" ht="80" hidden="1">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c r="T213" s="24"/>
      <c r="U213" s="24"/>
      <c r="V213" s="24"/>
      <c r="W213" s="24"/>
      <c r="X213" s="24"/>
      <c r="Y213" s="24"/>
      <c r="Z213" s="24"/>
      <c r="AA213" s="24"/>
    </row>
    <row r="214" spans="1:27" ht="96" hidden="1">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c r="T214" s="24"/>
      <c r="U214" s="24"/>
      <c r="V214" s="24"/>
      <c r="W214" s="24"/>
      <c r="X214" s="24"/>
      <c r="Y214" s="24"/>
      <c r="Z214" s="24"/>
      <c r="AA214" s="24"/>
    </row>
    <row r="215" spans="1:27" ht="96" hidden="1">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c r="T215" s="24"/>
      <c r="U215" s="24"/>
      <c r="V215" s="24"/>
      <c r="W215" s="24"/>
      <c r="X215" s="24"/>
      <c r="Y215" s="24"/>
      <c r="Z215" s="24"/>
      <c r="AA215" s="24"/>
    </row>
    <row r="216" spans="1:27" ht="80" hidden="1">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c r="T216" s="24"/>
      <c r="U216" s="24"/>
      <c r="V216" s="24"/>
      <c r="W216" s="24"/>
      <c r="X216" s="24"/>
      <c r="Y216" s="24"/>
      <c r="Z216" s="24"/>
      <c r="AA216" s="24"/>
    </row>
    <row r="217" spans="1:27" ht="80" hidden="1">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c r="T217" s="24"/>
      <c r="U217" s="24"/>
      <c r="V217" s="24"/>
      <c r="W217" s="24"/>
      <c r="X217" s="24"/>
      <c r="Y217" s="24"/>
      <c r="Z217" s="24"/>
      <c r="AA217" s="24"/>
    </row>
    <row r="218" spans="1:27" ht="48" hidden="1">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c r="T218" s="24"/>
      <c r="U218" s="24"/>
      <c r="V218" s="24"/>
      <c r="W218" s="24"/>
      <c r="X218" s="24"/>
      <c r="Y218" s="24"/>
      <c r="Z218" s="24"/>
      <c r="AA218" s="24"/>
    </row>
    <row r="219" spans="1:27" ht="32" hidden="1">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c r="T219" s="24"/>
      <c r="U219" s="24"/>
      <c r="V219" s="24"/>
      <c r="W219" s="24"/>
      <c r="X219" s="24"/>
      <c r="Y219" s="24"/>
      <c r="Z219" s="24"/>
      <c r="AA219" s="24"/>
    </row>
    <row r="220" spans="1:27" ht="64" hidden="1">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c r="T220" s="24"/>
      <c r="U220" s="24"/>
      <c r="V220" s="24"/>
      <c r="W220" s="24"/>
      <c r="X220" s="24"/>
      <c r="Y220" s="24"/>
      <c r="Z220" s="24"/>
      <c r="AA220" s="24"/>
    </row>
    <row r="221" spans="1:27" ht="16" hidden="1">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c r="T221" s="24"/>
      <c r="U221" s="24"/>
      <c r="V221" s="24"/>
      <c r="W221" s="24"/>
      <c r="X221" s="24"/>
      <c r="Y221" s="24"/>
      <c r="Z221" s="24"/>
      <c r="AA221" s="24"/>
    </row>
    <row r="222" spans="1:27" ht="64" hidden="1">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c r="T222" s="24"/>
      <c r="U222" s="24"/>
      <c r="V222" s="24"/>
      <c r="W222" s="24"/>
      <c r="X222" s="24"/>
      <c r="Y222" s="24"/>
      <c r="Z222" s="24"/>
      <c r="AA222" s="24"/>
    </row>
    <row r="223" spans="1:27" ht="96" hidden="1">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c r="T223" s="24"/>
      <c r="U223" s="24"/>
      <c r="V223" s="24"/>
      <c r="W223" s="24"/>
      <c r="X223" s="24"/>
      <c r="Y223" s="24"/>
      <c r="Z223" s="24"/>
      <c r="AA223" s="24"/>
    </row>
    <row r="224" spans="1:27" ht="80" hidden="1">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c r="T224" s="24"/>
      <c r="U224" s="24"/>
      <c r="V224" s="24"/>
      <c r="W224" s="24"/>
      <c r="X224" s="24"/>
      <c r="Y224" s="24"/>
      <c r="Z224" s="24"/>
      <c r="AA224" s="24"/>
    </row>
    <row r="225" spans="1:27" ht="80" hidden="1">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c r="T225" s="24"/>
      <c r="U225" s="24"/>
      <c r="V225" s="24"/>
      <c r="W225" s="24"/>
      <c r="X225" s="24"/>
      <c r="Y225" s="24"/>
      <c r="Z225" s="24"/>
      <c r="AA225" s="24"/>
    </row>
    <row r="226" spans="1:27" ht="64" hidden="1">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c r="T226" s="24"/>
      <c r="U226" s="24"/>
      <c r="V226" s="24"/>
      <c r="W226" s="24"/>
      <c r="X226" s="24"/>
      <c r="Y226" s="24"/>
      <c r="Z226" s="24"/>
      <c r="AA226" s="24"/>
    </row>
    <row r="227" spans="1:27" ht="80" hidden="1">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c r="T227" s="24"/>
      <c r="U227" s="24"/>
      <c r="V227" s="24"/>
      <c r="W227" s="24"/>
      <c r="X227" s="24"/>
      <c r="Y227" s="24"/>
      <c r="Z227" s="24"/>
      <c r="AA227" s="24"/>
    </row>
    <row r="228" spans="1:27" ht="64" hidden="1">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c r="T228" s="24"/>
      <c r="U228" s="24"/>
      <c r="V228" s="24"/>
      <c r="W228" s="24"/>
      <c r="X228" s="24"/>
      <c r="Y228" s="24"/>
      <c r="Z228" s="24"/>
      <c r="AA228" s="24"/>
    </row>
    <row r="229" spans="1:27" ht="48" hidden="1">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c r="T229" s="24"/>
      <c r="U229" s="24"/>
      <c r="V229" s="24"/>
      <c r="W229" s="24"/>
      <c r="X229" s="24"/>
      <c r="Y229" s="24"/>
      <c r="Z229" s="24"/>
      <c r="AA229" s="24"/>
    </row>
    <row r="230" spans="1:27" ht="80" hidden="1">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c r="T230" s="24"/>
      <c r="U230" s="24"/>
      <c r="V230" s="24"/>
      <c r="W230" s="24"/>
      <c r="X230" s="24"/>
      <c r="Y230" s="24"/>
      <c r="Z230" s="24"/>
      <c r="AA230" s="24"/>
    </row>
    <row r="231" spans="1:27" ht="80" hidden="1">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c r="T231" s="24"/>
      <c r="U231" s="24"/>
      <c r="V231" s="24"/>
      <c r="W231" s="24"/>
      <c r="X231" s="24"/>
      <c r="Y231" s="24"/>
      <c r="Z231" s="24"/>
      <c r="AA231" s="24"/>
    </row>
    <row r="232" spans="1:27" ht="48" hidden="1">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c r="T232" s="24"/>
      <c r="U232" s="24"/>
      <c r="V232" s="24"/>
      <c r="W232" s="24"/>
      <c r="X232" s="24"/>
      <c r="Y232" s="24"/>
      <c r="Z232" s="24"/>
      <c r="AA232" s="24"/>
    </row>
    <row r="233" spans="1:27" ht="96" hidden="1">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c r="T233" s="24"/>
      <c r="U233" s="24"/>
      <c r="V233" s="24"/>
      <c r="W233" s="24"/>
      <c r="X233" s="24"/>
      <c r="Y233" s="24"/>
      <c r="Z233" s="24"/>
      <c r="AA233" s="24"/>
    </row>
    <row r="234" spans="1:27" ht="96" hidden="1">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c r="T234" s="24"/>
      <c r="U234" s="24"/>
      <c r="V234" s="24"/>
      <c r="W234" s="24"/>
      <c r="X234" s="24"/>
      <c r="Y234" s="24"/>
      <c r="Z234" s="24"/>
      <c r="AA234" s="24"/>
    </row>
    <row r="235" spans="1:27" ht="80" hidden="1">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c r="T235" s="24"/>
      <c r="U235" s="24"/>
      <c r="V235" s="24"/>
      <c r="W235" s="24"/>
      <c r="X235" s="24"/>
      <c r="Y235" s="24"/>
      <c r="Z235" s="24"/>
      <c r="AA235" s="24"/>
    </row>
    <row r="236" spans="1:27" ht="80" hidden="1">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c r="T236" s="24"/>
      <c r="U236" s="24"/>
      <c r="V236" s="24"/>
      <c r="W236" s="24"/>
      <c r="X236" s="24"/>
      <c r="Y236" s="24"/>
      <c r="Z236" s="24"/>
      <c r="AA236" s="24"/>
    </row>
    <row r="237" spans="1:27" ht="48" hidden="1">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c r="T237" s="24"/>
      <c r="U237" s="24"/>
      <c r="V237" s="24"/>
      <c r="W237" s="24"/>
      <c r="X237" s="24"/>
      <c r="Y237" s="24"/>
      <c r="Z237" s="24"/>
      <c r="AA237" s="24"/>
    </row>
    <row r="238" spans="1:27" ht="32" hidden="1">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c r="T238" s="24"/>
      <c r="U238" s="24"/>
      <c r="V238" s="24"/>
      <c r="W238" s="24"/>
      <c r="X238" s="24"/>
      <c r="Y238" s="24"/>
      <c r="Z238" s="24"/>
      <c r="AA238" s="24"/>
    </row>
    <row r="239" spans="1:27" ht="80" hidden="1">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c r="T239" s="24"/>
      <c r="U239" s="24"/>
      <c r="V239" s="24"/>
      <c r="W239" s="24"/>
      <c r="X239" s="24"/>
      <c r="Y239" s="24"/>
      <c r="Z239" s="24"/>
      <c r="AA239" s="24"/>
    </row>
    <row r="240" spans="1:27" ht="80" hidden="1">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c r="T240" s="24"/>
      <c r="U240" s="24"/>
      <c r="V240" s="24"/>
      <c r="W240" s="24"/>
      <c r="X240" s="24"/>
      <c r="Y240" s="24"/>
      <c r="Z240" s="24"/>
      <c r="AA240" s="24"/>
    </row>
    <row r="241" spans="1:27" ht="48" hidden="1">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c r="T241" s="24"/>
      <c r="U241" s="24"/>
      <c r="V241" s="24"/>
      <c r="W241" s="24"/>
      <c r="X241" s="24"/>
      <c r="Y241" s="24"/>
      <c r="Z241" s="24"/>
      <c r="AA241" s="24"/>
    </row>
    <row r="242" spans="1:27" ht="32" hidden="1">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c r="T242" s="24"/>
      <c r="U242" s="24"/>
      <c r="V242" s="24"/>
      <c r="W242" s="24"/>
      <c r="X242" s="24"/>
      <c r="Y242" s="24"/>
      <c r="Z242" s="24"/>
      <c r="AA242" s="24"/>
    </row>
    <row r="243" spans="1:27" ht="32" hidden="1">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c r="T243" s="24"/>
      <c r="U243" s="24"/>
      <c r="V243" s="24"/>
      <c r="W243" s="24"/>
      <c r="X243" s="24"/>
      <c r="Y243" s="24"/>
      <c r="Z243" s="24"/>
      <c r="AA243" s="24"/>
    </row>
    <row r="244" spans="1:27" ht="32" hidden="1">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c r="T244" s="24"/>
      <c r="U244" s="24"/>
      <c r="V244" s="24"/>
      <c r="W244" s="24"/>
      <c r="X244" s="24"/>
      <c r="Y244" s="24"/>
      <c r="Z244" s="24"/>
      <c r="AA244" s="24"/>
    </row>
    <row r="245" spans="1:27" ht="80" hidden="1">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c r="T245" s="24"/>
      <c r="U245" s="24"/>
      <c r="V245" s="24"/>
      <c r="W245" s="24"/>
      <c r="X245" s="24"/>
      <c r="Y245" s="24"/>
      <c r="Z245" s="24"/>
      <c r="AA245" s="24"/>
    </row>
    <row r="246" spans="1:27" ht="32" hidden="1">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c r="T246" s="24"/>
      <c r="U246" s="24"/>
      <c r="V246" s="24"/>
      <c r="W246" s="24"/>
      <c r="X246" s="24"/>
      <c r="Y246" s="24"/>
      <c r="Z246" s="24"/>
      <c r="AA246" s="24"/>
    </row>
    <row r="247" spans="1:27" ht="32" hidden="1">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c r="T247" s="24"/>
      <c r="U247" s="24"/>
      <c r="V247" s="24"/>
      <c r="W247" s="24"/>
      <c r="X247" s="24"/>
      <c r="Y247" s="24"/>
      <c r="Z247" s="24"/>
      <c r="AA247" s="24"/>
    </row>
    <row r="248" spans="1:27" ht="80" hidden="1">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c r="T248" s="24"/>
      <c r="U248" s="24"/>
      <c r="V248" s="24"/>
      <c r="W248" s="24"/>
      <c r="X248" s="24"/>
      <c r="Y248" s="24"/>
      <c r="Z248" s="24"/>
      <c r="AA248" s="24"/>
    </row>
    <row r="249" spans="1:27" ht="64" hidden="1">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c r="T249" s="24"/>
      <c r="U249" s="24"/>
      <c r="V249" s="24"/>
      <c r="W249" s="24"/>
      <c r="X249" s="24"/>
      <c r="Y249" s="24"/>
      <c r="Z249" s="24"/>
      <c r="AA249" s="24"/>
    </row>
    <row r="250" spans="1:27" ht="64" hidden="1">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c r="T250" s="24"/>
      <c r="U250" s="24"/>
      <c r="V250" s="24"/>
      <c r="W250" s="24"/>
      <c r="X250" s="24"/>
      <c r="Y250" s="24"/>
      <c r="Z250" s="24"/>
      <c r="AA250" s="24"/>
    </row>
    <row r="251" spans="1:27" ht="96" hidden="1">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c r="T251" s="24"/>
      <c r="U251" s="24"/>
      <c r="V251" s="24"/>
      <c r="W251" s="24"/>
      <c r="X251" s="24"/>
      <c r="Y251" s="24"/>
      <c r="Z251" s="24"/>
      <c r="AA251" s="24"/>
    </row>
    <row r="252" spans="1:27" ht="48" hidden="1">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c r="T252" s="24"/>
      <c r="U252" s="24"/>
      <c r="V252" s="24"/>
      <c r="W252" s="24"/>
      <c r="X252" s="24"/>
      <c r="Y252" s="24"/>
      <c r="Z252" s="24"/>
      <c r="AA252" s="24"/>
    </row>
    <row r="253" spans="1:27" ht="80" hidden="1">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c r="T253" s="24"/>
      <c r="U253" s="24"/>
      <c r="V253" s="24"/>
      <c r="W253" s="24"/>
      <c r="X253" s="24"/>
      <c r="Y253" s="24"/>
      <c r="Z253" s="24"/>
      <c r="AA253" s="24"/>
    </row>
    <row r="254" spans="1:27" ht="16" hidden="1">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c r="T254" s="24"/>
      <c r="U254" s="24"/>
      <c r="V254" s="24"/>
      <c r="W254" s="24"/>
      <c r="X254" s="24"/>
      <c r="Y254" s="24"/>
      <c r="Z254" s="24"/>
      <c r="AA254" s="24"/>
    </row>
    <row r="255" spans="1:27"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c r="T255">
        <v>6</v>
      </c>
      <c r="U255">
        <v>5</v>
      </c>
      <c r="V255">
        <v>5</v>
      </c>
      <c r="W255">
        <v>4</v>
      </c>
      <c r="X255">
        <v>8</v>
      </c>
      <c r="Y255">
        <v>2</v>
      </c>
      <c r="Z255">
        <v>3</v>
      </c>
      <c r="AA255">
        <v>3</v>
      </c>
    </row>
    <row r="256" spans="1:27"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c r="T256">
        <v>6</v>
      </c>
      <c r="U256">
        <v>6</v>
      </c>
      <c r="V256">
        <v>4</v>
      </c>
      <c r="W256">
        <v>5</v>
      </c>
      <c r="X256">
        <v>3</v>
      </c>
      <c r="Y256">
        <v>7</v>
      </c>
      <c r="Z256">
        <v>4</v>
      </c>
      <c r="AA256">
        <v>4</v>
      </c>
    </row>
    <row r="257" spans="1:27"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c r="T257">
        <v>6</v>
      </c>
      <c r="U257">
        <v>6</v>
      </c>
      <c r="V257">
        <v>4</v>
      </c>
      <c r="W257">
        <v>5</v>
      </c>
      <c r="X257">
        <v>4</v>
      </c>
      <c r="Y257">
        <v>8</v>
      </c>
      <c r="Z257">
        <v>4</v>
      </c>
      <c r="AA257">
        <v>4</v>
      </c>
    </row>
    <row r="258" spans="1:27"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c r="T258">
        <v>7</v>
      </c>
      <c r="U258">
        <v>5</v>
      </c>
      <c r="V258">
        <v>4</v>
      </c>
      <c r="W258">
        <v>5</v>
      </c>
      <c r="X258">
        <v>9</v>
      </c>
      <c r="Y258">
        <v>6</v>
      </c>
      <c r="Z258">
        <v>4</v>
      </c>
      <c r="AA258">
        <v>5</v>
      </c>
    </row>
    <row r="259" spans="1:27"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c r="T259">
        <v>6</v>
      </c>
      <c r="U259">
        <v>5</v>
      </c>
      <c r="V259">
        <v>4</v>
      </c>
      <c r="W259">
        <v>5</v>
      </c>
      <c r="X259">
        <v>8</v>
      </c>
      <c r="Y259">
        <v>5</v>
      </c>
      <c r="Z259">
        <v>3</v>
      </c>
      <c r="AA259">
        <v>4</v>
      </c>
    </row>
    <row r="260" spans="1:27"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c r="T260">
        <v>5</v>
      </c>
      <c r="U260">
        <v>7</v>
      </c>
      <c r="V260">
        <v>5</v>
      </c>
      <c r="W260">
        <v>6</v>
      </c>
      <c r="X260">
        <v>3</v>
      </c>
      <c r="Y260">
        <v>8</v>
      </c>
      <c r="Z260">
        <v>6</v>
      </c>
      <c r="AA260">
        <v>4</v>
      </c>
    </row>
    <row r="261" spans="1:27"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c r="T261">
        <v>5</v>
      </c>
      <c r="U261">
        <v>7</v>
      </c>
      <c r="V261">
        <v>5</v>
      </c>
      <c r="W261">
        <v>6</v>
      </c>
      <c r="X261">
        <v>4</v>
      </c>
      <c r="Y261">
        <v>8</v>
      </c>
      <c r="Z261">
        <v>7</v>
      </c>
      <c r="AA261">
        <v>5</v>
      </c>
    </row>
    <row r="262" spans="1:27"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c r="S262" s="24" t="s">
        <v>234</v>
      </c>
      <c r="T262">
        <v>6</v>
      </c>
      <c r="U262">
        <v>6</v>
      </c>
      <c r="V262">
        <v>4</v>
      </c>
      <c r="W262">
        <v>5</v>
      </c>
      <c r="X262">
        <v>8</v>
      </c>
      <c r="Y262">
        <v>3</v>
      </c>
      <c r="Z262">
        <v>2</v>
      </c>
      <c r="AA262">
        <v>3</v>
      </c>
    </row>
    <row r="263" spans="1:27"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c r="T263">
        <v>4</v>
      </c>
      <c r="U263">
        <v>6</v>
      </c>
      <c r="V263">
        <v>5</v>
      </c>
      <c r="W263">
        <v>6</v>
      </c>
      <c r="X263">
        <v>4</v>
      </c>
      <c r="Y263">
        <v>9</v>
      </c>
      <c r="Z263">
        <v>4</v>
      </c>
      <c r="AA263">
        <v>5</v>
      </c>
    </row>
    <row r="264" spans="1:27"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c r="T264">
        <v>7</v>
      </c>
      <c r="U264">
        <v>6</v>
      </c>
      <c r="V264">
        <v>5</v>
      </c>
      <c r="W264">
        <v>4</v>
      </c>
      <c r="X264">
        <v>8</v>
      </c>
      <c r="Y264">
        <v>5</v>
      </c>
      <c r="Z264">
        <v>4</v>
      </c>
      <c r="AA264">
        <v>3</v>
      </c>
    </row>
    <row r="265" spans="1:27"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c r="T265">
        <v>5</v>
      </c>
      <c r="U265">
        <v>7</v>
      </c>
      <c r="V265">
        <v>5</v>
      </c>
      <c r="W265">
        <v>6</v>
      </c>
      <c r="X265">
        <v>2</v>
      </c>
      <c r="Y265">
        <v>3</v>
      </c>
      <c r="Z265">
        <v>9</v>
      </c>
      <c r="AA265">
        <v>3</v>
      </c>
    </row>
    <row r="266" spans="1:27"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c r="T266">
        <v>5</v>
      </c>
      <c r="U266">
        <v>7</v>
      </c>
      <c r="V266">
        <v>4</v>
      </c>
      <c r="W266">
        <v>5</v>
      </c>
      <c r="X266">
        <v>2</v>
      </c>
      <c r="Y266">
        <v>3</v>
      </c>
      <c r="Z266">
        <v>8</v>
      </c>
      <c r="AA266">
        <v>3</v>
      </c>
    </row>
    <row r="267" spans="1:27"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c r="S267" s="24" t="s">
        <v>234</v>
      </c>
      <c r="T267">
        <v>6</v>
      </c>
      <c r="U267">
        <v>6</v>
      </c>
      <c r="V267">
        <v>5</v>
      </c>
      <c r="W267">
        <v>6</v>
      </c>
      <c r="X267">
        <v>3</v>
      </c>
      <c r="Y267">
        <v>4</v>
      </c>
      <c r="Z267">
        <v>9</v>
      </c>
      <c r="AA267">
        <v>4</v>
      </c>
    </row>
    <row r="268" spans="1:27"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c r="T268">
        <v>6</v>
      </c>
      <c r="U268">
        <v>6</v>
      </c>
      <c r="V268">
        <v>5</v>
      </c>
      <c r="W268">
        <v>6</v>
      </c>
      <c r="X268">
        <v>3</v>
      </c>
      <c r="Y268">
        <v>4</v>
      </c>
      <c r="Z268">
        <v>9</v>
      </c>
      <c r="AA268">
        <v>4</v>
      </c>
    </row>
    <row r="269" spans="1:27"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c r="T269">
        <v>6</v>
      </c>
      <c r="U269">
        <v>8</v>
      </c>
      <c r="V269">
        <v>5</v>
      </c>
      <c r="W269">
        <v>7</v>
      </c>
      <c r="X269">
        <v>5</v>
      </c>
      <c r="Y269">
        <v>9</v>
      </c>
      <c r="Z269">
        <v>6</v>
      </c>
      <c r="AA269">
        <v>4</v>
      </c>
    </row>
    <row r="270" spans="1:27" ht="128" hidden="1">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c r="T270" s="24"/>
      <c r="U270" s="24"/>
      <c r="V270" s="24"/>
      <c r="W270" s="24"/>
      <c r="X270" s="24"/>
      <c r="Y270" s="24"/>
      <c r="Z270" s="24"/>
      <c r="AA270" s="24"/>
    </row>
    <row r="271" spans="1:27" ht="32" hidden="1">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c r="T271" s="24"/>
      <c r="U271" s="24"/>
      <c r="V271" s="24"/>
      <c r="W271" s="24"/>
      <c r="X271" s="24"/>
      <c r="Y271" s="24"/>
      <c r="Z271" s="24"/>
      <c r="AA271" s="24"/>
    </row>
    <row r="272" spans="1:27" ht="96" hidden="1">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c r="T272" s="24"/>
      <c r="U272" s="24"/>
      <c r="V272" s="24"/>
      <c r="W272" s="24"/>
      <c r="X272" s="24"/>
      <c r="Y272" s="24"/>
      <c r="Z272" s="24"/>
      <c r="AA272" s="24"/>
    </row>
    <row r="273" spans="1:27" ht="64" hidden="1">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c r="T273" s="24"/>
      <c r="U273" s="24"/>
      <c r="V273" s="24"/>
      <c r="W273" s="24"/>
      <c r="X273" s="24"/>
      <c r="Y273" s="24"/>
      <c r="Z273" s="24"/>
      <c r="AA273" s="24"/>
    </row>
    <row r="274" spans="1:27" ht="128" hidden="1">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c r="T274" s="24"/>
      <c r="U274" s="24"/>
      <c r="V274" s="24"/>
      <c r="W274" s="24"/>
      <c r="X274" s="24"/>
      <c r="Y274" s="24"/>
      <c r="Z274" s="24"/>
      <c r="AA274" s="24"/>
    </row>
    <row r="275" spans="1:27"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c r="T275">
        <v>5</v>
      </c>
      <c r="U275">
        <v>6</v>
      </c>
      <c r="V275">
        <v>5</v>
      </c>
      <c r="W275">
        <v>5</v>
      </c>
      <c r="X275">
        <v>7</v>
      </c>
      <c r="Y275">
        <v>7</v>
      </c>
      <c r="Z275">
        <v>6</v>
      </c>
      <c r="AA275">
        <v>4</v>
      </c>
    </row>
    <row r="276" spans="1:27"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5"/>
      <c r="S276" s="24"/>
      <c r="T276">
        <v>6</v>
      </c>
      <c r="U276">
        <v>5</v>
      </c>
      <c r="V276">
        <v>5</v>
      </c>
      <c r="W276">
        <v>4</v>
      </c>
      <c r="X276">
        <v>8</v>
      </c>
      <c r="Y276">
        <v>6</v>
      </c>
      <c r="Z276">
        <v>5</v>
      </c>
      <c r="AA276">
        <v>4</v>
      </c>
    </row>
    <row r="277" spans="1:27"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5"/>
      <c r="S277" s="24"/>
      <c r="T277">
        <v>5</v>
      </c>
      <c r="U277">
        <v>6</v>
      </c>
      <c r="V277">
        <v>5</v>
      </c>
      <c r="W277">
        <v>6</v>
      </c>
      <c r="X277">
        <v>9</v>
      </c>
      <c r="Y277">
        <v>7</v>
      </c>
      <c r="Z277">
        <v>7</v>
      </c>
      <c r="AA277">
        <v>4</v>
      </c>
    </row>
    <row r="278" spans="1:27"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5"/>
      <c r="S278" s="24"/>
      <c r="T278">
        <v>8</v>
      </c>
      <c r="U278">
        <v>7</v>
      </c>
      <c r="V278">
        <v>6</v>
      </c>
      <c r="W278">
        <v>5</v>
      </c>
      <c r="X278">
        <v>9</v>
      </c>
      <c r="Y278">
        <v>8</v>
      </c>
      <c r="Z278">
        <v>6</v>
      </c>
      <c r="AA278">
        <v>5</v>
      </c>
    </row>
    <row r="279" spans="1:27" ht="48">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5"/>
      <c r="S279" s="24" t="s">
        <v>234</v>
      </c>
      <c r="T279">
        <v>6</v>
      </c>
      <c r="U279">
        <v>6</v>
      </c>
      <c r="V279">
        <v>5</v>
      </c>
      <c r="W279">
        <v>6</v>
      </c>
      <c r="X279">
        <v>3</v>
      </c>
      <c r="Y279">
        <v>4</v>
      </c>
      <c r="Z279">
        <v>9</v>
      </c>
      <c r="AA279">
        <v>4</v>
      </c>
    </row>
    <row r="280" spans="1:27"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c r="T280">
        <v>6</v>
      </c>
      <c r="U280">
        <v>6</v>
      </c>
      <c r="V280">
        <v>5</v>
      </c>
      <c r="W280">
        <v>5</v>
      </c>
      <c r="X280">
        <v>8</v>
      </c>
      <c r="Y280">
        <v>7</v>
      </c>
      <c r="Z280">
        <v>5</v>
      </c>
      <c r="AA280">
        <v>6</v>
      </c>
    </row>
    <row r="281" spans="1:27"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c r="T281">
        <v>6</v>
      </c>
      <c r="U281">
        <v>6</v>
      </c>
      <c r="V281">
        <v>5</v>
      </c>
      <c r="W281">
        <v>5</v>
      </c>
      <c r="X281">
        <v>8</v>
      </c>
      <c r="Y281">
        <v>7</v>
      </c>
      <c r="Z281">
        <v>6</v>
      </c>
      <c r="AA281">
        <v>5</v>
      </c>
    </row>
    <row r="282" spans="1:27"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c r="T282">
        <v>5</v>
      </c>
      <c r="U282">
        <v>6</v>
      </c>
      <c r="V282">
        <v>5</v>
      </c>
      <c r="W282">
        <v>6</v>
      </c>
      <c r="X282">
        <v>7</v>
      </c>
      <c r="Y282">
        <v>9</v>
      </c>
      <c r="Z282">
        <v>5</v>
      </c>
      <c r="AA282">
        <v>5</v>
      </c>
    </row>
    <row r="283" spans="1:27"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c r="T283">
        <v>5</v>
      </c>
      <c r="U283">
        <v>6</v>
      </c>
      <c r="V283">
        <v>5</v>
      </c>
      <c r="W283">
        <v>6</v>
      </c>
      <c r="X283">
        <v>3</v>
      </c>
      <c r="Y283">
        <v>4</v>
      </c>
      <c r="Z283">
        <v>9</v>
      </c>
      <c r="AA283">
        <v>4</v>
      </c>
    </row>
    <row r="284" spans="1:27"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c r="T284">
        <v>6</v>
      </c>
      <c r="U284">
        <v>7</v>
      </c>
      <c r="V284">
        <v>5</v>
      </c>
      <c r="W284">
        <v>5</v>
      </c>
      <c r="X284">
        <v>8</v>
      </c>
      <c r="Y284">
        <v>8</v>
      </c>
      <c r="Z284">
        <v>6</v>
      </c>
      <c r="AA284">
        <v>6</v>
      </c>
    </row>
    <row r="285" spans="1:27"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5"/>
      <c r="S285" s="24"/>
      <c r="T285">
        <v>7</v>
      </c>
      <c r="U285">
        <v>6</v>
      </c>
      <c r="V285">
        <v>8</v>
      </c>
      <c r="W285">
        <v>6</v>
      </c>
      <c r="X285">
        <v>9</v>
      </c>
      <c r="Y285">
        <v>9</v>
      </c>
      <c r="Z285">
        <v>7</v>
      </c>
      <c r="AA285">
        <v>6</v>
      </c>
    </row>
    <row r="286" spans="1:27"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c r="T286">
        <v>5</v>
      </c>
      <c r="U286">
        <v>7</v>
      </c>
      <c r="V286">
        <v>6</v>
      </c>
      <c r="W286">
        <v>6</v>
      </c>
      <c r="X286">
        <v>2</v>
      </c>
      <c r="Y286">
        <v>4</v>
      </c>
      <c r="Z286">
        <v>9</v>
      </c>
      <c r="AA286">
        <v>4</v>
      </c>
    </row>
    <row r="287" spans="1:27"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5"/>
      <c r="S287" s="24"/>
      <c r="T287">
        <v>5</v>
      </c>
      <c r="U287">
        <v>7</v>
      </c>
      <c r="V287">
        <v>6</v>
      </c>
      <c r="W287">
        <v>6</v>
      </c>
      <c r="X287">
        <v>6</v>
      </c>
      <c r="Y287">
        <v>9</v>
      </c>
      <c r="Z287">
        <v>6</v>
      </c>
      <c r="AA287">
        <v>4</v>
      </c>
    </row>
    <row r="288" spans="1:27"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c r="T288">
        <v>6</v>
      </c>
      <c r="U288">
        <v>8</v>
      </c>
      <c r="V288">
        <v>6</v>
      </c>
      <c r="W288">
        <v>6</v>
      </c>
      <c r="X288">
        <v>7</v>
      </c>
      <c r="Y288">
        <v>9</v>
      </c>
      <c r="Z288">
        <v>6</v>
      </c>
      <c r="AA288">
        <v>5</v>
      </c>
    </row>
    <row r="289" spans="1:27"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c r="T289">
        <v>6</v>
      </c>
      <c r="U289">
        <v>5</v>
      </c>
      <c r="V289">
        <v>5</v>
      </c>
      <c r="W289">
        <v>5</v>
      </c>
      <c r="X289">
        <v>6</v>
      </c>
      <c r="Y289">
        <v>4</v>
      </c>
      <c r="Z289">
        <v>4</v>
      </c>
      <c r="AA289">
        <v>4</v>
      </c>
    </row>
    <row r="290" spans="1:27"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5"/>
      <c r="S290" s="24" t="s">
        <v>681</v>
      </c>
      <c r="T290">
        <v>5</v>
      </c>
      <c r="U290">
        <v>6</v>
      </c>
      <c r="V290">
        <v>5</v>
      </c>
      <c r="W290">
        <v>6</v>
      </c>
      <c r="X290">
        <v>3</v>
      </c>
      <c r="Y290">
        <v>4</v>
      </c>
      <c r="Z290">
        <v>9</v>
      </c>
      <c r="AA290">
        <v>4</v>
      </c>
    </row>
    <row r="291" spans="1:27"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c r="T291">
        <v>6</v>
      </c>
      <c r="U291">
        <v>7</v>
      </c>
      <c r="V291">
        <v>6</v>
      </c>
      <c r="W291">
        <v>6</v>
      </c>
      <c r="X291">
        <v>8</v>
      </c>
      <c r="Y291">
        <v>9</v>
      </c>
      <c r="Z291">
        <v>6</v>
      </c>
      <c r="AA291">
        <v>5</v>
      </c>
    </row>
    <row r="292" spans="1:27"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c r="T292">
        <v>8</v>
      </c>
      <c r="U292">
        <v>6</v>
      </c>
      <c r="V292">
        <v>6</v>
      </c>
      <c r="W292">
        <v>5</v>
      </c>
      <c r="X292">
        <v>9</v>
      </c>
      <c r="Y292">
        <v>7</v>
      </c>
      <c r="Z292">
        <v>5</v>
      </c>
      <c r="AA292">
        <v>5</v>
      </c>
    </row>
    <row r="293" spans="1:27"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c r="T293">
        <v>6</v>
      </c>
      <c r="U293">
        <v>6</v>
      </c>
      <c r="V293">
        <v>5</v>
      </c>
      <c r="W293">
        <v>5</v>
      </c>
      <c r="X293">
        <v>8</v>
      </c>
      <c r="Y293">
        <v>7</v>
      </c>
      <c r="Z293">
        <v>6</v>
      </c>
      <c r="AA293">
        <v>5</v>
      </c>
    </row>
    <row r="294" spans="1:27"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c r="T294">
        <v>6</v>
      </c>
      <c r="U294">
        <v>6</v>
      </c>
      <c r="V294">
        <v>5</v>
      </c>
      <c r="W294">
        <v>5</v>
      </c>
      <c r="X294">
        <v>8</v>
      </c>
      <c r="Y294">
        <v>8</v>
      </c>
      <c r="Z294">
        <v>6</v>
      </c>
      <c r="AA294">
        <v>5</v>
      </c>
    </row>
    <row r="295" spans="1:27"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c r="T295">
        <v>5</v>
      </c>
      <c r="U295">
        <v>7</v>
      </c>
      <c r="V295">
        <v>5</v>
      </c>
      <c r="W295">
        <v>6</v>
      </c>
      <c r="X295">
        <v>7</v>
      </c>
      <c r="Y295">
        <v>9</v>
      </c>
      <c r="Z295">
        <v>6</v>
      </c>
      <c r="AA295">
        <v>5</v>
      </c>
    </row>
    <row r="296" spans="1:27"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c r="T296">
        <v>5</v>
      </c>
      <c r="U296">
        <v>5</v>
      </c>
      <c r="V296">
        <v>5</v>
      </c>
      <c r="W296">
        <v>5</v>
      </c>
      <c r="X296">
        <v>6</v>
      </c>
      <c r="Y296">
        <v>6</v>
      </c>
      <c r="Z296">
        <v>5</v>
      </c>
      <c r="AA296">
        <v>4</v>
      </c>
    </row>
    <row r="297" spans="1:27"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c r="T297">
        <v>6</v>
      </c>
      <c r="U297">
        <v>6</v>
      </c>
      <c r="V297">
        <v>5</v>
      </c>
      <c r="W297">
        <v>5</v>
      </c>
      <c r="X297">
        <v>7</v>
      </c>
      <c r="Y297">
        <v>8</v>
      </c>
      <c r="Z297">
        <v>6</v>
      </c>
      <c r="AA297">
        <v>4</v>
      </c>
    </row>
    <row r="298" spans="1:27"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c r="T298">
        <v>6</v>
      </c>
      <c r="U298">
        <v>6</v>
      </c>
      <c r="V298">
        <v>5</v>
      </c>
      <c r="W298">
        <v>6</v>
      </c>
      <c r="X298">
        <v>8</v>
      </c>
      <c r="Y298">
        <v>8</v>
      </c>
      <c r="Z298">
        <v>7</v>
      </c>
      <c r="AA298">
        <v>5</v>
      </c>
    </row>
    <row r="299" spans="1:27" ht="16" hidden="1">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c r="T299">
        <v>5</v>
      </c>
      <c r="U299">
        <v>6</v>
      </c>
      <c r="V299">
        <v>4</v>
      </c>
      <c r="W299">
        <v>5</v>
      </c>
      <c r="X299">
        <v>7</v>
      </c>
      <c r="Y299">
        <v>8</v>
      </c>
      <c r="Z299">
        <v>6</v>
      </c>
      <c r="AA299">
        <v>4</v>
      </c>
    </row>
    <row r="300" spans="1:27" ht="16" hidden="1">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c r="T300">
        <v>8</v>
      </c>
      <c r="U300">
        <v>7</v>
      </c>
      <c r="V300">
        <v>6</v>
      </c>
      <c r="W300">
        <v>5</v>
      </c>
      <c r="X300">
        <v>9</v>
      </c>
      <c r="Y300">
        <v>8</v>
      </c>
      <c r="Z300">
        <v>6</v>
      </c>
      <c r="AA300">
        <v>5</v>
      </c>
    </row>
    <row r="301" spans="1:27" ht="16" hidden="1">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c r="T301">
        <v>6</v>
      </c>
      <c r="U301">
        <v>6</v>
      </c>
      <c r="V301">
        <v>5</v>
      </c>
      <c r="W301">
        <v>6</v>
      </c>
      <c r="X301">
        <v>3</v>
      </c>
      <c r="Y301">
        <v>4</v>
      </c>
      <c r="Z301">
        <v>9</v>
      </c>
      <c r="AA301">
        <v>4</v>
      </c>
    </row>
    <row r="302" spans="1:27" ht="16" hidden="1">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c r="T302">
        <v>6</v>
      </c>
      <c r="U302">
        <v>6</v>
      </c>
      <c r="V302">
        <v>5</v>
      </c>
      <c r="W302">
        <v>5</v>
      </c>
      <c r="X302">
        <v>8</v>
      </c>
      <c r="Y302">
        <v>7</v>
      </c>
      <c r="Z302">
        <v>5</v>
      </c>
      <c r="AA302">
        <v>6</v>
      </c>
    </row>
    <row r="303" spans="1:27" ht="240" hidden="1">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c r="T303">
        <v>6</v>
      </c>
      <c r="U303">
        <v>6</v>
      </c>
      <c r="V303">
        <v>5</v>
      </c>
      <c r="W303">
        <v>5</v>
      </c>
      <c r="X303">
        <v>8</v>
      </c>
      <c r="Y303">
        <v>7</v>
      </c>
      <c r="Z303">
        <v>6</v>
      </c>
      <c r="AA303">
        <v>5</v>
      </c>
    </row>
    <row r="304" spans="1:27" ht="16" hidden="1">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c r="T304">
        <v>5</v>
      </c>
      <c r="U304">
        <v>6</v>
      </c>
      <c r="V304">
        <v>5</v>
      </c>
      <c r="W304">
        <v>6</v>
      </c>
      <c r="X304">
        <v>7</v>
      </c>
      <c r="Y304">
        <v>9</v>
      </c>
      <c r="Z304">
        <v>5</v>
      </c>
      <c r="AA304">
        <v>5</v>
      </c>
    </row>
    <row r="305" spans="1:27" ht="16" hidden="1">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c r="T305">
        <v>6</v>
      </c>
      <c r="U305">
        <v>7</v>
      </c>
      <c r="V305">
        <v>5</v>
      </c>
      <c r="W305">
        <v>5</v>
      </c>
      <c r="X305">
        <v>8</v>
      </c>
      <c r="Y305">
        <v>8</v>
      </c>
      <c r="Z305">
        <v>6</v>
      </c>
      <c r="AA305">
        <v>6</v>
      </c>
    </row>
    <row r="306" spans="1:27" ht="48" hidden="1">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c r="S306" s="24" t="s">
        <v>234</v>
      </c>
      <c r="T306">
        <v>7</v>
      </c>
      <c r="U306">
        <v>6</v>
      </c>
      <c r="V306">
        <v>8</v>
      </c>
      <c r="W306">
        <v>6</v>
      </c>
      <c r="X306">
        <v>9</v>
      </c>
      <c r="Y306">
        <v>9</v>
      </c>
      <c r="Z306">
        <v>7</v>
      </c>
      <c r="AA306">
        <v>6</v>
      </c>
    </row>
    <row r="307" spans="1:27" ht="32" hidden="1">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c r="T307">
        <v>5</v>
      </c>
      <c r="U307">
        <v>7</v>
      </c>
      <c r="V307">
        <v>6</v>
      </c>
      <c r="W307">
        <v>6</v>
      </c>
      <c r="X307">
        <v>6</v>
      </c>
      <c r="Y307">
        <v>9</v>
      </c>
      <c r="Z307">
        <v>6</v>
      </c>
      <c r="AA307">
        <v>4</v>
      </c>
    </row>
    <row r="308" spans="1:27" ht="128" hidden="1">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c r="T308">
        <v>6</v>
      </c>
      <c r="U308">
        <v>8</v>
      </c>
      <c r="V308">
        <v>6</v>
      </c>
      <c r="W308">
        <v>6</v>
      </c>
      <c r="X308">
        <v>7</v>
      </c>
      <c r="Y308">
        <v>9</v>
      </c>
      <c r="Z308">
        <v>6</v>
      </c>
      <c r="AA308">
        <v>5</v>
      </c>
    </row>
    <row r="309" spans="1:27" ht="64" hidden="1">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c r="T309">
        <v>6</v>
      </c>
      <c r="U309">
        <v>5</v>
      </c>
      <c r="V309">
        <v>5</v>
      </c>
      <c r="W309">
        <v>5</v>
      </c>
      <c r="X309">
        <v>6</v>
      </c>
      <c r="Y309">
        <v>4</v>
      </c>
      <c r="Z309">
        <v>4</v>
      </c>
      <c r="AA309">
        <v>4</v>
      </c>
    </row>
    <row r="310" spans="1:27" ht="48" hidden="1">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c r="T310" s="24"/>
      <c r="U310" s="24"/>
      <c r="V310" s="24"/>
      <c r="W310" s="24"/>
      <c r="X310" s="24"/>
      <c r="Y310" s="24"/>
      <c r="Z310" s="24"/>
      <c r="AA310" s="24"/>
    </row>
    <row r="311" spans="1:27" ht="48" hidden="1">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c r="S311" s="24" t="s">
        <v>234</v>
      </c>
      <c r="T311" s="24"/>
      <c r="U311" s="24"/>
      <c r="V311" s="24"/>
      <c r="W311" s="24"/>
      <c r="X311" s="24"/>
      <c r="Y311" s="24"/>
      <c r="Z311" s="24"/>
      <c r="AA311" s="24"/>
    </row>
    <row r="312" spans="1:27" ht="32" hidden="1">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c r="T312" s="24"/>
      <c r="U312" s="24"/>
      <c r="V312" s="24"/>
      <c r="W312" s="24"/>
      <c r="X312" s="24"/>
      <c r="Y312" s="24"/>
      <c r="Z312" s="24"/>
      <c r="AA312" s="24"/>
    </row>
    <row r="313" spans="1:27" ht="16" hidden="1">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c r="T313" s="24"/>
      <c r="U313" s="24"/>
      <c r="V313" s="24"/>
      <c r="W313" s="24"/>
      <c r="X313" s="24"/>
      <c r="Y313" s="24"/>
      <c r="Z313" s="24"/>
      <c r="AA313" s="24"/>
    </row>
    <row r="314" spans="1:27" ht="96" hidden="1">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c r="T314" s="24"/>
      <c r="U314" s="24"/>
      <c r="V314" s="24"/>
      <c r="W314" s="24"/>
      <c r="X314" s="24"/>
      <c r="Y314" s="24"/>
      <c r="Z314" s="24"/>
      <c r="AA314" s="24"/>
    </row>
    <row r="315" spans="1:27" ht="32" hidden="1">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c r="T315" s="24"/>
      <c r="U315" s="24"/>
      <c r="V315" s="24"/>
      <c r="W315" s="24"/>
      <c r="X315" s="24"/>
      <c r="Y315" s="24"/>
      <c r="Z315" s="24"/>
      <c r="AA315" s="24"/>
    </row>
    <row r="316" spans="1:27" ht="80" hidden="1">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c r="T316" s="24"/>
      <c r="U316" s="24"/>
      <c r="V316" s="24"/>
      <c r="W316" s="24"/>
      <c r="X316" s="24"/>
      <c r="Y316" s="24"/>
      <c r="Z316" s="24"/>
      <c r="AA316" s="24"/>
    </row>
    <row r="317" spans="1:27" ht="96" hidden="1">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c r="T317" s="24"/>
      <c r="U317" s="24"/>
      <c r="V317" s="24"/>
      <c r="W317" s="24"/>
      <c r="X317" s="24"/>
      <c r="Y317" s="24"/>
      <c r="Z317" s="24"/>
      <c r="AA317" s="24"/>
    </row>
    <row r="318" spans="1:27" ht="64" hidden="1">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c r="T318" s="24"/>
      <c r="U318" s="24"/>
      <c r="V318" s="24"/>
      <c r="W318" s="24"/>
      <c r="X318" s="24"/>
      <c r="Y318" s="24"/>
      <c r="Z318" s="24"/>
      <c r="AA318" s="24"/>
    </row>
    <row r="319" spans="1:27" ht="112" hidden="1">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c r="T319" s="24"/>
      <c r="U319" s="24"/>
      <c r="V319" s="24"/>
      <c r="W319" s="24"/>
      <c r="X319" s="24"/>
      <c r="Y319" s="24"/>
      <c r="Z319" s="24"/>
      <c r="AA319" s="24"/>
    </row>
    <row r="320" spans="1:27" ht="64" hidden="1">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c r="T320" s="24"/>
      <c r="U320" s="24"/>
      <c r="V320" s="24"/>
      <c r="W320" s="24"/>
      <c r="X320" s="24"/>
      <c r="Y320" s="24"/>
      <c r="Z320" s="24"/>
      <c r="AA320" s="24"/>
    </row>
    <row r="321" spans="1:27" ht="16" hidden="1">
      <c r="A321" s="20" t="str">
        <f t="shared" ref="A321:A326"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c r="T321" s="24"/>
      <c r="U321" s="24"/>
      <c r="V321" s="24"/>
      <c r="W321" s="24"/>
      <c r="X321" s="24"/>
      <c r="Y321" s="24"/>
      <c r="Z321" s="24"/>
      <c r="AA321" s="24"/>
    </row>
    <row r="322" spans="1:27" ht="80" hidden="1">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c r="T322" s="24"/>
      <c r="U322" s="24"/>
      <c r="V322" s="24"/>
      <c r="W322" s="24"/>
      <c r="X322" s="24"/>
      <c r="Y322" s="24"/>
      <c r="Z322" s="24"/>
      <c r="AA322" s="24"/>
    </row>
    <row r="323" spans="1:27" ht="16" hidden="1">
      <c r="A323" s="20" t="str">
        <f t="shared" si="56"/>
        <v>T322</v>
      </c>
      <c r="B323" s="20" t="s">
        <v>1205</v>
      </c>
      <c r="C323" s="20" t="s">
        <v>1206</v>
      </c>
      <c r="D323" s="20" t="s">
        <v>1207</v>
      </c>
      <c r="E323" s="20"/>
      <c r="F323" s="20"/>
      <c r="G323" s="20"/>
      <c r="H323" s="20"/>
      <c r="I323" s="20"/>
      <c r="J323" s="20"/>
      <c r="K323" s="20" t="str">
        <f>MID(N323,2,1)</f>
        <v/>
      </c>
      <c r="L323" s="20" t="str">
        <f>MID(N323,4,1)</f>
        <v/>
      </c>
      <c r="M323" s="20" t="str">
        <f>MID(N323,6,1)</f>
        <v/>
      </c>
      <c r="N323" s="20"/>
      <c r="O323" s="24"/>
      <c r="P323" s="24"/>
      <c r="Q323" s="24"/>
      <c r="R323" s="24"/>
      <c r="S323" s="24"/>
      <c r="T323" s="24"/>
      <c r="U323" s="24"/>
      <c r="V323" s="24"/>
      <c r="W323" s="24"/>
      <c r="X323" s="24"/>
      <c r="Y323" s="24"/>
      <c r="Z323" s="24"/>
      <c r="AA323" s="24"/>
    </row>
    <row r="324" spans="1:27" ht="16" hidden="1">
      <c r="A324" s="20" t="str">
        <f t="shared" si="56"/>
        <v>T323</v>
      </c>
      <c r="B324" s="20" t="s">
        <v>1205</v>
      </c>
      <c r="C324" s="20" t="s">
        <v>1211</v>
      </c>
      <c r="D324" s="20" t="s">
        <v>1207</v>
      </c>
      <c r="E324" s="20"/>
      <c r="F324" s="20"/>
      <c r="G324" s="20"/>
      <c r="H324" s="20"/>
      <c r="I324" s="20"/>
      <c r="J324" s="20"/>
      <c r="K324" s="20" t="str">
        <f>MID(N324,2,1)</f>
        <v/>
      </c>
      <c r="L324" s="20" t="str">
        <f>MID(N324,4,1)</f>
        <v/>
      </c>
      <c r="M324" s="20" t="str">
        <f>MID(N324,6,1)</f>
        <v/>
      </c>
      <c r="N324" s="20"/>
      <c r="O324" s="24"/>
      <c r="P324" s="24"/>
      <c r="Q324" s="24"/>
      <c r="R324" s="24" t="s">
        <v>1217</v>
      </c>
      <c r="S324" s="24"/>
      <c r="T324" s="24"/>
      <c r="U324" s="24"/>
      <c r="V324" s="24"/>
      <c r="W324" s="24"/>
      <c r="X324" s="24"/>
      <c r="Y324" s="24"/>
      <c r="Z324" s="24"/>
      <c r="AA324" s="24"/>
    </row>
    <row r="325" spans="1:27" ht="16" hidden="1">
      <c r="A325" s="20" t="str">
        <f t="shared" si="56"/>
        <v>T324</v>
      </c>
      <c r="B325" s="20" t="s">
        <v>1208</v>
      </c>
      <c r="C325" s="20" t="s">
        <v>1209</v>
      </c>
      <c r="D325" s="20"/>
      <c r="E325" s="20"/>
      <c r="F325" s="20"/>
      <c r="G325" s="20"/>
      <c r="H325" s="20"/>
      <c r="I325" s="20"/>
      <c r="J325" s="20"/>
      <c r="K325" s="20" t="str">
        <f>MID(N325,2,1)</f>
        <v/>
      </c>
      <c r="L325" s="20" t="str">
        <f>MID(N325,4,1)</f>
        <v/>
      </c>
      <c r="M325" s="20" t="str">
        <f>MID(N325,6,1)</f>
        <v/>
      </c>
      <c r="N325" s="20"/>
      <c r="O325" s="24"/>
      <c r="P325" s="24"/>
      <c r="Q325" s="24"/>
      <c r="R325" s="24"/>
      <c r="S325" s="24"/>
      <c r="T325" s="24"/>
      <c r="U325" s="24"/>
      <c r="V325" s="24"/>
      <c r="W325" s="24"/>
      <c r="X325" s="24"/>
      <c r="Y325" s="24"/>
      <c r="Z325" s="24"/>
      <c r="AA325" s="24"/>
    </row>
    <row r="326" spans="1:27" ht="16" hidden="1">
      <c r="A326" s="20" t="str">
        <f t="shared" si="56"/>
        <v>T325</v>
      </c>
      <c r="B326" s="20" t="s">
        <v>1208</v>
      </c>
      <c r="C326" s="20" t="s">
        <v>1210</v>
      </c>
      <c r="D326" s="20"/>
      <c r="E326" s="20"/>
      <c r="F326" s="20"/>
      <c r="G326" s="20"/>
      <c r="H326" s="20"/>
      <c r="I326" s="20"/>
      <c r="J326" s="20"/>
      <c r="K326" s="20" t="str">
        <f>MID(N326,2,1)</f>
        <v/>
      </c>
      <c r="L326" s="20" t="str">
        <f>MID(N326,4,1)</f>
        <v/>
      </c>
      <c r="M326" s="20" t="str">
        <f>MID(N326,6,1)</f>
        <v/>
      </c>
      <c r="N326" s="20"/>
      <c r="O326" s="24"/>
      <c r="P326" s="24"/>
      <c r="Q326" s="24"/>
      <c r="R326" s="24"/>
      <c r="S326" s="24"/>
      <c r="T326" s="24"/>
      <c r="U326" s="24"/>
      <c r="V326" s="24"/>
      <c r="W326" s="24"/>
      <c r="X326" s="24"/>
      <c r="Y326" s="24"/>
      <c r="Z326" s="24"/>
      <c r="AA326" s="24"/>
    </row>
  </sheetData>
  <phoneticPr fontId="11" type="noConversion"/>
  <conditionalFormatting sqref="O1:R326">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1047</v>
      </c>
    </row>
    <row r="8" spans="1:6" ht="29">
      <c r="A8" s="30">
        <v>7</v>
      </c>
      <c r="B8" s="30" t="s">
        <v>1048</v>
      </c>
      <c r="C8" s="30" t="s">
        <v>1049</v>
      </c>
      <c r="D8" s="38" t="s">
        <v>1050</v>
      </c>
      <c r="E8" s="41" t="s">
        <v>1051</v>
      </c>
      <c r="F8" s="36" t="s">
        <v>1052</v>
      </c>
    </row>
    <row r="9" spans="1:6">
      <c r="A9" s="30">
        <v>8</v>
      </c>
      <c r="B9" s="30" t="s">
        <v>1053</v>
      </c>
      <c r="C9" s="30" t="s">
        <v>1054</v>
      </c>
      <c r="D9" s="38" t="s">
        <v>1055</v>
      </c>
      <c r="E9" s="41" t="s">
        <v>1056</v>
      </c>
      <c r="F9" s="36" t="s">
        <v>1057</v>
      </c>
    </row>
    <row r="10" spans="1:6" ht="29">
      <c r="A10" s="30">
        <v>9</v>
      </c>
      <c r="B10" s="30" t="s">
        <v>1058</v>
      </c>
      <c r="C10" s="30" t="s">
        <v>1059</v>
      </c>
      <c r="D10" s="38" t="s">
        <v>1060</v>
      </c>
      <c r="E10" s="41" t="s">
        <v>1061</v>
      </c>
      <c r="F10" s="36" t="s">
        <v>1062</v>
      </c>
    </row>
    <row r="11" spans="1:6" ht="57">
      <c r="A11" s="30">
        <v>10</v>
      </c>
      <c r="B11" s="30" t="s">
        <v>1063</v>
      </c>
      <c r="C11" s="30" t="s">
        <v>1064</v>
      </c>
      <c r="D11" s="38" t="s">
        <v>1065</v>
      </c>
      <c r="E11" s="41" t="s">
        <v>1066</v>
      </c>
      <c r="F11" s="36" t="s">
        <v>1067</v>
      </c>
    </row>
    <row r="12" spans="1:6">
      <c r="A12" s="30">
        <v>11</v>
      </c>
      <c r="B12" s="30" t="s">
        <v>1068</v>
      </c>
      <c r="C12" s="30" t="s">
        <v>1069</v>
      </c>
      <c r="D12" s="38" t="s">
        <v>1045</v>
      </c>
      <c r="E12" s="41" t="s">
        <v>1070</v>
      </c>
      <c r="F12" s="36" t="s">
        <v>1071</v>
      </c>
    </row>
    <row r="13" spans="1:6">
      <c r="A13" s="30">
        <v>12</v>
      </c>
      <c r="B13" s="30" t="s">
        <v>1072</v>
      </c>
      <c r="C13" s="30" t="s">
        <v>1073</v>
      </c>
      <c r="D13" s="38" t="s">
        <v>1055</v>
      </c>
      <c r="E13" s="41" t="s">
        <v>1074</v>
      </c>
      <c r="F13" s="36" t="s">
        <v>1075</v>
      </c>
    </row>
    <row r="14" spans="1:6" ht="29">
      <c r="A14" s="30">
        <v>13</v>
      </c>
      <c r="B14" s="30" t="s">
        <v>1076</v>
      </c>
      <c r="C14" s="30" t="s">
        <v>1077</v>
      </c>
      <c r="D14" s="38" t="s">
        <v>1078</v>
      </c>
      <c r="E14" s="41" t="s">
        <v>1079</v>
      </c>
      <c r="F14" s="36" t="s">
        <v>1080</v>
      </c>
    </row>
    <row r="15" spans="1:6" ht="29">
      <c r="A15" s="30">
        <v>14</v>
      </c>
      <c r="B15" s="30" t="s">
        <v>1081</v>
      </c>
      <c r="C15" s="30" t="s">
        <v>1082</v>
      </c>
      <c r="D15" s="38" t="s">
        <v>1083</v>
      </c>
      <c r="E15" s="41" t="s">
        <v>1084</v>
      </c>
      <c r="F15" s="36" t="s">
        <v>1085</v>
      </c>
    </row>
    <row r="16" spans="1:6">
      <c r="A16" s="30">
        <v>15</v>
      </c>
      <c r="B16" s="30" t="s">
        <v>1086</v>
      </c>
      <c r="C16" s="30" t="s">
        <v>1087</v>
      </c>
      <c r="D16" s="38" t="s">
        <v>1088</v>
      </c>
      <c r="E16" s="41" t="s">
        <v>1089</v>
      </c>
      <c r="F16" s="36" t="s">
        <v>1090</v>
      </c>
    </row>
    <row r="17" spans="1:6" ht="29">
      <c r="A17" s="30">
        <v>16</v>
      </c>
      <c r="B17" s="30" t="s">
        <v>1091</v>
      </c>
      <c r="C17" s="30" t="s">
        <v>1092</v>
      </c>
      <c r="D17" s="38" t="s">
        <v>1093</v>
      </c>
      <c r="E17" s="41" t="s">
        <v>1094</v>
      </c>
      <c r="F17" s="36" t="s">
        <v>1095</v>
      </c>
    </row>
    <row r="18" spans="1:6" ht="29">
      <c r="A18" s="30">
        <v>17</v>
      </c>
      <c r="B18" s="30" t="s">
        <v>1096</v>
      </c>
      <c r="C18" s="30" t="s">
        <v>1097</v>
      </c>
      <c r="D18" s="38" t="s">
        <v>1098</v>
      </c>
      <c r="E18" s="41" t="s">
        <v>1079</v>
      </c>
      <c r="F18" s="36" t="s">
        <v>1099</v>
      </c>
    </row>
    <row r="19" spans="1:6" ht="29">
      <c r="A19" s="30">
        <v>18</v>
      </c>
      <c r="B19" s="30" t="s">
        <v>1100</v>
      </c>
      <c r="C19" s="30" t="s">
        <v>1101</v>
      </c>
      <c r="D19" s="38" t="s">
        <v>1102</v>
      </c>
      <c r="E19" s="41" t="s">
        <v>1103</v>
      </c>
      <c r="F19" s="36" t="s">
        <v>1104</v>
      </c>
    </row>
    <row r="20" spans="1:6" ht="29">
      <c r="A20" s="30">
        <v>19</v>
      </c>
      <c r="B20" s="30" t="s">
        <v>1105</v>
      </c>
      <c r="C20" s="30" t="s">
        <v>1106</v>
      </c>
      <c r="D20" s="38" t="s">
        <v>1107</v>
      </c>
      <c r="E20" s="41" t="s">
        <v>1108</v>
      </c>
      <c r="F20" s="36" t="s">
        <v>1109</v>
      </c>
    </row>
    <row r="21" spans="1:6" ht="29">
      <c r="A21" s="30">
        <v>20</v>
      </c>
      <c r="B21" s="30" t="s">
        <v>1110</v>
      </c>
      <c r="C21" s="30" t="s">
        <v>1111</v>
      </c>
      <c r="D21" s="38" t="s">
        <v>1112</v>
      </c>
      <c r="E21" s="41" t="s">
        <v>1079</v>
      </c>
      <c r="F21" s="36" t="s">
        <v>1113</v>
      </c>
    </row>
    <row r="22" spans="1:6">
      <c r="A22" s="30">
        <v>21</v>
      </c>
      <c r="B22" s="30" t="s">
        <v>1114</v>
      </c>
      <c r="C22" s="30" t="s">
        <v>1115</v>
      </c>
      <c r="D22" s="38" t="s">
        <v>1045</v>
      </c>
      <c r="E22" s="41" t="s">
        <v>1116</v>
      </c>
      <c r="F22" s="36" t="s">
        <v>1117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1118</v>
      </c>
      <c r="D1" s="33" t="s">
        <v>3</v>
      </c>
      <c r="E1" s="29" t="s">
        <v>1119</v>
      </c>
    </row>
    <row r="2" spans="1:5" ht="29">
      <c r="A2" s="30">
        <v>1</v>
      </c>
      <c r="B2" s="30" t="s">
        <v>1120</v>
      </c>
      <c r="C2" s="30" t="s">
        <v>1121</v>
      </c>
      <c r="D2" s="34" t="s">
        <v>1122</v>
      </c>
      <c r="E2" s="30">
        <v>1</v>
      </c>
    </row>
    <row r="3" spans="1:5" ht="29">
      <c r="A3" s="30">
        <v>2</v>
      </c>
      <c r="B3" s="30" t="s">
        <v>1120</v>
      </c>
      <c r="C3" s="30" t="s">
        <v>1123</v>
      </c>
      <c r="D3" s="34" t="s">
        <v>1124</v>
      </c>
      <c r="E3" s="30">
        <v>2</v>
      </c>
    </row>
    <row r="4" spans="1:5">
      <c r="A4" s="30">
        <v>3</v>
      </c>
      <c r="B4" s="30" t="s">
        <v>1125</v>
      </c>
      <c r="C4" s="30" t="s">
        <v>1126</v>
      </c>
      <c r="D4" s="34" t="s">
        <v>1127</v>
      </c>
      <c r="E4" s="30">
        <v>1</v>
      </c>
    </row>
    <row r="5" spans="1:5">
      <c r="A5" s="30">
        <v>4</v>
      </c>
      <c r="B5" s="30" t="s">
        <v>1125</v>
      </c>
      <c r="C5" s="30" t="s">
        <v>1128</v>
      </c>
      <c r="D5" s="34" t="s">
        <v>1129</v>
      </c>
      <c r="E5" s="30">
        <v>2</v>
      </c>
    </row>
    <row r="6" spans="1:5">
      <c r="A6" s="30">
        <v>5</v>
      </c>
      <c r="B6" s="30" t="s">
        <v>1130</v>
      </c>
      <c r="C6" s="30" t="s">
        <v>1131</v>
      </c>
      <c r="D6" s="34" t="s">
        <v>1132</v>
      </c>
      <c r="E6" s="30">
        <v>1</v>
      </c>
    </row>
    <row r="7" spans="1:5" ht="29">
      <c r="A7" s="30">
        <v>6</v>
      </c>
      <c r="B7" s="30" t="s">
        <v>1130</v>
      </c>
      <c r="C7" s="30" t="s">
        <v>1133</v>
      </c>
      <c r="D7" s="34" t="s">
        <v>1134</v>
      </c>
      <c r="E7" s="30">
        <v>2</v>
      </c>
    </row>
    <row r="8" spans="1:5" ht="29">
      <c r="A8" s="30">
        <v>7</v>
      </c>
      <c r="B8" s="30" t="s">
        <v>1130</v>
      </c>
      <c r="C8" s="30" t="s">
        <v>1135</v>
      </c>
      <c r="D8" s="34" t="s">
        <v>1136</v>
      </c>
      <c r="E8" s="30">
        <v>3</v>
      </c>
    </row>
    <row r="9" spans="1:5" ht="29">
      <c r="A9" s="30">
        <v>8</v>
      </c>
      <c r="B9" s="30" t="s">
        <v>1130</v>
      </c>
      <c r="C9" s="30" t="s">
        <v>1002</v>
      </c>
      <c r="D9" s="34" t="s">
        <v>1137</v>
      </c>
      <c r="E9" s="30">
        <v>4</v>
      </c>
    </row>
    <row r="10" spans="1:5" ht="29">
      <c r="A10" s="30">
        <v>9</v>
      </c>
      <c r="B10" s="30" t="s">
        <v>1138</v>
      </c>
      <c r="C10" s="30" t="s">
        <v>1139</v>
      </c>
      <c r="D10" s="34" t="s">
        <v>1140</v>
      </c>
      <c r="E10" s="30">
        <v>1</v>
      </c>
    </row>
    <row r="11" spans="1:5" ht="29">
      <c r="A11" s="30">
        <v>10</v>
      </c>
      <c r="B11" s="30" t="s">
        <v>1138</v>
      </c>
      <c r="C11" s="30" t="s">
        <v>1141</v>
      </c>
      <c r="D11" s="34" t="s">
        <v>1142</v>
      </c>
      <c r="E11" s="30">
        <v>2</v>
      </c>
    </row>
    <row r="12" spans="1:5" ht="29">
      <c r="A12" s="30">
        <v>11</v>
      </c>
      <c r="B12" s="30" t="s">
        <v>1138</v>
      </c>
      <c r="C12" s="30" t="s">
        <v>1143</v>
      </c>
      <c r="D12" s="34" t="s">
        <v>1144</v>
      </c>
      <c r="E12" s="30">
        <v>3</v>
      </c>
    </row>
    <row r="13" spans="1:5" ht="43">
      <c r="A13" s="30">
        <v>12</v>
      </c>
      <c r="B13" s="30" t="s">
        <v>1138</v>
      </c>
      <c r="C13" s="30" t="s">
        <v>1145</v>
      </c>
      <c r="D13" s="34" t="s">
        <v>1146</v>
      </c>
      <c r="E13" s="30">
        <v>4</v>
      </c>
    </row>
    <row r="14" spans="1:5" ht="43">
      <c r="A14" s="30">
        <v>13</v>
      </c>
      <c r="B14" s="30" t="s">
        <v>1138</v>
      </c>
      <c r="C14" s="30" t="s">
        <v>1147</v>
      </c>
      <c r="D14" s="34" t="s">
        <v>1148</v>
      </c>
      <c r="E14" s="30">
        <v>5</v>
      </c>
    </row>
    <row r="15" spans="1:5" ht="29">
      <c r="A15" s="30">
        <v>14</v>
      </c>
      <c r="B15" s="30" t="s">
        <v>1138</v>
      </c>
      <c r="C15" s="30" t="s">
        <v>1149</v>
      </c>
      <c r="D15" s="34" t="s">
        <v>1150</v>
      </c>
      <c r="E15" s="30">
        <v>6</v>
      </c>
    </row>
    <row r="16" spans="1:5" ht="29">
      <c r="A16" s="30">
        <v>15</v>
      </c>
      <c r="B16" s="30" t="s">
        <v>1151</v>
      </c>
      <c r="C16" s="30" t="s">
        <v>1152</v>
      </c>
      <c r="D16" s="34" t="s">
        <v>1153</v>
      </c>
      <c r="E16" s="30">
        <v>1</v>
      </c>
    </row>
    <row r="17" spans="1:5">
      <c r="A17" s="30">
        <v>16</v>
      </c>
      <c r="B17" s="30" t="s">
        <v>1151</v>
      </c>
      <c r="C17" s="30" t="s">
        <v>1154</v>
      </c>
      <c r="D17" s="34" t="s">
        <v>1155</v>
      </c>
      <c r="E17" s="30">
        <v>2</v>
      </c>
    </row>
    <row r="18" spans="1:5" ht="29">
      <c r="A18" s="30">
        <v>17</v>
      </c>
      <c r="B18" s="30" t="s">
        <v>1151</v>
      </c>
      <c r="C18" s="30" t="s">
        <v>1156</v>
      </c>
      <c r="D18" s="34" t="s">
        <v>1157</v>
      </c>
      <c r="E18" s="30">
        <v>3</v>
      </c>
    </row>
    <row r="19" spans="1:5" ht="29">
      <c r="A19" s="30">
        <v>18</v>
      </c>
      <c r="B19" s="30" t="s">
        <v>1151</v>
      </c>
      <c r="C19" s="30" t="s">
        <v>1158</v>
      </c>
      <c r="D19" s="34" t="s">
        <v>1159</v>
      </c>
      <c r="E19" s="30">
        <v>4</v>
      </c>
    </row>
    <row r="20" spans="1:5" ht="29">
      <c r="A20" s="30">
        <v>19</v>
      </c>
      <c r="B20" s="30" t="s">
        <v>1160</v>
      </c>
      <c r="C20" s="30" t="s">
        <v>1161</v>
      </c>
      <c r="D20" s="34" t="s">
        <v>1162</v>
      </c>
      <c r="E20" s="30">
        <v>1</v>
      </c>
    </row>
    <row r="21" spans="1:5">
      <c r="A21" s="30">
        <v>20</v>
      </c>
      <c r="B21" s="30" t="s">
        <v>1160</v>
      </c>
      <c r="C21" s="30" t="s">
        <v>1163</v>
      </c>
      <c r="D21" s="34" t="s">
        <v>1164</v>
      </c>
      <c r="E21" s="30">
        <v>2</v>
      </c>
    </row>
    <row r="22" spans="1:5" ht="29">
      <c r="A22" s="30">
        <v>21</v>
      </c>
      <c r="B22" s="30" t="s">
        <v>1160</v>
      </c>
      <c r="C22" s="30" t="s">
        <v>1165</v>
      </c>
      <c r="D22" s="34" t="s">
        <v>1166</v>
      </c>
      <c r="E22" s="30">
        <v>3</v>
      </c>
    </row>
    <row r="23" spans="1:5" ht="29">
      <c r="A23" s="30">
        <v>22</v>
      </c>
      <c r="B23" s="30" t="s">
        <v>1160</v>
      </c>
      <c r="C23" s="30" t="s">
        <v>1167</v>
      </c>
      <c r="D23" s="34" t="s">
        <v>1168</v>
      </c>
      <c r="E23" s="30">
        <v>4</v>
      </c>
    </row>
    <row r="24" spans="1:5">
      <c r="A24" s="30">
        <v>23</v>
      </c>
      <c r="B24" s="30" t="s">
        <v>1169</v>
      </c>
      <c r="C24" s="30" t="s">
        <v>1007</v>
      </c>
      <c r="D24" s="34" t="s">
        <v>1170</v>
      </c>
      <c r="E24" s="30">
        <v>1</v>
      </c>
    </row>
    <row r="25" spans="1:5">
      <c r="A25" s="30">
        <v>24</v>
      </c>
      <c r="B25" s="30" t="s">
        <v>1169</v>
      </c>
      <c r="C25" s="30" t="s">
        <v>1008</v>
      </c>
      <c r="D25" s="34" t="s">
        <v>1171</v>
      </c>
      <c r="E25" s="30">
        <v>2</v>
      </c>
    </row>
    <row r="26" spans="1:5">
      <c r="A26" s="30">
        <v>25</v>
      </c>
      <c r="B26" s="30" t="s">
        <v>1169</v>
      </c>
      <c r="C26" s="30" t="s">
        <v>1010</v>
      </c>
      <c r="D26" s="34" t="s">
        <v>1172</v>
      </c>
      <c r="E26" s="30">
        <v>3</v>
      </c>
    </row>
    <row r="27" spans="1:5" ht="29">
      <c r="A27" s="30">
        <v>26</v>
      </c>
      <c r="B27" s="30" t="s">
        <v>1169</v>
      </c>
      <c r="C27" s="30" t="s">
        <v>140</v>
      </c>
      <c r="D27" s="34" t="s">
        <v>1173</v>
      </c>
      <c r="E27" s="30">
        <v>4</v>
      </c>
    </row>
    <row r="28" spans="1:5">
      <c r="A28" s="30">
        <v>27</v>
      </c>
      <c r="B28" s="30" t="s">
        <v>1169</v>
      </c>
      <c r="C28" s="30" t="s">
        <v>1011</v>
      </c>
      <c r="D28" s="34" t="s">
        <v>1174</v>
      </c>
      <c r="E28" s="30">
        <v>5</v>
      </c>
    </row>
    <row r="29" spans="1:5" ht="29">
      <c r="A29" s="30">
        <v>28</v>
      </c>
      <c r="B29" s="30" t="s">
        <v>1169</v>
      </c>
      <c r="C29" s="30" t="s">
        <v>1009</v>
      </c>
      <c r="D29" s="34" t="s">
        <v>1175</v>
      </c>
      <c r="E29" s="30">
        <v>6</v>
      </c>
    </row>
    <row r="30" spans="1:5" ht="29">
      <c r="A30" s="30">
        <v>29</v>
      </c>
      <c r="B30" s="30" t="s">
        <v>1176</v>
      </c>
      <c r="C30" s="30" t="s">
        <v>1177</v>
      </c>
      <c r="D30" s="34" t="s">
        <v>1178</v>
      </c>
      <c r="E30" s="30">
        <v>1</v>
      </c>
    </row>
    <row r="31" spans="1:5" ht="29">
      <c r="A31" s="30">
        <v>30</v>
      </c>
      <c r="B31" s="30" t="s">
        <v>1176</v>
      </c>
      <c r="C31" s="30" t="s">
        <v>1016</v>
      </c>
      <c r="D31" s="34" t="s">
        <v>1179</v>
      </c>
      <c r="E31" s="30">
        <v>2</v>
      </c>
    </row>
    <row r="32" spans="1:5">
      <c r="A32" s="30">
        <v>31</v>
      </c>
      <c r="B32" s="30" t="s">
        <v>1176</v>
      </c>
      <c r="C32" s="30" t="s">
        <v>1180</v>
      </c>
      <c r="D32" s="34" t="s">
        <v>1181</v>
      </c>
      <c r="E32" s="30">
        <v>3</v>
      </c>
    </row>
    <row r="33" spans="1:5" ht="29">
      <c r="A33" s="30">
        <v>32</v>
      </c>
      <c r="B33" s="30" t="s">
        <v>1176</v>
      </c>
      <c r="C33" s="30" t="s">
        <v>1014</v>
      </c>
      <c r="D33" s="34" t="s">
        <v>1182</v>
      </c>
      <c r="E33" s="30">
        <v>4</v>
      </c>
    </row>
    <row r="34" spans="1:5" ht="43">
      <c r="A34" s="30">
        <v>33</v>
      </c>
      <c r="B34" s="30" t="s">
        <v>1176</v>
      </c>
      <c r="C34" s="30" t="s">
        <v>1015</v>
      </c>
      <c r="D34" s="34" t="s">
        <v>1183</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D2"/>
  <sheetViews>
    <sheetView workbookViewId="0">
      <selection activeCell="B8" sqref="B8:B9"/>
    </sheetView>
  </sheetViews>
  <sheetFormatPr baseColWidth="10" defaultRowHeight="15"/>
  <cols>
    <col min="2" max="2" width="37.83203125" bestFit="1" customWidth="1"/>
    <col min="4" max="4" width="35.33203125" bestFit="1" customWidth="1"/>
  </cols>
  <sheetData>
    <row r="1" spans="1:4">
      <c r="A1" t="s">
        <v>1212</v>
      </c>
      <c r="B1" t="s">
        <v>936</v>
      </c>
      <c r="C1" t="s">
        <v>3</v>
      </c>
      <c r="D1" t="s">
        <v>1213</v>
      </c>
    </row>
    <row r="2" spans="1:4">
      <c r="A2">
        <v>1</v>
      </c>
      <c r="B2" t="s">
        <v>1215</v>
      </c>
      <c r="D2" t="s">
        <v>1214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opLeftCell="A3" zoomScale="137" workbookViewId="0">
      <selection activeCell="I7" sqref="I7"/>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1194</v>
      </c>
      <c r="I1" s="26" t="s">
        <v>1197</v>
      </c>
      <c r="J1" s="26" t="s">
        <v>1198</v>
      </c>
    </row>
    <row r="2" spans="1:10" ht="64">
      <c r="A2" s="26">
        <f>ROW(Tabella4[[#This Row],[Name]])-1</f>
        <v>1</v>
      </c>
      <c r="B2" s="26" t="s">
        <v>941</v>
      </c>
      <c r="C2" s="28" t="s">
        <v>942</v>
      </c>
      <c r="D2" s="27" t="s">
        <v>943</v>
      </c>
      <c r="E2" s="26" t="s">
        <v>944</v>
      </c>
      <c r="F2" s="27" t="s">
        <v>1185</v>
      </c>
      <c r="G2" s="28" t="s">
        <v>1193</v>
      </c>
      <c r="H2" s="26" t="s">
        <v>1195</v>
      </c>
    </row>
    <row r="3" spans="1:10" ht="64">
      <c r="A3" s="26">
        <f>ROW(Tabella4[[#This Row],[Name]])-1</f>
        <v>2</v>
      </c>
      <c r="B3" s="26" t="s">
        <v>941</v>
      </c>
      <c r="C3" s="28" t="s">
        <v>945</v>
      </c>
      <c r="D3" s="27" t="s">
        <v>943</v>
      </c>
      <c r="E3" s="26" t="s">
        <v>946</v>
      </c>
      <c r="F3" s="27" t="s">
        <v>947</v>
      </c>
      <c r="G3" s="28">
        <v>8</v>
      </c>
      <c r="H3" s="26" t="s">
        <v>1195</v>
      </c>
    </row>
    <row r="4" spans="1:10" ht="80">
      <c r="A4" s="26">
        <f>ROW(Tabella4[[#This Row],[Name]])-1</f>
        <v>3</v>
      </c>
      <c r="B4" s="26" t="s">
        <v>948</v>
      </c>
      <c r="C4" s="28" t="s">
        <v>949</v>
      </c>
      <c r="D4" s="27" t="s">
        <v>950</v>
      </c>
      <c r="E4" s="26" t="s">
        <v>951</v>
      </c>
      <c r="F4" s="27" t="s">
        <v>1186</v>
      </c>
      <c r="G4" s="28">
        <v>6</v>
      </c>
      <c r="H4" s="26" t="s">
        <v>1195</v>
      </c>
    </row>
    <row r="5" spans="1:10" ht="32">
      <c r="A5" s="26">
        <f>ROW(Tabella4[[#This Row],[Name]])-1</f>
        <v>4</v>
      </c>
      <c r="B5" s="26" t="s">
        <v>952</v>
      </c>
      <c r="C5" s="28" t="s">
        <v>953</v>
      </c>
      <c r="D5" s="27" t="s">
        <v>954</v>
      </c>
      <c r="E5" s="26" t="s">
        <v>1201</v>
      </c>
      <c r="F5" s="27" t="s">
        <v>1187</v>
      </c>
      <c r="G5" s="28">
        <v>5</v>
      </c>
      <c r="H5" s="26" t="s">
        <v>1196</v>
      </c>
      <c r="J5" s="26" t="s">
        <v>1199</v>
      </c>
    </row>
    <row r="6" spans="1:10" ht="32">
      <c r="A6" s="26">
        <f>ROW(Tabella4[[#This Row],[Name]])-1</f>
        <v>5</v>
      </c>
      <c r="B6" s="26" t="s">
        <v>952</v>
      </c>
      <c r="C6" s="28" t="s">
        <v>955</v>
      </c>
      <c r="D6" s="27" t="s">
        <v>956</v>
      </c>
      <c r="E6" s="26" t="s">
        <v>1200</v>
      </c>
      <c r="F6" s="27" t="s">
        <v>1184</v>
      </c>
      <c r="G6" s="28">
        <v>5</v>
      </c>
      <c r="H6" s="26" t="s">
        <v>1196</v>
      </c>
      <c r="I6" s="26" t="s">
        <v>1203</v>
      </c>
      <c r="J6" s="26" t="s">
        <v>1199</v>
      </c>
    </row>
    <row r="7" spans="1:10" ht="32">
      <c r="A7" s="26">
        <f>ROW(Tabella4[[#This Row],[Name]])-1</f>
        <v>6</v>
      </c>
      <c r="B7" s="26" t="s">
        <v>952</v>
      </c>
      <c r="C7" s="28" t="s">
        <v>957</v>
      </c>
      <c r="D7" s="27" t="s">
        <v>954</v>
      </c>
      <c r="E7" s="26" t="s">
        <v>1202</v>
      </c>
      <c r="F7" s="27" t="s">
        <v>1188</v>
      </c>
      <c r="G7" s="28">
        <v>5</v>
      </c>
      <c r="H7" s="26" t="s">
        <v>1196</v>
      </c>
      <c r="I7" s="26" t="s">
        <v>1204</v>
      </c>
      <c r="J7" s="26" t="s">
        <v>1199</v>
      </c>
    </row>
    <row r="8" spans="1:10" ht="80">
      <c r="A8" s="26">
        <f>ROW(Tabella4[[#This Row],[Name]])-1</f>
        <v>7</v>
      </c>
      <c r="B8" s="26" t="s">
        <v>958</v>
      </c>
      <c r="C8" s="28" t="s">
        <v>959</v>
      </c>
      <c r="D8" s="27" t="s">
        <v>960</v>
      </c>
      <c r="E8" s="26" t="s">
        <v>961</v>
      </c>
      <c r="F8" s="27" t="s">
        <v>962</v>
      </c>
      <c r="G8" s="28">
        <v>11</v>
      </c>
      <c r="H8" s="26" t="s">
        <v>1195</v>
      </c>
    </row>
    <row r="9" spans="1:10" ht="96">
      <c r="A9" s="26">
        <f>ROW(Tabella4[[#This Row],[Name]])-1</f>
        <v>8</v>
      </c>
      <c r="B9" s="26" t="s">
        <v>963</v>
      </c>
      <c r="C9" s="28" t="s">
        <v>723</v>
      </c>
      <c r="D9" s="27" t="s">
        <v>964</v>
      </c>
      <c r="E9" s="26" t="s">
        <v>965</v>
      </c>
      <c r="F9" s="27" t="s">
        <v>966</v>
      </c>
      <c r="G9" s="28" t="s">
        <v>1193</v>
      </c>
      <c r="H9" s="26" t="s">
        <v>1195</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1192</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1189</v>
      </c>
      <c r="C10">
        <f>INDEX(Tabella5[[PhaseID]:[PhaseName]],MATCH("System Access",Tabella5[PhaseName],0),1)</f>
        <v>8</v>
      </c>
    </row>
    <row r="11" spans="1:3">
      <c r="A11" s="47">
        <f t="shared" si="0"/>
        <v>10</v>
      </c>
      <c r="B11" s="47" t="s">
        <v>1191</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1190</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schemas.microsoft.com/office/2006/metadata/properties"/>
    <ds:schemaRef ds:uri="http://purl.org/dc/terms/"/>
    <ds:schemaRef ds:uri="http://purl.org/dc/elements/1.1/"/>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f62ef740-d444-4f18-80a2-7590fdcab1ce"/>
    <ds:schemaRef ds:uri="633f040f-4953-46e7-8610-82b0c5296ba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Daniele Granata</cp:lastModifiedBy>
  <cp:revision/>
  <dcterms:created xsi:type="dcterms:W3CDTF">2015-06-05T18:19:34Z</dcterms:created>
  <dcterms:modified xsi:type="dcterms:W3CDTF">2024-12-09T10:12:30Z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