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fefox/Desktop/Web2/apps/static/assets/dbs/"/>
    </mc:Choice>
  </mc:AlternateContent>
  <xr:revisionPtr revIDLastSave="0" documentId="8_{A0A5B65D-3C3E-2649-9FAC-6AB54C1AD19C}" xr6:coauthVersionLast="47" xr6:coauthVersionMax="47" xr10:uidLastSave="{00000000-0000-0000-0000-000000000000}"/>
  <bookViews>
    <workbookView xWindow="0" yWindow="500" windowWidth="28800" windowHeight="16400" xr2:uid="{00000000-000D-0000-FFFF-FFFF00000000}"/>
  </bookViews>
  <sheets>
    <sheet name="Threat Components" sheetId="1" r:id="rId1"/>
    <sheet name="Threat Protocols" sheetId="3" r:id="rId2"/>
    <sheet name="#ThreatPerAsset" sheetId="4" r:id="rId3"/>
    <sheet name="Threats" sheetId="5" r:id="rId4"/>
  </sheets>
  <definedNames>
    <definedName name="_xlnm._FilterDatabase" localSheetId="3" hidden="1">Threats!$A$1:$B$76</definedName>
  </definedNames>
  <calcPr calcId="191028"/>
  <pivotCaches>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9" i="1" l="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<sst xmlns="http://schemas.openxmlformats.org/spreadsheetml/2006/main" count="4026" uniqueCount="910">
  <si>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</si>
  <si>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</si>
  <si>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</si>
  <si>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</si>
  <si>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</si>
  <si>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</si>
  <si>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</si>
  <si>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</si>
  <si>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</si>
  <si>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</si>
  <si>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</si>
  <si>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</si>
  <si>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</si>
  <si>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</si>
  <si>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</si>
  <si>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</si>
  <si>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</si>
  <si>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</si>
  <si>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</si>
  <si>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</si>
  <si>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</si>
  <si>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</si>
  <si>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</si>
  <si>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</si>
  <si>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</si>
  <si>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</si>
  <si>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</si>
  <si>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</si>
  <si>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</si>
  <si>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</si>
  <si>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</si>
  <si>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</si>
  <si>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</si>
  <si>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</si>
  <si>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</si>
  <si>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</si>
  <si>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</si>
  <si>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</si>
  <si>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</si>
  <si>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</si>
  <si>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</si>
  <si>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</si>
  <si>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</si>
  <si>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</si>
  <si>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</si>
  <si>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</si>
  <si>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</si>
  <si>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</si>
  <si>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</si>
  <si>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</si>
  <si>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</si>
  <si>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</si>
  <si>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</si>
  <si>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</si>
  <si>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</si>
  <si>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</si>
  <si>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</si>
  <si>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</si>
  <si>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</si>
  <si>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</si>
  <si>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</si>
  <si>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</si>
  <si>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</si>
  <si>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</si>
  <si>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</si>
  <si>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</si>
  <si>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</si>
  <si>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</si>
  <si>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</si>
  <si>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</si>
  <si>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</si>
  <si>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</si>
  <si>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</si>
  <si>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</si>
  <si>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</si>
  <si>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</si>
  <si>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</si>
  <si>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</si>
  <si>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</si>
  <si>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</si>
  <si>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</si>
  <si>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</si>
  <si>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</si>
  <si>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</si>
  <si>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</si>
  <si>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</si>
  <si>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</si>
  <si>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</si>
  <si>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</si>
  <si>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</si>
  <si>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</si>
  <si>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</si>
  <si>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</si>
  <si>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</si>
  <si>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</si>
  <si>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</si>
  <si>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</si>
  <si>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</si>
  <si>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</si>
  <si>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</si>
  <si>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</si>
  <si>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</si>
  <si>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</si>
  <si>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</si>
  <si>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</si>
  <si>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</si>
  <si>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</si>
  <si>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</si>
  <si>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</si>
  <si>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</si>
  <si>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</si>
  <si>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</si>
  <si>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</si>
  <si>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</si>
  <si>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</si>
  <si>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</si>
  <si>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</si>
  <si>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</si>
  <si>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</si>
  <si>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</si>
  <si>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</si>
  <si>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</si>
  <si>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</si>
  <si>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</si>
  <si>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</si>
  <si>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</si>
  <si>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</si>
  <si>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</si>
  <si>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</si>
  <si>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</si>
  <si>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</si>
  <si>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</si>
  <si>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</si>
  <si>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</si>
  <si>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</si>
  <si>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</si>
  <si>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</si>
  <si>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</si>
  <si>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</si>
  <si>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</si>
  <si>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</si>
  <si>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</si>
  <si>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</si>
  <si>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</si>
  <si>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</si>
  <si>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</si>
  <si>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</si>
  <si>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</si>
  <si>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</si>
  <si>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</si>
  <si>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</si>
  <si>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</si>
  <si>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</si>
  <si>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</si>
  <si>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</si>
  <si>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</si>
  <si>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</si>
  <si>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</si>
  <si>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</si>
  <si>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</si>
  <si>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</si>
  <si>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</si>
  <si>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</si>
  <si>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</si>
  <si>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</si>
  <si>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</si>
  <si>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</si>
  <si>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</si>
  <si>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</si>
  <si>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</si>
  <si>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</si>
  <si>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</si>
  <si>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</si>
  <si>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</si>
  <si>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</si>
  <si>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</si>
  <si>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</si>
  <si>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</si>
  <si>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</si>
  <si>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</si>
  <si>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</si>
  <si>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</si>
  <si>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</si>
  <si>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</si>
  <si>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</si>
  <si>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</si>
  <si>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</si>
  <si>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</si>
  <si>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</si>
  <si>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</si>
  <si>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</si>
  <si>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</si>
  <si>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</si>
  <si>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</si>
  <si>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</si>
  <si>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</si>
  <si>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</si>
  <si>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</si>
  <si>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</si>
  <si>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</si>
  <si>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</si>
  <si>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</si>
  <si>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</si>
  <si>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</si>
  <si>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</si>
  <si>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</si>
  <si>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</si>
  <si>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</si>
  <si>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</si>
  <si>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</si>
  <si>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</si>
  <si>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</si>
  <si>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</si>
  <si>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</si>
  <si>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</si>
  <si>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</si>
  <si>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</si>
  <si>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</si>
  <si>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</si>
  <si>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</si>
  <si>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</si>
  <si>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</si>
  <si>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</si>
  <si>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</si>
  <si>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</si>
  <si>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</si>
  <si>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</si>
  <si>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</si>
  <si>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</si>
  <si>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</si>
  <si>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</si>
  <si>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</si>
  <si>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</si>
  <si>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</si>
  <si>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</si>
  <si>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</si>
  <si>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</si>
  <si>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</si>
  <si>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</si>
  <si>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</si>
  <si>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</si>
  <si>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</si>
  <si>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</si>
  <si>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</si>
  <si>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</si>
  <si>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</si>
  <si>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</si>
  <si>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</si>
  <si>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</si>
  <si>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</si>
  <si>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</si>
  <si>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</si>
  <si>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</si>
  <si>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</si>
  <si>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</si>
  <si>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</si>
  <si>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</si>
  <si>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</si>
  <si>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</si>
  <si>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</si>
  <si>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</si>
  <si>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</si>
  <si>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</si>
  <si>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</si>
  <si>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</si>
  <si>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</si>
  <si>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</si>
  <si>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</si>
  <si>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</si>
  <si>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</si>
  <si>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</si>
  <si>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</si>
  <si>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</si>
  <si>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</si>
  <si>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</si>
  <si>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</si>
  <si>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</si>
  <si>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</si>
  <si>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</si>
  <si>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</si>
  <si>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</si>
  <si>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</si>
  <si>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</si>
  <si>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</si>
  <si>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</si>
  <si>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</si>
  <si>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</si>
  <si>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</si>
  <si>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</si>
  <si>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</si>
  <si>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</si>
  <si>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</si>
  <si>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</si>
  <si>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</si>
  <si>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</si>
  <si>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</si>
  <si>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</si>
  <si>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</si>
  <si>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</si>
  <si>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</si>
  <si>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</si>
  <si>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</si>
  <si>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</si>
  <si>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</si>
  <si>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</si>
  <si>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</si>
  <si>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</si>
  <si>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</si>
  <si>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</si>
  <si>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</si>
  <si>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</si>
  <si>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</si>
  <si>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</si>
  <si>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</si>
  <si>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</si>
  <si>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</si>
  <si>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</si>
  <si>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</si>
  <si>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</si>
  <si>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</si>
  <si>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</si>
  <si>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</si>
  <si>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</si>
  <si>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</si>
  <si>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</si>
  <si>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</si>
  <si>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</si>
  <si>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</si>
  <si>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</si>
  <si>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</si>
  <si>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</si>
  <si>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</si>
  <si>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</si>
  <si>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</si>
  <si>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</si>
  <si>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</si>
  <si>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</si>
  <si>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</si>
  <si>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</si>
  <si>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</si>
  <si>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</si>
  <si>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</si>
  <si>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</si>
  <si>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</si>
  <si>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</si>
  <si>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</si>
  <si>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</si>
  <si>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</si>
  <si>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</si>
  <si>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</si>
  <si>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</si>
  <si>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</si>
  <si>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</si>
  <si>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</si>
  <si>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</si>
  <si>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</si>
  <si>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</si>
  <si>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</si>
  <si>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</si>
  <si>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</si>
  <si>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</si>
  <si>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</si>
  <si>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</si>
  <si>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</si>
  <si>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</si>
  <si>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</si>
  <si>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</si>
  <si>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</si>
  <si>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</si>
  <si>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</si>
  <si>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</si>
  <si>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</si>
  <si>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</si>
  <si>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</si>
  <si>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</si>
  <si>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</si>
  <si>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</si>
  <si>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</si>
  <si>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</si>
  <si>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</si>
  <si>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</si>
  <si>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</si>
  <si>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</si>
  <si>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</si>
  <si>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</si>
  <si>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</si>
  <si>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</si>
  <si>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</si>
  <si>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</si>
  <si>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</si>
  <si>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</si>
  <si>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</si>
  <si>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</si>
  <si>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</si>
  <si>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</si>
  <si>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</si>
  <si>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</si>
  <si>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</si>
  <si>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</si>
  <si>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</si>
  <si>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</si>
  <si>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</si>
  <si>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</si>
  <si>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</si>
  <si>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</si>
  <si>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</si>
  <si>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</si>
  <si>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</si>
  <si>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</si>
  <si>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</si>
  <si>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</si>
  <si>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</si>
  <si>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</si>
  <si>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</si>
  <si>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</si>
  <si>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</si>
  <si>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</si>
  <si>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</si>
  <si>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</si>
  <si>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</si>
  <si>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</si>
  <si>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</si>
  <si>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</si>
  <si>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</si>
  <si>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</si>
  <si>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</si>
  <si>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</si>
  <si>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</si>
  <si>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</si>
  <si>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</si>
  <si>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</si>
  <si>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</si>
  <si>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</si>
  <si>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</si>
  <si>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</si>
  <si>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</si>
  <si>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</si>
  <si>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</si>
  <si>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</si>
  <si>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</si>
  <si>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</si>
  <si>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</si>
  <si>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</si>
  <si>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</si>
  <si>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</si>
  <si>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</si>
  <si>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</si>
  <si>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</si>
  <si>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</si>
  <si>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</si>
  <si>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</si>
  <si>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</si>
  <si>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</si>
  <si>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</si>
  <si>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</si>
  <si>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</si>
  <si>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</si>
  <si>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</si>
  <si>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</si>
  <si>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</si>
  <si>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</si>
  <si>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</si>
  <si>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</si>
  <si>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</si>
  <si>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</si>
  <si>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</si>
  <si>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</si>
  <si>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</si>
  <si>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</si>
  <si>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</si>
  <si>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</si>
  <si>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</si>
  <si>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</si>
  <si>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</si>
  <si>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</si>
  <si>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</si>
  <si>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</si>
  <si>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</si>
  <si>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</si>
  <si>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</si>
  <si>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</si>
  <si>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</si>
  <si>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</si>
  <si>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</si>
  <si>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</si>
  <si>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</si>
  <si>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</si>
  <si>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</si>
  <si>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</si>
  <si>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</si>
  <si>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</si>
  <si>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</si>
  <si>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</si>
  <si>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</si>
  <si>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</si>
  <si>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</si>
  <si>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</si>
  <si>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</si>
  <si>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</si>
  <si>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</si>
  <si>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</si>
  <si>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</si>
  <si>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</si>
  <si>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</si>
  <si>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</si>
  <si>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</si>
  <si>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</si>
  <si>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</si>
  <si>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</si>
  <si>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</si>
  <si>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</si>
  <si>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</si>
  <si>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</si>
  <si>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</si>
  <si>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</si>
  <si>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</si>
  <si>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</si>
  <si>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</si>
  <si>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</si>
  <si>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</si>
  <si>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</si>
  <si>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</si>
  <si>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</si>
  <si>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</si>
  <si>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</si>
  <si>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</si>
  <si>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</si>
  <si>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</si>
  <si>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</si>
  <si>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</si>
  <si>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</si>
  <si>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</si>
  <si>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</si>
  <si>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</si>
  <si>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</si>
  <si>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</si>
  <si>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</si>
  <si>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</si>
  <si>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</si>
  <si>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</si>
  <si>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</si>
  <si>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</si>
  <si>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</si>
  <si>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</si>
  <si>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</si>
  <si>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</si>
  <si>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</si>
  <si>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</si>
  <si>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</si>
  <si>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</si>
  <si>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</si>
  <si>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</si>
  <si>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</si>
  <si>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</si>
  <si>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</si>
  <si>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</si>
  <si>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</si>
  <si>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</si>
  <si>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</si>
  <si>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</si>
  <si>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</si>
  <si>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</si>
  <si>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</si>
  <si>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</si>
  <si>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</si>
  <si>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</si>
  <si>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</si>
  <si>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</si>
  <si>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</si>
  <si>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</si>
  <si>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</si>
  <si>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</si>
  <si>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</si>
  <si>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</si>
  <si>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</si>
  <si>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</si>
  <si>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</si>
  <si>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</si>
  <si>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</si>
  <si>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</si>
  <si>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</si>
  <si>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</si>
  <si>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</si>
  <si>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</si>
  <si>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</si>
  <si>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</si>
  <si>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</si>
  <si>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</si>
  <si>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</si>
  <si>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</si>
  <si>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</si>
  <si>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</si>
  <si>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</si>
  <si>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</si>
  <si>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</si>
  <si>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</si>
  <si>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</si>
  <si>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</si>
  <si>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</si>
  <si>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</si>
  <si>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</si>
  <si>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</si>
  <si>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</si>
  <si>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</si>
  <si>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</si>
  <si>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</si>
  <si>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</si>
  <si>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</si>
  <si>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</si>
  <si>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</si>
  <si>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</si>
  <si>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</si>
  <si>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</si>
  <si>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</si>
  <si>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</si>
  <si>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</si>
  <si>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</si>
  <si>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</si>
  <si>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</si>
  <si>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</si>
  <si>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</si>
  <si>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</si>
  <si>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</si>
  <si>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</si>
  <si>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</si>
  <si>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</si>
  <si>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</si>
  <si>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</si>
  <si>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</si>
  <si>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</si>
  <si>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</si>
  <si>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</si>
  <si>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</si>
  <si>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</si>
  <si>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</si>
  <si>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</si>
  <si>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</si>
  <si>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</si>
  <si>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</si>
  <si>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</si>
  <si>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</si>
  <si>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</si>
  <si>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</si>
  <si>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</si>
  <si>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</si>
  <si>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</si>
  <si>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</si>
  <si>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</si>
  <si>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</si>
  <si>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</si>
  <si>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</si>
  <si>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</si>
  <si>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</si>
  <si>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</si>
  <si>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</si>
  <si>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</si>
  <si>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</si>
  <si>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</si>
  <si>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</si>
  <si>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</si>
  <si>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</si>
  <si>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</si>
  <si>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</si>
  <si>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</si>
  <si>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</si>
  <si>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</si>
  <si>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</si>
  <si>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</si>
  <si>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</si>
  <si>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</si>
  <si>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</si>
  <si>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</si>
  <si>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</si>
  <si>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</si>
  <si>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</si>
  <si>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</si>
  <si>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</si>
  <si>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</si>
  <si>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</si>
  <si>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</si>
  <si>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</si>
  <si>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</si>
  <si>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</si>
  <si>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</si>
  <si>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</si>
  <si>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</si>
  <si>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</si>
  <si>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</si>
  <si>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</si>
  <si>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</si>
  <si>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</si>
  <si>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</si>
  <si>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</si>
  <si>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</si>
  <si>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</si>
  <si>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</si>
  <si>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</si>
  <si>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</si>
  <si>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</si>
  <si>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</si>
  <si>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</si>
  <si>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</si>
  <si>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</si>
  <si>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</si>
  <si>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</si>
  <si>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</si>
  <si>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</si>
  <si>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</si>
  <si>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</si>
  <si>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</si>
  <si>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</si>
  <si>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</si>
  <si>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</si>
  <si>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</si>
  <si>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</si>
  <si>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</si>
  <si>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</si>
  <si>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</si>
  <si>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</si>
  <si>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</si>
  <si>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</si>
  <si>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</si>
  <si>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</si>
  <si>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</si>
  <si>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</si>
  <si>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</si>
  <si>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</si>
  <si>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</si>
  <si>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</si>
  <si>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</si>
  <si>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</si>
  <si>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</si>
  <si>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</si>
  <si>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</si>
  <si>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</si>
  <si>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</si>
  <si>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</si>
  <si>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</si>
  <si>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</si>
  <si>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</si>
  <si>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</si>
  <si>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</si>
  <si>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</si>
  <si>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</si>
  <si>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</si>
  <si>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</si>
  <si>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</si>
  <si>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</si>
  <si>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</si>
  <si>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</si>
  <si>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</si>
  <si>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</si>
  <si>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</si>
  <si>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</si>
  <si>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</si>
  <si>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</si>
  <si>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</si>
  <si>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</si>
  <si>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</si>
  <si>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</si>
  <si>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</si>
  <si>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</si>
  <si>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</si>
  <si>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</si>
  <si>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</si>
  <si>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</si>
  <si>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</si>
  <si>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</si>
  <si>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</si>
  <si>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</si>
  <si>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</si>
  <si>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</si>
  <si>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</si>
  <si>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</si>
  <si>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</si>
  <si>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</si>
  <si>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</si>
  <si>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</si>
  <si>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</si>
  <si>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</si>
  <si>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</si>
  <si>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</si>
  <si>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</si>
  <si>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</si>
  <si>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</si>
  <si>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</si>
  <si>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</si>
  <si>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</si>
  <si>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</si>
  <si>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</si>
  <si>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</si>
  <si>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</si>
  <si>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</si>
  <si>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</si>
  <si>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</si>
  <si>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</si>
  <si>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</si>
  <si>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</si>
  <si>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</si>
  <si>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</si>
  <si>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</si>
  <si>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</si>
  <si>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</si>
  <si>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</si>
  <si>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</si>
  <si>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</si>
  <si>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</si>
  <si>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</si>
  <si>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</si>
  <si>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</si>
  <si>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</si>
  <si>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</si>
  <si>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</si>
  <si>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</si>
  <si>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</si>
  <si>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</si>
  <si>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</si>
  <si>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</si>
  <si>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</si>
  <si>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</si>
  <si>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</si>
  <si>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</si>
  <si>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</si>
  <si>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</si>
  <si>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</si>
  <si>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</si>
  <si>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</si>
  <si>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</si>
  <si>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</si>
  <si>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</si>
  <si>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</si>
  <si>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</si>
  <si>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</si>
  <si>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</si>
  <si>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</si>
  <si>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</si>
  <si>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</si>
  <si>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</si>
  <si>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</si>
  <si>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</si>
  <si>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</si>
  <si>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</si>
  <si>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</si>
  <si>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</si>
  <si>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</si>
  <si>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</si>
  <si>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</si>
  <si>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</si>
  <si>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</si>
  <si>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</si>
  <si>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</si>
  <si>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</si>
  <si>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</si>
  <si>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</si>
  <si>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</si>
  <si>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</si>
  <si>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</si>
  <si>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</si>
  <si>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</si>
  <si>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309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</si>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</sst>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20">
    <dxf>
      <font>
        <color rgb="FF9C0006"/>
      </font>
      <fill>
        <patternFill>
          <bgColor rgb="FFFFC7CE"/>
        </patternFill>
      </fill>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19">
  <autoFilter ref="A1:R299" xr:uid="{DEFAB213-4389-184E-911C-CDCC8CABBD38}"/>
  <sortState xmlns:xlrd2="http://schemas.microsoft.com/office/spreadsheetml/2017/richdata2" ref="A2:R299">
    <sortCondition ref="B1:B299"/>
  </sortState>
  <tableColumns count="18">
    <tableColumn id="16" xr3:uid="{DE426BDB-E154-EE46-B7B3-5B538C8AEC32}" name="TID" dataDxfId="18">
      <calculatedColumnFormula>CONCATENATE("T",ROW(A2)-1)</calculatedColumnFormula>
    </tableColumn>
    <tableColumn id="1" xr3:uid="{A0AE63DC-99F7-7D4F-B824-AB7765893284}" name="Asset" dataDxfId="17"/>
    <tableColumn id="2" xr3:uid="{0FA38BFF-C67B-0C43-B1BA-F6338DBFB0C8}" name="Threat" dataDxfId="16"/>
    <tableColumn id="3" xr3:uid="{BFC77F7C-F096-8345-97EA-317816ED869D}" name="Description" dataDxfId="15"/>
    <tableColumn id="4" xr3:uid="{258F3B86-1461-D64A-AE3B-CEAC97B2B533}" name="STRIDE" dataDxfId="14"/>
    <tableColumn id="6" xr3:uid="{0FD06C95-5962-AC4D-B9EF-4DBB5728E736}" name="Compromised" dataDxfId="13"/>
    <tableColumn id="7" xr3:uid="{9E5B99AD-1F1D-B44C-ABDF-6F7E9177F3DE}" name="PreC" dataDxfId="12"/>
    <tableColumn id="8" xr3:uid="{D4F97A81-E528-2841-B4DE-321362F90F65}" name="PreI" dataDxfId="11"/>
    <tableColumn id="9" xr3:uid="{018427D6-D385-3447-B4A4-95003B3341F6}" name="PreA" dataDxfId="10"/>
    <tableColumn id="10" xr3:uid="{8334AC57-4A09-5744-9484-073ECEE2E513}" name="Precondition" dataDxfId="9"/>
    <tableColumn id="12" xr3:uid="{DDBE315D-E051-2C47-A765-EE1DB2E118EA}" name="PostC" dataDxfId="8">
      <calculatedColumnFormula>MID(N2,2,1)</calculatedColumnFormula>
    </tableColumn>
    <tableColumn id="13" xr3:uid="{243C1B9B-76C9-0345-B727-4F11FD75DF6B}" name="PostI" dataDxfId="7">
      <calculatedColumnFormula>MID(N2,4,1)</calculatedColumnFormula>
    </tableColumn>
    <tableColumn id="14" xr3:uid="{DD688DAA-2C9A-C247-AEC4-CBDADE9B2B2E}" name="PostA" dataDxfId="6">
      <calculatedColumnFormula>MID(N2,6,1)</calculatedColumnFormula>
    </tableColumn>
    <tableColumn id="15" xr3:uid="{CEE151EC-4E5B-0C41-8586-5A2D7E483661}" name="PostCondition" dataDxfId="5"/>
    <tableColumn id="5" xr3:uid="{62EC5D77-1F78-1645-8697-BC5450583418}" name="CapecMeta" dataDxfId="4"/>
    <tableColumn id="11" xr3:uid="{0DCD762C-4EE7-8141-BC05-9DB756A5BEF2}" name="CapecStandard" dataDxfId="3"/>
    <tableColumn id="17" xr3:uid="{9EF317BA-855B-6E4A-9EC7-E1FB88A1FD56}" name="CapecDetailed" dataDxfId="2"/>
    <tableColumn id="18" xr3:uid="{9BF6197D-4CF5-4941-A460-18823EEFB2E7}" name="Commento" dataDxfId="1"/>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tabSelected="1" zoomScale="125" zoomScaleNormal="115" workbookViewId="0">
      <pane ySplit="1" topLeftCell="A25" activePane="bottomLeft" state="frozen"/>
      <selection pane="bottomLeft" activeCell="O294" sqref="O29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860</v>
      </c>
    </row>
    <row r="2" spans="1:18" ht="48">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897</v>
      </c>
      <c r="Q25" s="25" t="s">
        <v>898</v>
      </c>
      <c r="R25" s="24"/>
    </row>
    <row r="26" spans="1:18" ht="48">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908</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869</v>
      </c>
      <c r="P66" s="25" t="s">
        <v>870</v>
      </c>
      <c r="Q66" s="25" t="s">
        <v>871</v>
      </c>
      <c r="R66" s="24" t="s">
        <v>872</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900</v>
      </c>
      <c r="D69" s="20" t="s">
        <v>901</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902</v>
      </c>
      <c r="Q69" s="24" t="s">
        <v>903</v>
      </c>
      <c r="R69" s="24" t="s">
        <v>904</v>
      </c>
    </row>
    <row r="70" spans="1:18" ht="144">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888</v>
      </c>
      <c r="P71" s="24" t="s">
        <v>889</v>
      </c>
      <c r="Q71" s="24" t="s">
        <v>890</v>
      </c>
      <c r="R71" s="24"/>
    </row>
    <row r="72" spans="1:18" ht="32">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864</v>
      </c>
    </row>
    <row r="73" spans="1:18" ht="48">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891</v>
      </c>
      <c r="P79" s="25" t="s">
        <v>892</v>
      </c>
      <c r="Q79" s="25" t="s">
        <v>893</v>
      </c>
      <c r="R79" s="24"/>
    </row>
    <row r="80" spans="1:18" ht="96">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895</v>
      </c>
      <c r="P80" s="25" t="s">
        <v>896</v>
      </c>
      <c r="Q80" s="25" t="s">
        <v>894</v>
      </c>
      <c r="R80" s="24"/>
    </row>
    <row r="81" spans="1:18" ht="96">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863</v>
      </c>
      <c r="P102" s="24"/>
      <c r="Q102" s="24"/>
      <c r="R102" s="24"/>
    </row>
    <row r="103" spans="1:18" ht="112">
      <c r="A103" s="20" t="str">
        <f t="shared" si="11"/>
        <v>T102</v>
      </c>
      <c r="B103" s="20" t="s">
        <v>575</v>
      </c>
      <c r="C103" s="20" t="s">
        <v>899</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862</v>
      </c>
    </row>
    <row r="104" spans="1:18" ht="64">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c r="A105" s="20" t="str">
        <f t="shared" si="11"/>
        <v>T104</v>
      </c>
      <c r="B105" s="20" t="s">
        <v>575</v>
      </c>
      <c r="C105" s="20" t="s">
        <v>590</v>
      </c>
      <c r="D105" s="20" t="s">
        <v>591</v>
      </c>
      <c r="E105" s="20" t="s">
        <v>274</v>
      </c>
      <c r="F105" s="20" t="s">
        <v>907</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905</v>
      </c>
      <c r="Q105" s="24" t="s">
        <v>906</v>
      </c>
      <c r="R105" s="24"/>
    </row>
    <row r="106" spans="1:18" ht="32">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859</v>
      </c>
      <c r="Q107" s="25"/>
      <c r="R107" s="25" t="s">
        <v>861</v>
      </c>
    </row>
    <row r="108" spans="1:18" ht="32">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864</v>
      </c>
    </row>
    <row r="264" spans="1:18" ht="32">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864</v>
      </c>
    </row>
    <row r="269" spans="1:18" ht="32">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874</v>
      </c>
      <c r="P277" s="25" t="s">
        <v>876</v>
      </c>
      <c r="Q277" s="25" t="s">
        <v>875</v>
      </c>
      <c r="R277" s="24"/>
    </row>
    <row r="278" spans="1:18" ht="64">
      <c r="A278" s="20" t="str">
        <f t="shared" si="38"/>
        <v>T277</v>
      </c>
      <c r="B278" s="20" t="s">
        <v>518</v>
      </c>
      <c r="C278" s="20" t="s">
        <v>527</v>
      </c>
      <c r="D278" s="20" t="s">
        <v>873</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877</v>
      </c>
      <c r="P278" s="25" t="s">
        <v>878</v>
      </c>
      <c r="Q278" s="25" t="s">
        <v>879</v>
      </c>
      <c r="R278" s="24"/>
    </row>
    <row r="279" spans="1:18" ht="96">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881</v>
      </c>
      <c r="P279" s="25" t="s">
        <v>882</v>
      </c>
      <c r="Q279" s="25" t="s">
        <v>880</v>
      </c>
      <c r="R279" s="24"/>
    </row>
    <row r="280" spans="1:18" ht="32">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864</v>
      </c>
    </row>
    <row r="281" spans="1:18" ht="48">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883</v>
      </c>
      <c r="P286" s="25" t="s">
        <v>885</v>
      </c>
      <c r="Q286" s="25" t="s">
        <v>884</v>
      </c>
      <c r="R286" s="24"/>
    </row>
    <row r="287" spans="1:18" ht="48">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886</v>
      </c>
      <c r="Q288" s="25" t="s">
        <v>887</v>
      </c>
      <c r="R288" s="24"/>
    </row>
    <row r="289" spans="1:18" ht="96">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865</v>
      </c>
      <c r="P291" s="25" t="s">
        <v>866</v>
      </c>
      <c r="Q291" s="25" t="s">
        <v>868</v>
      </c>
      <c r="R291" s="24" t="s">
        <v>867</v>
      </c>
    </row>
    <row r="292" spans="1:18" ht="176">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909</v>
      </c>
      <c r="R294" s="24"/>
    </row>
    <row r="295" spans="1:18" ht="112">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6"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6"/>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6"/>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6"/>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6"/>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6"/>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6"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6"/>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6"/>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6"/>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6"/>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6"/>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6"/>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6"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6"/>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6"/>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6"/>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6"/>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6"/>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6"/>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6"/>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6"/>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6"/>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6"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6"/>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6"/>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6"/>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6"/>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27"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27"/>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27"/>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27"/>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27"/>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27"/>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27"/>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6"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6"/>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6"/>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6"/>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6"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6"/>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6"/>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6"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6"/>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6"/>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6"/>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6"/>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27"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27"/>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27"/>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27"/>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27"/>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27"/>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27"/>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27"/>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28"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28"/>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28"/>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28"/>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28"/>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28"/>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28"/>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28"/>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28"/>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28"/>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28"/>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28"/>
      <c r="B68" s="28" t="s">
        <v>357</v>
      </c>
      <c r="C68" s="6" t="s">
        <v>797</v>
      </c>
      <c r="D68" s="28" t="s">
        <v>274</v>
      </c>
      <c r="E68" s="28" t="s">
        <v>783</v>
      </c>
      <c r="F68" s="28" t="s">
        <v>22</v>
      </c>
      <c r="G68" s="28" t="s">
        <v>22</v>
      </c>
      <c r="H68" s="26" t="s">
        <v>22</v>
      </c>
      <c r="I68" s="28" t="s">
        <v>364</v>
      </c>
      <c r="J68" s="28" t="s">
        <v>22</v>
      </c>
      <c r="K68" s="28" t="s">
        <v>22</v>
      </c>
      <c r="L68" s="28" t="s">
        <v>23</v>
      </c>
      <c r="M68" s="26" t="str">
        <f t="shared" si="2"/>
        <v>[n,n,p]</v>
      </c>
    </row>
    <row r="69" spans="1:13" ht="16">
      <c r="A69" s="28"/>
      <c r="B69" s="28"/>
      <c r="C69" s="6" t="s">
        <v>798</v>
      </c>
      <c r="D69" s="28"/>
      <c r="E69" s="28"/>
      <c r="F69" s="28"/>
      <c r="G69" s="28"/>
      <c r="H69" s="26"/>
      <c r="I69" s="28"/>
      <c r="J69" s="28"/>
      <c r="K69" s="28"/>
      <c r="L69" s="28"/>
      <c r="M69" s="26"/>
    </row>
    <row r="70" spans="1:13" ht="28">
      <c r="A70" s="29"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29"/>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29"/>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29"/>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6"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6"/>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6"/>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6"/>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6"/>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6"/>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6"/>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6"/>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6"/>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6"/>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6"/>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6"/>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f62ef740-d444-4f18-80a2-7590fdcab1ce"/>
    <ds:schemaRef ds:uri="http://schemas.openxmlformats.org/package/2006/metadata/core-properties"/>
    <ds:schemaRef ds:uri="http://purl.org/dc/elements/1.1/"/>
    <ds:schemaRef ds:uri="http://schemas.microsoft.com/office/2006/metadata/properties"/>
    <ds:schemaRef ds:uri="http://purl.org/dc/dcmitype/"/>
    <ds:schemaRef ds:uri="633f040f-4953-46e7-8610-82b0c5296ba0"/>
    <ds:schemaRef ds:uri="http://schemas.microsoft.com/office/2006/documentManagement/types"/>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Threat Components</vt:lpstr>
      <vt:lpstr>Threat Protocols</vt:lpstr>
      <vt:lpstr>#ThreatPerAsset</vt:lpstr>
      <vt:lpstr>Threats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2023-09-20T14:12:45Z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