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415" windowHeight="8955"/>
  </bookViews>
  <sheets>
    <sheet name="WSN_MAC-PRI_Line_enhanced_2src_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C27" i="1"/>
  <c r="D27"/>
  <c r="E27"/>
  <c r="F27"/>
  <c r="G27"/>
  <c r="B27"/>
  <c r="G25"/>
  <c r="G26"/>
  <c r="C17"/>
  <c r="D17"/>
  <c r="E17"/>
  <c r="F17"/>
  <c r="G17"/>
  <c r="C18"/>
  <c r="D18"/>
  <c r="E18"/>
  <c r="F18"/>
  <c r="G18"/>
  <c r="C19"/>
  <c r="D19"/>
  <c r="E19"/>
  <c r="F19"/>
  <c r="G19"/>
  <c r="C20"/>
  <c r="D20"/>
  <c r="E20"/>
  <c r="F20"/>
  <c r="G20"/>
  <c r="C21"/>
  <c r="D21"/>
  <c r="E21"/>
  <c r="F21"/>
  <c r="G21"/>
  <c r="C22"/>
  <c r="D22"/>
  <c r="E22"/>
  <c r="F22"/>
  <c r="G22"/>
  <c r="C23"/>
  <c r="D23"/>
  <c r="E23"/>
  <c r="F23"/>
  <c r="G23"/>
  <c r="C24"/>
  <c r="D24"/>
  <c r="E24"/>
  <c r="F24"/>
  <c r="G24"/>
  <c r="C25"/>
  <c r="D25"/>
  <c r="E25"/>
  <c r="F25"/>
  <c r="C26"/>
  <c r="D26"/>
  <c r="E26"/>
  <c r="F26"/>
  <c r="B18"/>
  <c r="B19"/>
  <c r="B20"/>
  <c r="B21"/>
  <c r="B22"/>
  <c r="B23"/>
  <c r="B24"/>
  <c r="B25"/>
  <c r="B26"/>
  <c r="B17"/>
  <c r="C15"/>
  <c r="D15"/>
  <c r="E15"/>
  <c r="F15"/>
  <c r="G15"/>
  <c r="B15"/>
</calcChain>
</file>

<file path=xl/sharedStrings.xml><?xml version="1.0" encoding="utf-8"?>
<sst xmlns="http://schemas.openxmlformats.org/spreadsheetml/2006/main" count="10" uniqueCount="9">
  <si>
    <t>time (sec)</t>
  </si>
  <si>
    <t xml:space="preserve">WSN_MAC-PRI_Line_enhanced_2srcs_New-DES-1: Campus Network.1.pmac.Queue Status </t>
  </si>
  <si>
    <t xml:space="preserve">WSN_MAC-PRI_Line_enhanced_2srcs_New-DES-2: Campus Network.1.pmac.Queue Status </t>
  </si>
  <si>
    <t xml:space="preserve">WSN_MAC-PRI_Line_enhanced_2srcs_New-DES-3: Campus Network.1.pmac.Queue Status </t>
  </si>
  <si>
    <t xml:space="preserve">WSN_MAC-PRI_Line_enhanced_2srcs_New-DES-1: Campus Network.2.pmac.Queue Status </t>
  </si>
  <si>
    <t xml:space="preserve">WSN_MAC-PRI_Line_enhanced_2srcs_New-DES-2: Campus Network.2.pmac.Queue Status </t>
  </si>
  <si>
    <t xml:space="preserve">WSN_MAC-PRI_Line_enhanced_2srcs_New-DES-3: Campus Network.2.pmac.Queue Status </t>
  </si>
  <si>
    <t>analysis</t>
  </si>
  <si>
    <t>double-chain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</si>
</sst>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lineChart>
        <c:grouping val="standard"/>
        <c:ser>
          <c:idx val="0"/>
          <c:order val="0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'WSN_MAC-PRI_Line_enhanced_2src_'!$K$17:$K$27</c:f>
              <c:numCache>
                <c:formatCode>0.00E+00</c:formatCode>
                <c:ptCount val="11"/>
                <c:pt idx="0">
                  <c:v>1.7273021908670499E-9</c:v>
                </c:pt>
                <c:pt idx="1">
                  <c:v>1.4587779848712799E-8</c:v>
                </c:pt>
                <c:pt idx="2">
                  <c:v>1.07418780321989E-7</c:v>
                </c:pt>
                <c:pt idx="3">
                  <c:v>7.8398742804197203E-7</c:v>
                </c:pt>
                <c:pt idx="4">
                  <c:v>5.7201299586080402E-6</c:v>
                </c:pt>
                <c:pt idx="5">
                  <c:v>4.1735129671903097E-5</c:v>
                </c:pt>
                <c:pt idx="6" formatCode="General">
                  <c:v>3.04507324986705E-4</c:v>
                </c:pt>
                <c:pt idx="7" formatCode="General">
                  <c:v>2.2217425096185701E-3</c:v>
                </c:pt>
                <c:pt idx="8" formatCode="General">
                  <c:v>1.6210249716981599E-2</c:v>
                </c:pt>
                <c:pt idx="9" formatCode="General">
                  <c:v>0.118273019824031</c:v>
                </c:pt>
                <c:pt idx="10" formatCode="General">
                  <c:v>0.86294211764295004</c:v>
                </c:pt>
              </c:numCache>
            </c:numRef>
          </c:val>
        </c:ser>
        <c:ser>
          <c:idx val="1"/>
          <c:order val="1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'WSN_MAC-PRI_Line_enhanced_2src_'!$L$17:$L$27</c:f>
              <c:numCache>
                <c:formatCode>0.00E+00</c:formatCode>
                <c:ptCount val="11"/>
                <c:pt idx="0">
                  <c:v>1.2015682231253201E-10</c:v>
                </c:pt>
                <c:pt idx="1">
                  <c:v>1.3090440357998699E-9</c:v>
                </c:pt>
                <c:pt idx="2">
                  <c:v>1.26301651341711E-8</c:v>
                </c:pt>
                <c:pt idx="3">
                  <c:v>1.2101256133288299E-7</c:v>
                </c:pt>
                <c:pt idx="4">
                  <c:v>1.15919851690609E-6</c:v>
                </c:pt>
                <c:pt idx="5">
                  <c:v>1.11041251416461E-5</c:v>
                </c:pt>
                <c:pt idx="6" formatCode="General">
                  <c:v>1.0636798323030699E-4</c:v>
                </c:pt>
                <c:pt idx="7" formatCode="General">
                  <c:v>1.0189139401736999E-3</c:v>
                </c:pt>
                <c:pt idx="8" formatCode="General">
                  <c:v>9.7603205960033693E-3</c:v>
                </c:pt>
                <c:pt idx="9" formatCode="General">
                  <c:v>9.3495490031499304E-2</c:v>
                </c:pt>
                <c:pt idx="10" formatCode="General">
                  <c:v>0.89560650905350703</c:v>
                </c:pt>
              </c:numCache>
            </c:numRef>
          </c:val>
        </c:ser>
        <c:ser>
          <c:idx val="2"/>
          <c:order val="2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'WSN_MAC-PRI_Line_enhanced_2src_'!$M$17:$M$27</c:f>
              <c:numCache>
                <c:formatCode>0.00E+00</c:formatCode>
                <c:ptCount val="11"/>
                <c:pt idx="0">
                  <c:v>9.2112990839161693E-12</c:v>
                </c:pt>
                <c:pt idx="1">
                  <c:v>1.28260651243736E-10</c:v>
                </c:pt>
                <c:pt idx="2">
                  <c:v>1.6043651155111099E-9</c:v>
                </c:pt>
                <c:pt idx="3">
                  <c:v>1.9959460374516701E-8</c:v>
                </c:pt>
                <c:pt idx="4">
                  <c:v>2.4827235684088403E-7</c:v>
                </c:pt>
                <c:pt idx="5">
                  <c:v>3.0882133260501801E-6</c:v>
                </c:pt>
                <c:pt idx="6">
                  <c:v>3.8413708633533302E-5</c:v>
                </c:pt>
                <c:pt idx="7" formatCode="General">
                  <c:v>4.7782094620148598E-4</c:v>
                </c:pt>
                <c:pt idx="8" formatCode="General">
                  <c:v>5.9435254952535802E-3</c:v>
                </c:pt>
                <c:pt idx="9" formatCode="General">
                  <c:v>7.3930403414762494E-2</c:v>
                </c:pt>
                <c:pt idx="10" formatCode="General">
                  <c:v>0.91960647824834896</c:v>
                </c:pt>
              </c:numCache>
            </c:numRef>
          </c:val>
        </c:ser>
        <c:ser>
          <c:idx val="3"/>
          <c:order val="3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'WSN_MAC-PRI_Line_enhanced_2src_'!$N$17:$N$27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2.9550827423167848E-4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5.9101654846335696E-4</c:v>
                </c:pt>
                <c:pt idx="7">
                  <c:v>1.4775413711583924E-3</c:v>
                </c:pt>
                <c:pt idx="8">
                  <c:v>1.1229314420803783E-2</c:v>
                </c:pt>
                <c:pt idx="9">
                  <c:v>0.10786052009456265</c:v>
                </c:pt>
                <c:pt idx="10">
                  <c:v>0.87825059101654845</c:v>
                </c:pt>
              </c:numCache>
            </c:numRef>
          </c:val>
        </c:ser>
        <c:ser>
          <c:idx val="4"/>
          <c:order val="4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'WSN_MAC-PRI_Line_enhanced_2src_'!$O$17:$O$27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0</c:v>
                </c:pt>
                <c:pt idx="3">
                  <c:v>2.9550827423167848E-4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8.8652482269503544E-4</c:v>
                </c:pt>
                <c:pt idx="8">
                  <c:v>7.0921985815602835E-3</c:v>
                </c:pt>
                <c:pt idx="9">
                  <c:v>7.9787234042553196E-2</c:v>
                </c:pt>
                <c:pt idx="10">
                  <c:v>0.91164302600472813</c:v>
                </c:pt>
              </c:numCache>
            </c:numRef>
          </c:val>
        </c:ser>
        <c:ser>
          <c:idx val="5"/>
          <c:order val="5"/>
          <c:cat>
            <c:numRef>
              <c:f>'WSN_MAC-PRI_Line_enhanced_2src_'!$J$17:$J$27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'WSN_MAC-PRI_Line_enhanced_2src_'!$P$17:$P$27</c:f>
              <c:numCache>
                <c:formatCode>General</c:formatCode>
                <c:ptCount val="11"/>
                <c:pt idx="0">
                  <c:v>2.9550827423167848E-4</c:v>
                </c:pt>
                <c:pt idx="1">
                  <c:v>0</c:v>
                </c:pt>
                <c:pt idx="2">
                  <c:v>0</c:v>
                </c:pt>
                <c:pt idx="3">
                  <c:v>2.9550827423167848E-4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8.8652482269503544E-4</c:v>
                </c:pt>
                <c:pt idx="8">
                  <c:v>3.2505910165484633E-3</c:v>
                </c:pt>
                <c:pt idx="9">
                  <c:v>6.0579196217494087E-2</c:v>
                </c:pt>
                <c:pt idx="10">
                  <c:v>0.93469267139479906</c:v>
                </c:pt>
              </c:numCache>
            </c:numRef>
          </c:val>
        </c:ser>
        <c:marker val="1"/>
        <c:axId val="249616256"/>
        <c:axId val="249617792"/>
      </c:lineChart>
      <c:catAx>
        <c:axId val="249616256"/>
        <c:scaling>
          <c:orientation val="minMax"/>
        </c:scaling>
        <c:axPos val="b"/>
        <c:numFmt formatCode="General" sourceLinked="1"/>
        <c:tickLblPos val="nextTo"/>
        <c:crossAx val="249617792"/>
        <c:crosses val="autoZero"/>
        <c:auto val="1"/>
        <c:lblAlgn val="ctr"/>
        <c:lblOffset val="100"/>
      </c:catAx>
      <c:valAx>
        <c:axId val="249617792"/>
        <c:scaling>
          <c:orientation val="minMax"/>
        </c:scaling>
        <c:axPos val="l"/>
        <c:majorGridlines/>
        <c:numFmt formatCode="0.00E+00" sourceLinked="1"/>
        <c:tickLblPos val="nextTo"/>
        <c:crossAx val="24961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9</xdr:row>
      <xdr:rowOff>152400</xdr:rowOff>
    </xdr:from>
    <xdr:to>
      <xdr:col>18</xdr:col>
      <xdr:colOff>552450</xdr:colOff>
      <xdr:row>24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N_MAC-PRI_Line_enhanced_2src_1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WSN_MAC-PRI_Line_enhanced_2src_"/>
    </sheetNames>
    <sheetDataSet>
      <sheetData sheetId="0">
        <row r="17">
          <cell r="I17">
            <v>0.74320330969267134</v>
          </cell>
          <cell r="J17">
            <v>0.25738770685579199</v>
          </cell>
          <cell r="K17">
            <v>7.0921985815602835E-3</v>
          </cell>
          <cell r="L17">
            <v>0.76030031565704403</v>
          </cell>
          <cell r="M17">
            <v>0.41303783391433802</v>
          </cell>
          <cell r="N17">
            <v>1.5780436542792001E-2</v>
          </cell>
        </row>
        <row r="18">
          <cell r="I18">
            <v>0.20803782505910165</v>
          </cell>
          <cell r="J18">
            <v>0.2225177304964539</v>
          </cell>
          <cell r="K18">
            <v>8.8652482269503553E-3</v>
          </cell>
          <cell r="L18">
            <v>0.20308633190787001</v>
          </cell>
          <cell r="M18">
            <v>0.30225750104654803</v>
          </cell>
          <cell r="N18">
            <v>2.6171916891003E-2</v>
          </cell>
        </row>
        <row r="19">
          <cell r="I19">
            <v>3.8120567375886524E-2</v>
          </cell>
          <cell r="J19">
            <v>0.15691489361702127</v>
          </cell>
          <cell r="K19">
            <v>1.0638297872340425E-2</v>
          </cell>
          <cell r="L19">
            <v>3.1872876454341399E-2</v>
          </cell>
          <cell r="M19">
            <v>0.15232027345115601</v>
          </cell>
          <cell r="N19">
            <v>3.4169258658571303E-2</v>
          </cell>
        </row>
        <row r="20">
          <cell r="I20">
            <v>6.7966903073286055E-3</v>
          </cell>
          <cell r="J20">
            <v>0.11347517730496454</v>
          </cell>
          <cell r="K20">
            <v>1.6252955082742316E-2</v>
          </cell>
          <cell r="L20">
            <v>4.1520404912007702E-3</v>
          </cell>
          <cell r="M20">
            <v>7.1175421532222602E-2</v>
          </cell>
          <cell r="N20">
            <v>4.3415847258896002E-2</v>
          </cell>
        </row>
        <row r="21">
          <cell r="I21">
            <v>2.9550827423167848E-3</v>
          </cell>
          <cell r="J21">
            <v>8.0673758865248232E-2</v>
          </cell>
          <cell r="K21">
            <v>2.8073286052009455E-2</v>
          </cell>
          <cell r="L21">
            <v>5.1563967754318695E-4</v>
          </cell>
          <cell r="M21">
            <v>3.2986472651683398E-2</v>
          </cell>
          <cell r="N21">
            <v>5.5090704512382301E-2</v>
          </cell>
        </row>
        <row r="22">
          <cell r="I22">
            <v>8.8652482269503544E-4</v>
          </cell>
          <cell r="J22">
            <v>4.7576832151300236E-2</v>
          </cell>
          <cell r="K22">
            <v>4.0189125295508277E-2</v>
          </cell>
          <cell r="L22">
            <v>6.3776065453656296E-5</v>
          </cell>
          <cell r="M22">
            <v>1.52902879231327E-2</v>
          </cell>
          <cell r="N22">
            <v>6.9908460435841493E-2</v>
          </cell>
        </row>
        <row r="23">
          <cell r="I23">
            <v>0</v>
          </cell>
          <cell r="J23">
            <v>3.57565011820331E-2</v>
          </cell>
          <cell r="K23">
            <v>6.885342789598109E-2</v>
          </cell>
          <cell r="L23">
            <v>7.9018121606073493E-6</v>
          </cell>
          <cell r="M23">
            <v>7.0885915556838201E-3</v>
          </cell>
          <cell r="N23">
            <v>8.8712518930528103E-2</v>
          </cell>
        </row>
        <row r="24">
          <cell r="I24">
            <v>0</v>
          </cell>
          <cell r="J24">
            <v>2.1276595744680851E-2</v>
          </cell>
          <cell r="K24">
            <v>9.8995271867612297E-2</v>
          </cell>
          <cell r="L24">
            <v>9.795773763875271E-7</v>
          </cell>
          <cell r="M24">
            <v>3.28630385736967E-3</v>
          </cell>
          <cell r="N24">
            <v>0.112574517893461</v>
          </cell>
        </row>
        <row r="25">
          <cell r="I25">
            <v>0</v>
          </cell>
          <cell r="J25">
            <v>2.4527186761229315E-2</v>
          </cell>
          <cell r="K25">
            <v>0.14066193853427897</v>
          </cell>
          <cell r="L25">
            <v>1.2143586939422801E-7</v>
          </cell>
          <cell r="M25">
            <v>1.52354234949343E-3</v>
          </cell>
          <cell r="N25">
            <v>0.14285493874462801</v>
          </cell>
        </row>
        <row r="26">
          <cell r="I26">
            <v>0</v>
          </cell>
          <cell r="J26">
            <v>2.2163120567375887E-2</v>
          </cell>
          <cell r="K26">
            <v>0.2115839243498818</v>
          </cell>
          <cell r="L26">
            <v>1.5053571967626801E-8</v>
          </cell>
          <cell r="M26">
            <v>7.0631952562530897E-4</v>
          </cell>
          <cell r="N26">
            <v>0.181280221040068</v>
          </cell>
        </row>
        <row r="27">
          <cell r="I27">
            <v>0</v>
          </cell>
          <cell r="J27">
            <v>1.7730496453900711E-2</v>
          </cell>
          <cell r="K27">
            <v>0.36879432624113473</v>
          </cell>
          <cell r="L27">
            <v>1.8660775662216399E-9</v>
          </cell>
          <cell r="M27">
            <v>3.2745219223704897E-4</v>
          </cell>
          <cell r="N27">
            <v>0.23004117909168501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A7" workbookViewId="0">
      <selection activeCell="J17" sqref="J17:J27"/>
    </sheetView>
  </sheetViews>
  <sheetFormatPr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6">
      <c r="A2">
        <v>0</v>
      </c>
      <c r="B2" t="e">
        <v>#N/A</v>
      </c>
      <c r="C2" t="e">
        <v>#N/A</v>
      </c>
      <c r="D2" t="e">
        <v>#N/A</v>
      </c>
      <c r="E2" t="e">
        <v>#N/A</v>
      </c>
      <c r="F2" t="e">
        <v>#N/A</v>
      </c>
      <c r="G2" t="e">
        <v>#N/A</v>
      </c>
    </row>
    <row r="3" spans="1:16">
      <c r="A3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6">
      <c r="A4">
        <v>1</v>
      </c>
      <c r="B4">
        <v>0</v>
      </c>
      <c r="C4">
        <v>0</v>
      </c>
      <c r="D4">
        <v>0</v>
      </c>
      <c r="E4">
        <v>2</v>
      </c>
      <c r="F4">
        <v>2</v>
      </c>
      <c r="G4">
        <v>1</v>
      </c>
    </row>
    <row r="5" spans="1:16">
      <c r="A5">
        <v>2</v>
      </c>
      <c r="B5">
        <v>1</v>
      </c>
      <c r="C5">
        <v>0</v>
      </c>
      <c r="D5">
        <v>0</v>
      </c>
      <c r="E5">
        <v>1</v>
      </c>
      <c r="F5">
        <v>2</v>
      </c>
      <c r="G5">
        <v>3</v>
      </c>
    </row>
    <row r="6" spans="1:16">
      <c r="A6">
        <v>3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</row>
    <row r="7" spans="1:16">
      <c r="A7">
        <v>4</v>
      </c>
      <c r="B7">
        <v>0</v>
      </c>
      <c r="C7">
        <v>0</v>
      </c>
      <c r="D7">
        <v>0</v>
      </c>
      <c r="E7">
        <v>1</v>
      </c>
      <c r="F7">
        <v>0</v>
      </c>
      <c r="G7">
        <v>1</v>
      </c>
    </row>
    <row r="8" spans="1:16">
      <c r="A8">
        <v>5</v>
      </c>
      <c r="B8">
        <v>0</v>
      </c>
      <c r="C8">
        <v>0</v>
      </c>
      <c r="D8">
        <v>0</v>
      </c>
      <c r="E8">
        <v>0</v>
      </c>
      <c r="F8">
        <v>1</v>
      </c>
      <c r="G8">
        <v>2</v>
      </c>
    </row>
    <row r="9" spans="1:16">
      <c r="A9">
        <v>6</v>
      </c>
      <c r="B9">
        <v>2</v>
      </c>
      <c r="C9">
        <v>0</v>
      </c>
      <c r="D9">
        <v>0</v>
      </c>
      <c r="E9">
        <v>0</v>
      </c>
      <c r="F9">
        <v>0</v>
      </c>
      <c r="G9">
        <v>2</v>
      </c>
    </row>
    <row r="10" spans="1:16">
      <c r="A10">
        <v>7</v>
      </c>
      <c r="B10">
        <v>5</v>
      </c>
      <c r="C10">
        <v>3</v>
      </c>
      <c r="D10">
        <v>3</v>
      </c>
      <c r="E10">
        <v>6</v>
      </c>
      <c r="F10">
        <v>0</v>
      </c>
      <c r="G10">
        <v>2</v>
      </c>
    </row>
    <row r="11" spans="1:16">
      <c r="A11">
        <v>8</v>
      </c>
      <c r="B11">
        <v>38</v>
      </c>
      <c r="C11">
        <v>24</v>
      </c>
      <c r="D11">
        <v>11</v>
      </c>
      <c r="E11">
        <v>45</v>
      </c>
      <c r="F11">
        <v>35</v>
      </c>
      <c r="G11">
        <v>11</v>
      </c>
    </row>
    <row r="12" spans="1:16">
      <c r="A12">
        <v>9</v>
      </c>
      <c r="B12">
        <v>365</v>
      </c>
      <c r="C12">
        <v>270</v>
      </c>
      <c r="D12">
        <v>205</v>
      </c>
      <c r="E12">
        <v>378</v>
      </c>
      <c r="F12">
        <v>334</v>
      </c>
      <c r="G12">
        <v>205</v>
      </c>
    </row>
    <row r="13" spans="1:16">
      <c r="A13">
        <v>10</v>
      </c>
      <c r="B13">
        <v>2972</v>
      </c>
      <c r="C13">
        <v>3085</v>
      </c>
      <c r="D13">
        <v>3163</v>
      </c>
      <c r="E13">
        <v>2950</v>
      </c>
      <c r="F13">
        <v>3008</v>
      </c>
      <c r="G13">
        <v>3156</v>
      </c>
      <c r="K13" t="s">
        <v>8</v>
      </c>
    </row>
    <row r="14" spans="1:16">
      <c r="A14">
        <v>12200</v>
      </c>
      <c r="B14" t="e">
        <v>#N/A</v>
      </c>
      <c r="C14" t="e">
        <v>#N/A</v>
      </c>
      <c r="D14" t="e">
        <v>#N/A</v>
      </c>
      <c r="E14" t="e">
        <v>#N/A</v>
      </c>
      <c r="F14" t="e">
        <v>#N/A</v>
      </c>
      <c r="G14" t="e">
        <v>#N/A</v>
      </c>
    </row>
    <row r="15" spans="1:16">
      <c r="B15">
        <f>SUM(B3:B13)</f>
        <v>3384</v>
      </c>
      <c r="C15">
        <f t="shared" ref="C15:G15" si="0">SUM(C3:C13)</f>
        <v>3384</v>
      </c>
      <c r="D15">
        <f t="shared" si="0"/>
        <v>3384</v>
      </c>
      <c r="E15">
        <f t="shared" si="0"/>
        <v>3384</v>
      </c>
      <c r="F15">
        <f t="shared" si="0"/>
        <v>3384</v>
      </c>
      <c r="G15">
        <f t="shared" si="0"/>
        <v>3384</v>
      </c>
      <c r="K15" t="s">
        <v>7</v>
      </c>
      <c r="N15" t="s">
        <v>7</v>
      </c>
    </row>
    <row r="16" spans="1:16">
      <c r="K16">
        <v>0.8</v>
      </c>
      <c r="L16">
        <v>0.9</v>
      </c>
      <c r="M16">
        <v>1</v>
      </c>
      <c r="N16">
        <v>0.8</v>
      </c>
      <c r="O16">
        <v>0.9</v>
      </c>
      <c r="P16">
        <v>1</v>
      </c>
    </row>
    <row r="17" spans="2:16">
      <c r="B17">
        <f>B3/3384</f>
        <v>2.9550827423167848E-4</v>
      </c>
      <c r="C17">
        <f t="shared" ref="C17:G17" si="1">C3/3384</f>
        <v>2.9550827423167848E-4</v>
      </c>
      <c r="D17">
        <f t="shared" si="1"/>
        <v>2.9550827423167848E-4</v>
      </c>
      <c r="E17">
        <f t="shared" si="1"/>
        <v>2.9550827423167848E-4</v>
      </c>
      <c r="F17">
        <f t="shared" si="1"/>
        <v>2.9550827423167848E-4</v>
      </c>
      <c r="G17">
        <f t="shared" si="1"/>
        <v>2.9550827423167848E-4</v>
      </c>
      <c r="J17">
        <v>0</v>
      </c>
      <c r="K17" s="1">
        <v>1.7273021908670499E-9</v>
      </c>
      <c r="L17" s="1">
        <v>1.2015682231253201E-10</v>
      </c>
      <c r="M17" s="1">
        <v>9.2112990839161693E-12</v>
      </c>
      <c r="N17">
        <v>2.9550827423167848E-4</v>
      </c>
      <c r="O17">
        <v>2.9550827423167848E-4</v>
      </c>
      <c r="P17">
        <v>2.9550827423167848E-4</v>
      </c>
    </row>
    <row r="18" spans="2:16">
      <c r="B18">
        <f t="shared" ref="B18:G27" si="2">B4/3384</f>
        <v>0</v>
      </c>
      <c r="C18">
        <f t="shared" si="2"/>
        <v>0</v>
      </c>
      <c r="D18">
        <f t="shared" si="2"/>
        <v>0</v>
      </c>
      <c r="E18">
        <f t="shared" si="2"/>
        <v>5.9101654846335696E-4</v>
      </c>
      <c r="F18">
        <f t="shared" si="2"/>
        <v>5.9101654846335696E-4</v>
      </c>
      <c r="G18">
        <f t="shared" si="2"/>
        <v>2.9550827423167848E-4</v>
      </c>
      <c r="J18">
        <v>1</v>
      </c>
      <c r="K18" s="1">
        <v>1.4587779848712799E-8</v>
      </c>
      <c r="L18" s="1">
        <v>1.3090440357998699E-9</v>
      </c>
      <c r="M18" s="1">
        <v>1.28260651243736E-10</v>
      </c>
      <c r="N18">
        <v>0</v>
      </c>
      <c r="O18">
        <v>0</v>
      </c>
      <c r="P18">
        <v>0</v>
      </c>
    </row>
    <row r="19" spans="2:16">
      <c r="B19">
        <f t="shared" si="2"/>
        <v>2.9550827423167848E-4</v>
      </c>
      <c r="C19">
        <f t="shared" si="2"/>
        <v>0</v>
      </c>
      <c r="D19">
        <f t="shared" si="2"/>
        <v>0</v>
      </c>
      <c r="E19">
        <f t="shared" si="2"/>
        <v>2.9550827423167848E-4</v>
      </c>
      <c r="F19">
        <f t="shared" si="2"/>
        <v>5.9101654846335696E-4</v>
      </c>
      <c r="G19">
        <f t="shared" si="2"/>
        <v>8.8652482269503544E-4</v>
      </c>
      <c r="J19">
        <v>2</v>
      </c>
      <c r="K19" s="1">
        <v>1.07418780321989E-7</v>
      </c>
      <c r="L19" s="1">
        <v>1.26301651341711E-8</v>
      </c>
      <c r="M19" s="1">
        <v>1.6043651155111099E-9</v>
      </c>
      <c r="N19">
        <v>2.9550827423167848E-4</v>
      </c>
      <c r="O19">
        <v>0</v>
      </c>
      <c r="P19">
        <v>0</v>
      </c>
    </row>
    <row r="20" spans="2:16">
      <c r="B20">
        <f t="shared" si="2"/>
        <v>0</v>
      </c>
      <c r="C20">
        <f t="shared" si="2"/>
        <v>2.9550827423167848E-4</v>
      </c>
      <c r="D20">
        <f t="shared" si="2"/>
        <v>2.9550827423167848E-4</v>
      </c>
      <c r="E20">
        <f t="shared" si="2"/>
        <v>0</v>
      </c>
      <c r="F20">
        <f t="shared" si="2"/>
        <v>2.9550827423167848E-4</v>
      </c>
      <c r="G20">
        <f t="shared" si="2"/>
        <v>0</v>
      </c>
      <c r="J20">
        <v>3</v>
      </c>
      <c r="K20" s="1">
        <v>7.8398742804197203E-7</v>
      </c>
      <c r="L20" s="1">
        <v>1.2101256133288299E-7</v>
      </c>
      <c r="M20" s="1">
        <v>1.9959460374516701E-8</v>
      </c>
      <c r="N20">
        <v>0</v>
      </c>
      <c r="O20">
        <v>2.9550827423167848E-4</v>
      </c>
      <c r="P20">
        <v>2.9550827423167848E-4</v>
      </c>
    </row>
    <row r="21" spans="2:16">
      <c r="B21">
        <f t="shared" si="2"/>
        <v>0</v>
      </c>
      <c r="C21">
        <f t="shared" si="2"/>
        <v>0</v>
      </c>
      <c r="D21">
        <f t="shared" si="2"/>
        <v>0</v>
      </c>
      <c r="E21">
        <f t="shared" si="2"/>
        <v>2.9550827423167848E-4</v>
      </c>
      <c r="F21">
        <f t="shared" si="2"/>
        <v>0</v>
      </c>
      <c r="G21">
        <f t="shared" si="2"/>
        <v>2.9550827423167848E-4</v>
      </c>
      <c r="J21">
        <v>4</v>
      </c>
      <c r="K21" s="1">
        <v>5.7201299586080402E-6</v>
      </c>
      <c r="L21" s="1">
        <v>1.15919851690609E-6</v>
      </c>
      <c r="M21" s="1">
        <v>2.4827235684088403E-7</v>
      </c>
      <c r="N21">
        <v>0</v>
      </c>
      <c r="O21">
        <v>0</v>
      </c>
      <c r="P21">
        <v>0</v>
      </c>
    </row>
    <row r="22" spans="2:16">
      <c r="B22">
        <f t="shared" si="2"/>
        <v>0</v>
      </c>
      <c r="C22">
        <f t="shared" si="2"/>
        <v>0</v>
      </c>
      <c r="D22">
        <f t="shared" si="2"/>
        <v>0</v>
      </c>
      <c r="E22">
        <f t="shared" si="2"/>
        <v>0</v>
      </c>
      <c r="F22">
        <f t="shared" si="2"/>
        <v>2.9550827423167848E-4</v>
      </c>
      <c r="G22">
        <f t="shared" si="2"/>
        <v>5.9101654846335696E-4</v>
      </c>
      <c r="J22">
        <v>5</v>
      </c>
      <c r="K22" s="1">
        <v>4.1735129671903097E-5</v>
      </c>
      <c r="L22" s="1">
        <v>1.11041251416461E-5</v>
      </c>
      <c r="M22" s="1">
        <v>3.0882133260501801E-6</v>
      </c>
      <c r="N22">
        <v>0</v>
      </c>
      <c r="O22">
        <v>0</v>
      </c>
      <c r="P22">
        <v>0</v>
      </c>
    </row>
    <row r="23" spans="2:16">
      <c r="B23">
        <f t="shared" si="2"/>
        <v>5.9101654846335696E-4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5.9101654846335696E-4</v>
      </c>
      <c r="J23">
        <v>6</v>
      </c>
      <c r="K23">
        <v>3.04507324986705E-4</v>
      </c>
      <c r="L23">
        <v>1.0636798323030699E-4</v>
      </c>
      <c r="M23" s="1">
        <v>3.8413708633533302E-5</v>
      </c>
      <c r="N23">
        <v>5.9101654846335696E-4</v>
      </c>
      <c r="O23">
        <v>0</v>
      </c>
      <c r="P23">
        <v>0</v>
      </c>
    </row>
    <row r="24" spans="2:16">
      <c r="B24">
        <f t="shared" si="2"/>
        <v>1.4775413711583924E-3</v>
      </c>
      <c r="C24">
        <f t="shared" si="2"/>
        <v>8.8652482269503544E-4</v>
      </c>
      <c r="D24">
        <f t="shared" si="2"/>
        <v>8.8652482269503544E-4</v>
      </c>
      <c r="E24">
        <f t="shared" si="2"/>
        <v>1.7730496453900709E-3</v>
      </c>
      <c r="F24">
        <f t="shared" si="2"/>
        <v>0</v>
      </c>
      <c r="G24">
        <f t="shared" si="2"/>
        <v>5.9101654846335696E-4</v>
      </c>
      <c r="J24">
        <v>7</v>
      </c>
      <c r="K24">
        <v>2.2217425096185701E-3</v>
      </c>
      <c r="L24">
        <v>1.0189139401736999E-3</v>
      </c>
      <c r="M24">
        <v>4.7782094620148598E-4</v>
      </c>
      <c r="N24">
        <v>1.4775413711583924E-3</v>
      </c>
      <c r="O24">
        <v>8.8652482269503544E-4</v>
      </c>
      <c r="P24">
        <v>8.8652482269503544E-4</v>
      </c>
    </row>
    <row r="25" spans="2:16">
      <c r="B25">
        <f t="shared" si="2"/>
        <v>1.1229314420803783E-2</v>
      </c>
      <c r="C25">
        <f t="shared" si="2"/>
        <v>7.0921985815602835E-3</v>
      </c>
      <c r="D25">
        <f t="shared" si="2"/>
        <v>3.2505910165484633E-3</v>
      </c>
      <c r="E25">
        <f t="shared" si="2"/>
        <v>1.3297872340425532E-2</v>
      </c>
      <c r="F25">
        <f t="shared" si="2"/>
        <v>1.0342789598108746E-2</v>
      </c>
      <c r="G25">
        <f>G11/3384</f>
        <v>3.2505910165484633E-3</v>
      </c>
      <c r="J25">
        <v>8</v>
      </c>
      <c r="K25">
        <v>1.6210249716981599E-2</v>
      </c>
      <c r="L25">
        <v>9.7603205960033693E-3</v>
      </c>
      <c r="M25">
        <v>5.9435254952535802E-3</v>
      </c>
      <c r="N25">
        <v>1.1229314420803783E-2</v>
      </c>
      <c r="O25">
        <v>7.0921985815602835E-3</v>
      </c>
      <c r="P25">
        <v>3.2505910165484633E-3</v>
      </c>
    </row>
    <row r="26" spans="2:16">
      <c r="B26">
        <f t="shared" si="2"/>
        <v>0.10786052009456265</v>
      </c>
      <c r="C26">
        <f t="shared" si="2"/>
        <v>7.9787234042553196E-2</v>
      </c>
      <c r="D26">
        <f t="shared" si="2"/>
        <v>6.0579196217494087E-2</v>
      </c>
      <c r="E26">
        <f t="shared" si="2"/>
        <v>0.11170212765957446</v>
      </c>
      <c r="F26">
        <f t="shared" si="2"/>
        <v>9.8699763593380618E-2</v>
      </c>
      <c r="G26">
        <f>G12/3384</f>
        <v>6.0579196217494087E-2</v>
      </c>
      <c r="J26">
        <v>9</v>
      </c>
      <c r="K26">
        <v>0.118273019824031</v>
      </c>
      <c r="L26">
        <v>9.3495490031499304E-2</v>
      </c>
      <c r="M26">
        <v>7.3930403414762494E-2</v>
      </c>
      <c r="N26">
        <v>0.10786052009456265</v>
      </c>
      <c r="O26">
        <v>7.9787234042553196E-2</v>
      </c>
      <c r="P26">
        <v>6.0579196217494087E-2</v>
      </c>
    </row>
    <row r="27" spans="2:16">
      <c r="B27">
        <f t="shared" si="2"/>
        <v>0.87825059101654845</v>
      </c>
      <c r="C27">
        <f t="shared" si="2"/>
        <v>0.91164302600472813</v>
      </c>
      <c r="D27">
        <f t="shared" si="2"/>
        <v>0.93469267139479906</v>
      </c>
      <c r="E27">
        <f t="shared" si="2"/>
        <v>0.87174940898345155</v>
      </c>
      <c r="F27">
        <f t="shared" si="2"/>
        <v>0.88888888888888884</v>
      </c>
      <c r="G27">
        <f t="shared" si="2"/>
        <v>0.93262411347517726</v>
      </c>
      <c r="J27">
        <v>10</v>
      </c>
      <c r="K27">
        <v>0.86294211764295004</v>
      </c>
      <c r="L27">
        <v>0.89560650905350703</v>
      </c>
      <c r="M27">
        <v>0.91960647824834896</v>
      </c>
      <c r="N27">
        <v>0.87825059101654845</v>
      </c>
      <c r="O27">
        <v>0.91164302600472813</v>
      </c>
      <c r="P27">
        <v>0.93469267139479906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WSN_MAC-PRI_Line_enhanced_2src_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FeiTong</dc:creator>
  <cp:lastModifiedBy>FeiTong</cp:lastModifiedBy>
  <dcterms:created xsi:type="dcterms:W3CDTF">2013-08-06T04:22:27Z</dcterms:created>
  <dcterms:modified xsi:type="dcterms:W3CDTF">2013-08-06T18:22:14Z</dcterms:modified>
</cp:coreProperties>
</file>