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univie365-my.sharepoint.com/personal/emilyk46_univie_ac_at/Documents/LifeSciences_Course/"/>
    </mc:Choice>
  </mc:AlternateContent>
  <xr:revisionPtr revIDLastSave="3" documentId="13_ncr:1_{EB7209BB-08AF-4BB7-8169-8C5C65F5F3B9}" xr6:coauthVersionLast="47" xr6:coauthVersionMax="47" xr10:uidLastSave="{B69A0503-7DBE-4349-929D-801A3E74FB78}"/>
  <bookViews>
    <workbookView xWindow="-110" yWindow="-110" windowWidth="19420" windowHeight="10300" xr2:uid="{0D3BE044-9652-4B4F-8B6E-E95BFB6F95C5}"/>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1" i="1" l="1"/>
  <c r="F52" i="1" s="1"/>
  <c r="F53" i="1" s="1"/>
  <c r="F54" i="1" s="1"/>
  <c r="F31" i="1" l="1"/>
  <c r="F32" i="1" s="1"/>
  <c r="F33" i="1" s="1"/>
  <c r="F34" i="1" s="1"/>
  <c r="F35" i="1" s="1"/>
  <c r="F36" i="1" s="1"/>
  <c r="F39" i="1" s="1"/>
  <c r="F40" i="1" s="1"/>
  <c r="F41" i="1" s="1"/>
  <c r="F42" i="1" s="1"/>
  <c r="F43" i="1" s="1"/>
  <c r="F44" i="1" s="1"/>
  <c r="F45" i="1" s="1"/>
  <c r="F46" i="1" s="1"/>
  <c r="F47" i="1" s="1"/>
  <c r="F48" i="1" s="1"/>
  <c r="F49" i="1" s="1"/>
  <c r="F50" i="1" s="1"/>
  <c r="F3" i="1"/>
  <c r="F4" i="1" s="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37" i="1" l="1"/>
  <c r="F38" i="1" s="1"/>
</calcChain>
</file>

<file path=xl/sharedStrings.xml><?xml version="1.0" encoding="utf-8"?>
<sst xmlns="http://schemas.openxmlformats.org/spreadsheetml/2006/main" count="319" uniqueCount="136">
  <si>
    <t>Topic</t>
  </si>
  <si>
    <t>Content</t>
  </si>
  <si>
    <t>Activity Duration</t>
  </si>
  <si>
    <t>Cumulative Time</t>
  </si>
  <si>
    <t>Inhale/Exhale</t>
  </si>
  <si>
    <t>Voices</t>
  </si>
  <si>
    <t>Materials and Worksheets</t>
  </si>
  <si>
    <t>DAY 1</t>
  </si>
  <si>
    <t xml:space="preserve">Name Tags! </t>
  </si>
  <si>
    <t>Participant Names</t>
  </si>
  <si>
    <t>Participants make nametags</t>
  </si>
  <si>
    <t>minutes</t>
  </si>
  <si>
    <t>-</t>
  </si>
  <si>
    <t>Yes</t>
  </si>
  <si>
    <t>Welcome Orientation</t>
  </si>
  <si>
    <t>Trainer Introduction</t>
  </si>
  <si>
    <t>Trainers introduce themselves</t>
  </si>
  <si>
    <t xml:space="preserve">Inhale </t>
  </si>
  <si>
    <t>Workshop Roadmap</t>
  </si>
  <si>
    <t>Leaders present the workshop road map</t>
  </si>
  <si>
    <t>No</t>
  </si>
  <si>
    <t>Time Schedule</t>
  </si>
  <si>
    <t xml:space="preserve">Leaders present the time schedule </t>
  </si>
  <si>
    <t>Learning Objectives (Day 1)</t>
  </si>
  <si>
    <t xml:space="preserve">Leaders present the learning objectives </t>
  </si>
  <si>
    <t xml:space="preserve">No </t>
  </si>
  <si>
    <t xml:space="preserve">Questions and Concerns </t>
  </si>
  <si>
    <t xml:space="preserve">Answer questions about workshop structure </t>
  </si>
  <si>
    <t xml:space="preserve">Exhale </t>
  </si>
  <si>
    <t xml:space="preserve">Yes </t>
  </si>
  <si>
    <t>Get to Know</t>
  </si>
  <si>
    <t>Find Your Group!</t>
  </si>
  <si>
    <t xml:space="preserve">Pass out the breakout group color cards. Have participants find their group. Crate groups of 3-4 people. </t>
  </si>
  <si>
    <t xml:space="preserve">We use cards with a colored dot. Each group is assigned a color. </t>
  </si>
  <si>
    <t xml:space="preserve">Group Venn Diagram </t>
  </si>
  <si>
    <t xml:space="preserve">Participants should work together to fill-out the worksheet on their professional similarities and differences using the venn diagram template. </t>
  </si>
  <si>
    <r>
      <t xml:space="preserve">Use the </t>
    </r>
    <r>
      <rPr>
        <b/>
        <sz val="11"/>
        <color theme="1"/>
        <rFont val="Calibri"/>
        <family val="2"/>
        <scheme val="minor"/>
      </rPr>
      <t>Group Venn Diagram Worksheet</t>
    </r>
    <r>
      <rPr>
        <sz val="11"/>
        <color theme="1"/>
        <rFont val="Calibri"/>
        <family val="2"/>
        <scheme val="minor"/>
      </rPr>
      <t>. (1 per group)</t>
    </r>
  </si>
  <si>
    <t>Group Venn Diagram Presentation</t>
  </si>
  <si>
    <t xml:space="preserve">Have each group present their findings. (2 minutes per group) </t>
  </si>
  <si>
    <t>Module 1: What is RDM?</t>
  </si>
  <si>
    <t xml:space="preserve">What is Research Data and Metadata? </t>
  </si>
  <si>
    <t xml:space="preserve">Trainers ask participants to define research data and metadata and provide a definition. </t>
  </si>
  <si>
    <t>Both</t>
  </si>
  <si>
    <t>Research Data Life Cycle Activity</t>
  </si>
  <si>
    <t xml:space="preserve">Divide participants into groups of four with the breakout group cards. Also give them the RD Life Cycle Cards. Have them find an open wall space where they can arrange their cards in the order/shape that makes the most sense to them. Also provide some blank cards so participants can add steps they think are missing. </t>
  </si>
  <si>
    <r>
      <t xml:space="preserve">Use the </t>
    </r>
    <r>
      <rPr>
        <b/>
        <sz val="11"/>
        <color theme="1"/>
        <rFont val="Calibri"/>
        <family val="2"/>
        <scheme val="minor"/>
      </rPr>
      <t>Research Data Life Cycle Cards</t>
    </r>
    <r>
      <rPr>
        <sz val="11"/>
        <color theme="1"/>
        <rFont val="Calibri"/>
        <family val="2"/>
        <scheme val="minor"/>
      </rPr>
      <t xml:space="preserve">. (1 set per group) </t>
    </r>
  </si>
  <si>
    <t>Research Data Life Cycle Activity Presentation/ What is the Research Data Life Cycle</t>
  </si>
  <si>
    <t>Participants present their Research Data Life Cycle Arrangements. Trainers provide feedback</t>
  </si>
  <si>
    <t>Break</t>
  </si>
  <si>
    <t xml:space="preserve">What is FAIR? </t>
  </si>
  <si>
    <t xml:space="preserve">Trainers ask participants to explain what each letter in FAIR signifies. </t>
  </si>
  <si>
    <t xml:space="preserve">Both </t>
  </si>
  <si>
    <t>What is Open Science?</t>
  </si>
  <si>
    <t>Trainers ask participants to define Open Science and provide a definition.</t>
  </si>
  <si>
    <t>FAIR and Open Science Cost Benefit Analysis</t>
  </si>
  <si>
    <t xml:space="preserve">Use the same groups as the Research Data Life Cycle Activity. Ask participants to answer a series of questions about how to make science FAIR and why RDM, FAIR, and OS are important and challenging. </t>
  </si>
  <si>
    <r>
      <t xml:space="preserve">Each group should receive the </t>
    </r>
    <r>
      <rPr>
        <b/>
        <sz val="11"/>
        <color theme="1"/>
        <rFont val="Calibri"/>
        <family val="2"/>
        <scheme val="minor"/>
      </rPr>
      <t>Defining FAIR Worksheet</t>
    </r>
    <r>
      <rPr>
        <sz val="11"/>
        <color theme="1"/>
        <rFont val="Calibri"/>
        <family val="2"/>
        <scheme val="minor"/>
      </rPr>
      <t xml:space="preserve">. Also give each group ~3 </t>
    </r>
    <r>
      <rPr>
        <b/>
        <sz val="11"/>
        <color theme="1"/>
        <rFont val="Calibri"/>
        <family val="2"/>
        <scheme val="minor"/>
      </rPr>
      <t>RDM/FAIR/OS Discussion Questions</t>
    </r>
    <r>
      <rPr>
        <sz val="11"/>
        <color theme="1"/>
        <rFont val="Calibri"/>
        <family val="2"/>
        <scheme val="minor"/>
      </rPr>
      <t xml:space="preserve">. No group should have all the same questions, but try to have each question represented at least twice. </t>
    </r>
  </si>
  <si>
    <t>FAIR and Open Science Cost Benefit Analysis Presentations</t>
  </si>
  <si>
    <t xml:space="preserve">Each group highlights a few topics they discussed, some benefits, and potential challenges. Use this time to also answer developing questions and address concerns. </t>
  </si>
  <si>
    <t xml:space="preserve">Module 2: Data Management Plans </t>
  </si>
  <si>
    <t xml:space="preserve">What is a Data Management Plan? </t>
  </si>
  <si>
    <t>Trainers ask participants to describe a data management plan and provide a definition.</t>
  </si>
  <si>
    <t>DMP Template Review</t>
  </si>
  <si>
    <t>Give participants the DMP template. Have them read it and highlight any words or phrases them do not understand. Discuss each section.</t>
  </si>
  <si>
    <t xml:space="preserve">minutes </t>
  </si>
  <si>
    <r>
      <t xml:space="preserve"> Give each student a copy of the </t>
    </r>
    <r>
      <rPr>
        <b/>
        <sz val="11"/>
        <color theme="1"/>
        <rFont val="Calibri"/>
        <family val="2"/>
        <scheme val="minor"/>
      </rPr>
      <t>PhD Student DMP Template</t>
    </r>
    <r>
      <rPr>
        <sz val="11"/>
        <color theme="1"/>
        <rFont val="Calibri"/>
        <family val="2"/>
        <scheme val="minor"/>
      </rPr>
      <t xml:space="preserve">. </t>
    </r>
  </si>
  <si>
    <t>DMP Journal Time</t>
  </si>
  <si>
    <t xml:space="preserve"> Encourage participants to try to add information to each section of the DMP template. Trainers circulate to answer questions. </t>
  </si>
  <si>
    <t xml:space="preserve">Break </t>
  </si>
  <si>
    <t xml:space="preserve">Module 3: Organizing Your Data </t>
  </si>
  <si>
    <t xml:space="preserve">Example Case Studies for File Organization and Naming </t>
  </si>
  <si>
    <t xml:space="preserve">Use breakout cards to divide students into groups. Each group receives a project scenario with details about the project and data. Groups develop file naming conventions and organizational structures for the project. </t>
  </si>
  <si>
    <r>
      <t xml:space="preserve">Each group should receive one of the </t>
    </r>
    <r>
      <rPr>
        <b/>
        <sz val="11"/>
        <color theme="1"/>
        <rFont val="Calibri"/>
        <family val="2"/>
        <scheme val="minor"/>
      </rPr>
      <t>Example Projects for Data Organization</t>
    </r>
    <r>
      <rPr>
        <sz val="11"/>
        <color theme="1"/>
        <rFont val="Calibri"/>
        <family val="2"/>
        <scheme val="minor"/>
      </rPr>
      <t xml:space="preserve">, a large sheet of paper, and markers. </t>
    </r>
  </si>
  <si>
    <t xml:space="preserve">Example Case Studies for File Organization and Naming Sharing </t>
  </si>
  <si>
    <t xml:space="preserve">Groups explain their file naming and organizational structure. </t>
  </si>
  <si>
    <t xml:space="preserve">Module 4: Storing and Securing Your Data </t>
  </si>
  <si>
    <t xml:space="preserve">Data Back-Up Resources and Best Practices </t>
  </si>
  <si>
    <t xml:space="preserve">Quickly review the best practices for backing-up data and resources available at UNIVIE </t>
  </si>
  <si>
    <t xml:space="preserve">Data Security and Handeling Sensitive Data </t>
  </si>
  <si>
    <t>Quickly discuss some basics for ensuring data is secure and some basics of handeling sensitive data</t>
  </si>
  <si>
    <t>End-of-Day 1</t>
  </si>
  <si>
    <t>Also collect requests for Day 2</t>
  </si>
  <si>
    <t>DAY 2</t>
  </si>
  <si>
    <t>Welcome</t>
  </si>
  <si>
    <t>Inhale</t>
  </si>
  <si>
    <t xml:space="preserve">Welcome </t>
  </si>
  <si>
    <t xml:space="preserve">Roadmap Review </t>
  </si>
  <si>
    <t xml:space="preserve">Show Roadmap. Note what we have covered already and what is ahead. </t>
  </si>
  <si>
    <t xml:space="preserve">Time Schedule Review </t>
  </si>
  <si>
    <t xml:space="preserve">Learning Objectives  (Day 2) </t>
  </si>
  <si>
    <t xml:space="preserve">Schedule Questions </t>
  </si>
  <si>
    <t>Exhale</t>
  </si>
  <si>
    <t xml:space="preserve">RDM Questions </t>
  </si>
  <si>
    <t xml:space="preserve">Answer urgent questions about RDM that are linked to yesterday's material. </t>
  </si>
  <si>
    <t>Module 4: Storing and Securing Your Data (Continued)</t>
  </si>
  <si>
    <t>Back-Up, Data Security and Handeling Sensitive Data Activity</t>
  </si>
  <si>
    <t xml:space="preserve">Use breakout cards to divide students into groups. Hand-out bad, good, better, best decision cards. Have students decide which category each option fits into. </t>
  </si>
  <si>
    <r>
      <t xml:space="preserve">Give each group a set of the </t>
    </r>
    <r>
      <rPr>
        <b/>
        <sz val="11"/>
        <rFont val="Calibri"/>
        <family val="2"/>
        <scheme val="minor"/>
      </rPr>
      <t>Data Security and Back-Up Cards</t>
    </r>
    <r>
      <rPr>
        <sz val="11"/>
        <rFont val="Calibri"/>
        <family val="2"/>
        <scheme val="minor"/>
      </rPr>
      <t xml:space="preserve">. </t>
    </r>
  </si>
  <si>
    <t>Back-Up, Data Security and Handeling Sensitive Data Activity Check</t>
  </si>
  <si>
    <t xml:space="preserve">Quickly review correct answers for the bad, good, better, best game and answer anzy questions </t>
  </si>
  <si>
    <t xml:space="preserve">Module 5: Documenting and Annotating your Data </t>
  </si>
  <si>
    <t>How and why do we document data?</t>
  </si>
  <si>
    <t xml:space="preserve">Trainers ask participants how and why data is documented. Trainers provide feedback and further examples. </t>
  </si>
  <si>
    <t>What is a README file?</t>
  </si>
  <si>
    <t>Trainers ask participants to explain README files. Trainers provide feedback and a definitive explanation.</t>
  </si>
  <si>
    <t>README Journaling</t>
  </si>
  <si>
    <t xml:space="preserve">Give each student a blank README form. Have the write down some thoughts on what they might include in a README for their project. Trainers circulate to answer questions. </t>
  </si>
  <si>
    <r>
      <t xml:space="preserve">Each student should receive a copy of the </t>
    </r>
    <r>
      <rPr>
        <b/>
        <sz val="11"/>
        <color theme="1"/>
        <rFont val="Calibri"/>
        <family val="2"/>
        <scheme val="minor"/>
      </rPr>
      <t>README Template</t>
    </r>
    <r>
      <rPr>
        <sz val="11"/>
        <color theme="1"/>
        <rFont val="Calibri"/>
        <family val="2"/>
        <scheme val="minor"/>
      </rPr>
      <t xml:space="preserve">. </t>
    </r>
  </si>
  <si>
    <t xml:space="preserve">What is version control? What tools exist? </t>
  </si>
  <si>
    <t>Trainers ask particpants to explain version control, its importance, and what tools can be used. Trainers provide feedback and further information.</t>
  </si>
  <si>
    <t xml:space="preserve">Module  6: Publishing and Archiving Your Data </t>
  </si>
  <si>
    <t xml:space="preserve">Why We Preserve Data Review </t>
  </si>
  <si>
    <t xml:space="preserve">Quickly review the ways data can be preserved and why data should be preserved. </t>
  </si>
  <si>
    <t>How to Find a Respository</t>
  </si>
  <si>
    <t xml:space="preserve">Using one of the example projects from earlier, walk students through how to find a repository and what things they should consider. </t>
  </si>
  <si>
    <t>How to Find a Repository Group Work</t>
  </si>
  <si>
    <t xml:space="preserve">Use the color cards to divide students into groups. Together they should find a good repository for each person's data. </t>
  </si>
  <si>
    <t>How to Find a Repository Share</t>
  </si>
  <si>
    <t xml:space="preserve">Have each group share the solutions they found for their data. Discuss any questions and challenges. </t>
  </si>
  <si>
    <t>Licensing Discussion</t>
  </si>
  <si>
    <t xml:space="preserve">Ask students what they need to consider when they deposit data into an archive or make data open. Explain how different licensing options can help them mitigate complex issues. </t>
  </si>
  <si>
    <t>Licensing Activity</t>
  </si>
  <si>
    <t xml:space="preserve">Each group will receive 1-2 research scenarios that include details about licensing requirements, software, and data reuse. They work together to select the best licenses for the situation. </t>
  </si>
  <si>
    <r>
      <t>Give each group 1 or 2</t>
    </r>
    <r>
      <rPr>
        <b/>
        <sz val="11"/>
        <color theme="1"/>
        <rFont val="Calibri"/>
        <family val="2"/>
        <scheme val="minor"/>
      </rPr>
      <t xml:space="preserve"> Research License Scenarios</t>
    </r>
    <r>
      <rPr>
        <sz val="11"/>
        <color theme="1"/>
        <rFont val="Calibri"/>
        <family val="2"/>
        <scheme val="minor"/>
      </rPr>
      <t xml:space="preserve">. </t>
    </r>
  </si>
  <si>
    <t>Licensing Activity Review</t>
  </si>
  <si>
    <t xml:space="preserve">Review the answers for the licensing activity. </t>
  </si>
  <si>
    <t xml:space="preserve">Course Evaluation </t>
  </si>
  <si>
    <t>Course Evaluation</t>
  </si>
  <si>
    <t xml:space="preserve">Have students complete the post-learning assessment and course evaluation. </t>
  </si>
  <si>
    <t xml:space="preserve">Evaluation is online. Bring a few paper copies for technical difficulties. </t>
  </si>
  <si>
    <t xml:space="preserve">Revisit DMP Journaling </t>
  </si>
  <si>
    <t xml:space="preserve">Have students revisit their DMP drafts, especially the sections related to today's areas of discussion. Answer any questions they have. </t>
  </si>
  <si>
    <t>Module 7: Ethics and Legal Issues</t>
  </si>
  <si>
    <t>Ethics Issues Review</t>
  </si>
  <si>
    <t xml:space="preserve">Quickly review the ethics issues covered in the online course and answer questions. Can also supplement with Dilemma Game if time allows. </t>
  </si>
  <si>
    <t>Cite as Feichtinger, Michael and Emily J. Kate. 2023. University of Vienna Research Data Management for PhD Candidates in the Life Sciences Course Workshop Timeline. Version 02. CC-BY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</si>
</sst>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0" fillId="0" borderId="0" xfId="0" applyAlignment="1">
      <alignment wrapText="1"/>
    </xf>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right" vertical="top"/>
    </xf>
    <xf numFmtId="0" fontId="2"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xf>
    <xf numFmtId="0" fontId="4" fillId="0" borderId="0" xfId="1" applyAlignment="1">
      <alignment horizontal="left" vertical="center" readingOrder="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reativecommons.org/licenses/by/4.0/legalco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1F611-8FE6-499D-AD80-A72DC0556E58}">
  <sheetPr>
    <pageSetUpPr fitToPage="1"/>
  </sheetPr>
  <dimension ref="A1:J63"/>
  <sheetViews>
    <sheetView tabSelected="1" topLeftCell="A51" zoomScale="69" zoomScaleNormal="69" workbookViewId="0">
      <selection activeCell="A64" sqref="A64"/>
    </sheetView>
  </sheetViews>
  <sheetFormatPr baseColWidth="10" defaultColWidth="8.7265625" defaultRowHeight="14.5" x14ac:dyDescent="0.35"/>
  <cols>
    <col min="1" max="1" width="64.1796875" bestFit="1" customWidth="1"/>
    <col min="2" max="2" width="27.7265625" bestFit="1" customWidth="1"/>
    <col min="3" max="3" width="47" style="1" bestFit="1" customWidth="1"/>
    <col min="4" max="4" width="16" bestFit="1" customWidth="1"/>
    <col min="5" max="5" width="16" customWidth="1"/>
    <col min="6" max="6" width="16.1796875" bestFit="1" customWidth="1"/>
    <col min="7" max="7" width="16.1796875" customWidth="1"/>
    <col min="8" max="8" width="17.54296875" bestFit="1" customWidth="1"/>
    <col min="10" max="10" width="47.26953125" customWidth="1"/>
  </cols>
  <sheetData>
    <row r="1" spans="1:10" s="3" customFormat="1" x14ac:dyDescent="0.35">
      <c r="A1" s="6"/>
      <c r="B1" s="6" t="s">
        <v>0</v>
      </c>
      <c r="C1" s="6" t="s">
        <v>1</v>
      </c>
      <c r="D1" s="7" t="s">
        <v>2</v>
      </c>
      <c r="E1" s="7"/>
      <c r="F1" s="7" t="s">
        <v>3</v>
      </c>
      <c r="G1" s="7"/>
      <c r="H1" s="6" t="s">
        <v>4</v>
      </c>
      <c r="I1" s="6" t="s">
        <v>5</v>
      </c>
      <c r="J1" s="6" t="s">
        <v>6</v>
      </c>
    </row>
    <row r="2" spans="1:10" s="3" customFormat="1" x14ac:dyDescent="0.35">
      <c r="A2" s="6" t="s">
        <v>7</v>
      </c>
      <c r="B2" s="6"/>
      <c r="C2" s="6"/>
      <c r="D2" s="6"/>
      <c r="E2" s="6"/>
      <c r="F2" s="6"/>
      <c r="G2" s="6"/>
      <c r="H2" s="6"/>
      <c r="I2" s="6"/>
      <c r="J2" s="6"/>
    </row>
    <row r="3" spans="1:10" x14ac:dyDescent="0.35">
      <c r="A3" s="6" t="s">
        <v>8</v>
      </c>
      <c r="B3" s="2" t="s">
        <v>9</v>
      </c>
      <c r="C3" s="2" t="s">
        <v>10</v>
      </c>
      <c r="D3" s="2">
        <v>4</v>
      </c>
      <c r="E3" s="2" t="s">
        <v>11</v>
      </c>
      <c r="F3" s="2">
        <f>D3</f>
        <v>4</v>
      </c>
      <c r="G3" s="2" t="s">
        <v>11</v>
      </c>
      <c r="H3" s="2" t="s">
        <v>12</v>
      </c>
      <c r="I3" s="2" t="s">
        <v>13</v>
      </c>
      <c r="J3" s="2"/>
    </row>
    <row r="4" spans="1:10" x14ac:dyDescent="0.35">
      <c r="A4" s="6" t="s">
        <v>14</v>
      </c>
      <c r="B4" s="2" t="s">
        <v>15</v>
      </c>
      <c r="C4" s="2" t="s">
        <v>16</v>
      </c>
      <c r="D4" s="2">
        <v>2</v>
      </c>
      <c r="E4" s="2" t="s">
        <v>11</v>
      </c>
      <c r="F4" s="2">
        <f>D4+F3</f>
        <v>6</v>
      </c>
      <c r="G4" s="2" t="s">
        <v>11</v>
      </c>
      <c r="H4" s="2" t="s">
        <v>17</v>
      </c>
      <c r="I4" s="2"/>
      <c r="J4" s="2"/>
    </row>
    <row r="5" spans="1:10" x14ac:dyDescent="0.35">
      <c r="A5" s="2"/>
      <c r="B5" s="2" t="s">
        <v>18</v>
      </c>
      <c r="C5" s="2" t="s">
        <v>19</v>
      </c>
      <c r="D5" s="2">
        <v>3</v>
      </c>
      <c r="E5" s="2" t="s">
        <v>11</v>
      </c>
      <c r="F5" s="2">
        <f t="shared" ref="F5:F28" si="0">D5+F4</f>
        <v>9</v>
      </c>
      <c r="G5" s="2" t="s">
        <v>11</v>
      </c>
      <c r="H5" s="2" t="s">
        <v>17</v>
      </c>
      <c r="I5" s="2" t="s">
        <v>20</v>
      </c>
      <c r="J5" s="2"/>
    </row>
    <row r="6" spans="1:10" x14ac:dyDescent="0.35">
      <c r="A6" s="2"/>
      <c r="B6" s="2" t="s">
        <v>21</v>
      </c>
      <c r="C6" s="2" t="s">
        <v>22</v>
      </c>
      <c r="D6" s="2">
        <v>2</v>
      </c>
      <c r="E6" s="2" t="s">
        <v>11</v>
      </c>
      <c r="F6" s="2">
        <f t="shared" si="0"/>
        <v>11</v>
      </c>
      <c r="G6" s="2" t="s">
        <v>11</v>
      </c>
      <c r="H6" s="2" t="s">
        <v>17</v>
      </c>
      <c r="I6" s="2" t="s">
        <v>20</v>
      </c>
      <c r="J6" s="2"/>
    </row>
    <row r="7" spans="1:10" x14ac:dyDescent="0.35">
      <c r="A7" s="2"/>
      <c r="B7" s="2" t="s">
        <v>23</v>
      </c>
      <c r="C7" s="2" t="s">
        <v>24</v>
      </c>
      <c r="D7" s="2">
        <v>3</v>
      </c>
      <c r="E7" s="2" t="s">
        <v>11</v>
      </c>
      <c r="F7" s="2">
        <f t="shared" si="0"/>
        <v>14</v>
      </c>
      <c r="G7" s="2" t="s">
        <v>11</v>
      </c>
      <c r="H7" s="2" t="s">
        <v>17</v>
      </c>
      <c r="I7" s="2" t="s">
        <v>25</v>
      </c>
      <c r="J7" s="2"/>
    </row>
    <row r="8" spans="1:10" x14ac:dyDescent="0.35">
      <c r="A8" s="2"/>
      <c r="B8" s="2" t="s">
        <v>26</v>
      </c>
      <c r="C8" s="2" t="s">
        <v>27</v>
      </c>
      <c r="D8" s="2">
        <v>3</v>
      </c>
      <c r="E8" s="2" t="s">
        <v>11</v>
      </c>
      <c r="F8" s="2">
        <f t="shared" si="0"/>
        <v>17</v>
      </c>
      <c r="G8" s="2" t="s">
        <v>11</v>
      </c>
      <c r="H8" s="2" t="s">
        <v>28</v>
      </c>
      <c r="I8" s="2" t="s">
        <v>29</v>
      </c>
      <c r="J8" s="2"/>
    </row>
    <row r="9" spans="1:10" ht="65.25" customHeight="1" x14ac:dyDescent="0.35">
      <c r="A9" s="6" t="s">
        <v>30</v>
      </c>
      <c r="B9" s="2" t="s">
        <v>31</v>
      </c>
      <c r="C9" s="2" t="s">
        <v>32</v>
      </c>
      <c r="D9" s="2">
        <v>3</v>
      </c>
      <c r="E9" s="2" t="s">
        <v>11</v>
      </c>
      <c r="F9" s="2">
        <f t="shared" si="0"/>
        <v>20</v>
      </c>
      <c r="G9" s="2" t="s">
        <v>11</v>
      </c>
      <c r="H9" s="2" t="s">
        <v>12</v>
      </c>
      <c r="I9" s="2" t="s">
        <v>29</v>
      </c>
      <c r="J9" s="2" t="s">
        <v>33</v>
      </c>
    </row>
    <row r="10" spans="1:10" ht="87" customHeight="1" x14ac:dyDescent="0.35">
      <c r="A10" s="2"/>
      <c r="B10" s="2" t="s">
        <v>34</v>
      </c>
      <c r="C10" s="2" t="s">
        <v>35</v>
      </c>
      <c r="D10" s="2">
        <v>7</v>
      </c>
      <c r="E10" s="2" t="s">
        <v>11</v>
      </c>
      <c r="F10" s="2">
        <f t="shared" si="0"/>
        <v>27</v>
      </c>
      <c r="G10" s="2" t="s">
        <v>11</v>
      </c>
      <c r="H10" s="2" t="s">
        <v>12</v>
      </c>
      <c r="I10" s="2" t="s">
        <v>29</v>
      </c>
      <c r="J10" s="2" t="s">
        <v>36</v>
      </c>
    </row>
    <row r="11" spans="1:10" ht="51.75" customHeight="1" x14ac:dyDescent="0.35">
      <c r="A11" s="2"/>
      <c r="B11" s="2" t="s">
        <v>37</v>
      </c>
      <c r="C11" s="2" t="s">
        <v>38</v>
      </c>
      <c r="D11" s="2">
        <v>10</v>
      </c>
      <c r="E11" s="2" t="s">
        <v>11</v>
      </c>
      <c r="F11" s="2">
        <f t="shared" si="0"/>
        <v>37</v>
      </c>
      <c r="G11" s="2" t="s">
        <v>11</v>
      </c>
      <c r="H11" s="2" t="s">
        <v>12</v>
      </c>
      <c r="I11" s="2" t="s">
        <v>29</v>
      </c>
      <c r="J11" s="2"/>
    </row>
    <row r="12" spans="1:10" ht="29" x14ac:dyDescent="0.35">
      <c r="A12" s="6" t="s">
        <v>39</v>
      </c>
      <c r="B12" s="2" t="s">
        <v>40</v>
      </c>
      <c r="C12" s="2" t="s">
        <v>41</v>
      </c>
      <c r="D12" s="2">
        <v>3</v>
      </c>
      <c r="E12" s="2" t="s">
        <v>11</v>
      </c>
      <c r="F12" s="2">
        <f t="shared" si="0"/>
        <v>40</v>
      </c>
      <c r="G12" s="2" t="s">
        <v>11</v>
      </c>
      <c r="H12" s="2" t="s">
        <v>42</v>
      </c>
      <c r="I12" s="2" t="s">
        <v>42</v>
      </c>
      <c r="J12" s="2"/>
    </row>
    <row r="13" spans="1:10" ht="106.15" customHeight="1" x14ac:dyDescent="0.35">
      <c r="A13" s="2"/>
      <c r="B13" s="2" t="s">
        <v>43</v>
      </c>
      <c r="C13" s="2" t="s">
        <v>44</v>
      </c>
      <c r="D13" s="2">
        <v>7</v>
      </c>
      <c r="E13" s="2" t="s">
        <v>11</v>
      </c>
      <c r="F13" s="2">
        <f t="shared" si="0"/>
        <v>47</v>
      </c>
      <c r="G13" s="2" t="s">
        <v>11</v>
      </c>
      <c r="H13" s="2" t="s">
        <v>28</v>
      </c>
      <c r="I13" s="2" t="s">
        <v>29</v>
      </c>
      <c r="J13" s="2" t="s">
        <v>45</v>
      </c>
    </row>
    <row r="14" spans="1:10" ht="43.5" x14ac:dyDescent="0.35">
      <c r="A14" s="6"/>
      <c r="B14" s="2" t="s">
        <v>46</v>
      </c>
      <c r="C14" s="2" t="s">
        <v>47</v>
      </c>
      <c r="D14" s="2">
        <v>10</v>
      </c>
      <c r="E14" s="2" t="s">
        <v>11</v>
      </c>
      <c r="F14" s="2">
        <f t="shared" si="0"/>
        <v>57</v>
      </c>
      <c r="G14" s="2" t="s">
        <v>11</v>
      </c>
      <c r="H14" s="2" t="s">
        <v>28</v>
      </c>
      <c r="I14" s="2" t="s">
        <v>13</v>
      </c>
      <c r="J14" s="2"/>
    </row>
    <row r="15" spans="1:10" x14ac:dyDescent="0.35">
      <c r="A15" s="6" t="s">
        <v>48</v>
      </c>
      <c r="B15" s="2"/>
      <c r="C15" s="2"/>
      <c r="D15" s="2">
        <v>10</v>
      </c>
      <c r="E15" s="2" t="s">
        <v>11</v>
      </c>
      <c r="F15" s="2">
        <f t="shared" si="0"/>
        <v>67</v>
      </c>
      <c r="G15" s="2" t="s">
        <v>11</v>
      </c>
      <c r="H15" s="2"/>
      <c r="I15" s="2"/>
      <c r="J15" s="2"/>
    </row>
    <row r="16" spans="1:10" ht="29" x14ac:dyDescent="0.35">
      <c r="A16" s="2"/>
      <c r="B16" s="2" t="s">
        <v>49</v>
      </c>
      <c r="C16" s="2" t="s">
        <v>50</v>
      </c>
      <c r="D16" s="2">
        <v>5</v>
      </c>
      <c r="E16" s="2" t="s">
        <v>11</v>
      </c>
      <c r="F16" s="2">
        <f t="shared" si="0"/>
        <v>72</v>
      </c>
      <c r="G16" s="2" t="s">
        <v>11</v>
      </c>
      <c r="H16" s="2" t="s">
        <v>42</v>
      </c>
      <c r="I16" s="2" t="s">
        <v>51</v>
      </c>
      <c r="J16" s="2"/>
    </row>
    <row r="17" spans="1:10" ht="29" x14ac:dyDescent="0.35">
      <c r="A17" s="2"/>
      <c r="B17" s="2" t="s">
        <v>52</v>
      </c>
      <c r="C17" s="2" t="s">
        <v>53</v>
      </c>
      <c r="D17" s="2">
        <v>3</v>
      </c>
      <c r="E17" s="2" t="s">
        <v>11</v>
      </c>
      <c r="F17" s="2">
        <f t="shared" si="0"/>
        <v>75</v>
      </c>
      <c r="G17" s="2"/>
      <c r="H17" s="2" t="s">
        <v>42</v>
      </c>
      <c r="I17" s="2" t="s">
        <v>51</v>
      </c>
      <c r="J17" s="2"/>
    </row>
    <row r="18" spans="1:10" ht="83.25" customHeight="1" x14ac:dyDescent="0.35">
      <c r="A18" s="2"/>
      <c r="B18" s="2" t="s">
        <v>54</v>
      </c>
      <c r="C18" s="2" t="s">
        <v>55</v>
      </c>
      <c r="D18" s="2">
        <v>10</v>
      </c>
      <c r="E18" s="2" t="s">
        <v>11</v>
      </c>
      <c r="F18" s="2">
        <f t="shared" si="0"/>
        <v>85</v>
      </c>
      <c r="G18" s="2" t="s">
        <v>11</v>
      </c>
      <c r="H18" s="2" t="s">
        <v>28</v>
      </c>
      <c r="I18" s="2" t="s">
        <v>13</v>
      </c>
      <c r="J18" s="2" t="s">
        <v>56</v>
      </c>
    </row>
    <row r="19" spans="1:10" ht="61.9" customHeight="1" x14ac:dyDescent="0.35">
      <c r="A19" s="2"/>
      <c r="B19" s="2" t="s">
        <v>57</v>
      </c>
      <c r="C19" s="2" t="s">
        <v>58</v>
      </c>
      <c r="D19" s="2">
        <v>10</v>
      </c>
      <c r="E19" s="2" t="s">
        <v>11</v>
      </c>
      <c r="F19" s="2">
        <f t="shared" si="0"/>
        <v>95</v>
      </c>
      <c r="G19" s="2" t="s">
        <v>11</v>
      </c>
      <c r="H19" s="2" t="s">
        <v>28</v>
      </c>
      <c r="I19" s="2" t="s">
        <v>13</v>
      </c>
      <c r="J19" s="2"/>
    </row>
    <row r="20" spans="1:10" ht="29" x14ac:dyDescent="0.35">
      <c r="A20" s="6" t="s">
        <v>59</v>
      </c>
      <c r="B20" s="2" t="s">
        <v>60</v>
      </c>
      <c r="C20" s="2" t="s">
        <v>61</v>
      </c>
      <c r="D20" s="2">
        <v>5</v>
      </c>
      <c r="E20" s="2" t="s">
        <v>11</v>
      </c>
      <c r="F20" s="2">
        <f t="shared" si="0"/>
        <v>100</v>
      </c>
      <c r="G20" s="2" t="s">
        <v>11</v>
      </c>
      <c r="H20" s="2" t="s">
        <v>42</v>
      </c>
      <c r="I20" s="2" t="s">
        <v>51</v>
      </c>
      <c r="J20" s="2"/>
    </row>
    <row r="21" spans="1:10" ht="43.5" x14ac:dyDescent="0.35">
      <c r="A21" s="2"/>
      <c r="B21" s="2" t="s">
        <v>62</v>
      </c>
      <c r="C21" s="2" t="s">
        <v>63</v>
      </c>
      <c r="D21" s="2">
        <v>10</v>
      </c>
      <c r="E21" s="2" t="s">
        <v>64</v>
      </c>
      <c r="F21" s="2">
        <f t="shared" si="0"/>
        <v>110</v>
      </c>
      <c r="G21" s="2" t="s">
        <v>11</v>
      </c>
      <c r="H21" s="2" t="s">
        <v>17</v>
      </c>
      <c r="I21" s="2" t="s">
        <v>20</v>
      </c>
      <c r="J21" s="2" t="s">
        <v>65</v>
      </c>
    </row>
    <row r="22" spans="1:10" ht="43.5" x14ac:dyDescent="0.35">
      <c r="A22" s="2"/>
      <c r="B22" s="2" t="s">
        <v>66</v>
      </c>
      <c r="C22" s="2" t="s">
        <v>67</v>
      </c>
      <c r="D22" s="2">
        <v>10</v>
      </c>
      <c r="E22" s="2" t="s">
        <v>64</v>
      </c>
      <c r="F22" s="2">
        <f t="shared" si="0"/>
        <v>120</v>
      </c>
      <c r="G22" s="2" t="s">
        <v>11</v>
      </c>
      <c r="H22" s="2" t="s">
        <v>28</v>
      </c>
      <c r="I22" s="2" t="s">
        <v>25</v>
      </c>
      <c r="J22" s="2"/>
    </row>
    <row r="23" spans="1:10" x14ac:dyDescent="0.35">
      <c r="A23" s="6" t="s">
        <v>68</v>
      </c>
      <c r="B23" s="2"/>
      <c r="C23" s="2"/>
      <c r="D23" s="2">
        <v>15</v>
      </c>
      <c r="E23" s="2" t="s">
        <v>64</v>
      </c>
      <c r="F23" s="2">
        <f t="shared" si="0"/>
        <v>135</v>
      </c>
      <c r="G23" s="2" t="s">
        <v>11</v>
      </c>
      <c r="H23" s="2"/>
      <c r="I23" s="2"/>
      <c r="J23" s="2"/>
    </row>
    <row r="24" spans="1:10" ht="72.5" x14ac:dyDescent="0.35">
      <c r="A24" s="6" t="s">
        <v>69</v>
      </c>
      <c r="B24" s="2" t="s">
        <v>70</v>
      </c>
      <c r="C24" s="2" t="s">
        <v>71</v>
      </c>
      <c r="D24" s="2">
        <v>20</v>
      </c>
      <c r="E24" s="2" t="s">
        <v>64</v>
      </c>
      <c r="F24" s="2">
        <f t="shared" si="0"/>
        <v>155</v>
      </c>
      <c r="G24" s="2" t="s">
        <v>11</v>
      </c>
      <c r="H24" s="2" t="s">
        <v>28</v>
      </c>
      <c r="I24" s="2" t="s">
        <v>13</v>
      </c>
      <c r="J24" s="2" t="s">
        <v>72</v>
      </c>
    </row>
    <row r="25" spans="1:10" ht="43.5" x14ac:dyDescent="0.35">
      <c r="A25" s="2"/>
      <c r="B25" s="2" t="s">
        <v>73</v>
      </c>
      <c r="C25" s="2" t="s">
        <v>74</v>
      </c>
      <c r="D25" s="2">
        <v>10</v>
      </c>
      <c r="E25" s="2" t="s">
        <v>64</v>
      </c>
      <c r="F25" s="2">
        <f t="shared" si="0"/>
        <v>165</v>
      </c>
      <c r="G25" s="2" t="s">
        <v>11</v>
      </c>
      <c r="H25" s="2" t="s">
        <v>28</v>
      </c>
      <c r="I25" s="2" t="s">
        <v>29</v>
      </c>
      <c r="J25" s="2"/>
    </row>
    <row r="26" spans="1:10" ht="29" x14ac:dyDescent="0.35">
      <c r="A26" s="6" t="s">
        <v>75</v>
      </c>
      <c r="B26" s="2" t="s">
        <v>76</v>
      </c>
      <c r="C26" s="2" t="s">
        <v>77</v>
      </c>
      <c r="D26" s="2">
        <v>5</v>
      </c>
      <c r="E26" s="2" t="s">
        <v>64</v>
      </c>
      <c r="F26" s="2">
        <f t="shared" si="0"/>
        <v>170</v>
      </c>
      <c r="G26" s="2" t="s">
        <v>11</v>
      </c>
      <c r="H26" s="2" t="s">
        <v>42</v>
      </c>
      <c r="I26" s="2" t="s">
        <v>42</v>
      </c>
      <c r="J26" s="2"/>
    </row>
    <row r="27" spans="1:10" ht="29" x14ac:dyDescent="0.35">
      <c r="A27" s="2"/>
      <c r="B27" s="2" t="s">
        <v>78</v>
      </c>
      <c r="C27" s="2" t="s">
        <v>79</v>
      </c>
      <c r="D27" s="2">
        <v>3</v>
      </c>
      <c r="E27" s="2" t="s">
        <v>64</v>
      </c>
      <c r="F27" s="2">
        <f t="shared" si="0"/>
        <v>173</v>
      </c>
      <c r="G27" s="2" t="s">
        <v>11</v>
      </c>
      <c r="H27" s="2" t="s">
        <v>42</v>
      </c>
      <c r="I27" s="2" t="s">
        <v>42</v>
      </c>
      <c r="J27" s="2"/>
    </row>
    <row r="28" spans="1:10" x14ac:dyDescent="0.35">
      <c r="A28" s="6" t="s">
        <v>80</v>
      </c>
      <c r="B28" s="2" t="s">
        <v>26</v>
      </c>
      <c r="C28" s="2" t="s">
        <v>81</v>
      </c>
      <c r="D28" s="2">
        <v>5</v>
      </c>
      <c r="E28" s="2" t="s">
        <v>64</v>
      </c>
      <c r="F28" s="2">
        <f t="shared" si="0"/>
        <v>178</v>
      </c>
      <c r="G28" s="2" t="s">
        <v>11</v>
      </c>
      <c r="H28" s="2" t="s">
        <v>12</v>
      </c>
      <c r="I28" s="2" t="s">
        <v>29</v>
      </c>
      <c r="J28" s="2"/>
    </row>
    <row r="29" spans="1:10" x14ac:dyDescent="0.35">
      <c r="A29" s="2"/>
      <c r="B29" s="2"/>
      <c r="C29" s="2"/>
      <c r="D29" s="2"/>
      <c r="E29" s="2"/>
      <c r="F29" s="2"/>
      <c r="G29" s="2"/>
      <c r="H29" s="2"/>
      <c r="I29" s="2"/>
      <c r="J29" s="2"/>
    </row>
    <row r="30" spans="1:10" x14ac:dyDescent="0.35">
      <c r="A30" s="2"/>
      <c r="B30" s="2"/>
      <c r="C30" s="2"/>
      <c r="D30" s="2"/>
      <c r="E30" s="2"/>
      <c r="F30" s="2"/>
      <c r="G30" s="2"/>
      <c r="H30" s="2"/>
      <c r="I30" s="2"/>
      <c r="J30" s="2"/>
    </row>
    <row r="31" spans="1:10" x14ac:dyDescent="0.35">
      <c r="A31" s="6" t="s">
        <v>82</v>
      </c>
      <c r="B31" s="2" t="s">
        <v>83</v>
      </c>
      <c r="C31" s="2"/>
      <c r="D31" s="2">
        <v>1</v>
      </c>
      <c r="E31" s="2" t="s">
        <v>64</v>
      </c>
      <c r="F31" s="2">
        <f>D31</f>
        <v>1</v>
      </c>
      <c r="G31" s="2" t="s">
        <v>11</v>
      </c>
      <c r="H31" s="2" t="s">
        <v>84</v>
      </c>
      <c r="I31" s="2" t="s">
        <v>20</v>
      </c>
      <c r="J31" s="2"/>
    </row>
    <row r="32" spans="1:10" ht="29" x14ac:dyDescent="0.35">
      <c r="A32" s="6" t="s">
        <v>85</v>
      </c>
      <c r="B32" s="2" t="s">
        <v>86</v>
      </c>
      <c r="C32" s="2" t="s">
        <v>87</v>
      </c>
      <c r="D32" s="2">
        <v>2</v>
      </c>
      <c r="E32" s="2" t="s">
        <v>64</v>
      </c>
      <c r="F32" s="2">
        <f>F31+D32</f>
        <v>3</v>
      </c>
      <c r="G32" s="2" t="s">
        <v>11</v>
      </c>
      <c r="H32" s="2" t="s">
        <v>84</v>
      </c>
      <c r="I32" s="2" t="s">
        <v>20</v>
      </c>
      <c r="J32" s="2"/>
    </row>
    <row r="33" spans="1:10" x14ac:dyDescent="0.35">
      <c r="A33" s="2"/>
      <c r="B33" s="2" t="s">
        <v>88</v>
      </c>
      <c r="C33" s="2" t="s">
        <v>22</v>
      </c>
      <c r="D33" s="2">
        <v>2</v>
      </c>
      <c r="E33" s="2" t="s">
        <v>64</v>
      </c>
      <c r="F33" s="2">
        <f t="shared" ref="F33:F54" si="1">F32+D33</f>
        <v>5</v>
      </c>
      <c r="G33" s="2" t="s">
        <v>11</v>
      </c>
      <c r="H33" s="2" t="s">
        <v>84</v>
      </c>
      <c r="I33" s="2" t="s">
        <v>20</v>
      </c>
      <c r="J33" s="2"/>
    </row>
    <row r="34" spans="1:10" x14ac:dyDescent="0.35">
      <c r="A34" s="2"/>
      <c r="B34" s="2" t="s">
        <v>89</v>
      </c>
      <c r="C34" s="2" t="s">
        <v>24</v>
      </c>
      <c r="D34" s="2">
        <v>3</v>
      </c>
      <c r="E34" s="2" t="s">
        <v>64</v>
      </c>
      <c r="F34" s="2">
        <f t="shared" si="1"/>
        <v>8</v>
      </c>
      <c r="G34" s="2" t="s">
        <v>11</v>
      </c>
      <c r="H34" s="2" t="s">
        <v>84</v>
      </c>
      <c r="I34" s="2" t="s">
        <v>20</v>
      </c>
      <c r="J34" s="2"/>
    </row>
    <row r="35" spans="1:10" x14ac:dyDescent="0.35">
      <c r="A35" s="2"/>
      <c r="B35" s="2" t="s">
        <v>90</v>
      </c>
      <c r="C35" s="2" t="s">
        <v>27</v>
      </c>
      <c r="D35" s="2">
        <v>2</v>
      </c>
      <c r="E35" s="2" t="s">
        <v>64</v>
      </c>
      <c r="F35" s="2">
        <f t="shared" si="1"/>
        <v>10</v>
      </c>
      <c r="G35" s="2" t="s">
        <v>11</v>
      </c>
      <c r="H35" s="2" t="s">
        <v>91</v>
      </c>
      <c r="I35" s="2" t="s">
        <v>13</v>
      </c>
      <c r="J35" s="2"/>
    </row>
    <row r="36" spans="1:10" ht="29" x14ac:dyDescent="0.35">
      <c r="A36" s="2"/>
      <c r="B36" s="2" t="s">
        <v>92</v>
      </c>
      <c r="C36" s="2" t="s">
        <v>93</v>
      </c>
      <c r="D36" s="2">
        <v>3</v>
      </c>
      <c r="E36" s="2" t="s">
        <v>64</v>
      </c>
      <c r="F36" s="2">
        <f t="shared" si="1"/>
        <v>13</v>
      </c>
      <c r="G36" s="2" t="s">
        <v>11</v>
      </c>
      <c r="H36" s="2" t="s">
        <v>91</v>
      </c>
      <c r="I36" s="2" t="s">
        <v>13</v>
      </c>
      <c r="J36" s="2"/>
    </row>
    <row r="37" spans="1:10" ht="43.5" x14ac:dyDescent="0.35">
      <c r="A37" s="6" t="s">
        <v>94</v>
      </c>
      <c r="B37" s="2" t="s">
        <v>95</v>
      </c>
      <c r="C37" s="2" t="s">
        <v>96</v>
      </c>
      <c r="D37" s="2">
        <v>10</v>
      </c>
      <c r="E37" s="2" t="s">
        <v>64</v>
      </c>
      <c r="F37" s="2">
        <f>F27+D37</f>
        <v>183</v>
      </c>
      <c r="G37" s="2" t="s">
        <v>11</v>
      </c>
      <c r="H37" s="2" t="s">
        <v>91</v>
      </c>
      <c r="I37" s="2" t="s">
        <v>13</v>
      </c>
      <c r="J37" s="5" t="s">
        <v>97</v>
      </c>
    </row>
    <row r="38" spans="1:10" ht="43.5" x14ac:dyDescent="0.35">
      <c r="A38" s="2"/>
      <c r="B38" s="2" t="s">
        <v>98</v>
      </c>
      <c r="C38" s="2" t="s">
        <v>99</v>
      </c>
      <c r="D38" s="2">
        <v>5</v>
      </c>
      <c r="E38" s="2" t="s">
        <v>64</v>
      </c>
      <c r="F38" s="2">
        <f>F37+D38</f>
        <v>188</v>
      </c>
      <c r="G38" s="2" t="s">
        <v>11</v>
      </c>
      <c r="H38" s="2" t="s">
        <v>91</v>
      </c>
      <c r="I38" s="2" t="s">
        <v>13</v>
      </c>
      <c r="J38" s="2"/>
    </row>
    <row r="39" spans="1:10" ht="43.5" x14ac:dyDescent="0.35">
      <c r="A39" s="6" t="s">
        <v>100</v>
      </c>
      <c r="B39" s="2" t="s">
        <v>101</v>
      </c>
      <c r="C39" s="2" t="s">
        <v>102</v>
      </c>
      <c r="D39" s="2">
        <v>5</v>
      </c>
      <c r="E39" s="2" t="s">
        <v>64</v>
      </c>
      <c r="F39" s="2">
        <f>F36+D39</f>
        <v>18</v>
      </c>
      <c r="G39" s="2" t="s">
        <v>11</v>
      </c>
      <c r="H39" s="2" t="s">
        <v>42</v>
      </c>
      <c r="I39" s="2" t="s">
        <v>42</v>
      </c>
      <c r="J39" s="2"/>
    </row>
    <row r="40" spans="1:10" ht="43.5" x14ac:dyDescent="0.35">
      <c r="A40" s="2"/>
      <c r="B40" s="2" t="s">
        <v>103</v>
      </c>
      <c r="C40" s="2" t="s">
        <v>104</v>
      </c>
      <c r="D40" s="2">
        <v>5</v>
      </c>
      <c r="E40" s="2" t="s">
        <v>64</v>
      </c>
      <c r="F40" s="2">
        <f t="shared" si="1"/>
        <v>23</v>
      </c>
      <c r="G40" s="2" t="s">
        <v>11</v>
      </c>
      <c r="H40" s="2" t="s">
        <v>42</v>
      </c>
      <c r="I40" s="2" t="s">
        <v>42</v>
      </c>
      <c r="J40" s="2"/>
    </row>
    <row r="41" spans="1:10" ht="58" x14ac:dyDescent="0.35">
      <c r="A41" s="2"/>
      <c r="B41" s="2" t="s">
        <v>105</v>
      </c>
      <c r="C41" s="2" t="s">
        <v>106</v>
      </c>
      <c r="D41" s="2">
        <v>10</v>
      </c>
      <c r="E41" s="2" t="s">
        <v>64</v>
      </c>
      <c r="F41" s="2">
        <f t="shared" si="1"/>
        <v>33</v>
      </c>
      <c r="G41" s="2" t="s">
        <v>11</v>
      </c>
      <c r="H41" s="2" t="s">
        <v>91</v>
      </c>
      <c r="I41" s="2" t="s">
        <v>20</v>
      </c>
      <c r="J41" s="2" t="s">
        <v>107</v>
      </c>
    </row>
    <row r="42" spans="1:10" ht="43.5" x14ac:dyDescent="0.35">
      <c r="A42" s="2"/>
      <c r="B42" s="2" t="s">
        <v>108</v>
      </c>
      <c r="C42" s="2" t="s">
        <v>109</v>
      </c>
      <c r="D42" s="2">
        <v>5</v>
      </c>
      <c r="E42" s="2" t="s">
        <v>64</v>
      </c>
      <c r="F42" s="2">
        <f t="shared" si="1"/>
        <v>38</v>
      </c>
      <c r="G42" s="2" t="s">
        <v>11</v>
      </c>
      <c r="H42" s="2" t="s">
        <v>42</v>
      </c>
      <c r="I42" s="2" t="s">
        <v>42</v>
      </c>
      <c r="J42" s="2"/>
    </row>
    <row r="43" spans="1:10" ht="29" x14ac:dyDescent="0.35">
      <c r="A43" s="6" t="s">
        <v>110</v>
      </c>
      <c r="B43" s="2" t="s">
        <v>111</v>
      </c>
      <c r="C43" s="2" t="s">
        <v>112</v>
      </c>
      <c r="D43" s="2">
        <v>5</v>
      </c>
      <c r="E43" s="2" t="s">
        <v>64</v>
      </c>
      <c r="F43" s="2">
        <f t="shared" si="1"/>
        <v>43</v>
      </c>
      <c r="G43" s="2" t="s">
        <v>11</v>
      </c>
      <c r="H43" s="2" t="s">
        <v>42</v>
      </c>
      <c r="I43" s="2" t="s">
        <v>42</v>
      </c>
      <c r="J43" s="2"/>
    </row>
    <row r="44" spans="1:10" ht="43.5" x14ac:dyDescent="0.35">
      <c r="A44" s="2"/>
      <c r="B44" s="2" t="s">
        <v>113</v>
      </c>
      <c r="C44" s="2" t="s">
        <v>114</v>
      </c>
      <c r="D44" s="2">
        <v>10</v>
      </c>
      <c r="E44" s="2" t="s">
        <v>64</v>
      </c>
      <c r="F44" s="2">
        <f t="shared" si="1"/>
        <v>53</v>
      </c>
      <c r="G44" s="2" t="s">
        <v>11</v>
      </c>
      <c r="H44" s="2" t="s">
        <v>42</v>
      </c>
      <c r="I44" s="2" t="s">
        <v>42</v>
      </c>
      <c r="J44" s="2"/>
    </row>
    <row r="45" spans="1:10" ht="43.5" x14ac:dyDescent="0.35">
      <c r="A45" s="2"/>
      <c r="B45" s="2" t="s">
        <v>115</v>
      </c>
      <c r="C45" s="2" t="s">
        <v>116</v>
      </c>
      <c r="D45" s="2">
        <v>15</v>
      </c>
      <c r="E45" s="2" t="s">
        <v>64</v>
      </c>
      <c r="F45" s="2">
        <f t="shared" si="1"/>
        <v>68</v>
      </c>
      <c r="G45" s="2" t="s">
        <v>11</v>
      </c>
      <c r="H45" s="2" t="s">
        <v>91</v>
      </c>
      <c r="I45" s="2" t="s">
        <v>13</v>
      </c>
      <c r="J45" s="2"/>
    </row>
    <row r="46" spans="1:10" x14ac:dyDescent="0.35">
      <c r="A46" s="6" t="s">
        <v>48</v>
      </c>
      <c r="B46" s="2"/>
      <c r="C46" s="2"/>
      <c r="D46" s="2">
        <v>10</v>
      </c>
      <c r="E46" s="2" t="s">
        <v>64</v>
      </c>
      <c r="F46" s="2">
        <f t="shared" si="1"/>
        <v>78</v>
      </c>
      <c r="G46" s="2" t="s">
        <v>11</v>
      </c>
      <c r="H46" s="2"/>
      <c r="I46" s="2"/>
      <c r="J46" s="2"/>
    </row>
    <row r="47" spans="1:10" ht="29" x14ac:dyDescent="0.35">
      <c r="A47" s="2"/>
      <c r="B47" s="2" t="s">
        <v>117</v>
      </c>
      <c r="C47" s="2" t="s">
        <v>118</v>
      </c>
      <c r="D47" s="2">
        <v>10</v>
      </c>
      <c r="E47" s="2" t="s">
        <v>64</v>
      </c>
      <c r="F47" s="2">
        <f t="shared" si="1"/>
        <v>88</v>
      </c>
      <c r="G47" s="2" t="s">
        <v>11</v>
      </c>
      <c r="H47" s="2" t="s">
        <v>91</v>
      </c>
      <c r="I47" s="2" t="s">
        <v>13</v>
      </c>
      <c r="J47" s="2"/>
    </row>
    <row r="48" spans="1:10" ht="58" x14ac:dyDescent="0.35">
      <c r="A48" s="6"/>
      <c r="B48" s="2" t="s">
        <v>119</v>
      </c>
      <c r="C48" s="2" t="s">
        <v>120</v>
      </c>
      <c r="D48" s="2">
        <v>10</v>
      </c>
      <c r="E48" s="2" t="s">
        <v>64</v>
      </c>
      <c r="F48" s="2">
        <f t="shared" si="1"/>
        <v>98</v>
      </c>
      <c r="G48" s="2" t="s">
        <v>64</v>
      </c>
      <c r="H48" s="2" t="s">
        <v>42</v>
      </c>
      <c r="I48" s="2" t="s">
        <v>42</v>
      </c>
      <c r="J48" s="2"/>
    </row>
    <row r="49" spans="1:10" ht="58" x14ac:dyDescent="0.35">
      <c r="A49" s="6"/>
      <c r="B49" s="2" t="s">
        <v>121</v>
      </c>
      <c r="C49" s="2" t="s">
        <v>122</v>
      </c>
      <c r="D49" s="2">
        <v>10</v>
      </c>
      <c r="E49" s="2" t="s">
        <v>64</v>
      </c>
      <c r="F49" s="2">
        <f t="shared" si="1"/>
        <v>108</v>
      </c>
      <c r="G49" s="2" t="s">
        <v>64</v>
      </c>
      <c r="H49" s="2" t="s">
        <v>28</v>
      </c>
      <c r="I49" s="2" t="s">
        <v>29</v>
      </c>
      <c r="J49" s="2" t="s">
        <v>123</v>
      </c>
    </row>
    <row r="50" spans="1:10" x14ac:dyDescent="0.35">
      <c r="A50" s="6"/>
      <c r="B50" s="2" t="s">
        <v>124</v>
      </c>
      <c r="C50" s="2" t="s">
        <v>125</v>
      </c>
      <c r="D50" s="2">
        <v>10</v>
      </c>
      <c r="E50" s="2" t="s">
        <v>64</v>
      </c>
      <c r="F50" s="2">
        <f t="shared" si="1"/>
        <v>118</v>
      </c>
      <c r="G50" s="2" t="s">
        <v>64</v>
      </c>
      <c r="H50" s="2" t="s">
        <v>91</v>
      </c>
      <c r="I50" s="2" t="s">
        <v>29</v>
      </c>
      <c r="J50" s="2"/>
    </row>
    <row r="51" spans="1:10" x14ac:dyDescent="0.35">
      <c r="A51" s="6" t="s">
        <v>48</v>
      </c>
      <c r="B51" s="2"/>
      <c r="C51" s="2"/>
      <c r="D51" s="2">
        <v>15</v>
      </c>
      <c r="E51" s="2" t="s">
        <v>64</v>
      </c>
      <c r="F51" s="2">
        <f t="shared" si="1"/>
        <v>133</v>
      </c>
      <c r="G51" s="2" t="s">
        <v>64</v>
      </c>
      <c r="H51" s="2"/>
      <c r="I51" s="2"/>
      <c r="J51" s="2"/>
    </row>
    <row r="52" spans="1:10" ht="29" x14ac:dyDescent="0.35">
      <c r="A52" s="6" t="s">
        <v>126</v>
      </c>
      <c r="B52" s="2" t="s">
        <v>127</v>
      </c>
      <c r="C52" s="2" t="s">
        <v>128</v>
      </c>
      <c r="D52" s="2">
        <v>20</v>
      </c>
      <c r="E52" s="2" t="s">
        <v>64</v>
      </c>
      <c r="F52" s="2">
        <f t="shared" si="1"/>
        <v>153</v>
      </c>
      <c r="G52" s="2" t="s">
        <v>11</v>
      </c>
      <c r="H52" s="2" t="s">
        <v>28</v>
      </c>
      <c r="I52" s="2" t="s">
        <v>25</v>
      </c>
      <c r="J52" s="2" t="s">
        <v>129</v>
      </c>
    </row>
    <row r="53" spans="1:10" ht="43.5" x14ac:dyDescent="0.35">
      <c r="A53" s="2"/>
      <c r="B53" s="2" t="s">
        <v>130</v>
      </c>
      <c r="C53" s="2" t="s">
        <v>131</v>
      </c>
      <c r="D53" s="2">
        <v>15</v>
      </c>
      <c r="E53" s="2" t="s">
        <v>64</v>
      </c>
      <c r="F53" s="2">
        <f t="shared" si="1"/>
        <v>168</v>
      </c>
      <c r="G53" s="2" t="s">
        <v>11</v>
      </c>
      <c r="H53" s="2" t="s">
        <v>91</v>
      </c>
      <c r="I53" s="2" t="s">
        <v>20</v>
      </c>
      <c r="J53" s="2"/>
    </row>
    <row r="54" spans="1:10" ht="43.5" x14ac:dyDescent="0.35">
      <c r="A54" s="6" t="s">
        <v>132</v>
      </c>
      <c r="B54" s="2" t="s">
        <v>133</v>
      </c>
      <c r="C54" s="2" t="s">
        <v>134</v>
      </c>
      <c r="D54" s="2">
        <v>10</v>
      </c>
      <c r="E54" s="2" t="s">
        <v>64</v>
      </c>
      <c r="F54" s="2">
        <f t="shared" si="1"/>
        <v>178</v>
      </c>
      <c r="G54" s="2" t="s">
        <v>11</v>
      </c>
      <c r="H54" s="2" t="s">
        <v>42</v>
      </c>
      <c r="I54" s="2" t="s">
        <v>42</v>
      </c>
      <c r="J54" s="2"/>
    </row>
    <row r="55" spans="1:10" x14ac:dyDescent="0.35">
      <c r="C55"/>
      <c r="F55" s="4"/>
    </row>
    <row r="63" spans="1:10" x14ac:dyDescent="0.35">
      <c r="A63" s="8" t="s">
        <v>135</v>
      </c>
    </row>
  </sheetData>
  <mergeCells count="2">
    <mergeCell ref="D1:E1"/>
    <mergeCell ref="F1:G1"/>
  </mergeCells>
  <hyperlinks>
    <hyperlink ref="A63" r:id="rId1" display="https://creativecommons.org/licenses/by/4.0/legalcode" xr:uid="{9C39E068-9474-42F9-B040-2352A9A6ADD4}"/>
  </hyperlinks>
  <pageMargins left="0.7" right="0.7" top="0.75" bottom="0.75" header="0.3" footer="0.3"/>
  <pageSetup paperSize="9" scale="47" fitToHeight="0" orientation="landscape"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Manager/>
  <Company>Universitaet Wien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Emily Kate</dc:creator>
  <cp:keywords/>
  <dc:description/>
  <cp:lastModifiedBy>Michael Feichtinger</cp:lastModifiedBy>
  <cp:revision/>
  <cp:lastPrinted>2024-01-15T10:33:30Z</cp:lastPrinted>
  <dcterms:created xsi:type="dcterms:W3CDTF">2023-05-03T07:40:00Z</dcterms:created>
  <dcterms:modified xsi:type="dcterms:W3CDTF">2024-01-15T10:33:46Z</dcterms:modified>
  <cp:category/>
  <cp:contentStatus/>
</cp:coreProperties>
</file>