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EI_KCC\01-Gancen\zz_MMB_2024\新しいフォルダー\"/>
    </mc:Choice>
  </mc:AlternateContent>
  <xr:revisionPtr revIDLastSave="0" documentId="13_ncr:1_{77767243-CDB8-44BC-8AEB-E65E7494F588}" xr6:coauthVersionLast="47" xr6:coauthVersionMax="47" xr10:uidLastSave="{00000000-0000-0000-0000-000000000000}"/>
  <bookViews>
    <workbookView xWindow="1530" yWindow="1480" windowWidth="30880" windowHeight="14010" xr2:uid="{6F6CD53C-4B1C-4626-BF4D-065311FF6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J2" i="1"/>
  <c r="J3" i="1"/>
  <c r="J4" i="1"/>
  <c r="J5" i="1"/>
  <c r="J6" i="1"/>
  <c r="J7" i="1"/>
  <c r="J8" i="1"/>
</calcChain>
</file>

<file path=xl/sharedStrings.xml><?xml version="1.0" encoding="utf-8"?>
<sst xmlns="http://schemas.openxmlformats.org/spreadsheetml/2006/main" count="43" uniqueCount="29">
  <si>
    <t>No.</t>
  </si>
  <si>
    <t>PatientID</t>
  </si>
  <si>
    <t>Sequence</t>
  </si>
  <si>
    <t>MaxMascotIonScore</t>
  </si>
  <si>
    <t>RYETPSYAI</t>
  </si>
  <si>
    <t>LEIAQVIAS</t>
  </si>
  <si>
    <t>YGKLTGPAA</t>
  </si>
  <si>
    <t>EAQGTNVAL</t>
  </si>
  <si>
    <t>VLSNGMKLL</t>
  </si>
  <si>
    <t>LPTSVHVAPM</t>
  </si>
  <si>
    <t>A001</t>
    <phoneticPr fontId="1"/>
  </si>
  <si>
    <t>A002</t>
    <phoneticPr fontId="1"/>
  </si>
  <si>
    <t>B001</t>
    <phoneticPr fontId="1"/>
  </si>
  <si>
    <t>…</t>
    <phoneticPr fontId="1"/>
  </si>
  <si>
    <t>A001-1</t>
    <phoneticPr fontId="1"/>
  </si>
  <si>
    <t>A001-2</t>
    <phoneticPr fontId="1"/>
  </si>
  <si>
    <t>A001-3</t>
    <phoneticPr fontId="1"/>
  </si>
  <si>
    <t>A002-1</t>
    <phoneticPr fontId="1"/>
  </si>
  <si>
    <t>A002-2</t>
    <phoneticPr fontId="1"/>
  </si>
  <si>
    <t>B001-1</t>
    <phoneticPr fontId="1"/>
  </si>
  <si>
    <t>B001-2</t>
    <phoneticPr fontId="1"/>
  </si>
  <si>
    <t>MinRank</t>
  </si>
  <si>
    <t>KNYLEISKL</t>
    <phoneticPr fontId="1"/>
  </si>
  <si>
    <t>AliphaticIndex</t>
  </si>
  <si>
    <t>ClinRT</t>
  </si>
  <si>
    <t>Hydrophobicity</t>
  </si>
  <si>
    <t>PredSynRT</t>
    <phoneticPr fontId="1"/>
  </si>
  <si>
    <t>ClinPredSynRTRatio</t>
  </si>
  <si>
    <t>PeptideID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</si>
</sst>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20D0-2E7C-4DDC-A8B4-A26F50755458}">
  <dimension ref="A1:K9"/>
  <sheetViews>
    <sheetView tabSelected="1" topLeftCell="B1" workbookViewId="0">
      <selection activeCell="I16" sqref="I16"/>
    </sheetView>
  </sheetViews>
  <sheetFormatPr defaultRowHeight="18" x14ac:dyDescent="0.55000000000000004"/>
  <cols>
    <col min="2" max="2" width="9.1640625" bestFit="1" customWidth="1"/>
    <col min="3" max="3" width="10.1640625" bestFit="1" customWidth="1"/>
    <col min="4" max="4" width="13.83203125" bestFit="1" customWidth="1"/>
    <col min="5" max="5" width="18.83203125" bestFit="1" customWidth="1"/>
    <col min="7" max="7" width="13.4140625" style="2" bestFit="1" customWidth="1"/>
    <col min="8" max="8" width="8.6640625" style="2"/>
    <col min="9" max="9" width="14.25" bestFit="1" customWidth="1"/>
    <col min="10" max="10" width="12.33203125" bestFit="1" customWidth="1"/>
    <col min="11" max="11" width="19.1640625" bestFit="1" customWidth="1"/>
  </cols>
  <sheetData>
    <row r="1" spans="1:11" x14ac:dyDescent="0.55000000000000004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t="s">
        <v>21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</row>
    <row r="2" spans="1:11" x14ac:dyDescent="0.55000000000000004">
      <c r="A2" s="1">
        <v>1</v>
      </c>
      <c r="B2" s="1" t="s">
        <v>10</v>
      </c>
      <c r="C2" s="1" t="s">
        <v>14</v>
      </c>
      <c r="D2" s="1" t="s">
        <v>22</v>
      </c>
      <c r="E2" s="1">
        <v>15.6</v>
      </c>
      <c r="F2">
        <v>4.2160000000000002</v>
      </c>
      <c r="G2" s="4">
        <v>130</v>
      </c>
      <c r="H2" s="4">
        <v>49.1</v>
      </c>
      <c r="I2" s="4">
        <v>26.97</v>
      </c>
      <c r="J2" s="4">
        <f>-21.8+2.95*I2</f>
        <v>57.761499999999998</v>
      </c>
      <c r="K2" s="4">
        <f>ABS(ABS(H2-J2)/J2)</f>
        <v>0.14995282324731865</v>
      </c>
    </row>
    <row r="3" spans="1:11" x14ac:dyDescent="0.55000000000000004">
      <c r="A3" s="1">
        <v>2</v>
      </c>
      <c r="B3" s="1" t="s">
        <v>10</v>
      </c>
      <c r="C3" s="1" t="s">
        <v>15</v>
      </c>
      <c r="D3" s="1" t="s">
        <v>4</v>
      </c>
      <c r="E3" s="1">
        <v>23.2</v>
      </c>
      <c r="F3">
        <v>0.253</v>
      </c>
      <c r="G3" s="4">
        <v>54.44</v>
      </c>
      <c r="H3" s="4">
        <v>64.7</v>
      </c>
      <c r="I3" s="4">
        <v>20.47</v>
      </c>
      <c r="J3" s="4">
        <f t="shared" ref="J3:J8" si="0">-21.8+2.95*I3</f>
        <v>38.586500000000001</v>
      </c>
      <c r="K3" s="4">
        <f t="shared" ref="K3:K8" si="1">ABS(ABS(H3-J3)/J3)</f>
        <v>0.67675223199823775</v>
      </c>
    </row>
    <row r="4" spans="1:11" x14ac:dyDescent="0.55000000000000004">
      <c r="A4" s="1">
        <v>5</v>
      </c>
      <c r="B4" s="1" t="s">
        <v>10</v>
      </c>
      <c r="C4" s="1" t="s">
        <v>16</v>
      </c>
      <c r="D4" s="1" t="s">
        <v>5</v>
      </c>
      <c r="E4" s="1">
        <v>26</v>
      </c>
      <c r="F4">
        <v>11.893000000000001</v>
      </c>
      <c r="G4" s="4">
        <v>184.44</v>
      </c>
      <c r="H4" s="4">
        <v>58.28</v>
      </c>
      <c r="I4" s="4">
        <v>25.36</v>
      </c>
      <c r="J4" s="4">
        <f t="shared" si="0"/>
        <v>53.012</v>
      </c>
      <c r="K4" s="4">
        <f t="shared" si="1"/>
        <v>9.9373726703387927E-2</v>
      </c>
    </row>
    <row r="5" spans="1:11" x14ac:dyDescent="0.55000000000000004">
      <c r="A5" s="1">
        <v>6</v>
      </c>
      <c r="B5" s="1" t="s">
        <v>11</v>
      </c>
      <c r="C5" s="1" t="s">
        <v>17</v>
      </c>
      <c r="D5" s="1" t="s">
        <v>6</v>
      </c>
      <c r="E5" s="1">
        <v>14.6</v>
      </c>
      <c r="F5">
        <v>0.93600000000000005</v>
      </c>
      <c r="G5" s="4">
        <v>65.56</v>
      </c>
      <c r="H5" s="4">
        <v>25.35</v>
      </c>
      <c r="I5" s="4">
        <v>16.78</v>
      </c>
      <c r="J5" s="4">
        <f t="shared" si="0"/>
        <v>27.701000000000004</v>
      </c>
      <c r="K5" s="4">
        <f t="shared" si="1"/>
        <v>8.4870582289448118E-2</v>
      </c>
    </row>
    <row r="6" spans="1:11" x14ac:dyDescent="0.55000000000000004">
      <c r="A6" s="1">
        <v>7</v>
      </c>
      <c r="B6" s="1" t="s">
        <v>11</v>
      </c>
      <c r="C6" s="1" t="s">
        <v>18</v>
      </c>
      <c r="D6" s="1" t="s">
        <v>7</v>
      </c>
      <c r="E6" s="1">
        <v>14.5</v>
      </c>
      <c r="F6">
        <v>0.53400000000000003</v>
      </c>
      <c r="G6" s="4">
        <v>97.78</v>
      </c>
      <c r="H6" s="4">
        <v>18.95</v>
      </c>
      <c r="I6" s="4">
        <v>13.11</v>
      </c>
      <c r="J6" s="4">
        <f t="shared" si="0"/>
        <v>16.874500000000001</v>
      </c>
      <c r="K6" s="4">
        <f t="shared" si="1"/>
        <v>0.12299623692553842</v>
      </c>
    </row>
    <row r="7" spans="1:11" x14ac:dyDescent="0.55000000000000004">
      <c r="A7" s="1">
        <v>8</v>
      </c>
      <c r="B7" s="1" t="s">
        <v>12</v>
      </c>
      <c r="C7" s="1" t="s">
        <v>19</v>
      </c>
      <c r="D7" s="1" t="s">
        <v>8</v>
      </c>
      <c r="E7" s="1">
        <v>15.5</v>
      </c>
      <c r="F7">
        <v>0.99299999999999999</v>
      </c>
      <c r="G7" s="4">
        <v>162.22</v>
      </c>
      <c r="H7" s="4">
        <v>61.21</v>
      </c>
      <c r="I7" s="4">
        <v>29.38</v>
      </c>
      <c r="J7" s="4">
        <f t="shared" si="0"/>
        <v>64.871000000000009</v>
      </c>
      <c r="K7" s="4">
        <f t="shared" si="1"/>
        <v>5.6435078848792342E-2</v>
      </c>
    </row>
    <row r="8" spans="1:11" x14ac:dyDescent="0.55000000000000004">
      <c r="A8" s="1">
        <v>9</v>
      </c>
      <c r="B8" s="1" t="s">
        <v>12</v>
      </c>
      <c r="C8" s="1" t="s">
        <v>20</v>
      </c>
      <c r="D8" s="1" t="s">
        <v>9</v>
      </c>
      <c r="E8" s="1">
        <v>18.600000000000001</v>
      </c>
      <c r="F8">
        <v>1.0660000000000001</v>
      </c>
      <c r="G8" s="4">
        <v>107</v>
      </c>
      <c r="H8" s="4">
        <v>31.59</v>
      </c>
      <c r="I8" s="4">
        <v>23.98</v>
      </c>
      <c r="J8" s="4">
        <f t="shared" si="0"/>
        <v>48.941000000000003</v>
      </c>
      <c r="K8" s="4">
        <f t="shared" si="1"/>
        <v>0.35452892258024971</v>
      </c>
    </row>
    <row r="9" spans="1:11" x14ac:dyDescent="0.55000000000000004">
      <c r="A9" t="s">
        <v>13</v>
      </c>
      <c r="B9" s="1" t="s">
        <v>13</v>
      </c>
      <c r="C9" s="1" t="s">
        <v>13</v>
      </c>
      <c r="D9" s="1" t="s">
        <v>13</v>
      </c>
      <c r="E9" s="1" t="s">
        <v>13</v>
      </c>
      <c r="F9" s="1" t="s">
        <v>13</v>
      </c>
      <c r="G9" s="3" t="s">
        <v>13</v>
      </c>
      <c r="H9" s="3" t="s">
        <v>13</v>
      </c>
      <c r="I9" s="1" t="s">
        <v>13</v>
      </c>
      <c r="J9" s="1" t="s">
        <v>13</v>
      </c>
      <c r="K9" s="1" t="s">
        <v>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2024-07-10T07:17:18Z</dcterms:created>
  <dcterms:modified xsi:type="dcterms:W3CDTF">2024-07-17T07:10:02Z</dcterms:modified>
</cp:coreProperties>
</file>