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feiw\source\repos\TensileLite\doc\"/>
    </mc:Choice>
  </mc:AlternateContent>
  <xr:revisionPtr revIDLastSave="0" documentId="13_ncr:1_{4E3ED150-09AB-488D-BF39-972328B0ACB8}" xr6:coauthVersionLast="45" xr6:coauthVersionMax="45" xr10:uidLastSave="{00000000-0000-0000-0000-000000000000}"/>
  <bookViews>
    <workbookView xWindow="-16320" yWindow="-12645" windowWidth="16440" windowHeight="28440" activeTab="1" xr2:uid="{00000000-000D-0000-FFFF-FFFF00000000}"/>
  </bookViews>
  <sheets>
    <sheet name="operrations" sheetId="1" r:id="rId1"/>
    <sheet name="main loo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7" i="1" s="1"/>
  <c r="E13" i="1" s="1"/>
  <c r="E14" i="1" l="1"/>
  <c r="E16" i="1"/>
  <c r="E15" i="1"/>
  <c r="E12" i="1"/>
</calcChain>
</file>

<file path=xl/sharedStrings.xml><?xml version="1.0" encoding="utf-8"?>
<sst xmlns="http://schemas.openxmlformats.org/spreadsheetml/2006/main" count="53" uniqueCount="45">
  <si>
    <t xml:space="preserve">all </t>
  </si>
  <si>
    <t>no store</t>
  </si>
  <si>
    <t>no math wave</t>
  </si>
  <si>
    <t>no fetch wave</t>
  </si>
  <si>
    <t>no main loop</t>
  </si>
  <si>
    <t>no addr calcu</t>
  </si>
  <si>
    <t xml:space="preserve">no kernel </t>
  </si>
  <si>
    <t>main loop</t>
  </si>
  <si>
    <t>addr calcu</t>
  </si>
  <si>
    <t>args load</t>
  </si>
  <si>
    <t>total</t>
  </si>
  <si>
    <t>kernel launch</t>
  </si>
  <si>
    <t>elapsed time(us)</t>
  </si>
  <si>
    <t>opt</t>
  </si>
  <si>
    <t>percentage</t>
  </si>
  <si>
    <t>kernel</t>
  </si>
  <si>
    <t>store result</t>
  </si>
  <si>
    <t>loop number</t>
  </si>
  <si>
    <t>k</t>
  </si>
  <si>
    <t>depthU</t>
  </si>
  <si>
    <t>mfma number</t>
  </si>
  <si>
    <t>3*4</t>
  </si>
  <si>
    <t>elapsed cycle</t>
  </si>
  <si>
    <t>load A instr num</t>
  </si>
  <si>
    <t>lds read instr num</t>
  </si>
  <si>
    <t>load B instr num</t>
  </si>
  <si>
    <t>728 clk</t>
  </si>
  <si>
    <t>624 clk</t>
  </si>
  <si>
    <t>math wave</t>
  </si>
  <si>
    <t>addr adjust</t>
  </si>
  <si>
    <t>barrier</t>
  </si>
  <si>
    <t>load A to lds</t>
  </si>
  <si>
    <t>load B to lds</t>
  </si>
  <si>
    <t>mfma ping</t>
  </si>
  <si>
    <t>lds read pang</t>
  </si>
  <si>
    <t>lds read ping</t>
  </si>
  <si>
    <t>mfma pang</t>
  </si>
  <si>
    <t>…</t>
  </si>
  <si>
    <t>bubble</t>
  </si>
  <si>
    <t>wait fetch wave sync</t>
  </si>
  <si>
    <t>fetch wave</t>
  </si>
  <si>
    <t>284 clk</t>
  </si>
  <si>
    <t>100 clk</t>
  </si>
  <si>
    <t>300 clk</t>
  </si>
  <si>
    <t>gemm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</si>
</sst>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1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B9-4523-9A25-B4B5DE506A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B9-4523-9A25-B4B5DE506A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B9-4523-9A25-B4B5DE506A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B9-4523-9A25-B4B5DE506A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B9-4523-9A25-B4B5DE506A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operrations!$C$12:$C$16</c:f>
              <c:strCache>
                <c:ptCount val="5"/>
                <c:pt idx="0">
                  <c:v>store result</c:v>
                </c:pt>
                <c:pt idx="1">
                  <c:v>main loop</c:v>
                </c:pt>
                <c:pt idx="2">
                  <c:v>addr calcu</c:v>
                </c:pt>
                <c:pt idx="3">
                  <c:v>args load</c:v>
                </c:pt>
                <c:pt idx="4">
                  <c:v>kernel launch</c:v>
                </c:pt>
              </c:strCache>
            </c:strRef>
          </c:cat>
          <c:val>
            <c:numRef>
              <c:f>operrations!$E$12:$E$16</c:f>
              <c:numCache>
                <c:formatCode>0.00%</c:formatCode>
                <c:ptCount val="5"/>
                <c:pt idx="0">
                  <c:v>0.11016949152542387</c:v>
                </c:pt>
                <c:pt idx="1">
                  <c:v>0.62799911952454313</c:v>
                </c:pt>
                <c:pt idx="2">
                  <c:v>4.7765793528505407E-2</c:v>
                </c:pt>
                <c:pt idx="3">
                  <c:v>0.21406559542152759</c:v>
                </c:pt>
                <c:pt idx="4">
                  <c:v>0.32093330398415143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F-4B20-A8E6-D1D977796B3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12286</xdr:colOff>
      <xdr:row>18</xdr:row>
      <xdr:rowOff>3176</xdr:rowOff>
    </xdr:from>
    <xdr:to>
      <xdr:col>5</xdr:col>
      <xdr:colOff>717412</xdr:colOff>
      <xdr:row>33</xdr:row>
      <xdr:rowOff>43138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43EB3-A623-49CA-B9AF-A0C474706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28790</xdr:colOff>
      <xdr:row>3</xdr:row>
      <xdr:rowOff>33484</xdr:rowOff>
    </xdr:from>
    <xdr:to>
      <xdr:col>20</xdr:col>
      <xdr:colOff>7257</xdr:colOff>
      <xdr:row>12</xdr:row>
      <xdr:rowOff>86622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1EBCE5-EBBE-466E-985F-FB1FF6858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3576" y="2509984"/>
          <a:ext cx="10516746" cy="1685995"/>
        </a:xfrm>
        <a:prstGeom prst="rect">
          <a:avLst/>
        </a:prstGeom>
      </xdr:spPr>
    </xdr:pic>
    <xdr:clientData/>
  </xdr:twoCellAnchor>
  <xdr:twoCellAnchor editAs="oneCell">
    <xdr:from>
      <xdr:col>5</xdr:col>
      <xdr:colOff>16061</xdr:colOff>
      <xdr:row>19</xdr:row>
      <xdr:rowOff>174431</xdr:rowOff>
    </xdr:from>
    <xdr:to>
      <xdr:col>20</xdr:col>
      <xdr:colOff>8775</xdr:colOff>
      <xdr:row>29</xdr:row>
      <xdr:rowOff>89647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917997-53BC-48C5-9A76-F01FB95AD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26914" y="3659460"/>
          <a:ext cx="10548655" cy="1708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H17"/>
  <sheetViews>
    <sheetView zoomScale="115" zoomScaleNormal="115" workbookViewId="0">
      <selection activeCell="H21" sqref="H21"/>
    </sheetView>
  </sheetViews>
  <sheetFormatPr defaultRowHeight="14.5" x14ac:dyDescent="0.35"/>
  <cols>
    <col min="1" max="2" width="8.7265625" style="1"/>
    <col min="3" max="3" width="17.453125" style="1" customWidth="1"/>
    <col min="4" max="4" width="17.6328125" style="1" customWidth="1"/>
    <col min="5" max="5" width="14.453125" style="1" customWidth="1"/>
    <col min="6" max="6" width="17.36328125" style="1" customWidth="1"/>
    <col min="7" max="8" width="8.7265625" style="1" customWidth="1"/>
    <col min="9" max="16384" width="8.7265625" style="1"/>
  </cols>
  <sheetData>
    <row r="1" spans="3:8" ht="15" thickBot="1" x14ac:dyDescent="0.4"/>
    <row r="2" spans="3:8" x14ac:dyDescent="0.35">
      <c r="C2" s="3" t="s">
        <v>15</v>
      </c>
      <c r="D2" s="4" t="s">
        <v>12</v>
      </c>
    </row>
    <row r="3" spans="3:8" x14ac:dyDescent="0.35">
      <c r="C3" s="5" t="s">
        <v>0</v>
      </c>
      <c r="D3" s="6">
        <v>12.002000000000001</v>
      </c>
    </row>
    <row r="4" spans="3:8" x14ac:dyDescent="0.35">
      <c r="C4" s="5" t="s">
        <v>1</v>
      </c>
      <c r="D4" s="6">
        <v>11.000999999999999</v>
      </c>
    </row>
    <row r="5" spans="3:8" x14ac:dyDescent="0.35">
      <c r="C5" s="5" t="s">
        <v>2</v>
      </c>
      <c r="D5" s="6">
        <v>10.08</v>
      </c>
    </row>
    <row r="6" spans="3:8" x14ac:dyDescent="0.35">
      <c r="C6" s="5" t="s">
        <v>3</v>
      </c>
      <c r="D6" s="6">
        <v>8.5169999999999995</v>
      </c>
    </row>
    <row r="7" spans="3:8" x14ac:dyDescent="0.35">
      <c r="C7" s="5" t="s">
        <v>4</v>
      </c>
      <c r="D7" s="6">
        <v>5.2949999999999999</v>
      </c>
    </row>
    <row r="8" spans="3:8" x14ac:dyDescent="0.35">
      <c r="C8" s="5" t="s">
        <v>5</v>
      </c>
      <c r="D8" s="6">
        <v>4.8609999999999998</v>
      </c>
    </row>
    <row r="9" spans="3:8" ht="15" thickBot="1" x14ac:dyDescent="0.4">
      <c r="C9" s="7" t="s">
        <v>6</v>
      </c>
      <c r="D9" s="8">
        <v>2.9159999999999999</v>
      </c>
      <c r="F9" s="10"/>
      <c r="G9" s="10"/>
      <c r="H9" s="10"/>
    </row>
    <row r="10" spans="3:8" ht="15" thickBot="1" x14ac:dyDescent="0.4"/>
    <row r="11" spans="3:8" ht="15" thickBot="1" x14ac:dyDescent="0.4">
      <c r="C11" s="16" t="s">
        <v>13</v>
      </c>
      <c r="D11" s="17" t="s">
        <v>12</v>
      </c>
      <c r="E11" s="18" t="s">
        <v>14</v>
      </c>
    </row>
    <row r="12" spans="3:8" x14ac:dyDescent="0.35">
      <c r="C12" s="12" t="s">
        <v>16</v>
      </c>
      <c r="D12" s="11">
        <f>D3-D4</f>
        <v>1.0010000000000012</v>
      </c>
      <c r="E12" s="13">
        <f>D12/$D$17</f>
        <v>0.11016949152542387</v>
      </c>
    </row>
    <row r="13" spans="3:8" x14ac:dyDescent="0.35">
      <c r="C13" s="5" t="s">
        <v>7</v>
      </c>
      <c r="D13" s="2">
        <f>D4-D7</f>
        <v>5.7059999999999995</v>
      </c>
      <c r="E13" s="14">
        <f>D13/$D$17</f>
        <v>0.62799911952454313</v>
      </c>
    </row>
    <row r="14" spans="3:8" x14ac:dyDescent="0.35">
      <c r="C14" s="5" t="s">
        <v>8</v>
      </c>
      <c r="D14" s="2">
        <f>D7-D8</f>
        <v>0.43400000000000016</v>
      </c>
      <c r="E14" s="14">
        <f>D14/$D$17</f>
        <v>4.7765793528505407E-2</v>
      </c>
    </row>
    <row r="15" spans="3:8" x14ac:dyDescent="0.35">
      <c r="C15" s="5" t="s">
        <v>9</v>
      </c>
      <c r="D15" s="2">
        <f>D8-D9</f>
        <v>1.9449999999999998</v>
      </c>
      <c r="E15" s="14">
        <f>D15/$D$17</f>
        <v>0.21406559542152759</v>
      </c>
    </row>
    <row r="16" spans="3:8" x14ac:dyDescent="0.35">
      <c r="C16" s="5" t="s">
        <v>11</v>
      </c>
      <c r="D16" s="2">
        <v>2.9159999999999999</v>
      </c>
      <c r="E16" s="14">
        <f>D16/$D$17</f>
        <v>0.32093330398415143</v>
      </c>
    </row>
    <row r="17" spans="3:5" ht="15" thickBot="1" x14ac:dyDescent="0.4">
      <c r="C17" s="7" t="s">
        <v>10</v>
      </c>
      <c r="D17" s="15">
        <f>SUM(D11:D15)</f>
        <v>9.0860000000000003</v>
      </c>
      <c r="E17" s="8"/>
    </row>
  </sheetData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DFAFE-DE46-4ACE-9F95-A3B27799B338}">
  <dimension ref="B3:T18"/>
  <sheetViews>
    <sheetView tabSelected="1" topLeftCell="D1" zoomScale="85" zoomScaleNormal="85" workbookViewId="0">
      <selection activeCell="N38" sqref="N38"/>
    </sheetView>
  </sheetViews>
  <sheetFormatPr defaultRowHeight="14.5" x14ac:dyDescent="0.35"/>
  <cols>
    <col min="1" max="1" width="8.7265625" style="1"/>
    <col min="2" max="2" width="12.81640625" style="1" customWidth="1"/>
    <col min="3" max="3" width="17.1796875" style="1" customWidth="1"/>
    <col min="4" max="5" width="8.7265625" style="1"/>
    <col min="6" max="7" width="15.6328125" style="1" customWidth="1"/>
    <col min="8" max="15" width="8.6328125" style="1" customWidth="1"/>
    <col min="16" max="16" width="15.6328125" style="1" customWidth="1"/>
    <col min="17" max="17" width="8.6328125" style="1" customWidth="1"/>
    <col min="18" max="16384" width="8.7265625" style="1"/>
  </cols>
  <sheetData>
    <row r="3" spans="2:20" ht="15" thickBot="1" x14ac:dyDescent="0.4"/>
    <row r="4" spans="2:20" x14ac:dyDescent="0.35">
      <c r="B4" s="31" t="s">
        <v>44</v>
      </c>
      <c r="C4" s="22" t="s">
        <v>18</v>
      </c>
      <c r="D4" s="27">
        <v>512</v>
      </c>
    </row>
    <row r="5" spans="2:20" x14ac:dyDescent="0.35">
      <c r="B5" s="29"/>
      <c r="C5" s="2" t="s">
        <v>19</v>
      </c>
      <c r="D5" s="6">
        <v>64</v>
      </c>
    </row>
    <row r="6" spans="2:20" ht="15" thickBot="1" x14ac:dyDescent="0.4">
      <c r="B6" s="30"/>
      <c r="C6" s="9" t="s">
        <v>17</v>
      </c>
      <c r="D6" s="28">
        <v>8</v>
      </c>
    </row>
    <row r="7" spans="2:20" x14ac:dyDescent="0.35">
      <c r="B7" s="31" t="s">
        <v>28</v>
      </c>
      <c r="C7" s="22" t="s">
        <v>20</v>
      </c>
      <c r="D7" s="27">
        <v>8</v>
      </c>
    </row>
    <row r="8" spans="2:20" x14ac:dyDescent="0.35">
      <c r="B8" s="29"/>
      <c r="C8" s="2" t="s">
        <v>24</v>
      </c>
      <c r="D8" s="6" t="s">
        <v>21</v>
      </c>
    </row>
    <row r="9" spans="2:20" ht="15" thickBot="1" x14ac:dyDescent="0.4">
      <c r="B9" s="30"/>
      <c r="C9" s="15" t="s">
        <v>22</v>
      </c>
      <c r="D9" s="8" t="s">
        <v>27</v>
      </c>
    </row>
    <row r="10" spans="2:20" x14ac:dyDescent="0.35">
      <c r="B10" s="29" t="s">
        <v>40</v>
      </c>
      <c r="C10" s="11" t="s">
        <v>23</v>
      </c>
      <c r="D10" s="23">
        <v>4</v>
      </c>
    </row>
    <row r="11" spans="2:20" x14ac:dyDescent="0.35">
      <c r="B11" s="29"/>
      <c r="C11" s="2" t="s">
        <v>25</v>
      </c>
      <c r="D11" s="6">
        <v>8</v>
      </c>
    </row>
    <row r="12" spans="2:20" ht="15" thickBot="1" x14ac:dyDescent="0.4">
      <c r="B12" s="30"/>
      <c r="C12" s="15" t="s">
        <v>22</v>
      </c>
      <c r="D12" s="8" t="s">
        <v>26</v>
      </c>
    </row>
    <row r="14" spans="2:20" ht="15" thickBot="1" x14ac:dyDescent="0.4"/>
    <row r="15" spans="2:20" x14ac:dyDescent="0.35">
      <c r="F15" s="31" t="s">
        <v>28</v>
      </c>
      <c r="G15" s="19" t="s">
        <v>35</v>
      </c>
      <c r="H15" s="48" t="s">
        <v>33</v>
      </c>
      <c r="I15" s="48"/>
      <c r="J15" s="50" t="s">
        <v>34</v>
      </c>
      <c r="K15" s="50"/>
      <c r="L15" s="48" t="s">
        <v>36</v>
      </c>
      <c r="M15" s="48"/>
      <c r="N15" s="19" t="s">
        <v>37</v>
      </c>
      <c r="O15" s="20" t="s">
        <v>37</v>
      </c>
      <c r="P15" s="21" t="s">
        <v>29</v>
      </c>
      <c r="Q15" s="22" t="s">
        <v>30</v>
      </c>
      <c r="R15" s="42" t="s">
        <v>39</v>
      </c>
      <c r="S15" s="42"/>
      <c r="T15" s="43"/>
    </row>
    <row r="16" spans="2:20" ht="15" thickBot="1" x14ac:dyDescent="0.4">
      <c r="F16" s="30"/>
      <c r="G16" s="24"/>
      <c r="H16" s="46"/>
      <c r="I16" s="47"/>
      <c r="J16" s="51"/>
      <c r="K16" s="52"/>
      <c r="L16" s="46"/>
      <c r="M16" s="47"/>
      <c r="N16" s="24"/>
      <c r="O16" s="25"/>
      <c r="P16" s="26"/>
      <c r="Q16" s="15"/>
      <c r="R16" s="34" t="s">
        <v>41</v>
      </c>
      <c r="S16" s="44"/>
      <c r="T16" s="45"/>
    </row>
    <row r="17" spans="6:20" x14ac:dyDescent="0.35">
      <c r="F17" s="31" t="s">
        <v>40</v>
      </c>
      <c r="G17" s="49" t="s">
        <v>31</v>
      </c>
      <c r="H17" s="49"/>
      <c r="I17" s="40" t="s">
        <v>38</v>
      </c>
      <c r="J17" s="40"/>
      <c r="K17" s="49" t="s">
        <v>32</v>
      </c>
      <c r="L17" s="49"/>
      <c r="M17" s="49"/>
      <c r="N17" s="49"/>
      <c r="O17" s="40" t="s">
        <v>38</v>
      </c>
      <c r="P17" s="40"/>
      <c r="Q17" s="41" t="s">
        <v>29</v>
      </c>
      <c r="R17" s="41"/>
      <c r="S17" s="41"/>
      <c r="T17" s="23" t="s">
        <v>30</v>
      </c>
    </row>
    <row r="18" spans="6:20" ht="15" thickBot="1" x14ac:dyDescent="0.4">
      <c r="F18" s="30"/>
      <c r="G18" s="32"/>
      <c r="H18" s="33"/>
      <c r="I18" s="34" t="s">
        <v>42</v>
      </c>
      <c r="J18" s="35"/>
      <c r="K18" s="32"/>
      <c r="L18" s="36"/>
      <c r="M18" s="36"/>
      <c r="N18" s="33"/>
      <c r="O18" s="34" t="s">
        <v>43</v>
      </c>
      <c r="P18" s="35"/>
      <c r="Q18" s="37"/>
      <c r="R18" s="38"/>
      <c r="S18" s="39"/>
      <c r="T18" s="8"/>
    </row>
  </sheetData>
  <mergeCells count="23">
    <mergeCell ref="K18:N18"/>
    <mergeCell ref="O18:P18"/>
    <mergeCell ref="Q18:S18"/>
    <mergeCell ref="F15:F16"/>
    <mergeCell ref="F17:F18"/>
    <mergeCell ref="O17:P17"/>
    <mergeCell ref="Q17:S17"/>
    <mergeCell ref="R15:T15"/>
    <mergeCell ref="R16:T16"/>
    <mergeCell ref="L16:M16"/>
    <mergeCell ref="H15:I15"/>
    <mergeCell ref="G17:H17"/>
    <mergeCell ref="J15:K15"/>
    <mergeCell ref="L15:M15"/>
    <mergeCell ref="K17:N17"/>
    <mergeCell ref="I17:J17"/>
    <mergeCell ref="B10:B12"/>
    <mergeCell ref="B4:B6"/>
    <mergeCell ref="B7:B9"/>
    <mergeCell ref="G18:H18"/>
    <mergeCell ref="I18:J18"/>
    <mergeCell ref="H16:I16"/>
    <mergeCell ref="J16:K16"/>
  </mergeCells>
  <phoneticPr fontId="2" type="noConversion"/>
  <pageMargins left="0.7" right="0.7" top="0.75" bottom="0.75" header="0.3" footer="0.3"/>
  <pageSetup paperSize="9" orientation="portrait" horizontalDpi="300" verticalDpi="300" r:id="rId1"/>
  <headerFooter>
    <oddHeader>&amp;L&amp;"Arial"&amp;10&amp;K0078D7[AMD Official Use Only - Internal Distribution Only]&amp;1#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operrations</vt:lpstr>
      <vt:lpstr>main loop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2020-05-29T09:35:52Z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2020-05-28T08:44:47Z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2c61319d-e7fc-4c5b-8be9-00002a599450</vt:lpwstr>
  </property>
  <property fmtid="{D5CDD505-2E9C-101B-9397-08002B2CF9AE}" pid="8" name="MSIP_Label_76546daa-41b6-470c-bb85-f6f40f044d7f_ContentBits">
    <vt:lpwstr>1</vt:lpwstr>
  </property>
</Properties>
</file>