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srdccmode-corp\home1\feiw\"/>
    </mc:Choice>
  </mc:AlternateContent>
  <xr:revisionPtr revIDLastSave="0" documentId="13_ncr:1_{D07EBE50-3BA7-43E9-ABA8-91454DDB3528}" xr6:coauthVersionLast="45" xr6:coauthVersionMax="45" xr10:uidLastSave="{00000000-0000-0000-0000-000000000000}"/>
  <bookViews>
    <workbookView xWindow="-16320" yWindow="-1264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G26" i="1"/>
  <c r="G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L6" i="1"/>
  <c r="G6" i="1"/>
</calcChain>
</file>

<file path=xl/sharedStrings.xml><?xml version="1.0" encoding="utf-8"?>
<sst xmlns="http://schemas.openxmlformats.org/spreadsheetml/2006/main" count="35" uniqueCount="30">
  <si>
    <t>stride</t>
  </si>
  <si>
    <t>85K+64</t>
  </si>
  <si>
    <t>512+64</t>
  </si>
  <si>
    <t>HIT[0]</t>
  </si>
  <si>
    <t>MISS[0]</t>
  </si>
  <si>
    <t>REQ[0]</t>
  </si>
  <si>
    <t>hit rate</t>
  </si>
  <si>
    <t>Tflops</t>
  </si>
  <si>
    <t>no pre-load</t>
  </si>
  <si>
    <t>with pre-load</t>
  </si>
  <si>
    <t>35K+64</t>
  </si>
  <si>
    <t>20K+64</t>
  </si>
  <si>
    <t>25K+64</t>
  </si>
  <si>
    <t>30K+64</t>
  </si>
  <si>
    <t>1K+64</t>
  </si>
  <si>
    <t>4K+64</t>
  </si>
  <si>
    <t>2K+64</t>
  </si>
  <si>
    <t>40K+64</t>
  </si>
  <si>
    <t>50K+64</t>
  </si>
  <si>
    <t>200K+64</t>
  </si>
  <si>
    <t>180K+64</t>
  </si>
  <si>
    <t>160K+64</t>
  </si>
  <si>
    <t>140K+64</t>
  </si>
  <si>
    <t>120K+64</t>
  </si>
  <si>
    <t>100K+64</t>
  </si>
  <si>
    <t>90K+64</t>
  </si>
  <si>
    <t>80K+64</t>
  </si>
  <si>
    <t>70K+64</t>
  </si>
  <si>
    <t>60K+64</t>
  </si>
  <si>
    <t>16K+64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</si>
</sst>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0" fontId="1" fillId="5" borderId="18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4" borderId="1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0" fontId="0" fillId="3" borderId="19" xfId="0" applyNumberForma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0" fontId="0" fillId="3" borderId="16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0" fontId="0" fillId="3" borderId="18" xfId="0" applyNumberForma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0" fontId="1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0" fontId="1" fillId="2" borderId="1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pre-load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512+64</c:v>
                </c:pt>
                <c:pt idx="1">
                  <c:v>1K+64</c:v>
                </c:pt>
                <c:pt idx="2">
                  <c:v>2K+64</c:v>
                </c:pt>
                <c:pt idx="3">
                  <c:v>4K+64</c:v>
                </c:pt>
                <c:pt idx="4">
                  <c:v>16K+64</c:v>
                </c:pt>
                <c:pt idx="5">
                  <c:v>20K+64</c:v>
                </c:pt>
                <c:pt idx="6">
                  <c:v>25K+64</c:v>
                </c:pt>
                <c:pt idx="7">
                  <c:v>30K+64</c:v>
                </c:pt>
                <c:pt idx="8">
                  <c:v>35K+64</c:v>
                </c:pt>
                <c:pt idx="9">
                  <c:v>40K+64</c:v>
                </c:pt>
                <c:pt idx="10">
                  <c:v>50K+64</c:v>
                </c:pt>
                <c:pt idx="11">
                  <c:v>60K+64</c:v>
                </c:pt>
                <c:pt idx="12">
                  <c:v>70K+64</c:v>
                </c:pt>
                <c:pt idx="13">
                  <c:v>80K+64</c:v>
                </c:pt>
                <c:pt idx="14">
                  <c:v>85K+64</c:v>
                </c:pt>
                <c:pt idx="15">
                  <c:v>90K+64</c:v>
                </c:pt>
                <c:pt idx="16">
                  <c:v>100K+64</c:v>
                </c:pt>
                <c:pt idx="17">
                  <c:v>120K+64</c:v>
                </c:pt>
                <c:pt idx="18">
                  <c:v>140K+64</c:v>
                </c:pt>
                <c:pt idx="19">
                  <c:v>160K+64</c:v>
                </c:pt>
                <c:pt idx="20">
                  <c:v>180K+64</c:v>
                </c:pt>
                <c:pt idx="21">
                  <c:v>200K+64</c:v>
                </c:pt>
              </c:strCache>
            </c:strRef>
          </c:cat>
          <c:val>
            <c:numRef>
              <c:f>Sheet1!$G$6:$G$27</c:f>
              <c:numCache>
                <c:formatCode>0.00%</c:formatCode>
                <c:ptCount val="22"/>
                <c:pt idx="0">
                  <c:v>0.92766138165345413</c:v>
                </c:pt>
                <c:pt idx="1">
                  <c:v>0.90500805585392052</c:v>
                </c:pt>
                <c:pt idx="2">
                  <c:v>0.9151611328125</c:v>
                </c:pt>
                <c:pt idx="3">
                  <c:v>0.919189453125</c:v>
                </c:pt>
                <c:pt idx="4">
                  <c:v>0.9344482421875</c:v>
                </c:pt>
                <c:pt idx="5">
                  <c:v>0.632080078125</c:v>
                </c:pt>
                <c:pt idx="6">
                  <c:v>0.52716064453125</c:v>
                </c:pt>
                <c:pt idx="7">
                  <c:v>0.51263427734375</c:v>
                </c:pt>
                <c:pt idx="8">
                  <c:v>0.33099365234375</c:v>
                </c:pt>
                <c:pt idx="9">
                  <c:v>0.349365234375</c:v>
                </c:pt>
                <c:pt idx="10">
                  <c:v>0.204833984375</c:v>
                </c:pt>
                <c:pt idx="11">
                  <c:v>0.1971435546875</c:v>
                </c:pt>
                <c:pt idx="12">
                  <c:v>0.15142822265625</c:v>
                </c:pt>
                <c:pt idx="13">
                  <c:v>0.1539306640625</c:v>
                </c:pt>
                <c:pt idx="14">
                  <c:v>0.15283203125</c:v>
                </c:pt>
                <c:pt idx="15">
                  <c:v>0.14495849609375</c:v>
                </c:pt>
                <c:pt idx="16">
                  <c:v>0.1220703125</c:v>
                </c:pt>
                <c:pt idx="17">
                  <c:v>0.13201904296875</c:v>
                </c:pt>
                <c:pt idx="18">
                  <c:v>0.1103515625</c:v>
                </c:pt>
                <c:pt idx="19">
                  <c:v>9.27734375E-2</c:v>
                </c:pt>
                <c:pt idx="20">
                  <c:v>9.796142578125E-2</c:v>
                </c:pt>
                <c:pt idx="21">
                  <c:v>9.58251953125E-2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4303-BBBF-02969C8B4CA5}"/>
            </c:ext>
          </c:extLst>
        </c:ser>
        <c:ser>
          <c:idx val="1"/>
          <c:order val="1"/>
          <c:tx>
            <c:v>with pre-load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512+64</c:v>
                </c:pt>
                <c:pt idx="1">
                  <c:v>1K+64</c:v>
                </c:pt>
                <c:pt idx="2">
                  <c:v>2K+64</c:v>
                </c:pt>
                <c:pt idx="3">
                  <c:v>4K+64</c:v>
                </c:pt>
                <c:pt idx="4">
                  <c:v>16K+64</c:v>
                </c:pt>
                <c:pt idx="5">
                  <c:v>20K+64</c:v>
                </c:pt>
                <c:pt idx="6">
                  <c:v>25K+64</c:v>
                </c:pt>
                <c:pt idx="7">
                  <c:v>30K+64</c:v>
                </c:pt>
                <c:pt idx="8">
                  <c:v>35K+64</c:v>
                </c:pt>
                <c:pt idx="9">
                  <c:v>40K+64</c:v>
                </c:pt>
                <c:pt idx="10">
                  <c:v>50K+64</c:v>
                </c:pt>
                <c:pt idx="11">
                  <c:v>60K+64</c:v>
                </c:pt>
                <c:pt idx="12">
                  <c:v>70K+64</c:v>
                </c:pt>
                <c:pt idx="13">
                  <c:v>80K+64</c:v>
                </c:pt>
                <c:pt idx="14">
                  <c:v>85K+64</c:v>
                </c:pt>
                <c:pt idx="15">
                  <c:v>90K+64</c:v>
                </c:pt>
                <c:pt idx="16">
                  <c:v>100K+64</c:v>
                </c:pt>
                <c:pt idx="17">
                  <c:v>120K+64</c:v>
                </c:pt>
                <c:pt idx="18">
                  <c:v>140K+64</c:v>
                </c:pt>
                <c:pt idx="19">
                  <c:v>160K+64</c:v>
                </c:pt>
                <c:pt idx="20">
                  <c:v>180K+64</c:v>
                </c:pt>
                <c:pt idx="21">
                  <c:v>200K+64</c:v>
                </c:pt>
              </c:strCache>
            </c:strRef>
          </c:cat>
          <c:val>
            <c:numRef>
              <c:f>Sheet1!$L$6:$L$27</c:f>
              <c:numCache>
                <c:formatCode>0.00%</c:formatCode>
                <c:ptCount val="22"/>
                <c:pt idx="0">
                  <c:v>0.95467185761957729</c:v>
                </c:pt>
                <c:pt idx="1">
                  <c:v>0.9501715945089757</c:v>
                </c:pt>
                <c:pt idx="2">
                  <c:v>0.92692307692307696</c:v>
                </c:pt>
                <c:pt idx="3">
                  <c:v>0.92776442307692308</c:v>
                </c:pt>
                <c:pt idx="4">
                  <c:v>0.94381009615384615</c:v>
                </c:pt>
                <c:pt idx="5">
                  <c:v>0.90432692307692308</c:v>
                </c:pt>
                <c:pt idx="6">
                  <c:v>0.91141826923076918</c:v>
                </c:pt>
                <c:pt idx="7">
                  <c:v>0.89218750000000002</c:v>
                </c:pt>
                <c:pt idx="8">
                  <c:v>0.86911057692307692</c:v>
                </c:pt>
                <c:pt idx="9">
                  <c:v>0.87169471153846156</c:v>
                </c:pt>
                <c:pt idx="10">
                  <c:v>0.8627403846153846</c:v>
                </c:pt>
                <c:pt idx="11">
                  <c:v>0.87265625000000002</c:v>
                </c:pt>
                <c:pt idx="12">
                  <c:v>0.83581730769230766</c:v>
                </c:pt>
                <c:pt idx="13">
                  <c:v>0.83617788461538467</c:v>
                </c:pt>
                <c:pt idx="14">
                  <c:v>0.67361778846153841</c:v>
                </c:pt>
                <c:pt idx="15">
                  <c:v>0.4810096153846154</c:v>
                </c:pt>
                <c:pt idx="16">
                  <c:v>0.24471153846153845</c:v>
                </c:pt>
                <c:pt idx="17">
                  <c:v>0.14429086538461539</c:v>
                </c:pt>
                <c:pt idx="18">
                  <c:v>0.12301682692307692</c:v>
                </c:pt>
                <c:pt idx="19">
                  <c:v>0.11917067307692308</c:v>
                </c:pt>
                <c:pt idx="20">
                  <c:v>0.10354567307692308</c:v>
                </c:pt>
                <c:pt idx="21">
                  <c:v>9.2067307692307698E-2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4303-BBBF-02969C8B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388752"/>
        <c:axId val="773388096"/>
      </c:lineChart>
      <c:catAx>
        <c:axId val="7733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 in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88096"/>
        <c:crosses val="autoZero"/>
        <c:auto val="1"/>
        <c:lblAlgn val="ctr"/>
        <c:lblOffset val="100"/>
        <c:noMultiLvlLbl val="0"/>
      </c:catAx>
      <c:valAx>
        <c:axId val="7733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 (Tflops)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pre-load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512+64</c:v>
                </c:pt>
                <c:pt idx="1">
                  <c:v>1K+64</c:v>
                </c:pt>
                <c:pt idx="2">
                  <c:v>2K+64</c:v>
                </c:pt>
                <c:pt idx="3">
                  <c:v>4K+64</c:v>
                </c:pt>
                <c:pt idx="4">
                  <c:v>16K+64</c:v>
                </c:pt>
                <c:pt idx="5">
                  <c:v>20K+64</c:v>
                </c:pt>
                <c:pt idx="6">
                  <c:v>25K+64</c:v>
                </c:pt>
                <c:pt idx="7">
                  <c:v>30K+64</c:v>
                </c:pt>
                <c:pt idx="8">
                  <c:v>35K+64</c:v>
                </c:pt>
                <c:pt idx="9">
                  <c:v>40K+64</c:v>
                </c:pt>
                <c:pt idx="10">
                  <c:v>50K+64</c:v>
                </c:pt>
                <c:pt idx="11">
                  <c:v>60K+64</c:v>
                </c:pt>
                <c:pt idx="12">
                  <c:v>70K+64</c:v>
                </c:pt>
                <c:pt idx="13">
                  <c:v>80K+64</c:v>
                </c:pt>
                <c:pt idx="14">
                  <c:v>85K+64</c:v>
                </c:pt>
                <c:pt idx="15">
                  <c:v>90K+64</c:v>
                </c:pt>
                <c:pt idx="16">
                  <c:v>100K+64</c:v>
                </c:pt>
                <c:pt idx="17">
                  <c:v>120K+64</c:v>
                </c:pt>
                <c:pt idx="18">
                  <c:v>140K+64</c:v>
                </c:pt>
                <c:pt idx="19">
                  <c:v>160K+64</c:v>
                </c:pt>
                <c:pt idx="20">
                  <c:v>180K+64</c:v>
                </c:pt>
                <c:pt idx="21">
                  <c:v>200K+64</c:v>
                </c:pt>
              </c:strCache>
            </c:strRef>
          </c:cat>
          <c:val>
            <c:numRef>
              <c:f>Sheet1!$H$6:$H$27</c:f>
              <c:numCache>
                <c:formatCode>General</c:formatCode>
                <c:ptCount val="22"/>
                <c:pt idx="0">
                  <c:v>18.2</c:v>
                </c:pt>
                <c:pt idx="1">
                  <c:v>18.18</c:v>
                </c:pt>
                <c:pt idx="2">
                  <c:v>17.8</c:v>
                </c:pt>
                <c:pt idx="3">
                  <c:v>17.34</c:v>
                </c:pt>
                <c:pt idx="4">
                  <c:v>18.05</c:v>
                </c:pt>
                <c:pt idx="5">
                  <c:v>13.81</c:v>
                </c:pt>
                <c:pt idx="6">
                  <c:v>10.78</c:v>
                </c:pt>
                <c:pt idx="7">
                  <c:v>8.41</c:v>
                </c:pt>
                <c:pt idx="8">
                  <c:v>6.24</c:v>
                </c:pt>
                <c:pt idx="9">
                  <c:v>6.02</c:v>
                </c:pt>
                <c:pt idx="10">
                  <c:v>5.42</c:v>
                </c:pt>
                <c:pt idx="11">
                  <c:v>5.36</c:v>
                </c:pt>
                <c:pt idx="12">
                  <c:v>5.23</c:v>
                </c:pt>
                <c:pt idx="13">
                  <c:v>5.23</c:v>
                </c:pt>
                <c:pt idx="14">
                  <c:v>5.19</c:v>
                </c:pt>
                <c:pt idx="15">
                  <c:v>5.18</c:v>
                </c:pt>
                <c:pt idx="16">
                  <c:v>5.17</c:v>
                </c:pt>
                <c:pt idx="17">
                  <c:v>5.17</c:v>
                </c:pt>
                <c:pt idx="18">
                  <c:v>5.15</c:v>
                </c:pt>
                <c:pt idx="19">
                  <c:v>5.14</c:v>
                </c:pt>
                <c:pt idx="20">
                  <c:v>5.14</c:v>
                </c:pt>
                <c:pt idx="2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3-4063-8E01-0490DFE866E2}"/>
            </c:ext>
          </c:extLst>
        </c:ser>
        <c:ser>
          <c:idx val="1"/>
          <c:order val="1"/>
          <c:tx>
            <c:v>with pre-load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512+64</c:v>
                </c:pt>
                <c:pt idx="1">
                  <c:v>1K+64</c:v>
                </c:pt>
                <c:pt idx="2">
                  <c:v>2K+64</c:v>
                </c:pt>
                <c:pt idx="3">
                  <c:v>4K+64</c:v>
                </c:pt>
                <c:pt idx="4">
                  <c:v>16K+64</c:v>
                </c:pt>
                <c:pt idx="5">
                  <c:v>20K+64</c:v>
                </c:pt>
                <c:pt idx="6">
                  <c:v>25K+64</c:v>
                </c:pt>
                <c:pt idx="7">
                  <c:v>30K+64</c:v>
                </c:pt>
                <c:pt idx="8">
                  <c:v>35K+64</c:v>
                </c:pt>
                <c:pt idx="9">
                  <c:v>40K+64</c:v>
                </c:pt>
                <c:pt idx="10">
                  <c:v>50K+64</c:v>
                </c:pt>
                <c:pt idx="11">
                  <c:v>60K+64</c:v>
                </c:pt>
                <c:pt idx="12">
                  <c:v>70K+64</c:v>
                </c:pt>
                <c:pt idx="13">
                  <c:v>80K+64</c:v>
                </c:pt>
                <c:pt idx="14">
                  <c:v>85K+64</c:v>
                </c:pt>
                <c:pt idx="15">
                  <c:v>90K+64</c:v>
                </c:pt>
                <c:pt idx="16">
                  <c:v>100K+64</c:v>
                </c:pt>
                <c:pt idx="17">
                  <c:v>120K+64</c:v>
                </c:pt>
                <c:pt idx="18">
                  <c:v>140K+64</c:v>
                </c:pt>
                <c:pt idx="19">
                  <c:v>160K+64</c:v>
                </c:pt>
                <c:pt idx="20">
                  <c:v>180K+64</c:v>
                </c:pt>
                <c:pt idx="21">
                  <c:v>200K+64</c:v>
                </c:pt>
              </c:strCache>
            </c:strRef>
          </c:cat>
          <c:val>
            <c:numRef>
              <c:f>Sheet1!$M$6:$M$27</c:f>
              <c:numCache>
                <c:formatCode>General</c:formatCode>
                <c:ptCount val="22"/>
                <c:pt idx="0">
                  <c:v>18.14</c:v>
                </c:pt>
                <c:pt idx="1">
                  <c:v>17.940000000000001</c:v>
                </c:pt>
                <c:pt idx="2">
                  <c:v>17.7</c:v>
                </c:pt>
                <c:pt idx="3">
                  <c:v>17.39</c:v>
                </c:pt>
                <c:pt idx="4">
                  <c:v>17.899999999999999</c:v>
                </c:pt>
                <c:pt idx="5">
                  <c:v>17.239999999999998</c:v>
                </c:pt>
                <c:pt idx="6">
                  <c:v>17.59</c:v>
                </c:pt>
                <c:pt idx="7">
                  <c:v>18.149999999999999</c:v>
                </c:pt>
                <c:pt idx="8">
                  <c:v>18.04</c:v>
                </c:pt>
                <c:pt idx="9">
                  <c:v>18.170000000000002</c:v>
                </c:pt>
                <c:pt idx="10">
                  <c:v>17.88</c:v>
                </c:pt>
                <c:pt idx="11">
                  <c:v>18.05</c:v>
                </c:pt>
                <c:pt idx="12">
                  <c:v>17.64</c:v>
                </c:pt>
                <c:pt idx="13">
                  <c:v>17.329999999999998</c:v>
                </c:pt>
                <c:pt idx="14">
                  <c:v>9.52</c:v>
                </c:pt>
                <c:pt idx="15">
                  <c:v>7.98</c:v>
                </c:pt>
                <c:pt idx="16">
                  <c:v>5.89</c:v>
                </c:pt>
                <c:pt idx="17">
                  <c:v>5.3</c:v>
                </c:pt>
                <c:pt idx="18">
                  <c:v>5.23</c:v>
                </c:pt>
                <c:pt idx="19">
                  <c:v>5.22</c:v>
                </c:pt>
                <c:pt idx="20">
                  <c:v>5.2</c:v>
                </c:pt>
                <c:pt idx="21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3-4063-8E01-0490DFE8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72672"/>
        <c:axId val="779522440"/>
      </c:lineChart>
      <c:catAx>
        <c:axId val="356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 in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2440"/>
        <c:crosses val="autoZero"/>
        <c:auto val="1"/>
        <c:lblAlgn val="ctr"/>
        <c:lblOffset val="100"/>
        <c:noMultiLvlLbl val="0"/>
      </c:catAx>
      <c:valAx>
        <c:axId val="7795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31</xdr:row>
      <xdr:rowOff>179387</xdr:rowOff>
    </xdr:from>
    <xdr:to>
      <xdr:col>10</xdr:col>
      <xdr:colOff>311150</xdr:colOff>
      <xdr:row>47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444C9-1ACD-4CDF-905F-4AC3B90C8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47</xdr:row>
      <xdr:rowOff>144462</xdr:rowOff>
    </xdr:from>
    <xdr:to>
      <xdr:col>10</xdr:col>
      <xdr:colOff>304800</xdr:colOff>
      <xdr:row>62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D6AB5-6580-414A-817B-DA264636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85"/>
  <sheetViews>
    <sheetView tabSelected="1" workbookViewId="0">
      <selection activeCell="M39" sqref="M39"/>
    </sheetView>
  </sheetViews>
  <sheetFormatPr defaultRowHeight="14.5" x14ac:dyDescent="0.35"/>
  <cols>
    <col min="1" max="3" width="8.7265625" style="1"/>
    <col min="4" max="6" width="8.7265625" style="1" customWidth="1"/>
    <col min="7" max="7" width="8.7265625" style="13" customWidth="1"/>
    <col min="8" max="11" width="8.7265625" style="1"/>
    <col min="12" max="12" width="8.7265625" style="13"/>
    <col min="13" max="16384" width="8.7265625" style="1"/>
  </cols>
  <sheetData>
    <row r="3" spans="2:13" ht="15" thickBot="1" x14ac:dyDescent="0.4">
      <c r="B3" s="9"/>
      <c r="C3" s="9"/>
      <c r="D3" s="9"/>
      <c r="E3" s="9"/>
      <c r="F3" s="9"/>
      <c r="G3" s="12"/>
    </row>
    <row r="4" spans="2:13" x14ac:dyDescent="0.35">
      <c r="B4" s="9"/>
      <c r="C4" s="15" t="s">
        <v>0</v>
      </c>
      <c r="D4" s="5" t="s">
        <v>8</v>
      </c>
      <c r="E4" s="17"/>
      <c r="F4" s="17"/>
      <c r="G4" s="17"/>
      <c r="H4" s="6"/>
      <c r="I4" s="7" t="s">
        <v>9</v>
      </c>
      <c r="J4" s="22"/>
      <c r="K4" s="22"/>
      <c r="L4" s="22"/>
      <c r="M4" s="8"/>
    </row>
    <row r="5" spans="2:13" ht="15" thickBot="1" x14ac:dyDescent="0.4">
      <c r="B5" s="9"/>
      <c r="C5" s="16"/>
      <c r="D5" s="18" t="s">
        <v>5</v>
      </c>
      <c r="E5" s="19" t="s">
        <v>3</v>
      </c>
      <c r="F5" s="19" t="s">
        <v>4</v>
      </c>
      <c r="G5" s="20" t="s">
        <v>6</v>
      </c>
      <c r="H5" s="21" t="s">
        <v>7</v>
      </c>
      <c r="I5" s="23" t="s">
        <v>5</v>
      </c>
      <c r="J5" s="24" t="s">
        <v>3</v>
      </c>
      <c r="K5" s="24" t="s">
        <v>4</v>
      </c>
      <c r="L5" s="25" t="s">
        <v>6</v>
      </c>
      <c r="M5" s="26" t="s">
        <v>7</v>
      </c>
    </row>
    <row r="6" spans="2:13" x14ac:dyDescent="0.35">
      <c r="B6" s="9"/>
      <c r="C6" s="2" t="s">
        <v>2</v>
      </c>
      <c r="D6" s="39">
        <v>14128</v>
      </c>
      <c r="E6" s="40">
        <v>13106</v>
      </c>
      <c r="F6" s="40">
        <v>235</v>
      </c>
      <c r="G6" s="41">
        <f>E6/D6</f>
        <v>0.92766138165345413</v>
      </c>
      <c r="H6" s="42">
        <v>18.2</v>
      </c>
      <c r="I6" s="27">
        <v>14384</v>
      </c>
      <c r="J6" s="28">
        <v>13732</v>
      </c>
      <c r="K6" s="28">
        <v>122</v>
      </c>
      <c r="L6" s="29">
        <f>J6/I6</f>
        <v>0.95467185761957729</v>
      </c>
      <c r="M6" s="30">
        <v>18.14</v>
      </c>
    </row>
    <row r="7" spans="2:13" x14ac:dyDescent="0.35">
      <c r="B7" s="9"/>
      <c r="C7" s="3" t="s">
        <v>14</v>
      </c>
      <c r="D7" s="43">
        <v>14896</v>
      </c>
      <c r="E7" s="44">
        <v>13481</v>
      </c>
      <c r="F7" s="44">
        <v>548</v>
      </c>
      <c r="G7" s="45">
        <f t="shared" ref="G7:G27" si="0">E7/D7</f>
        <v>0.90500805585392052</v>
      </c>
      <c r="H7" s="46">
        <v>18.18</v>
      </c>
      <c r="I7" s="31">
        <v>15152</v>
      </c>
      <c r="J7" s="32">
        <v>14397</v>
      </c>
      <c r="K7" s="32">
        <v>154</v>
      </c>
      <c r="L7" s="33">
        <f t="shared" ref="L7:L27" si="1">J7/I7</f>
        <v>0.9501715945089757</v>
      </c>
      <c r="M7" s="34">
        <v>17.940000000000001</v>
      </c>
    </row>
    <row r="8" spans="2:13" x14ac:dyDescent="0.35">
      <c r="B8" s="9"/>
      <c r="C8" s="3" t="s">
        <v>16</v>
      </c>
      <c r="D8" s="43">
        <v>16384</v>
      </c>
      <c r="E8" s="44">
        <v>14994</v>
      </c>
      <c r="F8" s="44">
        <v>598</v>
      </c>
      <c r="G8" s="45">
        <f t="shared" si="0"/>
        <v>0.9151611328125</v>
      </c>
      <c r="H8" s="46">
        <v>17.8</v>
      </c>
      <c r="I8" s="31">
        <v>16640</v>
      </c>
      <c r="J8" s="32">
        <v>15424</v>
      </c>
      <c r="K8" s="32">
        <v>297</v>
      </c>
      <c r="L8" s="33">
        <f t="shared" si="1"/>
        <v>0.92692307692307696</v>
      </c>
      <c r="M8" s="34">
        <v>17.7</v>
      </c>
    </row>
    <row r="9" spans="2:13" x14ac:dyDescent="0.35">
      <c r="B9" s="9"/>
      <c r="C9" s="3" t="s">
        <v>15</v>
      </c>
      <c r="D9" s="43">
        <v>16384</v>
      </c>
      <c r="E9" s="44">
        <v>15060</v>
      </c>
      <c r="F9" s="44">
        <v>596</v>
      </c>
      <c r="G9" s="45">
        <f t="shared" si="0"/>
        <v>0.919189453125</v>
      </c>
      <c r="H9" s="46">
        <v>17.34</v>
      </c>
      <c r="I9" s="31">
        <v>16640</v>
      </c>
      <c r="J9" s="32">
        <v>15438</v>
      </c>
      <c r="K9" s="32">
        <v>245</v>
      </c>
      <c r="L9" s="33">
        <f t="shared" si="1"/>
        <v>0.92776442307692308</v>
      </c>
      <c r="M9" s="34">
        <v>17.39</v>
      </c>
    </row>
    <row r="10" spans="2:13" x14ac:dyDescent="0.35">
      <c r="B10" s="9"/>
      <c r="C10" s="3" t="s">
        <v>29</v>
      </c>
      <c r="D10" s="43">
        <v>16384</v>
      </c>
      <c r="E10" s="44">
        <v>15310</v>
      </c>
      <c r="F10" s="44">
        <v>568</v>
      </c>
      <c r="G10" s="45">
        <f t="shared" si="0"/>
        <v>0.9344482421875</v>
      </c>
      <c r="H10" s="46">
        <v>18.05</v>
      </c>
      <c r="I10" s="31">
        <v>16640</v>
      </c>
      <c r="J10" s="32">
        <v>15705</v>
      </c>
      <c r="K10" s="32">
        <v>218</v>
      </c>
      <c r="L10" s="33">
        <f t="shared" si="1"/>
        <v>0.94381009615384615</v>
      </c>
      <c r="M10" s="34">
        <v>17.899999999999999</v>
      </c>
    </row>
    <row r="11" spans="2:13" x14ac:dyDescent="0.35">
      <c r="B11" s="9"/>
      <c r="C11" s="3" t="s">
        <v>11</v>
      </c>
      <c r="D11" s="43">
        <v>16384</v>
      </c>
      <c r="E11" s="44">
        <v>10356</v>
      </c>
      <c r="F11" s="44">
        <v>5053</v>
      </c>
      <c r="G11" s="45">
        <f t="shared" si="0"/>
        <v>0.632080078125</v>
      </c>
      <c r="H11" s="46">
        <v>13.81</v>
      </c>
      <c r="I11" s="31">
        <v>16640</v>
      </c>
      <c r="J11" s="32">
        <v>15048</v>
      </c>
      <c r="K11" s="32">
        <v>362</v>
      </c>
      <c r="L11" s="33">
        <f t="shared" si="1"/>
        <v>0.90432692307692308</v>
      </c>
      <c r="M11" s="34">
        <v>17.239999999999998</v>
      </c>
    </row>
    <row r="12" spans="2:13" x14ac:dyDescent="0.35">
      <c r="B12" s="9"/>
      <c r="C12" s="3" t="s">
        <v>12</v>
      </c>
      <c r="D12" s="43">
        <v>16384</v>
      </c>
      <c r="E12" s="44">
        <v>8637</v>
      </c>
      <c r="F12" s="44">
        <v>6811</v>
      </c>
      <c r="G12" s="45">
        <f t="shared" si="0"/>
        <v>0.52716064453125</v>
      </c>
      <c r="H12" s="46">
        <v>10.78</v>
      </c>
      <c r="I12" s="31">
        <v>16640</v>
      </c>
      <c r="J12" s="32">
        <v>15166</v>
      </c>
      <c r="K12" s="32">
        <v>328</v>
      </c>
      <c r="L12" s="33">
        <f t="shared" si="1"/>
        <v>0.91141826923076918</v>
      </c>
      <c r="M12" s="34">
        <v>17.59</v>
      </c>
    </row>
    <row r="13" spans="2:13" x14ac:dyDescent="0.35">
      <c r="B13" s="9"/>
      <c r="C13" s="3" t="s">
        <v>13</v>
      </c>
      <c r="D13" s="43">
        <v>16384</v>
      </c>
      <c r="E13" s="44">
        <v>8399</v>
      </c>
      <c r="F13" s="44">
        <v>6937</v>
      </c>
      <c r="G13" s="45">
        <f t="shared" si="0"/>
        <v>0.51263427734375</v>
      </c>
      <c r="H13" s="46">
        <v>8.41</v>
      </c>
      <c r="I13" s="31">
        <v>16640</v>
      </c>
      <c r="J13" s="32">
        <v>14846</v>
      </c>
      <c r="K13" s="32">
        <v>436</v>
      </c>
      <c r="L13" s="33">
        <f t="shared" si="1"/>
        <v>0.89218750000000002</v>
      </c>
      <c r="M13" s="34">
        <v>18.149999999999999</v>
      </c>
    </row>
    <row r="14" spans="2:13" x14ac:dyDescent="0.35">
      <c r="B14" s="9"/>
      <c r="C14" s="3" t="s">
        <v>10</v>
      </c>
      <c r="D14" s="43">
        <v>16384</v>
      </c>
      <c r="E14" s="44">
        <v>5423</v>
      </c>
      <c r="F14" s="44">
        <v>9890</v>
      </c>
      <c r="G14" s="45">
        <f t="shared" si="0"/>
        <v>0.33099365234375</v>
      </c>
      <c r="H14" s="46">
        <v>6.24</v>
      </c>
      <c r="I14" s="31">
        <v>16640</v>
      </c>
      <c r="J14" s="32">
        <v>14462</v>
      </c>
      <c r="K14" s="32">
        <v>409</v>
      </c>
      <c r="L14" s="33">
        <f t="shared" si="1"/>
        <v>0.86911057692307692</v>
      </c>
      <c r="M14" s="34">
        <v>18.04</v>
      </c>
    </row>
    <row r="15" spans="2:13" x14ac:dyDescent="0.35">
      <c r="B15" s="9"/>
      <c r="C15" s="3" t="s">
        <v>17</v>
      </c>
      <c r="D15" s="43">
        <v>16384</v>
      </c>
      <c r="E15" s="44">
        <v>5724</v>
      </c>
      <c r="F15" s="44">
        <v>9283</v>
      </c>
      <c r="G15" s="45">
        <f t="shared" si="0"/>
        <v>0.349365234375</v>
      </c>
      <c r="H15" s="46">
        <v>6.02</v>
      </c>
      <c r="I15" s="31">
        <v>16640</v>
      </c>
      <c r="J15" s="32">
        <v>14505</v>
      </c>
      <c r="K15" s="32">
        <v>449</v>
      </c>
      <c r="L15" s="33">
        <f t="shared" si="1"/>
        <v>0.87169471153846156</v>
      </c>
      <c r="M15" s="34">
        <v>18.170000000000002</v>
      </c>
    </row>
    <row r="16" spans="2:13" x14ac:dyDescent="0.35">
      <c r="B16" s="9"/>
      <c r="C16" s="3" t="s">
        <v>18</v>
      </c>
      <c r="D16" s="43">
        <v>16384</v>
      </c>
      <c r="E16" s="44">
        <v>3356</v>
      </c>
      <c r="F16" s="44">
        <v>11637</v>
      </c>
      <c r="G16" s="45">
        <f t="shared" si="0"/>
        <v>0.204833984375</v>
      </c>
      <c r="H16" s="46">
        <v>5.42</v>
      </c>
      <c r="I16" s="31">
        <v>16640</v>
      </c>
      <c r="J16" s="32">
        <v>14356</v>
      </c>
      <c r="K16" s="32">
        <v>509</v>
      </c>
      <c r="L16" s="33">
        <f t="shared" si="1"/>
        <v>0.8627403846153846</v>
      </c>
      <c r="M16" s="34">
        <v>17.88</v>
      </c>
    </row>
    <row r="17" spans="2:13" x14ac:dyDescent="0.35">
      <c r="B17" s="9"/>
      <c r="C17" s="3" t="s">
        <v>28</v>
      </c>
      <c r="D17" s="43">
        <v>16384</v>
      </c>
      <c r="E17" s="44">
        <v>3230</v>
      </c>
      <c r="F17" s="44">
        <v>11654</v>
      </c>
      <c r="G17" s="45">
        <f t="shared" si="0"/>
        <v>0.1971435546875</v>
      </c>
      <c r="H17" s="46">
        <v>5.36</v>
      </c>
      <c r="I17" s="31">
        <v>16640</v>
      </c>
      <c r="J17" s="32">
        <v>14521</v>
      </c>
      <c r="K17" s="32">
        <v>465</v>
      </c>
      <c r="L17" s="33">
        <f t="shared" si="1"/>
        <v>0.87265625000000002</v>
      </c>
      <c r="M17" s="34">
        <v>18.05</v>
      </c>
    </row>
    <row r="18" spans="2:13" x14ac:dyDescent="0.35">
      <c r="B18" s="9"/>
      <c r="C18" s="3" t="s">
        <v>27</v>
      </c>
      <c r="D18" s="43">
        <v>16384</v>
      </c>
      <c r="E18" s="44">
        <v>2481</v>
      </c>
      <c r="F18" s="44">
        <v>12275</v>
      </c>
      <c r="G18" s="45">
        <f t="shared" si="0"/>
        <v>0.15142822265625</v>
      </c>
      <c r="H18" s="46">
        <v>5.23</v>
      </c>
      <c r="I18" s="31">
        <v>16640</v>
      </c>
      <c r="J18" s="32">
        <v>13908</v>
      </c>
      <c r="K18" s="32">
        <v>573</v>
      </c>
      <c r="L18" s="33">
        <f t="shared" si="1"/>
        <v>0.83581730769230766</v>
      </c>
      <c r="M18" s="34">
        <v>17.64</v>
      </c>
    </row>
    <row r="19" spans="2:13" x14ac:dyDescent="0.35">
      <c r="B19" s="9"/>
      <c r="C19" s="3" t="s">
        <v>26</v>
      </c>
      <c r="D19" s="43">
        <v>16384</v>
      </c>
      <c r="E19" s="44">
        <v>2522</v>
      </c>
      <c r="F19" s="44">
        <v>12298</v>
      </c>
      <c r="G19" s="45">
        <f t="shared" si="0"/>
        <v>0.1539306640625</v>
      </c>
      <c r="H19" s="46">
        <v>5.23</v>
      </c>
      <c r="I19" s="31">
        <v>16640</v>
      </c>
      <c r="J19" s="32">
        <v>13914</v>
      </c>
      <c r="K19" s="32">
        <v>532</v>
      </c>
      <c r="L19" s="33">
        <f t="shared" si="1"/>
        <v>0.83617788461538467</v>
      </c>
      <c r="M19" s="34">
        <v>17.329999999999998</v>
      </c>
    </row>
    <row r="20" spans="2:13" x14ac:dyDescent="0.35">
      <c r="B20" s="9"/>
      <c r="C20" s="3" t="s">
        <v>1</v>
      </c>
      <c r="D20" s="43">
        <v>16384</v>
      </c>
      <c r="E20" s="44">
        <v>2504</v>
      </c>
      <c r="F20" s="44">
        <v>12256</v>
      </c>
      <c r="G20" s="45">
        <f t="shared" si="0"/>
        <v>0.15283203125</v>
      </c>
      <c r="H20" s="46">
        <v>5.19</v>
      </c>
      <c r="I20" s="31">
        <v>16640</v>
      </c>
      <c r="J20" s="32">
        <v>11209</v>
      </c>
      <c r="K20" s="32">
        <v>3430</v>
      </c>
      <c r="L20" s="33">
        <f t="shared" si="1"/>
        <v>0.67361778846153841</v>
      </c>
      <c r="M20" s="34">
        <v>9.52</v>
      </c>
    </row>
    <row r="21" spans="2:13" x14ac:dyDescent="0.35">
      <c r="B21" s="9"/>
      <c r="C21" s="3" t="s">
        <v>25</v>
      </c>
      <c r="D21" s="43">
        <v>16384</v>
      </c>
      <c r="E21" s="44">
        <v>2375</v>
      </c>
      <c r="F21" s="44">
        <v>12230</v>
      </c>
      <c r="G21" s="45">
        <f t="shared" si="0"/>
        <v>0.14495849609375</v>
      </c>
      <c r="H21" s="46">
        <v>5.18</v>
      </c>
      <c r="I21" s="31">
        <v>16640</v>
      </c>
      <c r="J21" s="32">
        <v>8004</v>
      </c>
      <c r="K21" s="32">
        <v>6378</v>
      </c>
      <c r="L21" s="33">
        <f t="shared" si="1"/>
        <v>0.4810096153846154</v>
      </c>
      <c r="M21" s="34">
        <v>7.98</v>
      </c>
    </row>
    <row r="22" spans="2:13" x14ac:dyDescent="0.35">
      <c r="B22" s="9"/>
      <c r="C22" s="3" t="s">
        <v>24</v>
      </c>
      <c r="D22" s="43">
        <v>16384</v>
      </c>
      <c r="E22" s="44">
        <v>2000</v>
      </c>
      <c r="F22" s="44">
        <v>12409</v>
      </c>
      <c r="G22" s="45">
        <f t="shared" si="0"/>
        <v>0.1220703125</v>
      </c>
      <c r="H22" s="46">
        <v>5.17</v>
      </c>
      <c r="I22" s="31">
        <v>16640</v>
      </c>
      <c r="J22" s="32">
        <v>4072</v>
      </c>
      <c r="K22" s="32">
        <v>10550</v>
      </c>
      <c r="L22" s="33">
        <f t="shared" si="1"/>
        <v>0.24471153846153845</v>
      </c>
      <c r="M22" s="34">
        <v>5.89</v>
      </c>
    </row>
    <row r="23" spans="2:13" x14ac:dyDescent="0.35">
      <c r="B23" s="9"/>
      <c r="C23" s="3" t="s">
        <v>23</v>
      </c>
      <c r="D23" s="43">
        <v>16384</v>
      </c>
      <c r="E23" s="44">
        <v>2163</v>
      </c>
      <c r="F23" s="44">
        <v>12327</v>
      </c>
      <c r="G23" s="45">
        <f t="shared" si="0"/>
        <v>0.13201904296875</v>
      </c>
      <c r="H23" s="46">
        <v>5.17</v>
      </c>
      <c r="I23" s="31">
        <v>16640</v>
      </c>
      <c r="J23" s="32">
        <v>2401</v>
      </c>
      <c r="K23" s="32">
        <v>12137</v>
      </c>
      <c r="L23" s="33">
        <f t="shared" si="1"/>
        <v>0.14429086538461539</v>
      </c>
      <c r="M23" s="34">
        <v>5.3</v>
      </c>
    </row>
    <row r="24" spans="2:13" x14ac:dyDescent="0.35">
      <c r="B24" s="9"/>
      <c r="C24" s="3" t="s">
        <v>22</v>
      </c>
      <c r="D24" s="43">
        <v>16384</v>
      </c>
      <c r="E24" s="44">
        <v>1808</v>
      </c>
      <c r="F24" s="44">
        <v>12415</v>
      </c>
      <c r="G24" s="45">
        <f t="shared" si="0"/>
        <v>0.1103515625</v>
      </c>
      <c r="H24" s="46">
        <v>5.15</v>
      </c>
      <c r="I24" s="31">
        <v>16640</v>
      </c>
      <c r="J24" s="32">
        <v>2047</v>
      </c>
      <c r="K24" s="32">
        <v>12265</v>
      </c>
      <c r="L24" s="33">
        <f t="shared" si="1"/>
        <v>0.12301682692307692</v>
      </c>
      <c r="M24" s="34">
        <v>5.23</v>
      </c>
    </row>
    <row r="25" spans="2:13" x14ac:dyDescent="0.35">
      <c r="B25" s="9"/>
      <c r="C25" s="3" t="s">
        <v>21</v>
      </c>
      <c r="D25" s="43">
        <v>16384</v>
      </c>
      <c r="E25" s="44">
        <v>1520</v>
      </c>
      <c r="F25" s="44">
        <v>12649</v>
      </c>
      <c r="G25" s="45">
        <f t="shared" si="0"/>
        <v>9.27734375E-2</v>
      </c>
      <c r="H25" s="46">
        <v>5.14</v>
      </c>
      <c r="I25" s="31">
        <v>16640</v>
      </c>
      <c r="J25" s="32">
        <v>1983</v>
      </c>
      <c r="K25" s="32">
        <v>12289</v>
      </c>
      <c r="L25" s="33">
        <f t="shared" si="1"/>
        <v>0.11917067307692308</v>
      </c>
      <c r="M25" s="34">
        <v>5.22</v>
      </c>
    </row>
    <row r="26" spans="2:13" x14ac:dyDescent="0.35">
      <c r="B26" s="9"/>
      <c r="C26" s="3" t="s">
        <v>20</v>
      </c>
      <c r="D26" s="43">
        <v>16384</v>
      </c>
      <c r="E26" s="44">
        <v>1605</v>
      </c>
      <c r="F26" s="44">
        <v>12523</v>
      </c>
      <c r="G26" s="45">
        <f t="shared" si="0"/>
        <v>9.796142578125E-2</v>
      </c>
      <c r="H26" s="46">
        <v>5.14</v>
      </c>
      <c r="I26" s="31">
        <v>16640</v>
      </c>
      <c r="J26" s="32">
        <v>1723</v>
      </c>
      <c r="K26" s="32">
        <v>12455</v>
      </c>
      <c r="L26" s="33">
        <f t="shared" si="1"/>
        <v>0.10354567307692308</v>
      </c>
      <c r="M26" s="34">
        <v>5.2</v>
      </c>
    </row>
    <row r="27" spans="2:13" ht="15" thickBot="1" x14ac:dyDescent="0.4">
      <c r="B27" s="9"/>
      <c r="C27" s="4" t="s">
        <v>19</v>
      </c>
      <c r="D27" s="47">
        <v>16384</v>
      </c>
      <c r="E27" s="48">
        <v>1570</v>
      </c>
      <c r="F27" s="48">
        <v>12552</v>
      </c>
      <c r="G27" s="49">
        <f t="shared" si="0"/>
        <v>9.58251953125E-2</v>
      </c>
      <c r="H27" s="50">
        <v>5.15</v>
      </c>
      <c r="I27" s="35">
        <v>16640</v>
      </c>
      <c r="J27" s="36">
        <v>1532</v>
      </c>
      <c r="K27" s="36">
        <v>12485</v>
      </c>
      <c r="L27" s="37">
        <f t="shared" si="1"/>
        <v>9.2067307692307698E-2</v>
      </c>
      <c r="M27" s="38">
        <v>5.18</v>
      </c>
    </row>
    <row r="28" spans="2:13" x14ac:dyDescent="0.35">
      <c r="B28" s="9"/>
      <c r="C28" s="9"/>
      <c r="D28" s="10"/>
      <c r="E28" s="11"/>
      <c r="F28" s="10"/>
      <c r="G28" s="11"/>
      <c r="M28" s="14"/>
    </row>
    <row r="29" spans="2:13" x14ac:dyDescent="0.35">
      <c r="B29" s="9"/>
      <c r="C29" s="9"/>
      <c r="D29" s="9"/>
      <c r="E29" s="9"/>
      <c r="F29" s="9"/>
      <c r="G29" s="12"/>
    </row>
    <row r="30" spans="2:13" x14ac:dyDescent="0.35">
      <c r="B30" s="9"/>
      <c r="C30" s="9"/>
      <c r="D30" s="9"/>
      <c r="E30" s="9"/>
      <c r="F30" s="9"/>
      <c r="G30" s="12"/>
    </row>
    <row r="31" spans="2:13" x14ac:dyDescent="0.35">
      <c r="B31" s="9"/>
      <c r="C31" s="9"/>
      <c r="D31" s="9"/>
      <c r="E31" s="9"/>
      <c r="F31" s="9"/>
      <c r="G31" s="12"/>
    </row>
    <row r="32" spans="2:13" x14ac:dyDescent="0.35">
      <c r="B32" s="9"/>
      <c r="C32" s="9"/>
      <c r="D32" s="9"/>
      <c r="E32" s="9"/>
      <c r="F32" s="9"/>
      <c r="G32" s="12"/>
    </row>
    <row r="33" spans="2:7" x14ac:dyDescent="0.35">
      <c r="B33" s="9"/>
      <c r="C33" s="9"/>
      <c r="D33" s="9"/>
      <c r="E33" s="9"/>
      <c r="F33" s="9"/>
      <c r="G33" s="12"/>
    </row>
    <row r="34" spans="2:7" x14ac:dyDescent="0.35">
      <c r="B34" s="9"/>
      <c r="C34" s="9"/>
      <c r="D34" s="9"/>
      <c r="E34" s="9"/>
      <c r="F34" s="9"/>
      <c r="G34" s="12"/>
    </row>
    <row r="35" spans="2:7" x14ac:dyDescent="0.35">
      <c r="B35" s="9"/>
      <c r="C35" s="9"/>
      <c r="D35" s="9"/>
      <c r="E35" s="9"/>
      <c r="F35" s="9"/>
      <c r="G35" s="12"/>
    </row>
    <row r="36" spans="2:7" x14ac:dyDescent="0.35">
      <c r="B36" s="9"/>
      <c r="C36" s="9"/>
      <c r="D36" s="9"/>
      <c r="E36" s="9"/>
      <c r="F36" s="9"/>
      <c r="G36" s="12"/>
    </row>
    <row r="37" spans="2:7" x14ac:dyDescent="0.35">
      <c r="B37" s="9"/>
      <c r="C37" s="9"/>
      <c r="D37" s="9"/>
      <c r="E37" s="9"/>
      <c r="F37" s="9"/>
      <c r="G37" s="12"/>
    </row>
    <row r="38" spans="2:7" x14ac:dyDescent="0.35">
      <c r="B38" s="9"/>
      <c r="C38" s="9"/>
      <c r="D38" s="9"/>
      <c r="E38" s="9"/>
      <c r="F38" s="9"/>
      <c r="G38" s="12"/>
    </row>
    <row r="39" spans="2:7" x14ac:dyDescent="0.35">
      <c r="B39" s="9"/>
      <c r="C39" s="9"/>
      <c r="D39" s="9"/>
      <c r="E39" s="9"/>
      <c r="F39" s="9"/>
      <c r="G39" s="12"/>
    </row>
    <row r="40" spans="2:7" x14ac:dyDescent="0.35">
      <c r="B40" s="9"/>
      <c r="C40" s="9"/>
      <c r="D40" s="9"/>
      <c r="E40" s="9"/>
      <c r="F40" s="9"/>
      <c r="G40" s="12"/>
    </row>
    <row r="41" spans="2:7" x14ac:dyDescent="0.35">
      <c r="B41" s="9"/>
      <c r="C41" s="9"/>
      <c r="D41" s="9"/>
      <c r="E41" s="9"/>
      <c r="F41" s="9"/>
      <c r="G41" s="12"/>
    </row>
    <row r="42" spans="2:7" x14ac:dyDescent="0.35">
      <c r="B42" s="9"/>
      <c r="C42" s="9"/>
      <c r="D42" s="9"/>
      <c r="E42" s="9"/>
      <c r="F42" s="9"/>
      <c r="G42" s="12"/>
    </row>
    <row r="43" spans="2:7" x14ac:dyDescent="0.35">
      <c r="B43" s="9"/>
      <c r="C43" s="9"/>
      <c r="D43" s="9"/>
      <c r="E43" s="9"/>
      <c r="F43" s="9"/>
      <c r="G43" s="12"/>
    </row>
    <row r="44" spans="2:7" x14ac:dyDescent="0.35">
      <c r="B44" s="9"/>
      <c r="C44" s="9"/>
      <c r="D44" s="9"/>
      <c r="E44" s="9"/>
      <c r="F44" s="9"/>
      <c r="G44" s="12"/>
    </row>
    <row r="45" spans="2:7" x14ac:dyDescent="0.35">
      <c r="B45" s="9"/>
      <c r="C45" s="9"/>
      <c r="D45" s="9"/>
      <c r="E45" s="9"/>
      <c r="F45" s="9"/>
      <c r="G45" s="12"/>
    </row>
    <row r="46" spans="2:7" x14ac:dyDescent="0.35">
      <c r="B46" s="9"/>
      <c r="C46" s="9"/>
      <c r="D46" s="9"/>
      <c r="E46" s="9"/>
      <c r="F46" s="9"/>
      <c r="G46" s="12"/>
    </row>
    <row r="47" spans="2:7" x14ac:dyDescent="0.35">
      <c r="B47" s="9"/>
      <c r="C47" s="9"/>
      <c r="D47" s="9"/>
      <c r="E47" s="9"/>
      <c r="F47" s="9"/>
      <c r="G47" s="12"/>
    </row>
    <row r="48" spans="2:7" x14ac:dyDescent="0.35">
      <c r="B48" s="9"/>
      <c r="C48" s="9"/>
      <c r="D48" s="9"/>
      <c r="E48" s="9"/>
      <c r="F48" s="9"/>
      <c r="G48" s="12"/>
    </row>
    <row r="49" spans="2:7" x14ac:dyDescent="0.35">
      <c r="B49" s="9"/>
      <c r="C49" s="9"/>
      <c r="D49" s="9"/>
      <c r="E49" s="9"/>
      <c r="F49" s="9"/>
      <c r="G49" s="12"/>
    </row>
    <row r="50" spans="2:7" x14ac:dyDescent="0.35">
      <c r="B50" s="9"/>
      <c r="C50" s="9"/>
      <c r="D50" s="9"/>
      <c r="E50" s="9"/>
      <c r="F50" s="9"/>
      <c r="G50" s="12"/>
    </row>
    <row r="51" spans="2:7" x14ac:dyDescent="0.35">
      <c r="B51" s="9"/>
      <c r="C51" s="9"/>
      <c r="D51" s="9"/>
      <c r="E51" s="9"/>
      <c r="F51" s="9"/>
      <c r="G51" s="12"/>
    </row>
    <row r="52" spans="2:7" x14ac:dyDescent="0.35">
      <c r="B52" s="9"/>
      <c r="C52" s="9"/>
      <c r="D52" s="9"/>
      <c r="E52" s="9"/>
      <c r="F52" s="9"/>
      <c r="G52" s="12"/>
    </row>
    <row r="53" spans="2:7" x14ac:dyDescent="0.35">
      <c r="B53" s="9"/>
      <c r="C53" s="9"/>
      <c r="D53" s="9"/>
      <c r="E53" s="9"/>
      <c r="F53" s="9"/>
      <c r="G53" s="12"/>
    </row>
    <row r="54" spans="2:7" x14ac:dyDescent="0.35">
      <c r="B54" s="9"/>
      <c r="C54" s="9"/>
      <c r="D54" s="9"/>
      <c r="E54" s="9"/>
      <c r="F54" s="9"/>
      <c r="G54" s="12"/>
    </row>
    <row r="55" spans="2:7" x14ac:dyDescent="0.35">
      <c r="B55" s="9"/>
      <c r="C55" s="9"/>
      <c r="D55" s="9"/>
      <c r="E55" s="9"/>
      <c r="F55" s="9"/>
      <c r="G55" s="12"/>
    </row>
    <row r="56" spans="2:7" x14ac:dyDescent="0.35">
      <c r="B56" s="9"/>
      <c r="C56" s="9"/>
      <c r="D56" s="9"/>
      <c r="E56" s="9"/>
      <c r="F56" s="9"/>
      <c r="G56" s="12"/>
    </row>
    <row r="57" spans="2:7" x14ac:dyDescent="0.35">
      <c r="B57" s="9"/>
      <c r="C57" s="9"/>
      <c r="D57" s="9"/>
      <c r="E57" s="9"/>
      <c r="F57" s="9"/>
      <c r="G57" s="12"/>
    </row>
    <row r="58" spans="2:7" x14ac:dyDescent="0.35">
      <c r="B58" s="9"/>
      <c r="C58" s="9"/>
      <c r="D58" s="9"/>
      <c r="E58" s="9"/>
      <c r="F58" s="9"/>
      <c r="G58" s="12"/>
    </row>
    <row r="59" spans="2:7" x14ac:dyDescent="0.35">
      <c r="B59" s="9"/>
      <c r="C59" s="9"/>
      <c r="D59" s="9"/>
      <c r="E59" s="9"/>
      <c r="F59" s="9"/>
      <c r="G59" s="12"/>
    </row>
    <row r="60" spans="2:7" x14ac:dyDescent="0.35">
      <c r="B60" s="9"/>
      <c r="C60" s="9"/>
      <c r="D60" s="9"/>
      <c r="E60" s="9"/>
      <c r="F60" s="9"/>
      <c r="G60" s="12"/>
    </row>
    <row r="61" spans="2:7" x14ac:dyDescent="0.35">
      <c r="B61" s="9"/>
      <c r="C61" s="9"/>
      <c r="D61" s="9"/>
      <c r="E61" s="9"/>
      <c r="F61" s="9"/>
      <c r="G61" s="12"/>
    </row>
    <row r="62" spans="2:7" x14ac:dyDescent="0.35">
      <c r="B62" s="9"/>
      <c r="C62" s="9"/>
      <c r="D62" s="9"/>
      <c r="E62" s="9"/>
      <c r="F62" s="9"/>
      <c r="G62" s="12"/>
    </row>
    <row r="63" spans="2:7" x14ac:dyDescent="0.35">
      <c r="B63" s="9"/>
      <c r="C63" s="9"/>
      <c r="D63" s="9"/>
      <c r="E63" s="9"/>
      <c r="F63" s="9"/>
      <c r="G63" s="12"/>
    </row>
    <row r="64" spans="2:7" x14ac:dyDescent="0.35">
      <c r="B64" s="9"/>
      <c r="C64" s="9"/>
      <c r="D64" s="9"/>
      <c r="E64" s="9"/>
      <c r="F64" s="9"/>
      <c r="G64" s="12"/>
    </row>
    <row r="65" spans="2:7" x14ac:dyDescent="0.35">
      <c r="B65" s="9"/>
      <c r="C65" s="9"/>
      <c r="D65" s="9"/>
      <c r="E65" s="9"/>
      <c r="F65" s="9"/>
      <c r="G65" s="12"/>
    </row>
    <row r="66" spans="2:7" x14ac:dyDescent="0.35">
      <c r="B66" s="9"/>
      <c r="C66" s="9"/>
      <c r="D66" s="9"/>
      <c r="E66" s="9"/>
      <c r="F66" s="9"/>
      <c r="G66" s="12"/>
    </row>
    <row r="67" spans="2:7" x14ac:dyDescent="0.35">
      <c r="B67" s="9"/>
      <c r="C67" s="9"/>
      <c r="D67" s="9"/>
      <c r="E67" s="9"/>
      <c r="F67" s="9"/>
      <c r="G67" s="12"/>
    </row>
    <row r="68" spans="2:7" x14ac:dyDescent="0.35">
      <c r="B68" s="9"/>
      <c r="C68" s="9"/>
      <c r="D68" s="9"/>
      <c r="E68" s="9"/>
      <c r="F68" s="9"/>
      <c r="G68" s="12"/>
    </row>
    <row r="69" spans="2:7" x14ac:dyDescent="0.35">
      <c r="B69" s="9"/>
      <c r="C69" s="9"/>
      <c r="D69" s="9"/>
      <c r="E69" s="9"/>
      <c r="F69" s="9"/>
      <c r="G69" s="12"/>
    </row>
    <row r="70" spans="2:7" x14ac:dyDescent="0.35">
      <c r="B70" s="9"/>
      <c r="C70" s="9"/>
      <c r="D70" s="9"/>
      <c r="E70" s="9"/>
      <c r="F70" s="9"/>
      <c r="G70" s="12"/>
    </row>
    <row r="71" spans="2:7" x14ac:dyDescent="0.35">
      <c r="B71" s="9"/>
      <c r="C71" s="9"/>
      <c r="D71" s="9"/>
      <c r="E71" s="9"/>
      <c r="F71" s="9"/>
      <c r="G71" s="12"/>
    </row>
    <row r="72" spans="2:7" x14ac:dyDescent="0.35">
      <c r="B72" s="9"/>
      <c r="C72" s="9"/>
      <c r="D72" s="9"/>
      <c r="E72" s="9"/>
      <c r="F72" s="9"/>
      <c r="G72" s="12"/>
    </row>
    <row r="73" spans="2:7" x14ac:dyDescent="0.35">
      <c r="B73" s="9"/>
      <c r="C73" s="9"/>
      <c r="D73" s="9"/>
      <c r="E73" s="9"/>
      <c r="F73" s="9"/>
      <c r="G73" s="12"/>
    </row>
    <row r="74" spans="2:7" x14ac:dyDescent="0.35">
      <c r="B74" s="9"/>
      <c r="C74" s="9"/>
      <c r="D74" s="9"/>
      <c r="E74" s="9"/>
      <c r="F74" s="9"/>
      <c r="G74" s="12"/>
    </row>
    <row r="75" spans="2:7" x14ac:dyDescent="0.35">
      <c r="B75" s="9"/>
      <c r="C75" s="9"/>
      <c r="D75" s="9"/>
      <c r="E75" s="9"/>
      <c r="F75" s="9"/>
      <c r="G75" s="12"/>
    </row>
    <row r="76" spans="2:7" x14ac:dyDescent="0.35">
      <c r="B76" s="9"/>
      <c r="C76" s="9"/>
      <c r="D76" s="9"/>
      <c r="E76" s="9"/>
      <c r="F76" s="9"/>
      <c r="G76" s="12"/>
    </row>
    <row r="77" spans="2:7" x14ac:dyDescent="0.35">
      <c r="B77" s="9"/>
      <c r="C77" s="9"/>
      <c r="D77" s="9"/>
      <c r="E77" s="9"/>
      <c r="F77" s="9"/>
      <c r="G77" s="12"/>
    </row>
    <row r="78" spans="2:7" x14ac:dyDescent="0.35">
      <c r="B78" s="9"/>
      <c r="C78" s="9"/>
      <c r="D78" s="9"/>
      <c r="E78" s="9"/>
      <c r="F78" s="9"/>
      <c r="G78" s="12"/>
    </row>
    <row r="79" spans="2:7" x14ac:dyDescent="0.35">
      <c r="B79" s="9"/>
      <c r="C79" s="9"/>
      <c r="D79" s="9"/>
      <c r="E79" s="9"/>
      <c r="F79" s="9"/>
      <c r="G79" s="12"/>
    </row>
    <row r="80" spans="2:7" x14ac:dyDescent="0.35">
      <c r="B80" s="9"/>
      <c r="C80" s="9"/>
      <c r="D80" s="9"/>
      <c r="E80" s="9"/>
      <c r="F80" s="9"/>
      <c r="G80" s="12"/>
    </row>
    <row r="81" spans="2:7" x14ac:dyDescent="0.35">
      <c r="B81" s="9"/>
      <c r="C81" s="9"/>
      <c r="D81" s="9"/>
      <c r="E81" s="9"/>
      <c r="F81" s="9"/>
      <c r="G81" s="12"/>
    </row>
    <row r="82" spans="2:7" x14ac:dyDescent="0.35">
      <c r="B82" s="9"/>
      <c r="C82" s="9"/>
      <c r="D82" s="9"/>
      <c r="E82" s="9"/>
      <c r="F82" s="9"/>
      <c r="G82" s="12"/>
    </row>
    <row r="83" spans="2:7" x14ac:dyDescent="0.35">
      <c r="B83" s="9"/>
      <c r="C83" s="9"/>
      <c r="D83" s="9"/>
      <c r="E83" s="9"/>
      <c r="F83" s="9"/>
      <c r="G83" s="12"/>
    </row>
    <row r="84" spans="2:7" x14ac:dyDescent="0.35">
      <c r="B84" s="9"/>
      <c r="C84" s="9"/>
      <c r="D84" s="9"/>
      <c r="E84" s="9"/>
      <c r="F84" s="9"/>
      <c r="G84" s="12"/>
    </row>
    <row r="85" spans="2:7" x14ac:dyDescent="0.35">
      <c r="B85" s="9"/>
      <c r="C85" s="9"/>
      <c r="D85" s="9"/>
      <c r="E85" s="9"/>
      <c r="F85" s="9"/>
      <c r="G85" s="12"/>
    </row>
  </sheetData>
  <mergeCells count="3">
    <mergeCell ref="I4:M4"/>
    <mergeCell ref="C4:C5"/>
    <mergeCell ref="D4:H4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2020-05-26T08:59:46Z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2020-05-25T02:55:24Z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ddac6851-982f-42bd-8684-000081c7745a</vt:lpwstr>
  </property>
  <property fmtid="{D5CDD505-2E9C-101B-9397-08002B2CF9AE}" pid="8" name="MSIP_Label_76546daa-41b6-470c-bb85-f6f40f044d7f_ContentBits">
    <vt:lpwstr>1</vt:lpwstr>
  </property>
</Properties>
</file>