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jo\Box Sync\Valett Lab\2) VAEL Data Directory\2_ISFs\Analytical_Lab\Biomass_Pigments\LTREB\LTREB_2020_2021\2_Incremental\1_Digitalization\"/>
    </mc:Choice>
  </mc:AlternateContent>
  <xr:revisionPtr revIDLastSave="0" documentId="13_ncr:1_{46C7970E-1208-40C3-BA57-30A7E3BDFF6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</calcChain>
</file>

<file path=xl/sharedStrings.xml><?xml version="1.0" encoding="utf-8"?>
<sst xmlns="http://schemas.openxmlformats.org/spreadsheetml/2006/main" count="111" uniqueCount="31">
  <si>
    <t>PROJECT</t>
  </si>
  <si>
    <t>DATE</t>
  </si>
  <si>
    <t>SITE</t>
  </si>
  <si>
    <t>SUBSTRATE</t>
  </si>
  <si>
    <t>SAMPLE</t>
  </si>
  <si>
    <t>Absorbance at 470 nm (pre acid)</t>
  </si>
  <si>
    <t>Absorbance at 750 nm (pre Acid)</t>
  </si>
  <si>
    <t>Absorbance at 630 nm (pre acid)</t>
  </si>
  <si>
    <t>Absorbance at 647 nm (pre acid)</t>
  </si>
  <si>
    <t>Absorbance at 664 nm (pre acid)</t>
  </si>
  <si>
    <t>Absorbance at 665 nm (pre acid)</t>
  </si>
  <si>
    <t>Absorbance at 691 nm (pre acid)</t>
  </si>
  <si>
    <t>TOTAL VOLUME OF SAMPLE (ml)</t>
  </si>
  <si>
    <t>VOLUME OF SAMPLE FILTERED (ml)</t>
  </si>
  <si>
    <t xml:space="preserve">Absorbance at 691    (post acid) </t>
  </si>
  <si>
    <t>Absorbance at 665    (post acid)</t>
  </si>
  <si>
    <t xml:space="preserve">Absorbance at 664    (post acid) </t>
  </si>
  <si>
    <t xml:space="preserve">Absorbance at 647    (post acid) </t>
  </si>
  <si>
    <t xml:space="preserve">Absorbance at 630    (post acid) </t>
  </si>
  <si>
    <t>Absorbance at 750    (post acid)</t>
  </si>
  <si>
    <t>VOLUME OF ACETONE USED (L)</t>
  </si>
  <si>
    <t>PHICOCYANIN (ppb) FINAL</t>
  </si>
  <si>
    <t>DILLUTION FACTOR PHYCO</t>
  </si>
  <si>
    <t>PHICOCYANIN (ppb) 1ST</t>
  </si>
  <si>
    <t>LTREB</t>
  </si>
  <si>
    <t>WS</t>
  </si>
  <si>
    <t>COBBLE</t>
  </si>
  <si>
    <t>DL</t>
  </si>
  <si>
    <t>GR</t>
  </si>
  <si>
    <t>GC</t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</si>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</sst>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15" fontId="0" fillId="2" borderId="1" xfId="0" applyNumberFormat="1" applyFill="1" applyBorder="1"/>
    <xf numFmtId="0" fontId="0" fillId="0" borderId="1" xfId="0" applyBorder="1"/>
    <xf numFmtId="1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tabSelected="1" zoomScaleNormal="100" workbookViewId="0">
      <selection activeCell="L8" sqref="L8"/>
    </sheetView>
  </sheetViews>
  <sheetFormatPr defaultRowHeight="15" x14ac:dyDescent="0.25"/>
  <cols>
    <col min="1" max="1" width="8.85546875" customWidth="1"/>
    <col min="2" max="2" width="9.42578125" customWidth="1"/>
    <col min="3" max="3" width="9.140625" customWidth="1"/>
    <col min="4" max="4" width="9.42578125" bestFit="1" customWidth="1"/>
    <col min="5" max="5" width="11.42578125" customWidth="1"/>
    <col min="6" max="8" width="13.28515625" customWidth="1"/>
    <col min="9" max="9" width="14.7109375" customWidth="1"/>
    <col min="10" max="10" width="13.85546875" customWidth="1"/>
    <col min="11" max="11" width="11.85546875" customWidth="1"/>
    <col min="12" max="23" width="8.5703125" customWidth="1"/>
  </cols>
  <sheetData>
    <row r="1" spans="1:24" ht="4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21</v>
      </c>
      <c r="H1" s="1" t="s">
        <v>12</v>
      </c>
      <c r="I1" s="1" t="s">
        <v>22</v>
      </c>
      <c r="J1" s="1" t="s">
        <v>20</v>
      </c>
      <c r="K1" s="1" t="s">
        <v>13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19</v>
      </c>
      <c r="T1" s="2" t="s">
        <v>18</v>
      </c>
      <c r="U1" s="2" t="s">
        <v>17</v>
      </c>
      <c r="V1" s="2" t="s">
        <v>16</v>
      </c>
      <c r="W1" s="2" t="s">
        <v>15</v>
      </c>
      <c r="X1" s="2" t="s">
        <v>14</v>
      </c>
    </row>
    <row r="2" spans="1:24" x14ac:dyDescent="0.25">
      <c r="A2" s="7" t="s">
        <v>24</v>
      </c>
      <c r="B2" s="8">
        <v>44425</v>
      </c>
      <c r="C2" s="7" t="s">
        <v>25</v>
      </c>
      <c r="D2" s="7" t="s">
        <v>26</v>
      </c>
      <c r="E2" s="7">
        <v>1</v>
      </c>
      <c r="F2" s="3">
        <v>240.6</v>
      </c>
      <c r="G2" s="3">
        <v>135.6</v>
      </c>
      <c r="H2" s="3">
        <v>720</v>
      </c>
      <c r="I2" s="3">
        <v>10</v>
      </c>
      <c r="J2" s="3">
        <v>0.01</v>
      </c>
      <c r="K2" s="3">
        <v>10</v>
      </c>
      <c r="L2" s="3">
        <v>0.42199999999999999</v>
      </c>
      <c r="M2" s="3">
        <v>3.0000000000000001E-3</v>
      </c>
      <c r="N2" s="3">
        <v>8.6999999999999994E-2</v>
      </c>
      <c r="O2" s="3">
        <v>0.11700000000000001</v>
      </c>
      <c r="P2" s="3">
        <v>0.35799999999999998</v>
      </c>
      <c r="Q2" s="3">
        <v>0.35099999999999998</v>
      </c>
      <c r="R2" s="3">
        <v>1.4E-2</v>
      </c>
      <c r="S2" s="3">
        <v>4.0000000000000001E-3</v>
      </c>
      <c r="T2" s="3"/>
      <c r="U2" s="3"/>
      <c r="V2" s="3">
        <v>0.36499999999999999</v>
      </c>
      <c r="W2" s="3">
        <v>0.35699999999999998</v>
      </c>
      <c r="X2" s="3"/>
    </row>
    <row r="3" spans="1:24" x14ac:dyDescent="0.25">
      <c r="A3" s="7" t="s">
        <v>24</v>
      </c>
      <c r="B3" s="8">
        <v>44425</v>
      </c>
      <c r="C3" s="7" t="s">
        <v>25</v>
      </c>
      <c r="D3" s="7" t="s">
        <v>26</v>
      </c>
      <c r="E3" s="7">
        <v>2</v>
      </c>
      <c r="F3" s="3">
        <v>265.2</v>
      </c>
      <c r="G3" s="3">
        <v>160.80000000000001</v>
      </c>
      <c r="H3" s="3">
        <v>550</v>
      </c>
      <c r="I3" s="3">
        <v>10</v>
      </c>
      <c r="J3" s="3">
        <v>0.01</v>
      </c>
      <c r="K3" s="3">
        <v>10</v>
      </c>
      <c r="L3" s="3">
        <v>0.28399999999999997</v>
      </c>
      <c r="M3" s="3">
        <v>-6.0000000000000001E-3</v>
      </c>
      <c r="N3" s="3">
        <v>4.8000000000000001E-2</v>
      </c>
      <c r="O3" s="3">
        <v>7.0000000000000007E-2</v>
      </c>
      <c r="P3" s="3">
        <v>0.23899999999999999</v>
      </c>
      <c r="Q3" s="3">
        <v>0.23400000000000001</v>
      </c>
      <c r="R3" s="3">
        <v>1E-3</v>
      </c>
      <c r="S3" s="3">
        <v>-5.0000000000000001E-3</v>
      </c>
      <c r="T3" s="3"/>
      <c r="U3" s="3"/>
      <c r="V3" s="3">
        <v>0.24299999999999999</v>
      </c>
      <c r="W3" s="3">
        <v>0.23799999999999999</v>
      </c>
      <c r="X3" s="3"/>
    </row>
    <row r="4" spans="1:24" x14ac:dyDescent="0.25">
      <c r="A4" s="7" t="s">
        <v>24</v>
      </c>
      <c r="B4" s="8">
        <v>44425</v>
      </c>
      <c r="C4" s="7" t="s">
        <v>25</v>
      </c>
      <c r="D4" s="7" t="s">
        <v>26</v>
      </c>
      <c r="E4" s="7">
        <v>3</v>
      </c>
      <c r="F4" s="3">
        <v>293</v>
      </c>
      <c r="G4" s="3">
        <v>168.7</v>
      </c>
      <c r="H4" s="3">
        <v>400</v>
      </c>
      <c r="I4" s="3">
        <v>10</v>
      </c>
      <c r="J4" s="3">
        <v>0.01</v>
      </c>
      <c r="K4" s="3">
        <v>10</v>
      </c>
      <c r="L4" s="3">
        <v>0.28799999999999998</v>
      </c>
      <c r="M4" s="3">
        <v>3.0000000000000001E-3</v>
      </c>
      <c r="N4" s="3">
        <v>5.8000000000000003E-2</v>
      </c>
      <c r="O4" s="3">
        <v>8.5999999999999993E-2</v>
      </c>
      <c r="P4" s="3">
        <v>0.25600000000000001</v>
      </c>
      <c r="Q4" s="3">
        <v>0.251</v>
      </c>
      <c r="R4" s="3">
        <v>1.2999999999999999E-2</v>
      </c>
      <c r="S4" s="3">
        <v>5.0000000000000001E-3</v>
      </c>
      <c r="T4" s="3"/>
      <c r="U4" s="3"/>
      <c r="V4" s="3">
        <v>0.26100000000000001</v>
      </c>
      <c r="W4" s="3">
        <v>0.25700000000000001</v>
      </c>
      <c r="X4" s="3"/>
    </row>
    <row r="5" spans="1:24" x14ac:dyDescent="0.25">
      <c r="A5" s="7" t="s">
        <v>24</v>
      </c>
      <c r="B5" s="8">
        <v>44425</v>
      </c>
      <c r="C5" s="7" t="s">
        <v>25</v>
      </c>
      <c r="D5" s="7" t="s">
        <v>26</v>
      </c>
      <c r="E5" s="7">
        <v>4</v>
      </c>
      <c r="F5" s="3">
        <v>411.2</v>
      </c>
      <c r="G5" s="3">
        <v>256.10000000000002</v>
      </c>
      <c r="H5" s="3">
        <v>335</v>
      </c>
      <c r="I5" s="3">
        <v>10</v>
      </c>
      <c r="J5" s="3">
        <v>0.01</v>
      </c>
      <c r="K5" s="3">
        <v>10</v>
      </c>
      <c r="L5" s="3">
        <v>0.41</v>
      </c>
      <c r="M5" s="3">
        <v>-6.0000000000000001E-3</v>
      </c>
      <c r="N5" s="3">
        <v>7.3999999999999996E-2</v>
      </c>
      <c r="O5" s="3">
        <v>0.105</v>
      </c>
      <c r="P5" s="3">
        <v>0.35899999999999999</v>
      </c>
      <c r="Q5" s="3">
        <v>0.35499999999999998</v>
      </c>
      <c r="R5" s="3">
        <v>7.0000000000000001E-3</v>
      </c>
      <c r="S5" s="3">
        <v>-4.0000000000000001E-3</v>
      </c>
      <c r="T5" s="3"/>
      <c r="U5" s="3"/>
      <c r="V5" s="3">
        <v>0.35899999999999999</v>
      </c>
      <c r="W5" s="3">
        <v>0.35199999999999998</v>
      </c>
      <c r="X5" s="3"/>
    </row>
    <row r="6" spans="1:24" x14ac:dyDescent="0.25">
      <c r="A6" s="7" t="s">
        <v>24</v>
      </c>
      <c r="B6" s="8">
        <v>44425</v>
      </c>
      <c r="C6" s="7" t="s">
        <v>25</v>
      </c>
      <c r="D6" s="7" t="s">
        <v>26</v>
      </c>
      <c r="E6" s="7">
        <v>5</v>
      </c>
      <c r="F6" s="3">
        <v>259.39999999999998</v>
      </c>
      <c r="G6" s="3">
        <v>142.1</v>
      </c>
      <c r="H6" s="3">
        <v>650</v>
      </c>
      <c r="I6" s="3">
        <v>10</v>
      </c>
      <c r="J6" s="3">
        <v>0.01</v>
      </c>
      <c r="K6" s="3">
        <v>10</v>
      </c>
      <c r="L6" s="3">
        <v>0.216</v>
      </c>
      <c r="M6" s="3">
        <v>2E-3</v>
      </c>
      <c r="N6" s="3">
        <v>4.2000000000000003E-2</v>
      </c>
      <c r="O6" s="3">
        <v>7.0000000000000007E-2</v>
      </c>
      <c r="P6" s="3">
        <v>0.19400000000000001</v>
      </c>
      <c r="Q6" s="3">
        <v>0.188</v>
      </c>
      <c r="R6" s="3">
        <v>8.9999999999999993E-3</v>
      </c>
      <c r="S6" s="3">
        <v>4.0000000000000001E-3</v>
      </c>
      <c r="T6" s="3"/>
      <c r="U6" s="3"/>
      <c r="V6" s="3">
        <v>0.19500000000000001</v>
      </c>
      <c r="W6" s="3">
        <v>0.193</v>
      </c>
      <c r="X6" s="3"/>
    </row>
    <row r="7" spans="1:24" x14ac:dyDescent="0.25">
      <c r="A7" s="7" t="s">
        <v>24</v>
      </c>
      <c r="B7" s="8">
        <v>44425</v>
      </c>
      <c r="C7" s="7" t="s">
        <v>27</v>
      </c>
      <c r="D7" s="7" t="s">
        <v>26</v>
      </c>
      <c r="E7" s="7">
        <v>1</v>
      </c>
      <c r="F7" s="3">
        <v>377.6</v>
      </c>
      <c r="G7" s="3">
        <v>243.4</v>
      </c>
      <c r="H7" s="3">
        <v>415</v>
      </c>
      <c r="I7" s="3">
        <v>10</v>
      </c>
      <c r="J7" s="3">
        <v>0.01</v>
      </c>
      <c r="K7" s="3">
        <v>10</v>
      </c>
      <c r="L7" s="3">
        <v>0.193</v>
      </c>
      <c r="M7" s="3">
        <v>3.0000000000000001E-3</v>
      </c>
      <c r="N7" s="3">
        <v>3.6999999999999998E-2</v>
      </c>
      <c r="O7" s="3">
        <v>4.9000000000000002E-2</v>
      </c>
      <c r="P7" s="3">
        <v>0.154</v>
      </c>
      <c r="Q7" s="3">
        <v>0.153</v>
      </c>
      <c r="R7" s="3">
        <v>8.0000000000000002E-3</v>
      </c>
      <c r="S7" s="3">
        <v>3.0000000000000001E-3</v>
      </c>
      <c r="T7" s="3"/>
      <c r="U7" s="3"/>
      <c r="V7" s="3">
        <v>0.158</v>
      </c>
      <c r="W7" s="3">
        <v>0.155</v>
      </c>
      <c r="X7" s="3"/>
    </row>
    <row r="8" spans="1:24" x14ac:dyDescent="0.25">
      <c r="A8" s="7" t="s">
        <v>24</v>
      </c>
      <c r="B8" s="8">
        <v>44425</v>
      </c>
      <c r="C8" s="7" t="s">
        <v>27</v>
      </c>
      <c r="D8" s="7" t="s">
        <v>26</v>
      </c>
      <c r="E8" s="7">
        <v>2</v>
      </c>
      <c r="F8" s="3">
        <v>678.1</v>
      </c>
      <c r="G8" s="3">
        <v>676.9</v>
      </c>
      <c r="H8" s="3">
        <v>415</v>
      </c>
      <c r="I8" s="3">
        <v>10</v>
      </c>
      <c r="J8" s="3">
        <v>0.01</v>
      </c>
      <c r="K8" s="3">
        <v>10</v>
      </c>
      <c r="L8" s="3">
        <v>0.79100000000000004</v>
      </c>
      <c r="M8" s="3">
        <v>-5.0000000000000001E-3</v>
      </c>
      <c r="N8" s="3">
        <v>0.14000000000000001</v>
      </c>
      <c r="O8" s="3">
        <v>0.19</v>
      </c>
      <c r="P8" s="3">
        <v>0.64300000000000002</v>
      </c>
      <c r="Q8" s="3">
        <v>0.63100000000000001</v>
      </c>
      <c r="R8" s="3">
        <v>1.7999999999999999E-2</v>
      </c>
      <c r="S8" s="3">
        <v>-5.0000000000000001E-3</v>
      </c>
      <c r="T8" s="3"/>
      <c r="U8" s="3"/>
      <c r="V8" s="3">
        <v>0.64800000000000002</v>
      </c>
      <c r="W8" s="3">
        <v>0.63700000000000001</v>
      </c>
      <c r="X8" s="3"/>
    </row>
    <row r="9" spans="1:24" x14ac:dyDescent="0.25">
      <c r="A9" s="7" t="s">
        <v>24</v>
      </c>
      <c r="B9" s="8">
        <v>44425</v>
      </c>
      <c r="C9" s="7" t="s">
        <v>27</v>
      </c>
      <c r="D9" s="7" t="s">
        <v>26</v>
      </c>
      <c r="E9" s="7">
        <v>3</v>
      </c>
      <c r="F9" s="3">
        <v>726.9</v>
      </c>
      <c r="G9" s="3">
        <v>515.70000000000005</v>
      </c>
      <c r="H9" s="3">
        <v>75</v>
      </c>
      <c r="I9" s="3">
        <v>10</v>
      </c>
      <c r="J9" s="3">
        <v>0.01</v>
      </c>
      <c r="K9" s="3">
        <v>10</v>
      </c>
      <c r="L9" s="3">
        <v>1.325</v>
      </c>
      <c r="M9" s="3">
        <v>1.4E-2</v>
      </c>
      <c r="N9" s="3">
        <v>0.24</v>
      </c>
      <c r="O9" s="3">
        <v>0.245</v>
      </c>
      <c r="P9" s="3">
        <v>0.62</v>
      </c>
      <c r="Q9" s="3">
        <v>0.60599999999999998</v>
      </c>
      <c r="R9" s="3">
        <v>0.13200000000000001</v>
      </c>
      <c r="S9" s="3">
        <v>1.4999999999999999E-2</v>
      </c>
      <c r="T9" s="3"/>
      <c r="U9" s="3"/>
      <c r="V9" s="3">
        <v>0.61399999999999999</v>
      </c>
      <c r="W9" s="3">
        <v>0.61</v>
      </c>
      <c r="X9" s="3"/>
    </row>
    <row r="10" spans="1:24" x14ac:dyDescent="0.25">
      <c r="A10" s="7" t="s">
        <v>24</v>
      </c>
      <c r="B10" s="8">
        <v>44425</v>
      </c>
      <c r="C10" s="7" t="s">
        <v>27</v>
      </c>
      <c r="D10" s="7" t="s">
        <v>26</v>
      </c>
      <c r="E10" s="7">
        <v>4</v>
      </c>
      <c r="F10" s="3">
        <v>475.9</v>
      </c>
      <c r="G10" s="3">
        <v>346.7</v>
      </c>
      <c r="H10" s="3">
        <v>390</v>
      </c>
      <c r="I10" s="3">
        <v>10</v>
      </c>
      <c r="J10" s="3">
        <v>0.01</v>
      </c>
      <c r="K10" s="3">
        <v>10</v>
      </c>
      <c r="L10" s="3">
        <v>0.78900000000000003</v>
      </c>
      <c r="M10" s="3">
        <v>5.0000000000000001E-3</v>
      </c>
      <c r="N10" s="3">
        <v>0.13800000000000001</v>
      </c>
      <c r="O10" s="3">
        <v>0.20799999999999999</v>
      </c>
      <c r="P10" s="3">
        <v>0.56100000000000005</v>
      </c>
      <c r="Q10" s="3">
        <v>0.55000000000000004</v>
      </c>
      <c r="R10" s="3">
        <v>3.5999999999999997E-2</v>
      </c>
      <c r="S10" s="3">
        <v>7.0000000000000001E-3</v>
      </c>
      <c r="T10" s="3"/>
      <c r="U10" s="3"/>
      <c r="V10" s="3">
        <v>0.56899999999999995</v>
      </c>
      <c r="W10" s="3">
        <v>0.55900000000000005</v>
      </c>
      <c r="X10" s="3"/>
    </row>
    <row r="11" spans="1:24" x14ac:dyDescent="0.25">
      <c r="A11" s="7" t="s">
        <v>24</v>
      </c>
      <c r="B11" s="8">
        <v>44425</v>
      </c>
      <c r="C11" s="7" t="s">
        <v>27</v>
      </c>
      <c r="D11" s="7" t="s">
        <v>26</v>
      </c>
      <c r="E11" s="7">
        <v>5</v>
      </c>
      <c r="F11" s="3">
        <v>568.5</v>
      </c>
      <c r="G11" s="3">
        <v>448.3</v>
      </c>
      <c r="H11" s="3">
        <v>345</v>
      </c>
      <c r="I11" s="3">
        <v>10</v>
      </c>
      <c r="J11" s="3">
        <v>0.01</v>
      </c>
      <c r="K11" s="3">
        <v>10</v>
      </c>
      <c r="L11" s="3">
        <v>0.623</v>
      </c>
      <c r="M11" s="3">
        <v>4.0000000000000001E-3</v>
      </c>
      <c r="N11" s="3">
        <v>0.108</v>
      </c>
      <c r="O11" s="3">
        <v>0.16600000000000001</v>
      </c>
      <c r="P11" s="3">
        <v>0.48099999999999998</v>
      </c>
      <c r="Q11" s="3">
        <v>0.47299999999999998</v>
      </c>
      <c r="R11" s="3">
        <v>2.3E-2</v>
      </c>
      <c r="S11" s="3">
        <v>0</v>
      </c>
      <c r="T11" s="3"/>
      <c r="U11" s="3"/>
      <c r="V11" s="3">
        <v>0.48599999999999999</v>
      </c>
      <c r="W11" s="3">
        <v>0.47599999999999998</v>
      </c>
      <c r="X11" s="3"/>
    </row>
    <row r="12" spans="1:24" x14ac:dyDescent="0.25">
      <c r="A12" s="7" t="s">
        <v>24</v>
      </c>
      <c r="B12" s="8">
        <v>44425</v>
      </c>
      <c r="C12" s="7" t="s">
        <v>28</v>
      </c>
      <c r="D12" s="7" t="s">
        <v>26</v>
      </c>
      <c r="E12" s="7">
        <v>1</v>
      </c>
      <c r="F12" s="3">
        <v>445.9</v>
      </c>
      <c r="G12" s="3">
        <v>319.5</v>
      </c>
      <c r="H12" s="3">
        <v>340</v>
      </c>
      <c r="I12" s="3">
        <v>10</v>
      </c>
      <c r="J12" s="3">
        <v>0.01</v>
      </c>
      <c r="K12" s="3">
        <v>10</v>
      </c>
      <c r="L12" s="3">
        <v>0.23100000000000001</v>
      </c>
      <c r="M12" s="3">
        <v>3.0000000000000001E-3</v>
      </c>
      <c r="N12" s="3">
        <v>4.7E-2</v>
      </c>
      <c r="O12" s="3">
        <v>7.0999999999999994E-2</v>
      </c>
      <c r="P12" s="3">
        <v>0.214</v>
      </c>
      <c r="Q12" s="3">
        <v>0.21</v>
      </c>
      <c r="R12" s="3">
        <v>1.2E-2</v>
      </c>
      <c r="S12" s="3">
        <v>6.0000000000000001E-3</v>
      </c>
      <c r="T12" s="3"/>
      <c r="U12" s="3"/>
      <c r="V12" s="3">
        <v>0.219</v>
      </c>
      <c r="W12" s="3">
        <v>0.214</v>
      </c>
      <c r="X12" s="3"/>
    </row>
    <row r="13" spans="1:24" x14ac:dyDescent="0.25">
      <c r="A13" s="7" t="s">
        <v>24</v>
      </c>
      <c r="B13" s="8">
        <v>44425</v>
      </c>
      <c r="C13" s="7" t="s">
        <v>28</v>
      </c>
      <c r="D13" s="7" t="s">
        <v>26</v>
      </c>
      <c r="E13" s="7">
        <v>2</v>
      </c>
      <c r="F13" s="3">
        <v>515.5</v>
      </c>
      <c r="G13" s="3">
        <v>355.6</v>
      </c>
      <c r="H13" s="3">
        <v>470</v>
      </c>
      <c r="I13" s="3">
        <v>10</v>
      </c>
      <c r="J13" s="3">
        <v>0.01</v>
      </c>
      <c r="K13" s="3">
        <v>10</v>
      </c>
      <c r="L13" s="3">
        <v>0.22600000000000001</v>
      </c>
      <c r="M13" s="3">
        <v>-6.0000000000000001E-3</v>
      </c>
      <c r="N13" s="3">
        <v>4.7E-2</v>
      </c>
      <c r="O13" s="3">
        <v>6.5000000000000002E-2</v>
      </c>
      <c r="P13" s="3">
        <v>0.20899999999999999</v>
      </c>
      <c r="Q13" s="3">
        <v>0.20599999999999999</v>
      </c>
      <c r="R13" s="3">
        <v>1.0999999999999999E-2</v>
      </c>
      <c r="S13" s="3">
        <v>-6.0000000000000001E-3</v>
      </c>
      <c r="T13" s="3"/>
      <c r="U13" s="3"/>
      <c r="V13" s="3">
        <v>0.21299999999999999</v>
      </c>
      <c r="W13" s="3">
        <v>0.20899999999999999</v>
      </c>
      <c r="X13" s="3"/>
    </row>
    <row r="14" spans="1:24" x14ac:dyDescent="0.25">
      <c r="A14" s="7" t="s">
        <v>24</v>
      </c>
      <c r="B14" s="8">
        <v>44425</v>
      </c>
      <c r="C14" s="7" t="s">
        <v>28</v>
      </c>
      <c r="D14" s="7" t="s">
        <v>26</v>
      </c>
      <c r="E14" s="7">
        <v>3</v>
      </c>
      <c r="F14" s="3">
        <v>333.2</v>
      </c>
      <c r="G14" s="3">
        <v>204.7</v>
      </c>
      <c r="H14" s="3">
        <v>360</v>
      </c>
      <c r="I14" s="3">
        <v>10</v>
      </c>
      <c r="J14" s="3">
        <v>0.01</v>
      </c>
      <c r="K14" s="3">
        <v>10</v>
      </c>
      <c r="L14" s="3">
        <v>0.2</v>
      </c>
      <c r="M14" s="3">
        <v>3.0000000000000001E-3</v>
      </c>
      <c r="N14" s="3">
        <v>3.3000000000000002E-2</v>
      </c>
      <c r="O14" s="3">
        <v>5.3999999999999999E-2</v>
      </c>
      <c r="P14" s="3">
        <v>0.17499999999999999</v>
      </c>
      <c r="Q14" s="3">
        <v>0.17299999999999999</v>
      </c>
      <c r="R14" s="3">
        <v>1E-3</v>
      </c>
      <c r="S14" s="3">
        <f>+-0.006</f>
        <v>-6.0000000000000001E-3</v>
      </c>
      <c r="T14" s="3"/>
      <c r="U14" s="3"/>
      <c r="V14" s="3">
        <v>0.18</v>
      </c>
      <c r="W14" s="3">
        <v>0.17599999999999999</v>
      </c>
      <c r="X14" s="3"/>
    </row>
    <row r="15" spans="1:24" x14ac:dyDescent="0.25">
      <c r="A15" s="7" t="s">
        <v>24</v>
      </c>
      <c r="B15" s="8">
        <v>44425</v>
      </c>
      <c r="C15" s="7" t="s">
        <v>28</v>
      </c>
      <c r="D15" s="7" t="s">
        <v>26</v>
      </c>
      <c r="E15" s="7">
        <v>4</v>
      </c>
      <c r="F15" s="3">
        <v>884.5</v>
      </c>
      <c r="G15" s="3">
        <v>612.29999999999995</v>
      </c>
      <c r="H15" s="3">
        <v>410</v>
      </c>
      <c r="I15" s="3">
        <v>10</v>
      </c>
      <c r="J15" s="3">
        <v>0.01</v>
      </c>
      <c r="K15" s="3">
        <v>10</v>
      </c>
      <c r="L15" s="3">
        <v>0.34200000000000003</v>
      </c>
      <c r="M15" s="3">
        <v>4.0000000000000001E-3</v>
      </c>
      <c r="N15" s="3">
        <v>7.3999999999999996E-2</v>
      </c>
      <c r="O15" s="3">
        <v>0.111</v>
      </c>
      <c r="P15" s="3">
        <v>0.33100000000000002</v>
      </c>
      <c r="Q15" s="3">
        <v>0.33</v>
      </c>
      <c r="R15" s="3">
        <v>1.6E-2</v>
      </c>
      <c r="S15" s="3">
        <v>7.0000000000000001E-3</v>
      </c>
      <c r="T15" s="3"/>
      <c r="U15" s="3"/>
      <c r="V15" s="3">
        <v>0.34499999999999997</v>
      </c>
      <c r="W15" s="3">
        <v>0.33800000000000002</v>
      </c>
      <c r="X15" s="3"/>
    </row>
    <row r="16" spans="1:24" x14ac:dyDescent="0.25">
      <c r="A16" s="7" t="s">
        <v>24</v>
      </c>
      <c r="B16" s="8">
        <v>44425</v>
      </c>
      <c r="C16" s="7" t="s">
        <v>28</v>
      </c>
      <c r="D16" s="7" t="s">
        <v>26</v>
      </c>
      <c r="E16" s="7">
        <v>5</v>
      </c>
      <c r="F16" s="3">
        <v>726.5</v>
      </c>
      <c r="G16" s="3">
        <v>455</v>
      </c>
      <c r="H16" s="3">
        <v>605</v>
      </c>
      <c r="I16" s="3">
        <v>10</v>
      </c>
      <c r="J16" s="3">
        <v>0.01</v>
      </c>
      <c r="K16" s="3">
        <v>10</v>
      </c>
      <c r="L16" s="3">
        <v>0.49399999999999999</v>
      </c>
      <c r="M16" s="3">
        <v>4.0000000000000001E-3</v>
      </c>
      <c r="N16" s="3">
        <v>9.8000000000000004E-2</v>
      </c>
      <c r="O16" s="3">
        <v>0.15</v>
      </c>
      <c r="P16" s="3">
        <v>0.432</v>
      </c>
      <c r="Q16" s="3">
        <v>0.43</v>
      </c>
      <c r="R16" s="3">
        <v>2.7E-2</v>
      </c>
      <c r="S16" s="3">
        <v>8.0000000000000002E-3</v>
      </c>
      <c r="T16" s="3"/>
      <c r="U16" s="3"/>
      <c r="V16" s="3">
        <v>0.44800000000000001</v>
      </c>
      <c r="W16" s="3">
        <v>0.44</v>
      </c>
      <c r="X16" s="3"/>
    </row>
    <row r="17" spans="1:24" x14ac:dyDescent="0.25">
      <c r="A17" s="7" t="s">
        <v>24</v>
      </c>
      <c r="B17" s="8">
        <v>44425</v>
      </c>
      <c r="C17" s="7" t="s">
        <v>29</v>
      </c>
      <c r="D17" s="7" t="s">
        <v>26</v>
      </c>
      <c r="E17" s="7">
        <v>1</v>
      </c>
      <c r="F17" s="3">
        <v>1994</v>
      </c>
      <c r="G17" s="3">
        <v>1253</v>
      </c>
      <c r="H17" s="3">
        <v>355</v>
      </c>
      <c r="I17" s="3">
        <v>10</v>
      </c>
      <c r="J17" s="3">
        <v>0.01</v>
      </c>
      <c r="K17" s="3">
        <v>10</v>
      </c>
      <c r="L17" s="3">
        <v>0.4</v>
      </c>
      <c r="M17" s="3">
        <v>4.0000000000000001E-3</v>
      </c>
      <c r="N17" s="3">
        <v>8.2000000000000003E-2</v>
      </c>
      <c r="O17" s="3">
        <v>0.125</v>
      </c>
      <c r="P17" s="3">
        <v>0.39800000000000002</v>
      </c>
      <c r="Q17" s="3">
        <v>0.39100000000000001</v>
      </c>
      <c r="R17" s="3">
        <v>1.9E-2</v>
      </c>
      <c r="S17" s="3">
        <v>8.9999999999999993E-3</v>
      </c>
      <c r="T17" s="3"/>
      <c r="U17" s="3"/>
      <c r="V17" s="3">
        <v>0.40699999999999997</v>
      </c>
      <c r="W17" s="3">
        <v>0.39800000000000002</v>
      </c>
      <c r="X17" s="3"/>
    </row>
    <row r="18" spans="1:24" x14ac:dyDescent="0.25">
      <c r="A18" s="7" t="s">
        <v>24</v>
      </c>
      <c r="B18" s="8">
        <v>44425</v>
      </c>
      <c r="C18" s="7" t="s">
        <v>29</v>
      </c>
      <c r="D18" s="7" t="s">
        <v>26</v>
      </c>
      <c r="E18" s="7">
        <v>2</v>
      </c>
      <c r="F18" s="3">
        <v>891.8</v>
      </c>
      <c r="G18" s="3">
        <v>545</v>
      </c>
      <c r="H18" s="3">
        <v>730</v>
      </c>
      <c r="I18" s="3">
        <v>10</v>
      </c>
      <c r="J18" s="3">
        <v>0.01</v>
      </c>
      <c r="K18" s="3">
        <v>10</v>
      </c>
      <c r="L18" s="3">
        <v>0.27500000000000002</v>
      </c>
      <c r="M18" s="3">
        <v>3.0000000000000001E-3</v>
      </c>
      <c r="N18" s="3">
        <v>5.1999999999999998E-2</v>
      </c>
      <c r="O18" s="3">
        <v>8.3000000000000004E-2</v>
      </c>
      <c r="P18" s="3">
        <v>0.27300000000000002</v>
      </c>
      <c r="Q18" s="3">
        <v>0.26800000000000002</v>
      </c>
      <c r="R18" s="3">
        <v>7.0000000000000001E-3</v>
      </c>
      <c r="S18" s="3">
        <v>-2E-3</v>
      </c>
      <c r="T18" s="3"/>
      <c r="U18" s="3"/>
      <c r="V18" s="3">
        <v>0.27</v>
      </c>
      <c r="W18" s="3">
        <v>0.27</v>
      </c>
      <c r="X18" s="3"/>
    </row>
    <row r="19" spans="1:24" x14ac:dyDescent="0.25">
      <c r="A19" s="7" t="s">
        <v>24</v>
      </c>
      <c r="B19" s="8">
        <v>44425</v>
      </c>
      <c r="C19" s="7" t="s">
        <v>29</v>
      </c>
      <c r="D19" s="7" t="s">
        <v>26</v>
      </c>
      <c r="E19" s="7">
        <v>3</v>
      </c>
      <c r="F19" s="3">
        <v>715.2</v>
      </c>
      <c r="G19" s="3">
        <v>434.2</v>
      </c>
      <c r="H19" s="3">
        <v>790</v>
      </c>
      <c r="I19" s="3">
        <v>10</v>
      </c>
      <c r="J19" s="3">
        <v>0.01</v>
      </c>
      <c r="K19" s="3">
        <v>10</v>
      </c>
      <c r="L19" s="3">
        <v>0.26</v>
      </c>
      <c r="M19" s="3">
        <v>4.0000000000000001E-3</v>
      </c>
      <c r="N19" s="3">
        <v>5.5E-2</v>
      </c>
      <c r="O19" s="3">
        <v>8.5000000000000006E-2</v>
      </c>
      <c r="P19" s="3">
        <v>0.25</v>
      </c>
      <c r="Q19" s="3">
        <v>0.246</v>
      </c>
      <c r="R19" s="3">
        <v>1.2999999999999999E-2</v>
      </c>
      <c r="S19" s="3">
        <v>7.0000000000000001E-3</v>
      </c>
      <c r="T19" s="3"/>
      <c r="U19" s="3"/>
      <c r="V19" s="3">
        <v>0.25600000000000001</v>
      </c>
      <c r="W19" s="3">
        <v>0.253</v>
      </c>
      <c r="X19" s="3"/>
    </row>
    <row r="20" spans="1:24" x14ac:dyDescent="0.25">
      <c r="A20" s="7" t="s">
        <v>24</v>
      </c>
      <c r="B20" s="8">
        <v>44425</v>
      </c>
      <c r="C20" s="7" t="s">
        <v>29</v>
      </c>
      <c r="D20" s="7" t="s">
        <v>26</v>
      </c>
      <c r="E20" s="7">
        <v>4</v>
      </c>
      <c r="F20" s="3">
        <v>625.70000000000005</v>
      </c>
      <c r="G20" s="3">
        <v>346.3</v>
      </c>
      <c r="H20" s="3">
        <v>550</v>
      </c>
      <c r="I20" s="3">
        <v>10</v>
      </c>
      <c r="J20" s="3">
        <v>0.01</v>
      </c>
      <c r="K20" s="3">
        <v>10</v>
      </c>
      <c r="L20" s="3">
        <v>0.35199999999999998</v>
      </c>
      <c r="M20" s="3">
        <v>3.0000000000000001E-3</v>
      </c>
      <c r="N20" s="3">
        <v>7.3999999999999996E-2</v>
      </c>
      <c r="O20" s="3">
        <v>0.11700000000000001</v>
      </c>
      <c r="P20" s="3">
        <v>0.33300000000000002</v>
      </c>
      <c r="Q20" s="3">
        <v>0.32700000000000001</v>
      </c>
      <c r="R20" s="3">
        <v>1.7999999999999999E-2</v>
      </c>
      <c r="S20" s="3">
        <v>0.01</v>
      </c>
      <c r="T20" s="3"/>
      <c r="U20" s="3"/>
      <c r="V20" s="3">
        <v>0.34599999999999997</v>
      </c>
      <c r="W20" s="3">
        <v>0.33900000000000002</v>
      </c>
      <c r="X20" s="3"/>
    </row>
    <row r="21" spans="1:24" x14ac:dyDescent="0.25">
      <c r="A21" s="7" t="s">
        <v>24</v>
      </c>
      <c r="B21" s="8">
        <v>44425</v>
      </c>
      <c r="C21" s="7" t="s">
        <v>29</v>
      </c>
      <c r="D21" s="7" t="s">
        <v>26</v>
      </c>
      <c r="E21" s="7">
        <v>5</v>
      </c>
      <c r="F21" s="3">
        <v>505.2</v>
      </c>
      <c r="G21" s="3">
        <v>317.7</v>
      </c>
      <c r="H21" s="3">
        <v>540</v>
      </c>
      <c r="I21" s="3">
        <v>10</v>
      </c>
      <c r="J21" s="3">
        <v>0.01</v>
      </c>
      <c r="K21" s="3">
        <v>10</v>
      </c>
      <c r="L21" s="3">
        <v>0.44700000000000001</v>
      </c>
      <c r="M21" s="3">
        <v>4.0000000000000001E-3</v>
      </c>
      <c r="N21" s="3">
        <v>8.8999999999999996E-2</v>
      </c>
      <c r="O21" s="3">
        <v>0.13800000000000001</v>
      </c>
      <c r="P21" s="3">
        <v>0.39500000000000002</v>
      </c>
      <c r="Q21" s="3">
        <v>0.38800000000000001</v>
      </c>
      <c r="R21" s="3">
        <v>0.02</v>
      </c>
      <c r="S21" s="3">
        <v>7.0000000000000001E-3</v>
      </c>
      <c r="T21" s="3"/>
      <c r="U21" s="3"/>
      <c r="V21" s="3">
        <v>0.40300000000000002</v>
      </c>
      <c r="W21" s="3">
        <v>0.39700000000000002</v>
      </c>
      <c r="X21" s="3"/>
    </row>
    <row r="22" spans="1:24" x14ac:dyDescent="0.25">
      <c r="A22" s="7" t="s">
        <v>24</v>
      </c>
      <c r="B22" s="8">
        <v>44425</v>
      </c>
      <c r="C22" s="7" t="s">
        <v>29</v>
      </c>
      <c r="D22" s="7" t="s">
        <v>26</v>
      </c>
      <c r="E22" s="7">
        <v>6</v>
      </c>
      <c r="F22" s="3">
        <v>489.5</v>
      </c>
      <c r="G22" s="3">
        <v>232.9</v>
      </c>
      <c r="H22" s="3">
        <v>970</v>
      </c>
      <c r="I22" s="3">
        <v>10</v>
      </c>
      <c r="J22" s="3">
        <v>0.01</v>
      </c>
      <c r="K22" s="3">
        <v>10</v>
      </c>
      <c r="L22" s="3">
        <v>0.128</v>
      </c>
      <c r="M22" s="3">
        <v>-6.0000000000000001E-3</v>
      </c>
      <c r="N22" s="3">
        <v>2.1000000000000001E-2</v>
      </c>
      <c r="O22" s="3">
        <v>3.9E-2</v>
      </c>
      <c r="P22" s="3">
        <v>0.121</v>
      </c>
      <c r="Q22" s="3">
        <v>0.11899999999999999</v>
      </c>
      <c r="R22" s="3">
        <v>2E-3</v>
      </c>
      <c r="S22" s="3">
        <v>-6.0000000000000001E-3</v>
      </c>
      <c r="T22" s="3"/>
      <c r="U22" s="3"/>
      <c r="V22" s="3">
        <v>0.123</v>
      </c>
      <c r="W22" s="3">
        <v>0.121</v>
      </c>
      <c r="X22" s="3"/>
    </row>
    <row r="23" spans="1:24" x14ac:dyDescent="0.25">
      <c r="A23" s="7" t="s">
        <v>24</v>
      </c>
      <c r="B23" s="8">
        <v>44425</v>
      </c>
      <c r="C23" s="7" t="s">
        <v>29</v>
      </c>
      <c r="D23" s="7" t="s">
        <v>26</v>
      </c>
      <c r="E23" s="7">
        <v>7</v>
      </c>
      <c r="F23" s="3">
        <v>536.20000000000005</v>
      </c>
      <c r="G23" s="3">
        <v>350.8</v>
      </c>
      <c r="H23" s="3">
        <v>790</v>
      </c>
      <c r="I23" s="3">
        <v>10</v>
      </c>
      <c r="J23" s="3">
        <v>0.01</v>
      </c>
      <c r="K23" s="3">
        <v>10</v>
      </c>
      <c r="L23" s="3">
        <v>0.33800000000000002</v>
      </c>
      <c r="M23" s="3">
        <v>-3.0000000000000001E-3</v>
      </c>
      <c r="N23" s="3">
        <v>6.6000000000000003E-2</v>
      </c>
      <c r="O23" s="3">
        <v>0.107</v>
      </c>
      <c r="P23" s="3">
        <v>0.309</v>
      </c>
      <c r="Q23" s="3">
        <v>0.30299999999999999</v>
      </c>
      <c r="R23" s="3">
        <v>2.1000000000000001E-2</v>
      </c>
      <c r="S23" s="3">
        <v>2E-3</v>
      </c>
      <c r="T23" s="3"/>
      <c r="U23" s="3"/>
      <c r="V23" s="3">
        <v>0.313</v>
      </c>
      <c r="W23" s="3">
        <v>0.309</v>
      </c>
      <c r="X23" s="3"/>
    </row>
    <row r="24" spans="1:24" x14ac:dyDescent="0.25">
      <c r="A24" s="7" t="s">
        <v>24</v>
      </c>
      <c r="B24" s="8">
        <v>44425</v>
      </c>
      <c r="C24" s="7" t="s">
        <v>30</v>
      </c>
      <c r="D24" s="7" t="s">
        <v>26</v>
      </c>
      <c r="E24" s="7">
        <v>1</v>
      </c>
      <c r="F24" s="3">
        <v>354.3</v>
      </c>
      <c r="G24" s="3">
        <v>336.3</v>
      </c>
      <c r="H24" s="3">
        <v>500</v>
      </c>
      <c r="I24" s="3">
        <v>10</v>
      </c>
      <c r="J24" s="3">
        <v>0.01</v>
      </c>
      <c r="K24" s="3">
        <v>10</v>
      </c>
      <c r="L24" s="3">
        <v>0.49299999999999999</v>
      </c>
      <c r="M24" s="3">
        <v>6.0000000000000001E-3</v>
      </c>
      <c r="N24" s="3">
        <v>8.1000000000000003E-2</v>
      </c>
      <c r="O24" s="3">
        <v>0.13900000000000001</v>
      </c>
      <c r="P24" s="3">
        <v>0.33500000000000002</v>
      </c>
      <c r="Q24" s="3">
        <v>0.33200000000000002</v>
      </c>
      <c r="R24" s="3">
        <v>3.7999999999999999E-2</v>
      </c>
      <c r="S24" s="3">
        <v>7.0000000000000001E-3</v>
      </c>
      <c r="T24" s="3"/>
      <c r="U24" s="3"/>
      <c r="V24" s="3">
        <v>0.34399999999999997</v>
      </c>
      <c r="W24" s="3">
        <v>0.34100000000000003</v>
      </c>
      <c r="X24" s="3"/>
    </row>
    <row r="25" spans="1:24" x14ac:dyDescent="0.25">
      <c r="A25" s="7" t="s">
        <v>24</v>
      </c>
      <c r="B25" s="8">
        <v>44425</v>
      </c>
      <c r="C25" s="7" t="s">
        <v>30</v>
      </c>
      <c r="D25" s="7" t="s">
        <v>26</v>
      </c>
      <c r="E25" s="7">
        <v>2</v>
      </c>
      <c r="F25" s="3">
        <v>531.20000000000005</v>
      </c>
      <c r="G25" s="3">
        <v>450.9</v>
      </c>
      <c r="H25" s="3">
        <v>450</v>
      </c>
      <c r="I25" s="3">
        <v>10</v>
      </c>
      <c r="J25" s="3">
        <v>0.01</v>
      </c>
      <c r="K25" s="3">
        <v>10</v>
      </c>
      <c r="L25" s="3">
        <v>0.56499999999999995</v>
      </c>
      <c r="M25" s="3">
        <v>6.0000000000000001E-3</v>
      </c>
      <c r="N25" s="3">
        <v>0.112</v>
      </c>
      <c r="O25" s="3">
        <v>0.25600000000000001</v>
      </c>
      <c r="P25" s="3">
        <v>0.45800000000000002</v>
      </c>
      <c r="Q25" s="3">
        <v>0.45400000000000001</v>
      </c>
      <c r="R25" s="3">
        <v>3.3000000000000002E-2</v>
      </c>
      <c r="S25" s="3">
        <v>2.4E-2</v>
      </c>
      <c r="T25" s="3"/>
      <c r="U25" s="3"/>
      <c r="V25" s="3">
        <v>0.47699999999999998</v>
      </c>
      <c r="W25" s="3">
        <v>0.47</v>
      </c>
      <c r="X25" s="3"/>
    </row>
    <row r="26" spans="1:24" x14ac:dyDescent="0.25">
      <c r="A26" s="7" t="s">
        <v>24</v>
      </c>
      <c r="B26" s="8">
        <v>44425</v>
      </c>
      <c r="C26" s="7" t="s">
        <v>30</v>
      </c>
      <c r="D26" s="7" t="s">
        <v>26</v>
      </c>
      <c r="E26" s="7">
        <v>3</v>
      </c>
      <c r="F26" s="3">
        <v>225.6</v>
      </c>
      <c r="G26" s="3">
        <v>134.4</v>
      </c>
      <c r="H26" s="3">
        <v>1235</v>
      </c>
      <c r="I26" s="3">
        <v>10</v>
      </c>
      <c r="J26" s="3">
        <v>0.01</v>
      </c>
      <c r="K26" s="3">
        <v>10</v>
      </c>
      <c r="L26" s="3">
        <v>0.24299999999999999</v>
      </c>
      <c r="M26" s="3">
        <v>4.0000000000000001E-3</v>
      </c>
      <c r="N26" s="3">
        <v>5.0999999999999997E-2</v>
      </c>
      <c r="O26" s="3">
        <v>7.1999999999999995E-2</v>
      </c>
      <c r="P26" s="3">
        <v>0.217</v>
      </c>
      <c r="Q26" s="3">
        <v>0.215</v>
      </c>
      <c r="R26" s="3">
        <v>1.4999999999999999E-2</v>
      </c>
      <c r="S26" s="3">
        <v>7.0000000000000001E-3</v>
      </c>
      <c r="T26" s="3"/>
      <c r="U26" s="3"/>
      <c r="V26" s="3">
        <v>0.221</v>
      </c>
      <c r="W26" s="3">
        <v>0.22</v>
      </c>
      <c r="X26" s="3"/>
    </row>
    <row r="27" spans="1:24" x14ac:dyDescent="0.25">
      <c r="A27" s="7" t="s">
        <v>24</v>
      </c>
      <c r="B27" s="8">
        <v>44425</v>
      </c>
      <c r="C27" s="7" t="s">
        <v>30</v>
      </c>
      <c r="D27" s="7" t="s">
        <v>26</v>
      </c>
      <c r="E27" s="7">
        <v>4</v>
      </c>
      <c r="F27" s="3">
        <v>334.6</v>
      </c>
      <c r="G27" s="3">
        <v>263.8</v>
      </c>
      <c r="H27" s="3">
        <v>1190</v>
      </c>
      <c r="I27" s="3">
        <v>10</v>
      </c>
      <c r="J27" s="3">
        <v>0.01</v>
      </c>
      <c r="K27" s="3">
        <v>10</v>
      </c>
      <c r="L27" s="3">
        <v>0.36299999999999999</v>
      </c>
      <c r="M27" s="3">
        <v>2E-3</v>
      </c>
      <c r="N27" s="3">
        <v>0.08</v>
      </c>
      <c r="O27" s="3">
        <v>0.121</v>
      </c>
      <c r="P27" s="3">
        <v>0.34200000000000003</v>
      </c>
      <c r="Q27" s="3">
        <v>0.33800000000000002</v>
      </c>
      <c r="R27" s="3">
        <v>2.1999999999999999E-2</v>
      </c>
      <c r="S27" s="3">
        <v>1.4999999999999999E-2</v>
      </c>
      <c r="T27" s="3"/>
      <c r="U27" s="3"/>
      <c r="V27" s="3">
        <v>0.36399999999999999</v>
      </c>
      <c r="W27" s="3">
        <v>0.36099999999999999</v>
      </c>
      <c r="X27" s="3"/>
    </row>
    <row r="28" spans="1:24" x14ac:dyDescent="0.25">
      <c r="A28" s="7" t="s">
        <v>24</v>
      </c>
      <c r="B28" s="8">
        <v>44425</v>
      </c>
      <c r="C28" s="7" t="s">
        <v>30</v>
      </c>
      <c r="D28" s="7" t="s">
        <v>26</v>
      </c>
      <c r="E28" s="7">
        <v>5</v>
      </c>
      <c r="F28" s="3"/>
      <c r="G28" s="3"/>
      <c r="H28" s="3"/>
      <c r="I28" s="3">
        <v>10</v>
      </c>
      <c r="J28" s="3">
        <v>0.01</v>
      </c>
      <c r="K28" s="3">
        <v>10</v>
      </c>
      <c r="L28" s="3">
        <v>0.5</v>
      </c>
      <c r="M28" s="3">
        <v>6.0000000000000001E-3</v>
      </c>
      <c r="N28" s="3">
        <v>0.114</v>
      </c>
      <c r="O28" s="3">
        <v>0.14499999999999999</v>
      </c>
      <c r="P28" s="3">
        <v>0.39900000000000002</v>
      </c>
      <c r="Q28" s="3">
        <v>0.39500000000000002</v>
      </c>
      <c r="R28" s="3">
        <v>3.6999999999999998E-2</v>
      </c>
      <c r="S28" s="3">
        <v>0.03</v>
      </c>
      <c r="T28" s="3"/>
      <c r="U28" s="3"/>
      <c r="V28" s="3">
        <v>0.433</v>
      </c>
      <c r="W28" s="3">
        <v>0.42899999999999999</v>
      </c>
      <c r="X28" s="3"/>
    </row>
    <row r="29" spans="1:24" x14ac:dyDescent="0.25">
      <c r="A29" s="7" t="s">
        <v>24</v>
      </c>
      <c r="B29" s="8">
        <v>44425</v>
      </c>
      <c r="C29" s="7" t="s">
        <v>30</v>
      </c>
      <c r="D29" s="7" t="s">
        <v>26</v>
      </c>
      <c r="E29" s="7">
        <v>6</v>
      </c>
      <c r="F29" s="3">
        <v>508.7</v>
      </c>
      <c r="G29" s="3">
        <v>369.2</v>
      </c>
      <c r="H29" s="3">
        <v>500</v>
      </c>
      <c r="I29" s="3">
        <v>10</v>
      </c>
      <c r="J29" s="3">
        <v>0.01</v>
      </c>
      <c r="K29" s="3">
        <v>10</v>
      </c>
      <c r="L29" s="3">
        <v>0.61099999999999999</v>
      </c>
      <c r="M29" s="3">
        <v>5.0000000000000001E-3</v>
      </c>
      <c r="N29" s="3">
        <v>0.123</v>
      </c>
      <c r="O29" s="3">
        <v>0.182</v>
      </c>
      <c r="P29" s="3">
        <v>0.52900000000000003</v>
      </c>
      <c r="Q29" s="3">
        <v>0.52200000000000002</v>
      </c>
      <c r="R29" s="3">
        <v>3.4000000000000002E-2</v>
      </c>
      <c r="S29" s="3">
        <v>1.2E-2</v>
      </c>
      <c r="T29" s="3"/>
      <c r="U29" s="3"/>
      <c r="V29" s="3">
        <v>0.54500000000000004</v>
      </c>
      <c r="W29" s="3">
        <v>0.53500000000000003</v>
      </c>
      <c r="X29" s="3"/>
    </row>
    <row r="30" spans="1:24" x14ac:dyDescent="0.25">
      <c r="A30" s="7" t="s">
        <v>24</v>
      </c>
      <c r="B30" s="8">
        <v>44425</v>
      </c>
      <c r="C30" s="7" t="s">
        <v>30</v>
      </c>
      <c r="D30" s="7" t="s">
        <v>26</v>
      </c>
      <c r="E30" s="7">
        <v>7</v>
      </c>
      <c r="F30" s="3">
        <v>511.4</v>
      </c>
      <c r="G30" s="3">
        <v>348.7</v>
      </c>
      <c r="H30" s="3">
        <v>760</v>
      </c>
      <c r="I30" s="3">
        <v>10</v>
      </c>
      <c r="J30" s="3">
        <v>0.01</v>
      </c>
      <c r="K30" s="3">
        <v>10</v>
      </c>
      <c r="L30" s="3">
        <v>0.63500000000000001</v>
      </c>
      <c r="M30" s="3">
        <v>5.0000000000000001E-3</v>
      </c>
      <c r="N30" s="3">
        <v>0.129</v>
      </c>
      <c r="O30" s="3">
        <v>0.191</v>
      </c>
      <c r="P30" s="3">
        <v>0.55500000000000005</v>
      </c>
      <c r="Q30" s="3">
        <v>0.54900000000000004</v>
      </c>
      <c r="R30" s="3">
        <v>3.5999999999999997E-2</v>
      </c>
      <c r="S30" s="3">
        <v>2.5000000000000001E-2</v>
      </c>
      <c r="T30" s="3"/>
      <c r="U30" s="3"/>
      <c r="V30" s="3">
        <v>0.59099999999999997</v>
      </c>
      <c r="W30" s="3">
        <v>0.58799999999999997</v>
      </c>
      <c r="X30" s="3"/>
    </row>
    <row r="31" spans="1:24" x14ac:dyDescent="0.25">
      <c r="A31" s="5"/>
      <c r="B31" s="6"/>
      <c r="C31" s="4"/>
      <c r="D31" s="4"/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5">
      <c r="A32" s="5"/>
      <c r="B32" s="6"/>
      <c r="C32" s="4"/>
      <c r="D32" s="4"/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5">
      <c r="A33" s="5"/>
      <c r="B33" s="6"/>
      <c r="C33" s="4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5">
      <c r="A34" s="5"/>
      <c r="B34" s="6"/>
      <c r="C34" s="4"/>
      <c r="D34" s="4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5">
      <c r="A35" s="5"/>
      <c r="B35" s="6"/>
      <c r="C35" s="4"/>
      <c r="D35" s="4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5">
      <c r="A36" s="5"/>
      <c r="B36" s="6"/>
      <c r="C36" s="4"/>
      <c r="D36" s="4"/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5">
      <c r="A37" s="5"/>
      <c r="B37" s="6"/>
      <c r="C37" s="4"/>
      <c r="D37" s="4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5">
      <c r="A38" s="5"/>
      <c r="B38" s="6"/>
      <c r="C38" s="4"/>
      <c r="D38" s="4"/>
      <c r="E38" s="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5">
      <c r="A39" s="5"/>
      <c r="B39" s="6"/>
      <c r="C39" s="4"/>
      <c r="D39" s="4"/>
      <c r="E39" s="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5">
      <c r="A40" s="5"/>
      <c r="B40" s="6"/>
      <c r="C40" s="4"/>
      <c r="D40" s="4"/>
      <c r="E40" s="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5">
      <c r="A41" s="5"/>
      <c r="B41" s="6"/>
      <c r="C41" s="4"/>
      <c r="D41" s="4"/>
      <c r="E41" s="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5">
      <c r="A42" s="5"/>
      <c r="B42" s="6"/>
      <c r="C42" s="4"/>
      <c r="D42" s="4"/>
      <c r="E42" s="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5">
      <c r="A43" s="5"/>
      <c r="B43" s="6"/>
      <c r="C43" s="4"/>
      <c r="D43" s="4"/>
      <c r="E43" s="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5">
      <c r="A44" s="5"/>
      <c r="B44" s="6"/>
      <c r="C44" s="4"/>
      <c r="D44" s="4"/>
      <c r="E44" s="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5">
      <c r="A45" s="5"/>
      <c r="B45" s="6"/>
      <c r="C45" s="4"/>
      <c r="D45" s="4"/>
      <c r="E45" s="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5">
      <c r="A46" s="5"/>
      <c r="B46" s="6"/>
      <c r="C46" s="4"/>
      <c r="D46" s="4"/>
      <c r="E46" s="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5">
      <c r="A47" s="5"/>
      <c r="B47" s="6"/>
      <c r="C47" s="4"/>
      <c r="D47" s="4"/>
      <c r="E47" s="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5">
      <c r="A48" s="5"/>
      <c r="B48" s="6"/>
      <c r="C48" s="4"/>
      <c r="D48" s="4"/>
      <c r="E48" s="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5">
      <c r="A49" s="5"/>
      <c r="B49" s="6"/>
      <c r="C49" s="4"/>
      <c r="D49" s="4"/>
      <c r="E49" s="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5">
      <c r="A50" s="5"/>
      <c r="B50" s="6"/>
      <c r="C50" s="4"/>
      <c r="D50" s="4"/>
      <c r="E50" s="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5">
      <c r="A51" s="5"/>
      <c r="B51" s="6"/>
      <c r="C51" s="4"/>
      <c r="D51" s="4"/>
      <c r="E51" s="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5">
      <c r="A52" s="5"/>
      <c r="B52" s="6"/>
      <c r="C52" s="4"/>
      <c r="D52" s="4"/>
      <c r="E52" s="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</sheetData>
  <phoneticPr fontId="2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Feijo</dc:creator>
  <cp:lastModifiedBy>Rafael Feijó</cp:lastModifiedBy>
  <cp:lastPrinted>2020-07-03T20:52:01Z</cp:lastPrinted>
  <dcterms:created xsi:type="dcterms:W3CDTF">2020-06-26T03:36:41Z</dcterms:created>
  <dcterms:modified xsi:type="dcterms:W3CDTF">2021-09-15T22:37:54Z</dcterms:modified>
</cp:coreProperties>
</file>