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_GIT\HIST_BLOOM\2_Incremental\CODE_3.0\"/>
    </mc:Choice>
  </mc:AlternateContent>
  <xr:revisionPtr revIDLastSave="0" documentId="13_ncr:1_{4EB1E04D-7559-4CDA-B4B1-74AEBBE8D15C}" xr6:coauthVersionLast="47" xr6:coauthVersionMax="47" xr10:uidLastSave="{00000000-0000-0000-0000-000000000000}"/>
  <bookViews>
    <workbookView xWindow="-120" yWindow="-120" windowWidth="38640" windowHeight="15840" activeTab="1" xr2:uid="{1D6BB55B-0A66-41F4-A911-0EB0014EAE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I228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J2" i="2"/>
</calcChain>
</file>

<file path=xl/sharedStrings.xml><?xml version="1.0" encoding="utf-8"?>
<sst xmlns="http://schemas.openxmlformats.org/spreadsheetml/2006/main" count="759" uniqueCount="48">
  <si>
    <t>year</t>
  </si>
  <si>
    <t>Site</t>
  </si>
  <si>
    <t>date_yearmon</t>
  </si>
  <si>
    <t>Chlorophyll.a..corrected.for.pheophytin</t>
  </si>
  <si>
    <t>month</t>
  </si>
  <si>
    <t>Ammonia.x</t>
  </si>
  <si>
    <t>pH.x</t>
  </si>
  <si>
    <t>Specific.conductance.x</t>
  </si>
  <si>
    <t>Temperature..water.x</t>
  </si>
  <si>
    <t>Total.dissolved.solids.x</t>
  </si>
  <si>
    <t>Total.Phosphorus..mixed.forms.x</t>
  </si>
  <si>
    <t>Total.Nitrogen..mixed.forms.x</t>
  </si>
  <si>
    <t>Turbidity.x</t>
  </si>
  <si>
    <t>Ammonia.y</t>
  </si>
  <si>
    <t>pH.y</t>
  </si>
  <si>
    <t>Specific.conductance.y</t>
  </si>
  <si>
    <t>Temperature..water.y</t>
  </si>
  <si>
    <t>Total.dissolved.solids.y</t>
  </si>
  <si>
    <t>Total.Phosphorus..mixed.forms.y</t>
  </si>
  <si>
    <t>Total.Nitrogen..mixed.forms.y</t>
  </si>
  <si>
    <t>Turbidity.y</t>
  </si>
  <si>
    <t>Clark Fork River above Flathead</t>
  </si>
  <si>
    <t>Clark Fork River above Little Blackfoot</t>
  </si>
  <si>
    <t>Clark Fork River above Missoula</t>
  </si>
  <si>
    <t>Clark Fork River at Bonita</t>
  </si>
  <si>
    <t>Clark Fork River at Deer Lodge</t>
  </si>
  <si>
    <t>Clark Fork River at Huson</t>
  </si>
  <si>
    <t>Clark Fork River below Missoula</t>
  </si>
  <si>
    <t>Month</t>
  </si>
  <si>
    <t>Nitrate...Nitrite.x</t>
  </si>
  <si>
    <t>Orthophosphate.x</t>
  </si>
  <si>
    <t>Nitrate...Nitrite.y</t>
  </si>
  <si>
    <t>Orthophosphate.y</t>
  </si>
  <si>
    <t>Average</t>
  </si>
  <si>
    <t>MEH</t>
  </si>
  <si>
    <t>Weird causal relationship, but average seems fine</t>
  </si>
  <si>
    <t>Too correlated to nutrients.</t>
  </si>
  <si>
    <t>Month 2</t>
  </si>
  <si>
    <t>Month 3</t>
  </si>
  <si>
    <t>FH</t>
  </si>
  <si>
    <t>GR</t>
  </si>
  <si>
    <t>MS</t>
  </si>
  <si>
    <t>BN</t>
  </si>
  <si>
    <t>DL</t>
  </si>
  <si>
    <t>HU</t>
  </si>
  <si>
    <t>BM</t>
  </si>
  <si>
    <t>TN.ug/l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</si>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</sst>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Total.Nitrogen..mixed.forms.x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Sheet1!$G$2:$G$234</c:f>
              <c:numCache>
                <c:formatCode>General</c:formatCode>
                <c:ptCount val="233"/>
                <c:pt idx="2">
                  <c:v>228.33333329999999</c:v>
                </c:pt>
                <c:pt idx="3">
                  <c:v>228.33333329999999</c:v>
                </c:pt>
                <c:pt idx="4">
                  <c:v>233</c:v>
                </c:pt>
                <c:pt idx="5">
                  <c:v>233</c:v>
                </c:pt>
                <c:pt idx="6">
                  <c:v>171.66666670000001</c:v>
                </c:pt>
                <c:pt idx="7">
                  <c:v>171.66666670000001</c:v>
                </c:pt>
                <c:pt idx="8">
                  <c:v>215.63</c:v>
                </c:pt>
                <c:pt idx="9">
                  <c:v>215.63</c:v>
                </c:pt>
                <c:pt idx="10">
                  <c:v>271.875</c:v>
                </c:pt>
                <c:pt idx="11">
                  <c:v>271.875</c:v>
                </c:pt>
                <c:pt idx="12">
                  <c:v>159</c:v>
                </c:pt>
                <c:pt idx="13">
                  <c:v>159</c:v>
                </c:pt>
                <c:pt idx="14">
                  <c:v>227.5</c:v>
                </c:pt>
                <c:pt idx="15">
                  <c:v>227.5</c:v>
                </c:pt>
                <c:pt idx="16">
                  <c:v>227.5</c:v>
                </c:pt>
                <c:pt idx="17">
                  <c:v>268.5</c:v>
                </c:pt>
                <c:pt idx="18">
                  <c:v>268.5</c:v>
                </c:pt>
                <c:pt idx="19">
                  <c:v>196</c:v>
                </c:pt>
                <c:pt idx="20">
                  <c:v>196</c:v>
                </c:pt>
                <c:pt idx="21">
                  <c:v>196</c:v>
                </c:pt>
                <c:pt idx="22">
                  <c:v>180.5</c:v>
                </c:pt>
                <c:pt idx="23">
                  <c:v>180.5</c:v>
                </c:pt>
                <c:pt idx="24">
                  <c:v>170</c:v>
                </c:pt>
                <c:pt idx="25">
                  <c:v>170</c:v>
                </c:pt>
                <c:pt idx="26">
                  <c:v>155</c:v>
                </c:pt>
                <c:pt idx="27">
                  <c:v>155</c:v>
                </c:pt>
                <c:pt idx="28">
                  <c:v>130</c:v>
                </c:pt>
                <c:pt idx="29">
                  <c:v>130</c:v>
                </c:pt>
                <c:pt idx="30">
                  <c:v>220</c:v>
                </c:pt>
                <c:pt idx="31">
                  <c:v>220</c:v>
                </c:pt>
                <c:pt idx="34">
                  <c:v>261</c:v>
                </c:pt>
                <c:pt idx="35">
                  <c:v>261</c:v>
                </c:pt>
                <c:pt idx="36">
                  <c:v>217.66666670000001</c:v>
                </c:pt>
                <c:pt idx="37">
                  <c:v>217.66666670000001</c:v>
                </c:pt>
                <c:pt idx="38">
                  <c:v>182.33333329999999</c:v>
                </c:pt>
                <c:pt idx="39">
                  <c:v>182.33333329999999</c:v>
                </c:pt>
                <c:pt idx="40">
                  <c:v>312.55</c:v>
                </c:pt>
                <c:pt idx="41">
                  <c:v>312.55</c:v>
                </c:pt>
                <c:pt idx="42">
                  <c:v>213.69499999999999</c:v>
                </c:pt>
                <c:pt idx="43">
                  <c:v>213.69499999999999</c:v>
                </c:pt>
                <c:pt idx="44">
                  <c:v>213.69499999999999</c:v>
                </c:pt>
                <c:pt idx="45">
                  <c:v>230.5</c:v>
                </c:pt>
                <c:pt idx="46">
                  <c:v>261</c:v>
                </c:pt>
                <c:pt idx="47">
                  <c:v>261</c:v>
                </c:pt>
                <c:pt idx="48">
                  <c:v>261</c:v>
                </c:pt>
                <c:pt idx="49">
                  <c:v>541.5</c:v>
                </c:pt>
                <c:pt idx="50">
                  <c:v>541.5</c:v>
                </c:pt>
                <c:pt idx="51">
                  <c:v>272.5</c:v>
                </c:pt>
                <c:pt idx="52">
                  <c:v>272.5</c:v>
                </c:pt>
                <c:pt idx="53">
                  <c:v>272.5</c:v>
                </c:pt>
                <c:pt idx="54">
                  <c:v>216</c:v>
                </c:pt>
                <c:pt idx="55">
                  <c:v>216</c:v>
                </c:pt>
                <c:pt idx="56">
                  <c:v>190</c:v>
                </c:pt>
                <c:pt idx="57">
                  <c:v>190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176.66666670000001</c:v>
                </c:pt>
                <c:pt idx="65">
                  <c:v>176.66666670000001</c:v>
                </c:pt>
                <c:pt idx="66">
                  <c:v>176.66666670000001</c:v>
                </c:pt>
                <c:pt idx="71">
                  <c:v>319.33333329999999</c:v>
                </c:pt>
                <c:pt idx="72">
                  <c:v>319.33333329999999</c:v>
                </c:pt>
                <c:pt idx="73">
                  <c:v>304</c:v>
                </c:pt>
                <c:pt idx="74">
                  <c:v>304</c:v>
                </c:pt>
                <c:pt idx="75">
                  <c:v>408.81333330000001</c:v>
                </c:pt>
                <c:pt idx="76">
                  <c:v>408.81333330000001</c:v>
                </c:pt>
                <c:pt idx="77">
                  <c:v>502.91666670000001</c:v>
                </c:pt>
                <c:pt idx="78">
                  <c:v>502.91666670000001</c:v>
                </c:pt>
                <c:pt idx="79">
                  <c:v>502.91666670000001</c:v>
                </c:pt>
                <c:pt idx="80">
                  <c:v>320</c:v>
                </c:pt>
                <c:pt idx="81">
                  <c:v>406</c:v>
                </c:pt>
                <c:pt idx="82">
                  <c:v>406</c:v>
                </c:pt>
                <c:pt idx="83">
                  <c:v>406</c:v>
                </c:pt>
                <c:pt idx="84">
                  <c:v>294.5</c:v>
                </c:pt>
                <c:pt idx="85">
                  <c:v>294.5</c:v>
                </c:pt>
                <c:pt idx="86">
                  <c:v>530.66666669999995</c:v>
                </c:pt>
                <c:pt idx="87">
                  <c:v>530.66666669999995</c:v>
                </c:pt>
                <c:pt idx="88">
                  <c:v>530.66666669999995</c:v>
                </c:pt>
                <c:pt idx="89">
                  <c:v>348</c:v>
                </c:pt>
                <c:pt idx="90">
                  <c:v>348</c:v>
                </c:pt>
                <c:pt idx="91">
                  <c:v>345</c:v>
                </c:pt>
                <c:pt idx="92">
                  <c:v>345</c:v>
                </c:pt>
                <c:pt idx="93">
                  <c:v>295</c:v>
                </c:pt>
                <c:pt idx="94">
                  <c:v>295</c:v>
                </c:pt>
                <c:pt idx="95">
                  <c:v>295</c:v>
                </c:pt>
                <c:pt idx="96">
                  <c:v>335</c:v>
                </c:pt>
                <c:pt idx="97">
                  <c:v>335</c:v>
                </c:pt>
                <c:pt idx="98">
                  <c:v>335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149.33333300000001</c:v>
                </c:pt>
                <c:pt idx="103">
                  <c:v>214</c:v>
                </c:pt>
                <c:pt idx="104">
                  <c:v>136</c:v>
                </c:pt>
                <c:pt idx="105">
                  <c:v>136</c:v>
                </c:pt>
                <c:pt idx="106">
                  <c:v>166.5</c:v>
                </c:pt>
                <c:pt idx="107">
                  <c:v>166.5</c:v>
                </c:pt>
                <c:pt idx="108">
                  <c:v>118.61499999999999</c:v>
                </c:pt>
                <c:pt idx="109">
                  <c:v>118.61499999999999</c:v>
                </c:pt>
                <c:pt idx="110">
                  <c:v>165.76499999999999</c:v>
                </c:pt>
                <c:pt idx="111">
                  <c:v>165.76499999999999</c:v>
                </c:pt>
                <c:pt idx="112">
                  <c:v>151.32</c:v>
                </c:pt>
                <c:pt idx="113">
                  <c:v>151.32</c:v>
                </c:pt>
                <c:pt idx="114">
                  <c:v>178.66666670000001</c:v>
                </c:pt>
                <c:pt idx="115">
                  <c:v>168.5</c:v>
                </c:pt>
                <c:pt idx="116">
                  <c:v>168.5</c:v>
                </c:pt>
                <c:pt idx="117">
                  <c:v>152.5</c:v>
                </c:pt>
                <c:pt idx="118">
                  <c:v>152.5</c:v>
                </c:pt>
                <c:pt idx="119">
                  <c:v>182.5</c:v>
                </c:pt>
                <c:pt idx="120">
                  <c:v>182.5</c:v>
                </c:pt>
                <c:pt idx="121">
                  <c:v>133.5</c:v>
                </c:pt>
                <c:pt idx="122">
                  <c:v>133.5</c:v>
                </c:pt>
                <c:pt idx="123">
                  <c:v>136.66666670000001</c:v>
                </c:pt>
                <c:pt idx="124">
                  <c:v>136.66666670000001</c:v>
                </c:pt>
                <c:pt idx="125">
                  <c:v>120</c:v>
                </c:pt>
                <c:pt idx="126">
                  <c:v>120</c:v>
                </c:pt>
                <c:pt idx="127">
                  <c:v>130</c:v>
                </c:pt>
                <c:pt idx="128">
                  <c:v>193.33333329999999</c:v>
                </c:pt>
                <c:pt idx="129">
                  <c:v>150</c:v>
                </c:pt>
                <c:pt idx="130">
                  <c:v>150</c:v>
                </c:pt>
                <c:pt idx="133">
                  <c:v>262</c:v>
                </c:pt>
                <c:pt idx="134">
                  <c:v>262</c:v>
                </c:pt>
                <c:pt idx="135">
                  <c:v>363.33333329999999</c:v>
                </c:pt>
                <c:pt idx="136">
                  <c:v>363.33333329999999</c:v>
                </c:pt>
                <c:pt idx="137">
                  <c:v>305</c:v>
                </c:pt>
                <c:pt idx="138">
                  <c:v>305</c:v>
                </c:pt>
                <c:pt idx="139">
                  <c:v>290.64999999999998</c:v>
                </c:pt>
                <c:pt idx="140">
                  <c:v>290.64999999999998</c:v>
                </c:pt>
                <c:pt idx="141">
                  <c:v>269.29000000000002</c:v>
                </c:pt>
                <c:pt idx="142">
                  <c:v>269.29000000000002</c:v>
                </c:pt>
                <c:pt idx="143">
                  <c:v>269.29000000000002</c:v>
                </c:pt>
                <c:pt idx="144">
                  <c:v>263.33333329999999</c:v>
                </c:pt>
                <c:pt idx="145">
                  <c:v>212.5</c:v>
                </c:pt>
                <c:pt idx="146">
                  <c:v>212.5</c:v>
                </c:pt>
                <c:pt idx="147">
                  <c:v>212.5</c:v>
                </c:pt>
                <c:pt idx="148">
                  <c:v>279.66666670000001</c:v>
                </c:pt>
                <c:pt idx="149">
                  <c:v>279.66666670000001</c:v>
                </c:pt>
                <c:pt idx="150">
                  <c:v>321</c:v>
                </c:pt>
                <c:pt idx="151">
                  <c:v>321</c:v>
                </c:pt>
                <c:pt idx="152">
                  <c:v>321</c:v>
                </c:pt>
                <c:pt idx="153">
                  <c:v>337.33333329999999</c:v>
                </c:pt>
                <c:pt idx="154">
                  <c:v>337.33333329999999</c:v>
                </c:pt>
                <c:pt idx="155">
                  <c:v>310</c:v>
                </c:pt>
                <c:pt idx="156">
                  <c:v>310</c:v>
                </c:pt>
                <c:pt idx="157">
                  <c:v>240</c:v>
                </c:pt>
                <c:pt idx="158">
                  <c:v>240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7">
                  <c:v>263.66666670000001</c:v>
                </c:pt>
                <c:pt idx="168">
                  <c:v>263.66666670000001</c:v>
                </c:pt>
                <c:pt idx="169">
                  <c:v>245.33333329999999</c:v>
                </c:pt>
                <c:pt idx="170">
                  <c:v>245.33333329999999</c:v>
                </c:pt>
                <c:pt idx="171">
                  <c:v>203.595</c:v>
                </c:pt>
                <c:pt idx="172">
                  <c:v>203.595</c:v>
                </c:pt>
                <c:pt idx="173">
                  <c:v>222.9975</c:v>
                </c:pt>
                <c:pt idx="174">
                  <c:v>222.9975</c:v>
                </c:pt>
                <c:pt idx="175">
                  <c:v>273.57</c:v>
                </c:pt>
                <c:pt idx="176">
                  <c:v>273.57</c:v>
                </c:pt>
                <c:pt idx="177">
                  <c:v>170.66666670000001</c:v>
                </c:pt>
                <c:pt idx="178">
                  <c:v>220.5</c:v>
                </c:pt>
                <c:pt idx="179">
                  <c:v>220.5</c:v>
                </c:pt>
                <c:pt idx="180">
                  <c:v>250</c:v>
                </c:pt>
                <c:pt idx="181">
                  <c:v>250</c:v>
                </c:pt>
                <c:pt idx="182">
                  <c:v>256.5</c:v>
                </c:pt>
                <c:pt idx="183">
                  <c:v>256.5</c:v>
                </c:pt>
                <c:pt idx="184">
                  <c:v>234.5</c:v>
                </c:pt>
                <c:pt idx="185">
                  <c:v>234.5</c:v>
                </c:pt>
                <c:pt idx="186">
                  <c:v>190</c:v>
                </c:pt>
                <c:pt idx="187">
                  <c:v>190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120</c:v>
                </c:pt>
                <c:pt idx="193">
                  <c:v>120</c:v>
                </c:pt>
                <c:pt idx="196">
                  <c:v>199.33333329999999</c:v>
                </c:pt>
                <c:pt idx="197">
                  <c:v>199.33333329999999</c:v>
                </c:pt>
                <c:pt idx="198">
                  <c:v>189</c:v>
                </c:pt>
                <c:pt idx="199">
                  <c:v>189</c:v>
                </c:pt>
                <c:pt idx="200">
                  <c:v>130.33333329999999</c:v>
                </c:pt>
                <c:pt idx="201">
                  <c:v>130.33333329999999</c:v>
                </c:pt>
                <c:pt idx="202">
                  <c:v>165.0766667</c:v>
                </c:pt>
                <c:pt idx="203">
                  <c:v>165.0766667</c:v>
                </c:pt>
                <c:pt idx="204">
                  <c:v>155.005</c:v>
                </c:pt>
                <c:pt idx="205">
                  <c:v>155.005</c:v>
                </c:pt>
                <c:pt idx="206">
                  <c:v>151.5</c:v>
                </c:pt>
                <c:pt idx="207">
                  <c:v>265</c:v>
                </c:pt>
                <c:pt idx="208">
                  <c:v>265</c:v>
                </c:pt>
                <c:pt idx="209">
                  <c:v>265</c:v>
                </c:pt>
                <c:pt idx="210">
                  <c:v>321</c:v>
                </c:pt>
                <c:pt idx="211">
                  <c:v>321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138.5</c:v>
                </c:pt>
                <c:pt idx="216">
                  <c:v>138.5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5">
                  <c:v>126.66666669999999</c:v>
                </c:pt>
                <c:pt idx="226">
                  <c:v>126.66666669999999</c:v>
                </c:pt>
              </c:numCache>
            </c:numRef>
          </c:xVal>
          <c:yVal>
            <c:numRef>
              <c:f>Sheet1!$AK$2:$AK$234</c:f>
              <c:numCache>
                <c:formatCode>General</c:formatCode>
                <c:ptCount val="233"/>
                <c:pt idx="0">
                  <c:v>0.2</c:v>
                </c:pt>
                <c:pt idx="1">
                  <c:v>0.2</c:v>
                </c:pt>
                <c:pt idx="2">
                  <c:v>0.228333333333333</c:v>
                </c:pt>
                <c:pt idx="3">
                  <c:v>0.228333333333333</c:v>
                </c:pt>
                <c:pt idx="4">
                  <c:v>0.23300000000000001</c:v>
                </c:pt>
                <c:pt idx="5">
                  <c:v>0.23300000000000001</c:v>
                </c:pt>
                <c:pt idx="6">
                  <c:v>0.17166666666666699</c:v>
                </c:pt>
                <c:pt idx="7">
                  <c:v>0.17166666666666699</c:v>
                </c:pt>
                <c:pt idx="8">
                  <c:v>0.21562999999999999</c:v>
                </c:pt>
                <c:pt idx="9">
                  <c:v>0.21562999999999999</c:v>
                </c:pt>
                <c:pt idx="10">
                  <c:v>0.27187499999999998</c:v>
                </c:pt>
                <c:pt idx="11">
                  <c:v>0.27187499999999998</c:v>
                </c:pt>
                <c:pt idx="12">
                  <c:v>0.159</c:v>
                </c:pt>
                <c:pt idx="13">
                  <c:v>0.159</c:v>
                </c:pt>
                <c:pt idx="14">
                  <c:v>0.22750000000000001</c:v>
                </c:pt>
                <c:pt idx="15">
                  <c:v>0.22750000000000001</c:v>
                </c:pt>
                <c:pt idx="16">
                  <c:v>0.22750000000000001</c:v>
                </c:pt>
                <c:pt idx="17">
                  <c:v>0.26850000000000002</c:v>
                </c:pt>
                <c:pt idx="18">
                  <c:v>0.26850000000000002</c:v>
                </c:pt>
                <c:pt idx="19">
                  <c:v>0.19600000000000001</c:v>
                </c:pt>
                <c:pt idx="20">
                  <c:v>0.19600000000000001</c:v>
                </c:pt>
                <c:pt idx="21">
                  <c:v>0.19600000000000001</c:v>
                </c:pt>
                <c:pt idx="22">
                  <c:v>0.18049999999999999</c:v>
                </c:pt>
                <c:pt idx="23">
                  <c:v>0.18049999999999999</c:v>
                </c:pt>
                <c:pt idx="24">
                  <c:v>0.17</c:v>
                </c:pt>
                <c:pt idx="25">
                  <c:v>0.17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</c:v>
                </c:pt>
                <c:pt idx="30">
                  <c:v>0.22</c:v>
                </c:pt>
                <c:pt idx="31">
                  <c:v>0.22</c:v>
                </c:pt>
                <c:pt idx="32">
                  <c:v>0.2</c:v>
                </c:pt>
                <c:pt idx="33">
                  <c:v>0.2</c:v>
                </c:pt>
                <c:pt idx="34">
                  <c:v>0.26100000000000001</c:v>
                </c:pt>
                <c:pt idx="35">
                  <c:v>0.26100000000000001</c:v>
                </c:pt>
                <c:pt idx="36">
                  <c:v>0.21766666666666701</c:v>
                </c:pt>
                <c:pt idx="37">
                  <c:v>0.21766666666666701</c:v>
                </c:pt>
                <c:pt idx="38">
                  <c:v>0.18233333333333299</c:v>
                </c:pt>
                <c:pt idx="39">
                  <c:v>0.18233333333333299</c:v>
                </c:pt>
                <c:pt idx="40">
                  <c:v>0.31254999999999999</c:v>
                </c:pt>
                <c:pt idx="41">
                  <c:v>0.31254999999999999</c:v>
                </c:pt>
                <c:pt idx="42">
                  <c:v>0.213695</c:v>
                </c:pt>
                <c:pt idx="43">
                  <c:v>0.213695</c:v>
                </c:pt>
                <c:pt idx="44">
                  <c:v>0.213695</c:v>
                </c:pt>
                <c:pt idx="45">
                  <c:v>0.23050000000000001</c:v>
                </c:pt>
                <c:pt idx="46">
                  <c:v>0.26100000000000001</c:v>
                </c:pt>
                <c:pt idx="47">
                  <c:v>0.26100000000000001</c:v>
                </c:pt>
                <c:pt idx="48">
                  <c:v>0.26100000000000001</c:v>
                </c:pt>
                <c:pt idx="49">
                  <c:v>0.54149999999999998</c:v>
                </c:pt>
                <c:pt idx="50">
                  <c:v>0.54149999999999998</c:v>
                </c:pt>
                <c:pt idx="51">
                  <c:v>0.27250000000000002</c:v>
                </c:pt>
                <c:pt idx="52">
                  <c:v>0.27250000000000002</c:v>
                </c:pt>
                <c:pt idx="53">
                  <c:v>0.27250000000000002</c:v>
                </c:pt>
                <c:pt idx="54">
                  <c:v>0.216</c:v>
                </c:pt>
                <c:pt idx="55">
                  <c:v>0.216</c:v>
                </c:pt>
                <c:pt idx="56">
                  <c:v>0.19</c:v>
                </c:pt>
                <c:pt idx="57">
                  <c:v>0.19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0.176666666666667</c:v>
                </c:pt>
                <c:pt idx="65">
                  <c:v>0.176666666666667</c:v>
                </c:pt>
                <c:pt idx="66">
                  <c:v>0.176666666666667</c:v>
                </c:pt>
                <c:pt idx="67">
                  <c:v>0.233333333333333</c:v>
                </c:pt>
                <c:pt idx="68">
                  <c:v>0.233333333333333</c:v>
                </c:pt>
                <c:pt idx="69">
                  <c:v>0.33500000000000002</c:v>
                </c:pt>
                <c:pt idx="70">
                  <c:v>0.33500000000000002</c:v>
                </c:pt>
                <c:pt idx="71">
                  <c:v>0.31933333333333302</c:v>
                </c:pt>
                <c:pt idx="72">
                  <c:v>0.31933333333333302</c:v>
                </c:pt>
                <c:pt idx="73">
                  <c:v>0.30399999999999999</c:v>
                </c:pt>
                <c:pt idx="74">
                  <c:v>0.30399999999999999</c:v>
                </c:pt>
                <c:pt idx="75">
                  <c:v>0.40881333333333297</c:v>
                </c:pt>
                <c:pt idx="76">
                  <c:v>0.40881333333333297</c:v>
                </c:pt>
                <c:pt idx="77">
                  <c:v>0.50291666666666701</c:v>
                </c:pt>
                <c:pt idx="78">
                  <c:v>0.50291666666666701</c:v>
                </c:pt>
                <c:pt idx="79">
                  <c:v>0.50291666666666701</c:v>
                </c:pt>
                <c:pt idx="80">
                  <c:v>0.32</c:v>
                </c:pt>
                <c:pt idx="81">
                  <c:v>0.40600000000000003</c:v>
                </c:pt>
                <c:pt idx="82">
                  <c:v>0.40600000000000003</c:v>
                </c:pt>
                <c:pt idx="83">
                  <c:v>0.40600000000000003</c:v>
                </c:pt>
                <c:pt idx="84">
                  <c:v>0.42149999999999999</c:v>
                </c:pt>
                <c:pt idx="85">
                  <c:v>0.42149999999999999</c:v>
                </c:pt>
                <c:pt idx="86">
                  <c:v>0.53066666666666695</c:v>
                </c:pt>
                <c:pt idx="87">
                  <c:v>0.53066666666666695</c:v>
                </c:pt>
                <c:pt idx="88">
                  <c:v>0.53066666666666695</c:v>
                </c:pt>
                <c:pt idx="89">
                  <c:v>0.34799999999999998</c:v>
                </c:pt>
                <c:pt idx="90">
                  <c:v>0.34799999999999998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0.133333333333333</c:v>
                </c:pt>
                <c:pt idx="103">
                  <c:v>0.133333333333333</c:v>
                </c:pt>
                <c:pt idx="104">
                  <c:v>0.13825000000000001</c:v>
                </c:pt>
                <c:pt idx="105">
                  <c:v>0.13825000000000001</c:v>
                </c:pt>
                <c:pt idx="106">
                  <c:v>0.16650000000000001</c:v>
                </c:pt>
                <c:pt idx="107">
                  <c:v>0.16650000000000001</c:v>
                </c:pt>
                <c:pt idx="108">
                  <c:v>0.118615</c:v>
                </c:pt>
                <c:pt idx="109">
                  <c:v>0.118615</c:v>
                </c:pt>
                <c:pt idx="110">
                  <c:v>0.165765</c:v>
                </c:pt>
                <c:pt idx="111">
                  <c:v>0.165765</c:v>
                </c:pt>
                <c:pt idx="112">
                  <c:v>0.15132000000000001</c:v>
                </c:pt>
                <c:pt idx="113">
                  <c:v>0.15132000000000001</c:v>
                </c:pt>
                <c:pt idx="114">
                  <c:v>0.178666666666667</c:v>
                </c:pt>
                <c:pt idx="115">
                  <c:v>0.187</c:v>
                </c:pt>
                <c:pt idx="116">
                  <c:v>0.187</c:v>
                </c:pt>
                <c:pt idx="117">
                  <c:v>0.1525</c:v>
                </c:pt>
                <c:pt idx="118">
                  <c:v>0.1525</c:v>
                </c:pt>
                <c:pt idx="119">
                  <c:v>0.1825</c:v>
                </c:pt>
                <c:pt idx="120">
                  <c:v>0.1825</c:v>
                </c:pt>
                <c:pt idx="121">
                  <c:v>0.164333333333333</c:v>
                </c:pt>
                <c:pt idx="122">
                  <c:v>0.164333333333333</c:v>
                </c:pt>
                <c:pt idx="123">
                  <c:v>0.13666666666666699</c:v>
                </c:pt>
                <c:pt idx="124">
                  <c:v>0.13666666666666699</c:v>
                </c:pt>
                <c:pt idx="125">
                  <c:v>0.12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0.17</c:v>
                </c:pt>
                <c:pt idx="130">
                  <c:v>0.17</c:v>
                </c:pt>
                <c:pt idx="131">
                  <c:v>0.2</c:v>
                </c:pt>
                <c:pt idx="132">
                  <c:v>0.2</c:v>
                </c:pt>
                <c:pt idx="133">
                  <c:v>0.26200000000000001</c:v>
                </c:pt>
                <c:pt idx="134">
                  <c:v>0.26200000000000001</c:v>
                </c:pt>
                <c:pt idx="135">
                  <c:v>0.36333333333333301</c:v>
                </c:pt>
                <c:pt idx="136">
                  <c:v>0.36333333333333301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0.29022666666666702</c:v>
                </c:pt>
                <c:pt idx="140">
                  <c:v>0.29022666666666702</c:v>
                </c:pt>
                <c:pt idx="141">
                  <c:v>0.26928999999999997</c:v>
                </c:pt>
                <c:pt idx="142">
                  <c:v>0.26928999999999997</c:v>
                </c:pt>
                <c:pt idx="143">
                  <c:v>0.26928999999999997</c:v>
                </c:pt>
                <c:pt idx="144">
                  <c:v>0.26333333333333298</c:v>
                </c:pt>
                <c:pt idx="145">
                  <c:v>0.21249999999999999</c:v>
                </c:pt>
                <c:pt idx="146">
                  <c:v>0.21249999999999999</c:v>
                </c:pt>
                <c:pt idx="147">
                  <c:v>0.21249999999999999</c:v>
                </c:pt>
                <c:pt idx="148">
                  <c:v>0.27966666666666701</c:v>
                </c:pt>
                <c:pt idx="149">
                  <c:v>0.27966666666666701</c:v>
                </c:pt>
                <c:pt idx="150">
                  <c:v>0.32100000000000001</c:v>
                </c:pt>
                <c:pt idx="151">
                  <c:v>0.32100000000000001</c:v>
                </c:pt>
                <c:pt idx="152">
                  <c:v>0.32100000000000001</c:v>
                </c:pt>
                <c:pt idx="153">
                  <c:v>0.33733333333333299</c:v>
                </c:pt>
                <c:pt idx="154">
                  <c:v>0.33733333333333299</c:v>
                </c:pt>
                <c:pt idx="155">
                  <c:v>0.31</c:v>
                </c:pt>
                <c:pt idx="156">
                  <c:v>0.31</c:v>
                </c:pt>
                <c:pt idx="157">
                  <c:v>0.24</c:v>
                </c:pt>
                <c:pt idx="158">
                  <c:v>0.24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</c:v>
                </c:pt>
                <c:pt idx="166">
                  <c:v>0.2</c:v>
                </c:pt>
                <c:pt idx="167">
                  <c:v>0.26366666666666699</c:v>
                </c:pt>
                <c:pt idx="168">
                  <c:v>0.26366666666666699</c:v>
                </c:pt>
                <c:pt idx="169">
                  <c:v>0.24533333333333299</c:v>
                </c:pt>
                <c:pt idx="170">
                  <c:v>0.24533333333333299</c:v>
                </c:pt>
                <c:pt idx="171">
                  <c:v>0.203595</c:v>
                </c:pt>
                <c:pt idx="172">
                  <c:v>0.203595</c:v>
                </c:pt>
                <c:pt idx="173">
                  <c:v>0.22299749999999999</c:v>
                </c:pt>
                <c:pt idx="174">
                  <c:v>0.22299749999999999</c:v>
                </c:pt>
                <c:pt idx="175">
                  <c:v>0.27356999999999998</c:v>
                </c:pt>
                <c:pt idx="176">
                  <c:v>0.27356999999999998</c:v>
                </c:pt>
                <c:pt idx="177">
                  <c:v>0.17066666666666699</c:v>
                </c:pt>
                <c:pt idx="178">
                  <c:v>0.2205</c:v>
                </c:pt>
                <c:pt idx="179">
                  <c:v>0.2205</c:v>
                </c:pt>
                <c:pt idx="180">
                  <c:v>0.25</c:v>
                </c:pt>
                <c:pt idx="181">
                  <c:v>0.25</c:v>
                </c:pt>
                <c:pt idx="182">
                  <c:v>0.25650000000000001</c:v>
                </c:pt>
                <c:pt idx="183">
                  <c:v>0.25650000000000001</c:v>
                </c:pt>
                <c:pt idx="184">
                  <c:v>0.23449999999999999</c:v>
                </c:pt>
                <c:pt idx="185">
                  <c:v>0.23449999999999999</c:v>
                </c:pt>
                <c:pt idx="186">
                  <c:v>0.19</c:v>
                </c:pt>
                <c:pt idx="187">
                  <c:v>0.19</c:v>
                </c:pt>
                <c:pt idx="188">
                  <c:v>0.155</c:v>
                </c:pt>
                <c:pt idx="189">
                  <c:v>0.155</c:v>
                </c:pt>
                <c:pt idx="190">
                  <c:v>0.15</c:v>
                </c:pt>
                <c:pt idx="191">
                  <c:v>0.15</c:v>
                </c:pt>
                <c:pt idx="192">
                  <c:v>0.2</c:v>
                </c:pt>
                <c:pt idx="193">
                  <c:v>0.2</c:v>
                </c:pt>
                <c:pt idx="194">
                  <c:v>0.133333333333333</c:v>
                </c:pt>
                <c:pt idx="195">
                  <c:v>0.133333333333333</c:v>
                </c:pt>
                <c:pt idx="196">
                  <c:v>0.161</c:v>
                </c:pt>
                <c:pt idx="197">
                  <c:v>0.161</c:v>
                </c:pt>
                <c:pt idx="198">
                  <c:v>0.189</c:v>
                </c:pt>
                <c:pt idx="199">
                  <c:v>0.189</c:v>
                </c:pt>
                <c:pt idx="200">
                  <c:v>0.130333333333333</c:v>
                </c:pt>
                <c:pt idx="201">
                  <c:v>0.130333333333333</c:v>
                </c:pt>
                <c:pt idx="202">
                  <c:v>0.16507666666666701</c:v>
                </c:pt>
                <c:pt idx="203">
                  <c:v>0.16507666666666701</c:v>
                </c:pt>
                <c:pt idx="204">
                  <c:v>0.155005</c:v>
                </c:pt>
                <c:pt idx="205">
                  <c:v>0.155005</c:v>
                </c:pt>
                <c:pt idx="206">
                  <c:v>0.1515</c:v>
                </c:pt>
                <c:pt idx="207">
                  <c:v>0.26500000000000001</c:v>
                </c:pt>
                <c:pt idx="208">
                  <c:v>0.26500000000000001</c:v>
                </c:pt>
                <c:pt idx="209">
                  <c:v>0.26500000000000001</c:v>
                </c:pt>
                <c:pt idx="210">
                  <c:v>0.32100000000000001</c:v>
                </c:pt>
                <c:pt idx="211">
                  <c:v>0.32100000000000001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0.13850000000000001</c:v>
                </c:pt>
                <c:pt idx="216">
                  <c:v>0.13850000000000001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0.12</c:v>
                </c:pt>
                <c:pt idx="224">
                  <c:v>0.12</c:v>
                </c:pt>
                <c:pt idx="225">
                  <c:v>0.12666666666666701</c:v>
                </c:pt>
                <c:pt idx="226">
                  <c:v>0.12666666666666701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7-488D-89BC-DD639797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47280"/>
        <c:axId val="620645992"/>
      </c:scatterChart>
      <c:valAx>
        <c:axId val="7770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5992"/>
        <c:crosses val="autoZero"/>
        <c:crossBetween val="midCat"/>
      </c:valAx>
      <c:valAx>
        <c:axId val="6206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98862642169723E-2"/>
                  <c:y val="-0.25502223680373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Sheet2!$F$2:$F$231</c:f>
              <c:numCache>
                <c:formatCode>General</c:formatCode>
                <c:ptCount val="230"/>
                <c:pt idx="0">
                  <c:v>8.52</c:v>
                </c:pt>
                <c:pt idx="1">
                  <c:v>8.52</c:v>
                </c:pt>
                <c:pt idx="2">
                  <c:v>8.2233333333333292</c:v>
                </c:pt>
                <c:pt idx="3">
                  <c:v>8.2233333333333292</c:v>
                </c:pt>
                <c:pt idx="4">
                  <c:v>7.7933333333333303</c:v>
                </c:pt>
                <c:pt idx="5">
                  <c:v>7.7933333333333303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8.2633333333333301</c:v>
                </c:pt>
                <c:pt idx="9">
                  <c:v>8.2633333333333301</c:v>
                </c:pt>
                <c:pt idx="10">
                  <c:v>8.3450000000000006</c:v>
                </c:pt>
                <c:pt idx="11">
                  <c:v>8.3450000000000006</c:v>
                </c:pt>
                <c:pt idx="12">
                  <c:v>8.1300000000000008</c:v>
                </c:pt>
                <c:pt idx="13">
                  <c:v>8.1300000000000008</c:v>
                </c:pt>
                <c:pt idx="14">
                  <c:v>8.3949999999999996</c:v>
                </c:pt>
                <c:pt idx="15">
                  <c:v>8.3949999999999996</c:v>
                </c:pt>
                <c:pt idx="16">
                  <c:v>8.3949999999999996</c:v>
                </c:pt>
                <c:pt idx="17">
                  <c:v>8.34</c:v>
                </c:pt>
                <c:pt idx="18">
                  <c:v>8.34</c:v>
                </c:pt>
                <c:pt idx="19">
                  <c:v>8.0850000000000009</c:v>
                </c:pt>
                <c:pt idx="20">
                  <c:v>8.0850000000000009</c:v>
                </c:pt>
                <c:pt idx="21">
                  <c:v>8.0850000000000009</c:v>
                </c:pt>
                <c:pt idx="22">
                  <c:v>8.17</c:v>
                </c:pt>
                <c:pt idx="23">
                  <c:v>8.17</c:v>
                </c:pt>
                <c:pt idx="24">
                  <c:v>8.4849999999999994</c:v>
                </c:pt>
                <c:pt idx="25">
                  <c:v>8.4849999999999994</c:v>
                </c:pt>
                <c:pt idx="26">
                  <c:v>8.2550000000000008</c:v>
                </c:pt>
                <c:pt idx="27">
                  <c:v>8.2550000000000008</c:v>
                </c:pt>
                <c:pt idx="28">
                  <c:v>8.44</c:v>
                </c:pt>
                <c:pt idx="29">
                  <c:v>8.44</c:v>
                </c:pt>
                <c:pt idx="30">
                  <c:v>7.99</c:v>
                </c:pt>
                <c:pt idx="31">
                  <c:v>7.99</c:v>
                </c:pt>
                <c:pt idx="32">
                  <c:v>8.5533333333333292</c:v>
                </c:pt>
                <c:pt idx="33">
                  <c:v>8.5533333333333292</c:v>
                </c:pt>
                <c:pt idx="34">
                  <c:v>8.1766666666666694</c:v>
                </c:pt>
                <c:pt idx="35">
                  <c:v>8.1766666666666694</c:v>
                </c:pt>
                <c:pt idx="36">
                  <c:v>7.88</c:v>
                </c:pt>
                <c:pt idx="37">
                  <c:v>7.88</c:v>
                </c:pt>
                <c:pt idx="38">
                  <c:v>8.26</c:v>
                </c:pt>
                <c:pt idx="39">
                  <c:v>8.26</c:v>
                </c:pt>
                <c:pt idx="40">
                  <c:v>8.42</c:v>
                </c:pt>
                <c:pt idx="41">
                  <c:v>8.42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8.1649999999999991</c:v>
                </c:pt>
                <c:pt idx="46">
                  <c:v>8.24</c:v>
                </c:pt>
                <c:pt idx="47">
                  <c:v>8.24</c:v>
                </c:pt>
                <c:pt idx="48">
                  <c:v>8.24</c:v>
                </c:pt>
                <c:pt idx="49">
                  <c:v>8.1349999999999998</c:v>
                </c:pt>
                <c:pt idx="50">
                  <c:v>8.1349999999999998</c:v>
                </c:pt>
                <c:pt idx="51">
                  <c:v>8.26</c:v>
                </c:pt>
                <c:pt idx="52">
                  <c:v>8.26</c:v>
                </c:pt>
                <c:pt idx="53">
                  <c:v>8.26</c:v>
                </c:pt>
                <c:pt idx="54">
                  <c:v>8.2149999999999999</c:v>
                </c:pt>
                <c:pt idx="55">
                  <c:v>8.2149999999999999</c:v>
                </c:pt>
                <c:pt idx="56">
                  <c:v>8.58</c:v>
                </c:pt>
                <c:pt idx="57">
                  <c:v>8.58</c:v>
                </c:pt>
                <c:pt idx="58">
                  <c:v>8.1950000000000003</c:v>
                </c:pt>
                <c:pt idx="59">
                  <c:v>8.1950000000000003</c:v>
                </c:pt>
                <c:pt idx="60">
                  <c:v>8.1950000000000003</c:v>
                </c:pt>
                <c:pt idx="61">
                  <c:v>8.67</c:v>
                </c:pt>
                <c:pt idx="62">
                  <c:v>8.67</c:v>
                </c:pt>
                <c:pt idx="63">
                  <c:v>8.67</c:v>
                </c:pt>
                <c:pt idx="64">
                  <c:v>8.3949999999999996</c:v>
                </c:pt>
                <c:pt idx="65">
                  <c:v>8.3949999999999996</c:v>
                </c:pt>
                <c:pt idx="66">
                  <c:v>8.3949999999999996</c:v>
                </c:pt>
                <c:pt idx="67">
                  <c:v>8.6333333333333293</c:v>
                </c:pt>
                <c:pt idx="68">
                  <c:v>8.6333333333333293</c:v>
                </c:pt>
                <c:pt idx="69">
                  <c:v>8.4466666666666708</c:v>
                </c:pt>
                <c:pt idx="70">
                  <c:v>8.4466666666666708</c:v>
                </c:pt>
                <c:pt idx="71">
                  <c:v>8.3033333333333292</c:v>
                </c:pt>
                <c:pt idx="72">
                  <c:v>8.3033333333333292</c:v>
                </c:pt>
                <c:pt idx="73">
                  <c:v>8.2033333333333296</c:v>
                </c:pt>
                <c:pt idx="74">
                  <c:v>8.2033333333333296</c:v>
                </c:pt>
                <c:pt idx="75">
                  <c:v>8.3866666666666703</c:v>
                </c:pt>
                <c:pt idx="76">
                  <c:v>8.3866666666666703</c:v>
                </c:pt>
                <c:pt idx="77">
                  <c:v>8.4250000000000007</c:v>
                </c:pt>
                <c:pt idx="78">
                  <c:v>8.4250000000000007</c:v>
                </c:pt>
                <c:pt idx="79">
                  <c:v>8.4250000000000007</c:v>
                </c:pt>
                <c:pt idx="80">
                  <c:v>8.27</c:v>
                </c:pt>
                <c:pt idx="81">
                  <c:v>8.3049999999999997</c:v>
                </c:pt>
                <c:pt idx="82">
                  <c:v>8.3049999999999997</c:v>
                </c:pt>
                <c:pt idx="83">
                  <c:v>8.3049999999999997</c:v>
                </c:pt>
                <c:pt idx="84">
                  <c:v>8.2850000000000001</c:v>
                </c:pt>
                <c:pt idx="85">
                  <c:v>8.2850000000000001</c:v>
                </c:pt>
                <c:pt idx="86">
                  <c:v>8.2200000000000006</c:v>
                </c:pt>
                <c:pt idx="87">
                  <c:v>8.2200000000000006</c:v>
                </c:pt>
                <c:pt idx="88">
                  <c:v>8.2200000000000006</c:v>
                </c:pt>
                <c:pt idx="89">
                  <c:v>8.17</c:v>
                </c:pt>
                <c:pt idx="90">
                  <c:v>8.17</c:v>
                </c:pt>
                <c:pt idx="91">
                  <c:v>8.85</c:v>
                </c:pt>
                <c:pt idx="92">
                  <c:v>8.85</c:v>
                </c:pt>
                <c:pt idx="93">
                  <c:v>8.4700000000000006</c:v>
                </c:pt>
                <c:pt idx="94">
                  <c:v>8.4700000000000006</c:v>
                </c:pt>
                <c:pt idx="95">
                  <c:v>8.4700000000000006</c:v>
                </c:pt>
                <c:pt idx="96">
                  <c:v>8.44</c:v>
                </c:pt>
                <c:pt idx="97">
                  <c:v>8.44</c:v>
                </c:pt>
                <c:pt idx="98">
                  <c:v>8.44</c:v>
                </c:pt>
                <c:pt idx="99">
                  <c:v>8.41</c:v>
                </c:pt>
                <c:pt idx="100">
                  <c:v>8.41</c:v>
                </c:pt>
                <c:pt idx="101">
                  <c:v>8.41</c:v>
                </c:pt>
                <c:pt idx="102">
                  <c:v>8.4866666666666699</c:v>
                </c:pt>
                <c:pt idx="103">
                  <c:v>8.4866666666666699</c:v>
                </c:pt>
                <c:pt idx="104">
                  <c:v>8.2899999999999991</c:v>
                </c:pt>
                <c:pt idx="105">
                  <c:v>8.2899999999999991</c:v>
                </c:pt>
                <c:pt idx="106">
                  <c:v>8.2200000000000006</c:v>
                </c:pt>
                <c:pt idx="107">
                  <c:v>8.2200000000000006</c:v>
                </c:pt>
                <c:pt idx="108">
                  <c:v>8.2066666666666706</c:v>
                </c:pt>
                <c:pt idx="109">
                  <c:v>8.2066666666666706</c:v>
                </c:pt>
                <c:pt idx="110">
                  <c:v>8.3266666666666698</c:v>
                </c:pt>
                <c:pt idx="111">
                  <c:v>8.3266666666666698</c:v>
                </c:pt>
                <c:pt idx="112">
                  <c:v>8.4533333333333296</c:v>
                </c:pt>
                <c:pt idx="113">
                  <c:v>8.4533333333333296</c:v>
                </c:pt>
                <c:pt idx="114">
                  <c:v>7.93</c:v>
                </c:pt>
                <c:pt idx="115">
                  <c:v>8.58</c:v>
                </c:pt>
                <c:pt idx="116">
                  <c:v>8.58</c:v>
                </c:pt>
                <c:pt idx="117">
                  <c:v>8.3450000000000006</c:v>
                </c:pt>
                <c:pt idx="118">
                  <c:v>8.3450000000000006</c:v>
                </c:pt>
                <c:pt idx="119">
                  <c:v>8.14</c:v>
                </c:pt>
                <c:pt idx="120">
                  <c:v>8.14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8.4499999999999993</c:v>
                </c:pt>
                <c:pt idx="124">
                  <c:v>8.4499999999999993</c:v>
                </c:pt>
                <c:pt idx="125">
                  <c:v>8.0749999999999993</c:v>
                </c:pt>
                <c:pt idx="126">
                  <c:v>8.0749999999999993</c:v>
                </c:pt>
                <c:pt idx="127">
                  <c:v>8.5250000000000004</c:v>
                </c:pt>
                <c:pt idx="128">
                  <c:v>8.5250000000000004</c:v>
                </c:pt>
                <c:pt idx="129">
                  <c:v>7.95</c:v>
                </c:pt>
                <c:pt idx="130">
                  <c:v>7.95</c:v>
                </c:pt>
                <c:pt idx="131">
                  <c:v>8.6</c:v>
                </c:pt>
                <c:pt idx="132">
                  <c:v>8.6</c:v>
                </c:pt>
                <c:pt idx="133">
                  <c:v>8.3800000000000008</c:v>
                </c:pt>
                <c:pt idx="134">
                  <c:v>8.3800000000000008</c:v>
                </c:pt>
                <c:pt idx="135">
                  <c:v>8.08</c:v>
                </c:pt>
                <c:pt idx="136">
                  <c:v>8.08</c:v>
                </c:pt>
                <c:pt idx="137">
                  <c:v>8.25</c:v>
                </c:pt>
                <c:pt idx="138">
                  <c:v>8.25</c:v>
                </c:pt>
                <c:pt idx="139">
                  <c:v>8.3833333333333293</c:v>
                </c:pt>
                <c:pt idx="140">
                  <c:v>8.3833333333333293</c:v>
                </c:pt>
                <c:pt idx="141">
                  <c:v>8.4700000000000006</c:v>
                </c:pt>
                <c:pt idx="142">
                  <c:v>8.4700000000000006</c:v>
                </c:pt>
                <c:pt idx="143">
                  <c:v>8.4700000000000006</c:v>
                </c:pt>
                <c:pt idx="144">
                  <c:v>8.3249999999999993</c:v>
                </c:pt>
                <c:pt idx="145">
                  <c:v>8.2249999999999996</c:v>
                </c:pt>
                <c:pt idx="146">
                  <c:v>8.2249999999999996</c:v>
                </c:pt>
                <c:pt idx="147">
                  <c:v>8.2249999999999996</c:v>
                </c:pt>
                <c:pt idx="148">
                  <c:v>8.15</c:v>
                </c:pt>
                <c:pt idx="149">
                  <c:v>8.15</c:v>
                </c:pt>
                <c:pt idx="150">
                  <c:v>8.2349999999999994</c:v>
                </c:pt>
                <c:pt idx="151">
                  <c:v>8.2349999999999994</c:v>
                </c:pt>
                <c:pt idx="152">
                  <c:v>8.2349999999999994</c:v>
                </c:pt>
                <c:pt idx="153">
                  <c:v>8.2799999999999994</c:v>
                </c:pt>
                <c:pt idx="154">
                  <c:v>8.2799999999999994</c:v>
                </c:pt>
                <c:pt idx="155">
                  <c:v>8.7349999999999994</c:v>
                </c:pt>
                <c:pt idx="156">
                  <c:v>8.7349999999999994</c:v>
                </c:pt>
                <c:pt idx="157">
                  <c:v>8.51</c:v>
                </c:pt>
                <c:pt idx="158">
                  <c:v>8.51</c:v>
                </c:pt>
                <c:pt idx="159">
                  <c:v>8.67</c:v>
                </c:pt>
                <c:pt idx="160">
                  <c:v>8.67</c:v>
                </c:pt>
                <c:pt idx="161">
                  <c:v>8.67</c:v>
                </c:pt>
                <c:pt idx="162">
                  <c:v>8.43</c:v>
                </c:pt>
                <c:pt idx="163">
                  <c:v>8.43</c:v>
                </c:pt>
                <c:pt idx="164">
                  <c:v>8.43</c:v>
                </c:pt>
                <c:pt idx="165">
                  <c:v>8.4833333333333307</c:v>
                </c:pt>
                <c:pt idx="166">
                  <c:v>8.4833333333333307</c:v>
                </c:pt>
                <c:pt idx="167">
                  <c:v>8.2766666666666708</c:v>
                </c:pt>
                <c:pt idx="168">
                  <c:v>8.2766666666666708</c:v>
                </c:pt>
                <c:pt idx="169">
                  <c:v>8.0266666666666708</c:v>
                </c:pt>
                <c:pt idx="170">
                  <c:v>8.0266666666666708</c:v>
                </c:pt>
                <c:pt idx="171">
                  <c:v>8.07</c:v>
                </c:pt>
                <c:pt idx="172">
                  <c:v>8.07</c:v>
                </c:pt>
                <c:pt idx="173">
                  <c:v>8.2433333333333305</c:v>
                </c:pt>
                <c:pt idx="174">
                  <c:v>8.2433333333333305</c:v>
                </c:pt>
                <c:pt idx="175">
                  <c:v>8.34</c:v>
                </c:pt>
                <c:pt idx="176">
                  <c:v>8.34</c:v>
                </c:pt>
                <c:pt idx="177">
                  <c:v>7.8049999999999997</c:v>
                </c:pt>
                <c:pt idx="178">
                  <c:v>8.2899999999999991</c:v>
                </c:pt>
                <c:pt idx="179">
                  <c:v>8.2899999999999991</c:v>
                </c:pt>
                <c:pt idx="180">
                  <c:v>8.3550000000000004</c:v>
                </c:pt>
                <c:pt idx="181">
                  <c:v>8.3550000000000004</c:v>
                </c:pt>
                <c:pt idx="182">
                  <c:v>7.99</c:v>
                </c:pt>
                <c:pt idx="183">
                  <c:v>7.99</c:v>
                </c:pt>
                <c:pt idx="184">
                  <c:v>7.97</c:v>
                </c:pt>
                <c:pt idx="185">
                  <c:v>7.97</c:v>
                </c:pt>
                <c:pt idx="186">
                  <c:v>8.36</c:v>
                </c:pt>
                <c:pt idx="187">
                  <c:v>8.36</c:v>
                </c:pt>
                <c:pt idx="188">
                  <c:v>8.25</c:v>
                </c:pt>
                <c:pt idx="189">
                  <c:v>8.25</c:v>
                </c:pt>
                <c:pt idx="190">
                  <c:v>8.2799999999999994</c:v>
                </c:pt>
                <c:pt idx="191">
                  <c:v>8.2799999999999994</c:v>
                </c:pt>
                <c:pt idx="192">
                  <c:v>7.91</c:v>
                </c:pt>
                <c:pt idx="193">
                  <c:v>7.91</c:v>
                </c:pt>
                <c:pt idx="194">
                  <c:v>8.4766666666666701</c:v>
                </c:pt>
                <c:pt idx="195">
                  <c:v>8.4766666666666701</c:v>
                </c:pt>
                <c:pt idx="196">
                  <c:v>7.8</c:v>
                </c:pt>
                <c:pt idx="197">
                  <c:v>7.8</c:v>
                </c:pt>
                <c:pt idx="198">
                  <c:v>7.52</c:v>
                </c:pt>
                <c:pt idx="199">
                  <c:v>7.52</c:v>
                </c:pt>
                <c:pt idx="200">
                  <c:v>8.2566666666666695</c:v>
                </c:pt>
                <c:pt idx="201">
                  <c:v>8.2566666666666695</c:v>
                </c:pt>
                <c:pt idx="202">
                  <c:v>8.1766666666666694</c:v>
                </c:pt>
                <c:pt idx="203">
                  <c:v>8.1766666666666694</c:v>
                </c:pt>
                <c:pt idx="204">
                  <c:v>8.2200000000000006</c:v>
                </c:pt>
                <c:pt idx="205">
                  <c:v>8.2200000000000006</c:v>
                </c:pt>
                <c:pt idx="206">
                  <c:v>7.7949999999999999</c:v>
                </c:pt>
                <c:pt idx="207">
                  <c:v>8.23</c:v>
                </c:pt>
                <c:pt idx="208">
                  <c:v>8.23</c:v>
                </c:pt>
                <c:pt idx="209">
                  <c:v>8.23</c:v>
                </c:pt>
                <c:pt idx="210">
                  <c:v>8.2799999999999994</c:v>
                </c:pt>
                <c:pt idx="211">
                  <c:v>8.2799999999999994</c:v>
                </c:pt>
                <c:pt idx="212">
                  <c:v>8.1750000000000007</c:v>
                </c:pt>
                <c:pt idx="213">
                  <c:v>8.1750000000000007</c:v>
                </c:pt>
                <c:pt idx="214">
                  <c:v>8.1750000000000007</c:v>
                </c:pt>
                <c:pt idx="215">
                  <c:v>8.1850000000000005</c:v>
                </c:pt>
                <c:pt idx="216">
                  <c:v>8.1850000000000005</c:v>
                </c:pt>
                <c:pt idx="217">
                  <c:v>8.58</c:v>
                </c:pt>
                <c:pt idx="218">
                  <c:v>8.58</c:v>
                </c:pt>
                <c:pt idx="219">
                  <c:v>8.58</c:v>
                </c:pt>
                <c:pt idx="220">
                  <c:v>8.18</c:v>
                </c:pt>
                <c:pt idx="221">
                  <c:v>8.18</c:v>
                </c:pt>
                <c:pt idx="222">
                  <c:v>8.18</c:v>
                </c:pt>
                <c:pt idx="223">
                  <c:v>8.49</c:v>
                </c:pt>
                <c:pt idx="224">
                  <c:v>8.49</c:v>
                </c:pt>
                <c:pt idx="225">
                  <c:v>8.3149999999999995</c:v>
                </c:pt>
                <c:pt idx="226">
                  <c:v>8.3149999999999995</c:v>
                </c:pt>
              </c:numCache>
            </c:numRef>
          </c:xVal>
          <c:yVal>
            <c:numRef>
              <c:f>Sheet2!$L$2:$L$231</c:f>
              <c:numCache>
                <c:formatCode>General</c:formatCode>
                <c:ptCount val="230"/>
                <c:pt idx="0">
                  <c:v>62.85</c:v>
                </c:pt>
                <c:pt idx="1">
                  <c:v>73.2</c:v>
                </c:pt>
                <c:pt idx="2">
                  <c:v>38</c:v>
                </c:pt>
                <c:pt idx="3">
                  <c:v>360.76190476190499</c:v>
                </c:pt>
                <c:pt idx="4">
                  <c:v>66.404761904761898</c:v>
                </c:pt>
                <c:pt idx="5">
                  <c:v>138.828571428571</c:v>
                </c:pt>
                <c:pt idx="6">
                  <c:v>44.285714285714299</c:v>
                </c:pt>
                <c:pt idx="7">
                  <c:v>39.3333333333333</c:v>
                </c:pt>
                <c:pt idx="8">
                  <c:v>32.761904761904802</c:v>
                </c:pt>
                <c:pt idx="9">
                  <c:v>161.38095238095201</c:v>
                </c:pt>
                <c:pt idx="10">
                  <c:v>22.8095238095238</c:v>
                </c:pt>
                <c:pt idx="11">
                  <c:v>81.428571428571402</c:v>
                </c:pt>
                <c:pt idx="12">
                  <c:v>44.157894736842103</c:v>
                </c:pt>
                <c:pt idx="13">
                  <c:v>123.666666666667</c:v>
                </c:pt>
                <c:pt idx="14">
                  <c:v>228.125</c:v>
                </c:pt>
                <c:pt idx="15">
                  <c:v>100.238095238095</c:v>
                </c:pt>
                <c:pt idx="16">
                  <c:v>76.3333333333333</c:v>
                </c:pt>
                <c:pt idx="17">
                  <c:v>252.74250000000001</c:v>
                </c:pt>
                <c:pt idx="18">
                  <c:v>285.76190476190499</c:v>
                </c:pt>
                <c:pt idx="19">
                  <c:v>13.504761904761899</c:v>
                </c:pt>
                <c:pt idx="20">
                  <c:v>24.990476190476201</c:v>
                </c:pt>
                <c:pt idx="21">
                  <c:v>175.83809523809501</c:v>
                </c:pt>
                <c:pt idx="22">
                  <c:v>42.510526315789498</c:v>
                </c:pt>
                <c:pt idx="23">
                  <c:v>148.36190476190501</c:v>
                </c:pt>
                <c:pt idx="24">
                  <c:v>44.314999999999998</c:v>
                </c:pt>
                <c:pt idx="25">
                  <c:v>253.4</c:v>
                </c:pt>
                <c:pt idx="26">
                  <c:v>55.1357142857143</c:v>
                </c:pt>
                <c:pt idx="27">
                  <c:v>116.385714285714</c:v>
                </c:pt>
                <c:pt idx="28">
                  <c:v>57.3333333333333</c:v>
                </c:pt>
                <c:pt idx="29">
                  <c:v>59.190476190476197</c:v>
                </c:pt>
                <c:pt idx="30">
                  <c:v>53.860957142857103</c:v>
                </c:pt>
                <c:pt idx="31">
                  <c:v>116.16406190476199</c:v>
                </c:pt>
                <c:pt idx="32">
                  <c:v>112.75</c:v>
                </c:pt>
                <c:pt idx="33">
                  <c:v>259.47368421052602</c:v>
                </c:pt>
                <c:pt idx="34">
                  <c:v>144.857142857143</c:v>
                </c:pt>
                <c:pt idx="35">
                  <c:v>225.61904761904799</c:v>
                </c:pt>
                <c:pt idx="36">
                  <c:v>61.989473684210502</c:v>
                </c:pt>
                <c:pt idx="37">
                  <c:v>138.357142857143</c:v>
                </c:pt>
                <c:pt idx="38">
                  <c:v>34.875</c:v>
                </c:pt>
                <c:pt idx="39">
                  <c:v>69.5555555555556</c:v>
                </c:pt>
                <c:pt idx="40">
                  <c:v>216.142857142857</c:v>
                </c:pt>
                <c:pt idx="41">
                  <c:v>167.85</c:v>
                </c:pt>
                <c:pt idx="42">
                  <c:v>99</c:v>
                </c:pt>
                <c:pt idx="43">
                  <c:v>111.95238095238101</c:v>
                </c:pt>
                <c:pt idx="44">
                  <c:v>119.619047619048</c:v>
                </c:pt>
                <c:pt idx="45">
                  <c:v>129.37209302325601</c:v>
                </c:pt>
                <c:pt idx="46">
                  <c:v>68.904761904761898</c:v>
                </c:pt>
                <c:pt idx="47">
                  <c:v>179.15</c:v>
                </c:pt>
                <c:pt idx="48">
                  <c:v>57.047619047619101</c:v>
                </c:pt>
                <c:pt idx="49">
                  <c:v>185.35135135135101</c:v>
                </c:pt>
                <c:pt idx="50">
                  <c:v>96.272727272727295</c:v>
                </c:pt>
                <c:pt idx="51">
                  <c:v>21.735294117647101</c:v>
                </c:pt>
                <c:pt idx="52">
                  <c:v>25.8619047619048</c:v>
                </c:pt>
                <c:pt idx="53">
                  <c:v>58.452380952380999</c:v>
                </c:pt>
                <c:pt idx="54">
                  <c:v>24.371428571428599</c:v>
                </c:pt>
                <c:pt idx="55">
                  <c:v>65.228571428571399</c:v>
                </c:pt>
                <c:pt idx="56">
                  <c:v>69.416888888888906</c:v>
                </c:pt>
                <c:pt idx="57">
                  <c:v>117.65</c:v>
                </c:pt>
                <c:pt idx="58">
                  <c:v>55.586500000000001</c:v>
                </c:pt>
                <c:pt idx="59">
                  <c:v>69.393333333333302</c:v>
                </c:pt>
                <c:pt idx="60">
                  <c:v>144.493333333333</c:v>
                </c:pt>
                <c:pt idx="61">
                  <c:v>186.272727272727</c:v>
                </c:pt>
                <c:pt idx="62">
                  <c:v>185</c:v>
                </c:pt>
                <c:pt idx="63">
                  <c:v>185.76190476190499</c:v>
                </c:pt>
                <c:pt idx="64">
                  <c:v>66.882166666666706</c:v>
                </c:pt>
                <c:pt idx="65">
                  <c:v>145.04828095238099</c:v>
                </c:pt>
                <c:pt idx="66">
                  <c:v>87.895947619047604</c:v>
                </c:pt>
                <c:pt idx="67">
                  <c:v>172.07142857142901</c:v>
                </c:pt>
                <c:pt idx="68">
                  <c:v>200.85</c:v>
                </c:pt>
                <c:pt idx="69">
                  <c:v>181.04761904761901</c:v>
                </c:pt>
                <c:pt idx="70">
                  <c:v>502.90476190476198</c:v>
                </c:pt>
                <c:pt idx="71">
                  <c:v>54.868421052631597</c:v>
                </c:pt>
                <c:pt idx="72">
                  <c:v>155.66999999999999</c:v>
                </c:pt>
                <c:pt idx="73">
                  <c:v>66.190476190476204</c:v>
                </c:pt>
                <c:pt idx="74">
                  <c:v>44.764705882352899</c:v>
                </c:pt>
                <c:pt idx="75">
                  <c:v>110.095238095238</c:v>
                </c:pt>
                <c:pt idx="76">
                  <c:v>180.71428571428601</c:v>
                </c:pt>
                <c:pt idx="77">
                  <c:v>244.9</c:v>
                </c:pt>
                <c:pt idx="78">
                  <c:v>331.44827586206901</c:v>
                </c:pt>
                <c:pt idx="79">
                  <c:v>168.11538461538501</c:v>
                </c:pt>
                <c:pt idx="80">
                  <c:v>225.066666666667</c:v>
                </c:pt>
                <c:pt idx="81">
                  <c:v>188.90476190476201</c:v>
                </c:pt>
                <c:pt idx="82">
                  <c:v>235.28571428571399</c:v>
                </c:pt>
                <c:pt idx="83">
                  <c:v>158.38095238095201</c:v>
                </c:pt>
                <c:pt idx="84">
                  <c:v>389.10232558139501</c:v>
                </c:pt>
                <c:pt idx="85">
                  <c:v>260.69047619047598</c:v>
                </c:pt>
                <c:pt idx="86">
                  <c:v>105.97619047619</c:v>
                </c:pt>
                <c:pt idx="87">
                  <c:v>190.585714285714</c:v>
                </c:pt>
                <c:pt idx="88">
                  <c:v>76.866666666666703</c:v>
                </c:pt>
                <c:pt idx="89">
                  <c:v>75.8</c:v>
                </c:pt>
                <c:pt idx="90">
                  <c:v>74.233333333333306</c:v>
                </c:pt>
                <c:pt idx="91">
                  <c:v>201.98526077142901</c:v>
                </c:pt>
                <c:pt idx="92">
                  <c:v>188.97272727391299</c:v>
                </c:pt>
                <c:pt idx="93">
                  <c:v>103.02866666666699</c:v>
                </c:pt>
                <c:pt idx="94">
                  <c:v>274.34937500000001</c:v>
                </c:pt>
                <c:pt idx="95">
                  <c:v>101.877142857143</c:v>
                </c:pt>
                <c:pt idx="96">
                  <c:v>120.428571428571</c:v>
                </c:pt>
                <c:pt idx="97">
                  <c:v>139.57142857142901</c:v>
                </c:pt>
                <c:pt idx="98">
                  <c:v>101.487804878049</c:v>
                </c:pt>
                <c:pt idx="99">
                  <c:v>187.83926500000001</c:v>
                </c:pt>
                <c:pt idx="100">
                  <c:v>175.938995833333</c:v>
                </c:pt>
                <c:pt idx="101">
                  <c:v>208.52420000000001</c:v>
                </c:pt>
                <c:pt idx="102">
                  <c:v>4.3333333333333304</c:v>
                </c:pt>
                <c:pt idx="103">
                  <c:v>13.3</c:v>
                </c:pt>
                <c:pt idx="104">
                  <c:v>23.047619047619001</c:v>
                </c:pt>
                <c:pt idx="105">
                  <c:v>51.619047619047599</c:v>
                </c:pt>
                <c:pt idx="106">
                  <c:v>38.363636363636402</c:v>
                </c:pt>
                <c:pt idx="107">
                  <c:v>36.909523809523797</c:v>
                </c:pt>
                <c:pt idx="108">
                  <c:v>10</c:v>
                </c:pt>
                <c:pt idx="109">
                  <c:v>14.952380952381001</c:v>
                </c:pt>
                <c:pt idx="110">
                  <c:v>16.1111111111111</c:v>
                </c:pt>
                <c:pt idx="111">
                  <c:v>19.461538461538499</c:v>
                </c:pt>
                <c:pt idx="112">
                  <c:v>21.3571428571429</c:v>
                </c:pt>
                <c:pt idx="113">
                  <c:v>15.5714285714286</c:v>
                </c:pt>
                <c:pt idx="114">
                  <c:v>22.6666666666667</c:v>
                </c:pt>
                <c:pt idx="115">
                  <c:v>36.25</c:v>
                </c:pt>
                <c:pt idx="116">
                  <c:v>57.857142857142897</c:v>
                </c:pt>
                <c:pt idx="117">
                  <c:v>11.2</c:v>
                </c:pt>
                <c:pt idx="118">
                  <c:v>13.75</c:v>
                </c:pt>
                <c:pt idx="119">
                  <c:v>10.9</c:v>
                </c:pt>
                <c:pt idx="120">
                  <c:v>20.433333333333302</c:v>
                </c:pt>
                <c:pt idx="121">
                  <c:v>15.921052631578901</c:v>
                </c:pt>
                <c:pt idx="122">
                  <c:v>29.8047619047619</c:v>
                </c:pt>
                <c:pt idx="123">
                  <c:v>16.581</c:v>
                </c:pt>
                <c:pt idx="124">
                  <c:v>24.56</c:v>
                </c:pt>
                <c:pt idx="125">
                  <c:v>16.753333333333298</c:v>
                </c:pt>
                <c:pt idx="126">
                  <c:v>16.4980952380952</c:v>
                </c:pt>
                <c:pt idx="127">
                  <c:v>19.404761904761902</c:v>
                </c:pt>
                <c:pt idx="128">
                  <c:v>50.761904761904802</c:v>
                </c:pt>
                <c:pt idx="129">
                  <c:v>7.7134058823529399</c:v>
                </c:pt>
                <c:pt idx="130">
                  <c:v>20.480923809523802</c:v>
                </c:pt>
                <c:pt idx="131">
                  <c:v>129.1</c:v>
                </c:pt>
                <c:pt idx="132">
                  <c:v>134.80000000000001</c:v>
                </c:pt>
                <c:pt idx="133">
                  <c:v>102.20476190476199</c:v>
                </c:pt>
                <c:pt idx="134">
                  <c:v>126.28571428571399</c:v>
                </c:pt>
                <c:pt idx="135">
                  <c:v>64.147826086956499</c:v>
                </c:pt>
                <c:pt idx="136">
                  <c:v>119.466666666667</c:v>
                </c:pt>
                <c:pt idx="137">
                  <c:v>50.6666666666667</c:v>
                </c:pt>
                <c:pt idx="138">
                  <c:v>65.266666666666694</c:v>
                </c:pt>
                <c:pt idx="139">
                  <c:v>85.190476190476204</c:v>
                </c:pt>
                <c:pt idx="140">
                  <c:v>147.76190476190499</c:v>
                </c:pt>
                <c:pt idx="141">
                  <c:v>63.136363636363598</c:v>
                </c:pt>
                <c:pt idx="142">
                  <c:v>196.888888888889</c:v>
                </c:pt>
                <c:pt idx="143">
                  <c:v>150.068965517241</c:v>
                </c:pt>
                <c:pt idx="144">
                  <c:v>95.613636363636402</c:v>
                </c:pt>
                <c:pt idx="145">
                  <c:v>75.12</c:v>
                </c:pt>
                <c:pt idx="146">
                  <c:v>312.19047619047598</c:v>
                </c:pt>
                <c:pt idx="147">
                  <c:v>129.19047619047601</c:v>
                </c:pt>
                <c:pt idx="148">
                  <c:v>195.47555555555601</c:v>
                </c:pt>
                <c:pt idx="149">
                  <c:v>125.17619047619</c:v>
                </c:pt>
                <c:pt idx="150">
                  <c:v>34</c:v>
                </c:pt>
                <c:pt idx="151">
                  <c:v>116.24285714285701</c:v>
                </c:pt>
                <c:pt idx="152">
                  <c:v>77.340909090909093</c:v>
                </c:pt>
                <c:pt idx="153">
                  <c:v>94.706249999999997</c:v>
                </c:pt>
                <c:pt idx="154">
                  <c:v>229.27500000000001</c:v>
                </c:pt>
                <c:pt idx="155">
                  <c:v>34.067805218918899</c:v>
                </c:pt>
                <c:pt idx="156">
                  <c:v>141.59473684210499</c:v>
                </c:pt>
                <c:pt idx="157">
                  <c:v>105.9665</c:v>
                </c:pt>
                <c:pt idx="158">
                  <c:v>147.974166666667</c:v>
                </c:pt>
                <c:pt idx="159">
                  <c:v>99.6666666666667</c:v>
                </c:pt>
                <c:pt idx="160">
                  <c:v>238.857142857143</c:v>
                </c:pt>
                <c:pt idx="161">
                  <c:v>144.857142857143</c:v>
                </c:pt>
                <c:pt idx="162">
                  <c:v>51.617915789473699</c:v>
                </c:pt>
                <c:pt idx="163">
                  <c:v>75.096747619047605</c:v>
                </c:pt>
                <c:pt idx="164">
                  <c:v>99.260240909090896</c:v>
                </c:pt>
                <c:pt idx="165">
                  <c:v>11.05</c:v>
                </c:pt>
                <c:pt idx="166">
                  <c:v>43.15</c:v>
                </c:pt>
                <c:pt idx="167">
                  <c:v>39.190476190476197</c:v>
                </c:pt>
                <c:pt idx="168">
                  <c:v>51.3333333333333</c:v>
                </c:pt>
                <c:pt idx="169">
                  <c:v>63.7454545454545</c:v>
                </c:pt>
                <c:pt idx="170">
                  <c:v>93.328571428571394</c:v>
                </c:pt>
                <c:pt idx="171">
                  <c:v>16.8095238095238</c:v>
                </c:pt>
                <c:pt idx="172">
                  <c:v>60</c:v>
                </c:pt>
                <c:pt idx="173">
                  <c:v>25.3333333333333</c:v>
                </c:pt>
                <c:pt idx="174">
                  <c:v>47.3333333333333</c:v>
                </c:pt>
                <c:pt idx="175">
                  <c:v>14</c:v>
                </c:pt>
                <c:pt idx="176">
                  <c:v>22.8571428571429</c:v>
                </c:pt>
                <c:pt idx="177">
                  <c:v>25.324324324324301</c:v>
                </c:pt>
                <c:pt idx="178">
                  <c:v>15.8888888888889</c:v>
                </c:pt>
                <c:pt idx="179">
                  <c:v>93.761904761904802</c:v>
                </c:pt>
                <c:pt idx="180">
                  <c:v>40.071428571428598</c:v>
                </c:pt>
                <c:pt idx="181">
                  <c:v>70.3333333333333</c:v>
                </c:pt>
                <c:pt idx="182">
                  <c:v>25.82</c:v>
                </c:pt>
                <c:pt idx="183">
                  <c:v>35.185714285714297</c:v>
                </c:pt>
                <c:pt idx="184">
                  <c:v>26.8571428571429</c:v>
                </c:pt>
                <c:pt idx="185">
                  <c:v>28.757142857142899</c:v>
                </c:pt>
                <c:pt idx="186">
                  <c:v>29.042750000000002</c:v>
                </c:pt>
                <c:pt idx="187">
                  <c:v>68.099999999999994</c:v>
                </c:pt>
                <c:pt idx="188">
                  <c:v>35.8461904761905</c:v>
                </c:pt>
                <c:pt idx="189">
                  <c:v>80.846666666666707</c:v>
                </c:pt>
                <c:pt idx="190">
                  <c:v>62.952380952380899</c:v>
                </c:pt>
                <c:pt idx="191">
                  <c:v>363.71428571428601</c:v>
                </c:pt>
                <c:pt idx="192">
                  <c:v>43.625518749999998</c:v>
                </c:pt>
                <c:pt idx="193">
                  <c:v>68.874761904761897</c:v>
                </c:pt>
                <c:pt idx="194">
                  <c:v>76.235294117647101</c:v>
                </c:pt>
                <c:pt idx="195">
                  <c:v>80.190476190476204</c:v>
                </c:pt>
                <c:pt idx="196">
                  <c:v>116.95238095238101</c:v>
                </c:pt>
                <c:pt idx="197">
                  <c:v>148.04545454545499</c:v>
                </c:pt>
                <c:pt idx="198">
                  <c:v>120.95</c:v>
                </c:pt>
                <c:pt idx="199">
                  <c:v>71.982608695652203</c:v>
                </c:pt>
                <c:pt idx="200">
                  <c:v>24.076923076923102</c:v>
                </c:pt>
                <c:pt idx="201">
                  <c:v>51.476190476190503</c:v>
                </c:pt>
                <c:pt idx="202">
                  <c:v>83.65</c:v>
                </c:pt>
                <c:pt idx="203">
                  <c:v>63.285714285714299</c:v>
                </c:pt>
                <c:pt idx="204">
                  <c:v>74.380952380952394</c:v>
                </c:pt>
                <c:pt idx="205">
                  <c:v>93.380952380952394</c:v>
                </c:pt>
                <c:pt idx="206">
                  <c:v>92.1666666666667</c:v>
                </c:pt>
                <c:pt idx="207">
                  <c:v>116.81481481481499</c:v>
                </c:pt>
                <c:pt idx="208">
                  <c:v>61.761904761904802</c:v>
                </c:pt>
                <c:pt idx="209">
                  <c:v>76.095238095238102</c:v>
                </c:pt>
                <c:pt idx="210">
                  <c:v>114.755813953488</c:v>
                </c:pt>
                <c:pt idx="211">
                  <c:v>67.761904761904802</c:v>
                </c:pt>
                <c:pt idx="212">
                  <c:v>28.3611111111111</c:v>
                </c:pt>
                <c:pt idx="213">
                  <c:v>106.614285714286</c:v>
                </c:pt>
                <c:pt idx="214">
                  <c:v>68.828571428571394</c:v>
                </c:pt>
                <c:pt idx="215">
                  <c:v>97.547619047619094</c:v>
                </c:pt>
                <c:pt idx="216">
                  <c:v>66.757142857142895</c:v>
                </c:pt>
                <c:pt idx="217">
                  <c:v>122.800609756098</c:v>
                </c:pt>
                <c:pt idx="218">
                  <c:v>108.2</c:v>
                </c:pt>
                <c:pt idx="219">
                  <c:v>101.85</c:v>
                </c:pt>
                <c:pt idx="220">
                  <c:v>39.098148148148098</c:v>
                </c:pt>
                <c:pt idx="221">
                  <c:v>119.34666666666701</c:v>
                </c:pt>
                <c:pt idx="222">
                  <c:v>92.82</c:v>
                </c:pt>
                <c:pt idx="223">
                  <c:v>196.857142857143</c:v>
                </c:pt>
                <c:pt idx="224">
                  <c:v>103.761904761905</c:v>
                </c:pt>
                <c:pt idx="225">
                  <c:v>88.928175609756096</c:v>
                </c:pt>
                <c:pt idx="226">
                  <c:v>95.710876190476199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C-4917-B373-D7E09510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47264"/>
        <c:axId val="626547984"/>
      </c:scatterChart>
      <c:valAx>
        <c:axId val="6265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7984"/>
        <c:crosses val="autoZero"/>
        <c:crossBetween val="midCat"/>
      </c:valAx>
      <c:valAx>
        <c:axId val="626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476250</xdr:colOff>
      <xdr:row>9</xdr:row>
      <xdr:rowOff>4762</xdr:rowOff>
    </xdr:from>
    <xdr:to>
      <xdr:col>35</xdr:col>
      <xdr:colOff>171450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E20A4-7011-F897-16B1-B8C4E1791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11</xdr:row>
      <xdr:rowOff>185737</xdr:rowOff>
    </xdr:from>
    <xdr:to>
      <xdr:col>21</xdr:col>
      <xdr:colOff>90487</xdr:colOff>
      <xdr:row>26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93E2D-B8F8-769E-7E1A-02EC5446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8C71-E3C9-442D-877F-2F3447D397A2}">
  <dimension ref="A1:AV228"/>
  <sheetViews>
    <sheetView topLeftCell="K1" workbookViewId="0">
      <selection activeCell="AF1" activeCellId="3" sqref="L1:L1048576 V1:V1048576 AP1:AP1048576 AF1:AF1048576"/>
    </sheetView>
  </sheetViews>
  <sheetFormatPr defaultRowHeight="15" x14ac:dyDescent="0.25"/>
  <cols>
    <col min="3" max="3" width="47.5703125" bestFit="1" customWidth="1"/>
  </cols>
  <sheetData>
    <row r="1" spans="1:48" x14ac:dyDescent="0.25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46</v>
      </c>
      <c r="H1" t="s">
        <v>4</v>
      </c>
      <c r="I1" t="s">
        <v>5</v>
      </c>
      <c r="J1" t="s">
        <v>29</v>
      </c>
      <c r="K1" t="s">
        <v>30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31</v>
      </c>
      <c r="U1" t="s">
        <v>32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</v>
      </c>
      <c r="AD1" t="s">
        <v>29</v>
      </c>
      <c r="AE1" t="s">
        <v>30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31</v>
      </c>
      <c r="AO1" t="s">
        <v>32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</row>
    <row r="2" spans="1:48" x14ac:dyDescent="0.25">
      <c r="A2">
        <v>282</v>
      </c>
      <c r="B2">
        <v>2008</v>
      </c>
      <c r="C2" t="s">
        <v>27</v>
      </c>
      <c r="D2" t="s">
        <v>45</v>
      </c>
      <c r="E2" s="1">
        <v>39661</v>
      </c>
      <c r="F2">
        <v>62.85</v>
      </c>
      <c r="H2">
        <v>8</v>
      </c>
      <c r="I2">
        <v>2.5000000000000001E-2</v>
      </c>
      <c r="J2">
        <v>3.7499999999999999E-2</v>
      </c>
      <c r="L2">
        <v>8.4350000000000005</v>
      </c>
      <c r="M2">
        <v>174.65</v>
      </c>
      <c r="N2">
        <v>12</v>
      </c>
      <c r="O2">
        <v>92.35</v>
      </c>
      <c r="P2">
        <v>5.7000000000000002E-2</v>
      </c>
      <c r="Q2">
        <v>0.3</v>
      </c>
      <c r="R2">
        <v>19.350000000000001</v>
      </c>
      <c r="S2">
        <v>2.66666666666667E-2</v>
      </c>
      <c r="T2">
        <v>2.2333333333333299E-2</v>
      </c>
      <c r="V2">
        <v>8.52</v>
      </c>
      <c r="W2">
        <v>233</v>
      </c>
      <c r="X2">
        <v>16.8</v>
      </c>
      <c r="Y2">
        <v>123.833333333333</v>
      </c>
      <c r="Z2">
        <v>2.4E-2</v>
      </c>
      <c r="AA2">
        <v>0.2</v>
      </c>
      <c r="AB2">
        <v>5.2</v>
      </c>
      <c r="AC2">
        <v>0.04</v>
      </c>
      <c r="AD2">
        <v>4.2333333333333299E-2</v>
      </c>
      <c r="AF2">
        <v>8.4433333333333298</v>
      </c>
      <c r="AG2">
        <v>265.66666666666703</v>
      </c>
      <c r="AH2">
        <v>15.866666666666699</v>
      </c>
      <c r="AI2">
        <v>145.46666666666701</v>
      </c>
      <c r="AJ2">
        <v>1.3333333333333299E-2</v>
      </c>
      <c r="AK2">
        <v>0.2</v>
      </c>
      <c r="AL2">
        <v>2.5933333333333302</v>
      </c>
      <c r="AM2">
        <v>1.6666666666666701E-2</v>
      </c>
      <c r="AN2">
        <v>4.5999999999999999E-2</v>
      </c>
      <c r="AP2">
        <v>8.6549999999999994</v>
      </c>
      <c r="AQ2">
        <v>304.5</v>
      </c>
      <c r="AR2">
        <v>11.25</v>
      </c>
      <c r="AS2">
        <v>161.75</v>
      </c>
      <c r="AT2">
        <v>1.9E-2</v>
      </c>
      <c r="AU2">
        <v>0.2</v>
      </c>
      <c r="AV2">
        <v>3.3849999999999998</v>
      </c>
    </row>
    <row r="3" spans="1:48" x14ac:dyDescent="0.25">
      <c r="A3">
        <v>285</v>
      </c>
      <c r="B3">
        <v>2008</v>
      </c>
      <c r="C3" t="s">
        <v>27</v>
      </c>
      <c r="D3" t="s">
        <v>45</v>
      </c>
      <c r="E3" s="1">
        <v>39692</v>
      </c>
      <c r="F3">
        <v>73.2</v>
      </c>
      <c r="H3">
        <v>9</v>
      </c>
      <c r="I3">
        <v>2.5000000000000001E-2</v>
      </c>
      <c r="J3">
        <v>3.7499999999999999E-2</v>
      </c>
      <c r="L3">
        <v>8.4350000000000005</v>
      </c>
      <c r="M3">
        <v>174.65</v>
      </c>
      <c r="N3">
        <v>12</v>
      </c>
      <c r="O3">
        <v>92.35</v>
      </c>
      <c r="P3">
        <v>5.7000000000000002E-2</v>
      </c>
      <c r="Q3">
        <v>0.3</v>
      </c>
      <c r="R3">
        <v>19.350000000000001</v>
      </c>
      <c r="S3">
        <v>2.66666666666667E-2</v>
      </c>
      <c r="T3">
        <v>2.2333333333333299E-2</v>
      </c>
      <c r="V3">
        <v>8.52</v>
      </c>
      <c r="W3">
        <v>233</v>
      </c>
      <c r="X3">
        <v>16.8</v>
      </c>
      <c r="Y3">
        <v>123.833333333333</v>
      </c>
      <c r="Z3">
        <v>2.4E-2</v>
      </c>
      <c r="AA3">
        <v>0.2</v>
      </c>
      <c r="AB3">
        <v>5.2</v>
      </c>
      <c r="AC3">
        <v>0.04</v>
      </c>
      <c r="AD3">
        <v>4.2333333333333299E-2</v>
      </c>
      <c r="AF3">
        <v>8.4433333333333298</v>
      </c>
      <c r="AG3">
        <v>265.66666666666703</v>
      </c>
      <c r="AH3">
        <v>15.866666666666699</v>
      </c>
      <c r="AI3">
        <v>145.46666666666701</v>
      </c>
      <c r="AJ3">
        <v>1.3333333333333299E-2</v>
      </c>
      <c r="AK3">
        <v>0.2</v>
      </c>
      <c r="AL3">
        <v>2.5933333333333302</v>
      </c>
      <c r="AM3">
        <v>1.6666666666666701E-2</v>
      </c>
      <c r="AN3">
        <v>4.5999999999999999E-2</v>
      </c>
      <c r="AP3">
        <v>8.6549999999999994</v>
      </c>
      <c r="AQ3">
        <v>304.5</v>
      </c>
      <c r="AR3">
        <v>11.25</v>
      </c>
      <c r="AS3">
        <v>161.75</v>
      </c>
      <c r="AT3">
        <v>1.9E-2</v>
      </c>
      <c r="AU3">
        <v>0.2</v>
      </c>
      <c r="AV3">
        <v>3.3849999999999998</v>
      </c>
    </row>
    <row r="4" spans="1:48" x14ac:dyDescent="0.25">
      <c r="A4">
        <v>348</v>
      </c>
      <c r="B4">
        <v>2009</v>
      </c>
      <c r="C4" t="s">
        <v>27</v>
      </c>
      <c r="D4" t="s">
        <v>45</v>
      </c>
      <c r="E4" s="1">
        <v>40026</v>
      </c>
      <c r="F4">
        <v>38</v>
      </c>
      <c r="G4">
        <v>228.33333329999999</v>
      </c>
      <c r="H4">
        <v>8</v>
      </c>
      <c r="I4">
        <v>3.8899999999999998E-3</v>
      </c>
      <c r="J4">
        <v>1.797E-2</v>
      </c>
      <c r="K4">
        <v>1.273E-2</v>
      </c>
      <c r="L4">
        <v>8.1999999999999993</v>
      </c>
      <c r="M4">
        <v>201</v>
      </c>
      <c r="N4">
        <v>16</v>
      </c>
      <c r="O4">
        <v>107</v>
      </c>
      <c r="P4">
        <v>3.1809999999999998E-2</v>
      </c>
      <c r="R4">
        <v>7.51</v>
      </c>
      <c r="S4">
        <v>5.8666666666666702E-3</v>
      </c>
      <c r="T4">
        <v>2.0816666666666699E-2</v>
      </c>
      <c r="U4">
        <v>9.5600000000000008E-3</v>
      </c>
      <c r="V4">
        <v>8.2233333333333292</v>
      </c>
      <c r="W4">
        <v>242.333333333333</v>
      </c>
      <c r="X4">
        <v>16.1666666666667</v>
      </c>
      <c r="Y4">
        <v>128.666666666667</v>
      </c>
      <c r="Z4">
        <v>1.9046666666666701E-2</v>
      </c>
      <c r="AA4">
        <v>0.19266666666666701</v>
      </c>
      <c r="AB4">
        <v>4.2466666666666697</v>
      </c>
      <c r="AC4">
        <v>8.2799999999999992E-3</v>
      </c>
      <c r="AD4">
        <v>4.478E-2</v>
      </c>
      <c r="AE4">
        <v>5.3099999999999996E-3</v>
      </c>
      <c r="AF4">
        <v>8.3866666666666703</v>
      </c>
      <c r="AG4">
        <v>277.33333333333297</v>
      </c>
      <c r="AH4">
        <v>17.2</v>
      </c>
      <c r="AI4">
        <v>146.96666666666701</v>
      </c>
      <c r="AJ4">
        <v>1.98333333333333E-2</v>
      </c>
      <c r="AK4">
        <v>0.228333333333333</v>
      </c>
      <c r="AL4">
        <v>3.52</v>
      </c>
      <c r="AM4">
        <v>1.4858E-2</v>
      </c>
      <c r="AN4">
        <v>4.1461999999999999E-2</v>
      </c>
      <c r="AO4">
        <v>1.2128E-2</v>
      </c>
      <c r="AP4">
        <v>8.3066666666666702</v>
      </c>
      <c r="AQ4">
        <v>307</v>
      </c>
      <c r="AR4">
        <v>15.6</v>
      </c>
      <c r="AS4">
        <v>162.76666666666699</v>
      </c>
      <c r="AT4">
        <v>2.7224999999999999E-2</v>
      </c>
      <c r="AU4">
        <v>0.24775</v>
      </c>
      <c r="AV4">
        <v>2.1333333333333302</v>
      </c>
    </row>
    <row r="5" spans="1:48" x14ac:dyDescent="0.25">
      <c r="A5">
        <v>362</v>
      </c>
      <c r="B5">
        <v>2009</v>
      </c>
      <c r="C5" t="s">
        <v>27</v>
      </c>
      <c r="D5" t="s">
        <v>45</v>
      </c>
      <c r="E5" s="1">
        <v>40057</v>
      </c>
      <c r="F5">
        <v>360.76190476190499</v>
      </c>
      <c r="G5">
        <v>228.33333329999999</v>
      </c>
      <c r="H5">
        <v>9</v>
      </c>
      <c r="I5">
        <v>3.8899999999999998E-3</v>
      </c>
      <c r="J5">
        <v>1.797E-2</v>
      </c>
      <c r="K5">
        <v>1.273E-2</v>
      </c>
      <c r="L5">
        <v>8.1999999999999993</v>
      </c>
      <c r="M5">
        <v>201</v>
      </c>
      <c r="N5">
        <v>16</v>
      </c>
      <c r="O5">
        <v>107</v>
      </c>
      <c r="P5">
        <v>3.1809999999999998E-2</v>
      </c>
      <c r="R5">
        <v>7.51</v>
      </c>
      <c r="S5">
        <v>5.8666666666666702E-3</v>
      </c>
      <c r="T5">
        <v>2.0816666666666699E-2</v>
      </c>
      <c r="U5">
        <v>9.5600000000000008E-3</v>
      </c>
      <c r="V5">
        <v>8.2233333333333292</v>
      </c>
      <c r="W5">
        <v>242.333333333333</v>
      </c>
      <c r="X5">
        <v>16.1666666666667</v>
      </c>
      <c r="Y5">
        <v>128.666666666667</v>
      </c>
      <c r="Z5">
        <v>1.9046666666666701E-2</v>
      </c>
      <c r="AA5">
        <v>0.19266666666666701</v>
      </c>
      <c r="AB5">
        <v>4.2466666666666697</v>
      </c>
      <c r="AC5">
        <v>8.2799999999999992E-3</v>
      </c>
      <c r="AD5">
        <v>4.478E-2</v>
      </c>
      <c r="AE5">
        <v>5.3099999999999996E-3</v>
      </c>
      <c r="AF5">
        <v>8.3866666666666703</v>
      </c>
      <c r="AG5">
        <v>277.33333333333297</v>
      </c>
      <c r="AH5">
        <v>17.2</v>
      </c>
      <c r="AI5">
        <v>146.96666666666701</v>
      </c>
      <c r="AJ5">
        <v>1.98333333333333E-2</v>
      </c>
      <c r="AK5">
        <v>0.228333333333333</v>
      </c>
      <c r="AL5">
        <v>3.52</v>
      </c>
      <c r="AM5">
        <v>1.4858E-2</v>
      </c>
      <c r="AN5">
        <v>4.1461999999999999E-2</v>
      </c>
      <c r="AO5">
        <v>1.2128E-2</v>
      </c>
      <c r="AP5">
        <v>8.3066666666666702</v>
      </c>
      <c r="AQ5">
        <v>307</v>
      </c>
      <c r="AR5">
        <v>15.6</v>
      </c>
      <c r="AS5">
        <v>162.76666666666699</v>
      </c>
      <c r="AT5">
        <v>2.7224999999999999E-2</v>
      </c>
      <c r="AU5">
        <v>0.24775</v>
      </c>
      <c r="AV5">
        <v>2.1333333333333302</v>
      </c>
    </row>
    <row r="6" spans="1:48" x14ac:dyDescent="0.25">
      <c r="A6">
        <v>132</v>
      </c>
      <c r="B6">
        <v>2010</v>
      </c>
      <c r="C6" t="s">
        <v>27</v>
      </c>
      <c r="D6" t="s">
        <v>45</v>
      </c>
      <c r="E6" s="1">
        <v>40391</v>
      </c>
      <c r="F6">
        <v>66.404761904761898</v>
      </c>
      <c r="G6">
        <v>233</v>
      </c>
      <c r="H6">
        <v>8</v>
      </c>
      <c r="I6">
        <v>1.5900000000000001E-2</v>
      </c>
      <c r="J6">
        <v>4.1599999999999998E-2</v>
      </c>
      <c r="K6">
        <v>1.7000000000000001E-2</v>
      </c>
      <c r="L6">
        <v>7.59</v>
      </c>
      <c r="M6">
        <v>193</v>
      </c>
      <c r="N6">
        <v>16.5</v>
      </c>
      <c r="O6">
        <v>102.5</v>
      </c>
      <c r="P6">
        <v>5.5199999999999999E-2</v>
      </c>
      <c r="Q6">
        <v>0.28799999999999998</v>
      </c>
      <c r="R6">
        <v>17.399999999999999</v>
      </c>
      <c r="S6">
        <v>8.5666666666666703E-3</v>
      </c>
      <c r="T6">
        <v>2.3099999999999999E-2</v>
      </c>
      <c r="U6">
        <v>8.9333333333333296E-3</v>
      </c>
      <c r="V6">
        <v>7.7933333333333303</v>
      </c>
      <c r="W6">
        <v>235.333333333333</v>
      </c>
      <c r="X6">
        <v>17.8333333333333</v>
      </c>
      <c r="Y6">
        <v>125.2</v>
      </c>
      <c r="Z6">
        <v>1.9566666666666701E-2</v>
      </c>
      <c r="AA6">
        <v>0.187</v>
      </c>
      <c r="AB6">
        <v>3.4433333333333298</v>
      </c>
      <c r="AC6">
        <v>9.9333333333333305E-3</v>
      </c>
      <c r="AD6">
        <v>4.6466666666666698E-2</v>
      </c>
      <c r="AE6">
        <v>6.2333333333333303E-3</v>
      </c>
      <c r="AF6">
        <v>7.9933333333333296</v>
      </c>
      <c r="AG6">
        <v>277</v>
      </c>
      <c r="AH6">
        <v>18.433333333333302</v>
      </c>
      <c r="AI6">
        <v>147.26666666666699</v>
      </c>
      <c r="AJ6">
        <v>1.96666666666667E-2</v>
      </c>
      <c r="AK6">
        <v>0.23300000000000001</v>
      </c>
      <c r="AL6">
        <v>2.81</v>
      </c>
      <c r="AM6">
        <v>3.1925000000000002E-2</v>
      </c>
      <c r="AN6">
        <v>5.9249999999999997E-2</v>
      </c>
      <c r="AO6">
        <v>6.8500000000000002E-3</v>
      </c>
      <c r="AP6">
        <v>8.2366666666666699</v>
      </c>
      <c r="AQ6">
        <v>303.66666666666703</v>
      </c>
      <c r="AR6">
        <v>13.0666666666667</v>
      </c>
      <c r="AS6">
        <v>161.333333333333</v>
      </c>
      <c r="AT6">
        <v>1.9650000000000001E-2</v>
      </c>
      <c r="AU6">
        <v>0.26474999999999999</v>
      </c>
      <c r="AV6">
        <v>3.9866666666666699</v>
      </c>
    </row>
    <row r="7" spans="1:48" x14ac:dyDescent="0.25">
      <c r="A7">
        <v>134</v>
      </c>
      <c r="B7">
        <v>2010</v>
      </c>
      <c r="C7" t="s">
        <v>27</v>
      </c>
      <c r="D7" t="s">
        <v>45</v>
      </c>
      <c r="E7" s="1">
        <v>40422</v>
      </c>
      <c r="F7">
        <v>138.828571428571</v>
      </c>
      <c r="G7">
        <v>233</v>
      </c>
      <c r="H7">
        <v>9</v>
      </c>
      <c r="I7">
        <v>1.5900000000000001E-2</v>
      </c>
      <c r="J7">
        <v>4.1599999999999998E-2</v>
      </c>
      <c r="K7">
        <v>1.7000000000000001E-2</v>
      </c>
      <c r="L7">
        <v>7.59</v>
      </c>
      <c r="M7">
        <v>193</v>
      </c>
      <c r="N7">
        <v>16.5</v>
      </c>
      <c r="O7">
        <v>102.5</v>
      </c>
      <c r="P7">
        <v>5.5199999999999999E-2</v>
      </c>
      <c r="Q7">
        <v>0.28799999999999998</v>
      </c>
      <c r="R7">
        <v>17.399999999999999</v>
      </c>
      <c r="S7">
        <v>8.5666666666666703E-3</v>
      </c>
      <c r="T7">
        <v>2.3099999999999999E-2</v>
      </c>
      <c r="U7">
        <v>8.9333333333333296E-3</v>
      </c>
      <c r="V7">
        <v>7.7933333333333303</v>
      </c>
      <c r="W7">
        <v>235.333333333333</v>
      </c>
      <c r="X7">
        <v>17.8333333333333</v>
      </c>
      <c r="Y7">
        <v>125.2</v>
      </c>
      <c r="Z7">
        <v>1.9566666666666701E-2</v>
      </c>
      <c r="AA7">
        <v>0.187</v>
      </c>
      <c r="AB7">
        <v>3.4433333333333298</v>
      </c>
      <c r="AC7">
        <v>9.9333333333333305E-3</v>
      </c>
      <c r="AD7">
        <v>4.6466666666666698E-2</v>
      </c>
      <c r="AE7">
        <v>6.2333333333333303E-3</v>
      </c>
      <c r="AF7">
        <v>7.9933333333333296</v>
      </c>
      <c r="AG7">
        <v>277</v>
      </c>
      <c r="AH7">
        <v>18.433333333333302</v>
      </c>
      <c r="AI7">
        <v>147.26666666666699</v>
      </c>
      <c r="AJ7">
        <v>1.96666666666667E-2</v>
      </c>
      <c r="AK7">
        <v>0.23300000000000001</v>
      </c>
      <c r="AL7">
        <v>2.81</v>
      </c>
      <c r="AM7">
        <v>3.1925000000000002E-2</v>
      </c>
      <c r="AN7">
        <v>5.9249999999999997E-2</v>
      </c>
      <c r="AO7">
        <v>6.8500000000000002E-3</v>
      </c>
      <c r="AP7">
        <v>8.2366666666666699</v>
      </c>
      <c r="AQ7">
        <v>303.66666666666703</v>
      </c>
      <c r="AR7">
        <v>13.0666666666667</v>
      </c>
      <c r="AS7">
        <v>161.333333333333</v>
      </c>
      <c r="AT7">
        <v>1.9650000000000001E-2</v>
      </c>
      <c r="AU7">
        <v>0.26474999999999999</v>
      </c>
      <c r="AV7">
        <v>3.9866666666666699</v>
      </c>
    </row>
    <row r="8" spans="1:48" x14ac:dyDescent="0.25">
      <c r="A8">
        <v>169</v>
      </c>
      <c r="B8">
        <v>2011</v>
      </c>
      <c r="C8" t="s">
        <v>27</v>
      </c>
      <c r="D8" t="s">
        <v>45</v>
      </c>
      <c r="E8" s="1">
        <v>40756</v>
      </c>
      <c r="F8">
        <v>44.285714285714299</v>
      </c>
      <c r="G8">
        <v>171.66666670000001</v>
      </c>
      <c r="H8">
        <v>8</v>
      </c>
      <c r="I8">
        <v>1.5800000000000002E-2</v>
      </c>
      <c r="J8">
        <v>2.6200000000000001E-2</v>
      </c>
      <c r="K8">
        <v>1.6250000000000001E-2</v>
      </c>
      <c r="L8">
        <v>8.0399999999999991</v>
      </c>
      <c r="M8">
        <v>136.6</v>
      </c>
      <c r="N8">
        <v>12.6</v>
      </c>
      <c r="O8">
        <v>88.75</v>
      </c>
      <c r="P8">
        <v>0.10224999999999999</v>
      </c>
      <c r="R8">
        <v>44.2</v>
      </c>
      <c r="S8">
        <v>1.16666666666667E-2</v>
      </c>
      <c r="T8">
        <v>2.2466666666666701E-2</v>
      </c>
      <c r="U8">
        <v>1.22666666666667E-2</v>
      </c>
      <c r="V8">
        <v>8.3000000000000007</v>
      </c>
      <c r="W8">
        <v>203.3</v>
      </c>
      <c r="X8">
        <v>14.5</v>
      </c>
      <c r="Y8">
        <v>132.19999999999999</v>
      </c>
      <c r="Z8">
        <v>3.3566666666666703E-2</v>
      </c>
      <c r="AA8">
        <v>0.18566666666666701</v>
      </c>
      <c r="AB8">
        <v>7.7666666666666702</v>
      </c>
      <c r="AC8">
        <v>2.4566666666666698E-2</v>
      </c>
      <c r="AD8">
        <v>3.0766666666666699E-2</v>
      </c>
      <c r="AE8">
        <v>1.04666666666667E-2</v>
      </c>
      <c r="AF8">
        <v>8.3966666666666701</v>
      </c>
      <c r="AG8">
        <v>239.26666666666699</v>
      </c>
      <c r="AH8">
        <v>16.100000000000001</v>
      </c>
      <c r="AI8">
        <v>155.53333333333299</v>
      </c>
      <c r="AJ8">
        <v>2.09333333333333E-2</v>
      </c>
      <c r="AK8">
        <v>0.17166666666666699</v>
      </c>
      <c r="AL8">
        <v>2.1</v>
      </c>
      <c r="AM8">
        <v>7.1999999999999998E-3</v>
      </c>
      <c r="AN8">
        <v>4.9599999999999998E-2</v>
      </c>
      <c r="AO8">
        <v>6.6E-3</v>
      </c>
      <c r="AP8">
        <v>8.3949999999999996</v>
      </c>
      <c r="AQ8">
        <v>276.55</v>
      </c>
      <c r="AR8">
        <v>12.35</v>
      </c>
      <c r="AS8">
        <v>179.7</v>
      </c>
      <c r="AT8">
        <v>1.30333333333333E-2</v>
      </c>
      <c r="AU8">
        <v>0.20166666666666699</v>
      </c>
      <c r="AV8">
        <v>2.08</v>
      </c>
    </row>
    <row r="9" spans="1:48" x14ac:dyDescent="0.25">
      <c r="A9">
        <v>166</v>
      </c>
      <c r="B9">
        <v>2011</v>
      </c>
      <c r="C9" t="s">
        <v>27</v>
      </c>
      <c r="D9" t="s">
        <v>45</v>
      </c>
      <c r="E9" s="1">
        <v>40787</v>
      </c>
      <c r="F9">
        <v>39.3333333333333</v>
      </c>
      <c r="G9">
        <v>171.66666670000001</v>
      </c>
      <c r="H9">
        <v>9</v>
      </c>
      <c r="I9">
        <v>1.5800000000000002E-2</v>
      </c>
      <c r="J9">
        <v>2.6200000000000001E-2</v>
      </c>
      <c r="K9">
        <v>1.6250000000000001E-2</v>
      </c>
      <c r="L9">
        <v>8.0399999999999991</v>
      </c>
      <c r="M9">
        <v>136.6</v>
      </c>
      <c r="N9">
        <v>12.6</v>
      </c>
      <c r="O9">
        <v>88.75</v>
      </c>
      <c r="P9">
        <v>0.10224999999999999</v>
      </c>
      <c r="R9">
        <v>44.2</v>
      </c>
      <c r="S9">
        <v>1.16666666666667E-2</v>
      </c>
      <c r="T9">
        <v>2.2466666666666701E-2</v>
      </c>
      <c r="U9">
        <v>1.22666666666667E-2</v>
      </c>
      <c r="V9">
        <v>8.3000000000000007</v>
      </c>
      <c r="W9">
        <v>203.3</v>
      </c>
      <c r="X9">
        <v>14.5</v>
      </c>
      <c r="Y9">
        <v>132.19999999999999</v>
      </c>
      <c r="Z9">
        <v>3.3566666666666703E-2</v>
      </c>
      <c r="AA9">
        <v>0.18566666666666701</v>
      </c>
      <c r="AB9">
        <v>7.7666666666666702</v>
      </c>
      <c r="AC9">
        <v>2.4566666666666698E-2</v>
      </c>
      <c r="AD9">
        <v>3.0766666666666699E-2</v>
      </c>
      <c r="AE9">
        <v>1.04666666666667E-2</v>
      </c>
      <c r="AF9">
        <v>8.3966666666666701</v>
      </c>
      <c r="AG9">
        <v>239.26666666666699</v>
      </c>
      <c r="AH9">
        <v>16.100000000000001</v>
      </c>
      <c r="AI9">
        <v>155.53333333333299</v>
      </c>
      <c r="AJ9">
        <v>2.09333333333333E-2</v>
      </c>
      <c r="AK9">
        <v>0.17166666666666699</v>
      </c>
      <c r="AL9">
        <v>2.1</v>
      </c>
      <c r="AM9">
        <v>7.1999999999999998E-3</v>
      </c>
      <c r="AN9">
        <v>4.9599999999999998E-2</v>
      </c>
      <c r="AO9">
        <v>6.6E-3</v>
      </c>
      <c r="AP9">
        <v>8.3949999999999996</v>
      </c>
      <c r="AQ9">
        <v>276.55</v>
      </c>
      <c r="AR9">
        <v>12.35</v>
      </c>
      <c r="AS9">
        <v>179.7</v>
      </c>
      <c r="AT9">
        <v>1.30333333333333E-2</v>
      </c>
      <c r="AU9">
        <v>0.20166666666666699</v>
      </c>
      <c r="AV9">
        <v>2.08</v>
      </c>
    </row>
    <row r="10" spans="1:48" x14ac:dyDescent="0.25">
      <c r="A10">
        <v>202</v>
      </c>
      <c r="B10">
        <v>2012</v>
      </c>
      <c r="C10" t="s">
        <v>27</v>
      </c>
      <c r="D10" t="s">
        <v>45</v>
      </c>
      <c r="E10" s="1">
        <v>41122</v>
      </c>
      <c r="F10">
        <v>32.761904761904802</v>
      </c>
      <c r="G10">
        <v>215.63</v>
      </c>
      <c r="H10">
        <v>8</v>
      </c>
      <c r="I10">
        <v>6.4949999999999999E-3</v>
      </c>
      <c r="J10">
        <v>1.7485000000000001E-2</v>
      </c>
      <c r="K10">
        <v>8.6599999999999993E-3</v>
      </c>
      <c r="L10">
        <v>8.2249999999999996</v>
      </c>
      <c r="M10">
        <v>163</v>
      </c>
      <c r="N10">
        <v>12.7</v>
      </c>
      <c r="O10">
        <v>106</v>
      </c>
      <c r="P10">
        <v>2.1235E-2</v>
      </c>
      <c r="Q10">
        <v>0.18628</v>
      </c>
      <c r="R10">
        <v>4.82</v>
      </c>
      <c r="S10">
        <v>2.1080000000000002E-2</v>
      </c>
      <c r="T10">
        <v>2.09433333333333E-2</v>
      </c>
      <c r="U10">
        <v>6.7799999999999996E-3</v>
      </c>
      <c r="V10">
        <v>8.2633333333333301</v>
      </c>
      <c r="W10">
        <v>231.13333333333301</v>
      </c>
      <c r="X10">
        <v>17.966666666666701</v>
      </c>
      <c r="Y10">
        <v>150.13333333333301</v>
      </c>
      <c r="Z10">
        <v>1.7639999999999999E-2</v>
      </c>
      <c r="AA10">
        <v>0.24623666666666699</v>
      </c>
      <c r="AB10">
        <v>1.84</v>
      </c>
      <c r="AC10">
        <v>1.026E-2</v>
      </c>
      <c r="AD10">
        <v>3.5916666666666701E-2</v>
      </c>
      <c r="AE10">
        <v>5.0000000000000001E-3</v>
      </c>
      <c r="AF10">
        <v>8.25</v>
      </c>
      <c r="AG10">
        <v>246.5</v>
      </c>
      <c r="AH10">
        <v>16.133333333333301</v>
      </c>
      <c r="AI10">
        <v>160.1</v>
      </c>
      <c r="AJ10">
        <v>1.575E-2</v>
      </c>
      <c r="AK10">
        <v>0.21562999999999999</v>
      </c>
      <c r="AL10">
        <v>2.5766666666666702</v>
      </c>
      <c r="AM10">
        <v>6.9649999999999998E-3</v>
      </c>
      <c r="AN10">
        <v>4.15566666666667E-2</v>
      </c>
      <c r="AO10">
        <v>2.0333333333333301E-3</v>
      </c>
      <c r="AP10">
        <v>8.2899999999999991</v>
      </c>
      <c r="AQ10">
        <v>255.05</v>
      </c>
      <c r="AR10">
        <v>12.45</v>
      </c>
      <c r="AS10">
        <v>165.75</v>
      </c>
      <c r="AT10">
        <v>1.2236666666666699E-2</v>
      </c>
      <c r="AU10">
        <v>0.19846</v>
      </c>
      <c r="AV10">
        <v>1.825</v>
      </c>
    </row>
    <row r="11" spans="1:48" x14ac:dyDescent="0.25">
      <c r="A11">
        <v>206</v>
      </c>
      <c r="B11">
        <v>2012</v>
      </c>
      <c r="C11" t="s">
        <v>27</v>
      </c>
      <c r="D11" t="s">
        <v>45</v>
      </c>
      <c r="E11" s="1">
        <v>41153</v>
      </c>
      <c r="F11">
        <v>161.38095238095201</v>
      </c>
      <c r="G11">
        <v>215.63</v>
      </c>
      <c r="H11">
        <v>9</v>
      </c>
      <c r="I11">
        <v>6.4949999999999999E-3</v>
      </c>
      <c r="J11">
        <v>1.7485000000000001E-2</v>
      </c>
      <c r="K11">
        <v>8.6599999999999993E-3</v>
      </c>
      <c r="L11">
        <v>8.2249999999999996</v>
      </c>
      <c r="M11">
        <v>163</v>
      </c>
      <c r="N11">
        <v>12.7</v>
      </c>
      <c r="O11">
        <v>106</v>
      </c>
      <c r="P11">
        <v>2.1235E-2</v>
      </c>
      <c r="Q11">
        <v>0.18628</v>
      </c>
      <c r="R11">
        <v>4.82</v>
      </c>
      <c r="S11">
        <v>2.1080000000000002E-2</v>
      </c>
      <c r="T11">
        <v>2.09433333333333E-2</v>
      </c>
      <c r="U11">
        <v>6.7799999999999996E-3</v>
      </c>
      <c r="V11">
        <v>8.2633333333333301</v>
      </c>
      <c r="W11">
        <v>231.13333333333301</v>
      </c>
      <c r="X11">
        <v>17.966666666666701</v>
      </c>
      <c r="Y11">
        <v>150.13333333333301</v>
      </c>
      <c r="Z11">
        <v>1.7639999999999999E-2</v>
      </c>
      <c r="AA11">
        <v>0.24623666666666699</v>
      </c>
      <c r="AB11">
        <v>1.84</v>
      </c>
      <c r="AC11">
        <v>1.026E-2</v>
      </c>
      <c r="AD11">
        <v>3.5916666666666701E-2</v>
      </c>
      <c r="AE11">
        <v>5.0000000000000001E-3</v>
      </c>
      <c r="AF11">
        <v>8.25</v>
      </c>
      <c r="AG11">
        <v>246.5</v>
      </c>
      <c r="AH11">
        <v>16.133333333333301</v>
      </c>
      <c r="AI11">
        <v>160.1</v>
      </c>
      <c r="AJ11">
        <v>1.575E-2</v>
      </c>
      <c r="AK11">
        <v>0.21562999999999999</v>
      </c>
      <c r="AL11">
        <v>2.5766666666666702</v>
      </c>
      <c r="AM11">
        <v>6.9649999999999998E-3</v>
      </c>
      <c r="AN11">
        <v>4.15566666666667E-2</v>
      </c>
      <c r="AO11">
        <v>2.0333333333333301E-3</v>
      </c>
      <c r="AP11">
        <v>8.2899999999999991</v>
      </c>
      <c r="AQ11">
        <v>255.05</v>
      </c>
      <c r="AR11">
        <v>12.45</v>
      </c>
      <c r="AS11">
        <v>165.75</v>
      </c>
      <c r="AT11">
        <v>1.2236666666666699E-2</v>
      </c>
      <c r="AU11">
        <v>0.19846</v>
      </c>
      <c r="AV11">
        <v>1.825</v>
      </c>
    </row>
    <row r="12" spans="1:48" x14ac:dyDescent="0.25">
      <c r="A12">
        <v>249</v>
      </c>
      <c r="B12">
        <v>2013</v>
      </c>
      <c r="C12" t="s">
        <v>27</v>
      </c>
      <c r="D12" t="s">
        <v>45</v>
      </c>
      <c r="E12" s="1">
        <v>41487</v>
      </c>
      <c r="F12">
        <v>22.8095238095238</v>
      </c>
      <c r="G12">
        <v>271.875</v>
      </c>
      <c r="H12">
        <v>8</v>
      </c>
      <c r="S12">
        <v>1.379E-2</v>
      </c>
      <c r="T12">
        <v>2.2955E-2</v>
      </c>
      <c r="U12">
        <v>3.3400000000000001E-3</v>
      </c>
      <c r="V12">
        <v>8.3450000000000006</v>
      </c>
      <c r="W12">
        <v>246.9</v>
      </c>
      <c r="X12">
        <v>18.95</v>
      </c>
      <c r="Y12">
        <v>160.55000000000001</v>
      </c>
      <c r="Z12">
        <v>1.282E-2</v>
      </c>
      <c r="AA12">
        <v>0.21607000000000001</v>
      </c>
      <c r="AB12">
        <v>2.0699999999999998</v>
      </c>
      <c r="AC12">
        <v>1.3554999999999999E-2</v>
      </c>
      <c r="AD12">
        <v>3.1144999999999999E-2</v>
      </c>
      <c r="AE12">
        <v>3.6849999999999999E-3</v>
      </c>
      <c r="AF12">
        <v>8.36</v>
      </c>
      <c r="AG12">
        <v>271</v>
      </c>
      <c r="AH12">
        <v>17.399999999999999</v>
      </c>
      <c r="AI12">
        <v>176.1</v>
      </c>
      <c r="AJ12">
        <v>1.3125E-2</v>
      </c>
      <c r="AK12">
        <v>0.27187499999999998</v>
      </c>
      <c r="AL12">
        <v>2.91</v>
      </c>
      <c r="AM12">
        <v>1.3633333333333299E-2</v>
      </c>
      <c r="AN12">
        <v>4.233E-2</v>
      </c>
      <c r="AO12">
        <v>7.4166666666666704E-3</v>
      </c>
      <c r="AP12">
        <v>8.4149999999999991</v>
      </c>
      <c r="AQ12">
        <v>293.2</v>
      </c>
      <c r="AR12">
        <v>15.25</v>
      </c>
      <c r="AS12">
        <v>190.45</v>
      </c>
      <c r="AT12">
        <v>1.763E-2</v>
      </c>
      <c r="AU12">
        <v>0.226896666666667</v>
      </c>
      <c r="AV12">
        <v>2.5150000000000001</v>
      </c>
    </row>
    <row r="13" spans="1:48" x14ac:dyDescent="0.25">
      <c r="A13">
        <v>250</v>
      </c>
      <c r="B13">
        <v>2013</v>
      </c>
      <c r="C13" t="s">
        <v>27</v>
      </c>
      <c r="D13" t="s">
        <v>45</v>
      </c>
      <c r="E13" s="1">
        <v>41518</v>
      </c>
      <c r="F13">
        <v>81.428571428571402</v>
      </c>
      <c r="G13">
        <v>271.875</v>
      </c>
      <c r="H13">
        <v>9</v>
      </c>
      <c r="S13">
        <v>1.379E-2</v>
      </c>
      <c r="T13">
        <v>2.2955E-2</v>
      </c>
      <c r="U13">
        <v>3.3400000000000001E-3</v>
      </c>
      <c r="V13">
        <v>8.3450000000000006</v>
      </c>
      <c r="W13">
        <v>246.9</v>
      </c>
      <c r="X13">
        <v>18.95</v>
      </c>
      <c r="Y13">
        <v>160.55000000000001</v>
      </c>
      <c r="Z13">
        <v>1.282E-2</v>
      </c>
      <c r="AA13">
        <v>0.21607000000000001</v>
      </c>
      <c r="AB13">
        <v>2.0699999999999998</v>
      </c>
      <c r="AC13">
        <v>1.3554999999999999E-2</v>
      </c>
      <c r="AD13">
        <v>3.1144999999999999E-2</v>
      </c>
      <c r="AE13">
        <v>3.6849999999999999E-3</v>
      </c>
      <c r="AF13">
        <v>8.36</v>
      </c>
      <c r="AG13">
        <v>271</v>
      </c>
      <c r="AH13">
        <v>17.399999999999999</v>
      </c>
      <c r="AI13">
        <v>176.1</v>
      </c>
      <c r="AJ13">
        <v>1.3125E-2</v>
      </c>
      <c r="AK13">
        <v>0.27187499999999998</v>
      </c>
      <c r="AL13">
        <v>2.91</v>
      </c>
      <c r="AM13">
        <v>1.3633333333333299E-2</v>
      </c>
      <c r="AN13">
        <v>4.233E-2</v>
      </c>
      <c r="AO13">
        <v>7.4166666666666704E-3</v>
      </c>
      <c r="AP13">
        <v>8.4149999999999991</v>
      </c>
      <c r="AQ13">
        <v>293.2</v>
      </c>
      <c r="AR13">
        <v>15.25</v>
      </c>
      <c r="AS13">
        <v>190.45</v>
      </c>
      <c r="AT13">
        <v>1.763E-2</v>
      </c>
      <c r="AU13">
        <v>0.226896666666667</v>
      </c>
      <c r="AV13">
        <v>2.5150000000000001</v>
      </c>
    </row>
    <row r="14" spans="1:48" x14ac:dyDescent="0.25">
      <c r="A14">
        <v>276</v>
      </c>
      <c r="B14">
        <v>2014</v>
      </c>
      <c r="C14" t="s">
        <v>27</v>
      </c>
      <c r="D14" t="s">
        <v>45</v>
      </c>
      <c r="E14" s="1">
        <v>41821</v>
      </c>
      <c r="F14">
        <v>44.157894736842103</v>
      </c>
      <c r="G14">
        <v>159</v>
      </c>
      <c r="H14">
        <v>7</v>
      </c>
      <c r="T14">
        <v>9.2999999999999992E-3</v>
      </c>
      <c r="U14">
        <v>8.2500000000000004E-3</v>
      </c>
      <c r="V14">
        <v>8.1300000000000008</v>
      </c>
      <c r="W14">
        <v>228.75</v>
      </c>
      <c r="X14">
        <v>16.95</v>
      </c>
      <c r="Y14">
        <v>148.85</v>
      </c>
      <c r="Z14">
        <v>2.0250000000000001E-2</v>
      </c>
      <c r="AA14">
        <v>0.14499999999999999</v>
      </c>
      <c r="AB14">
        <v>3.79</v>
      </c>
      <c r="AC14">
        <v>1.065E-2</v>
      </c>
      <c r="AD14">
        <v>2.1649999999999999E-2</v>
      </c>
      <c r="AE14">
        <v>5.2500000000000003E-3</v>
      </c>
      <c r="AF14">
        <v>8.17</v>
      </c>
      <c r="AG14">
        <v>281.85000000000002</v>
      </c>
      <c r="AH14">
        <v>17.45</v>
      </c>
      <c r="AI14">
        <v>182.95</v>
      </c>
      <c r="AJ14">
        <v>1.435E-2</v>
      </c>
      <c r="AK14">
        <v>0.159</v>
      </c>
      <c r="AL14">
        <v>1.9950000000000001</v>
      </c>
      <c r="AM14">
        <v>1.295E-2</v>
      </c>
      <c r="AN14">
        <v>2.7150000000000001E-2</v>
      </c>
      <c r="AO14">
        <v>8.5000000000000006E-3</v>
      </c>
      <c r="AP14">
        <v>8.0850000000000009</v>
      </c>
      <c r="AQ14">
        <v>336</v>
      </c>
      <c r="AR14">
        <v>13.3</v>
      </c>
      <c r="AS14">
        <v>218.4</v>
      </c>
      <c r="AT14">
        <v>1.925E-2</v>
      </c>
      <c r="AU14">
        <v>0.221</v>
      </c>
      <c r="AV14">
        <v>2.6749999999999998</v>
      </c>
    </row>
    <row r="15" spans="1:48" x14ac:dyDescent="0.25">
      <c r="A15">
        <v>284</v>
      </c>
      <c r="B15">
        <v>2014</v>
      </c>
      <c r="C15" t="s">
        <v>27</v>
      </c>
      <c r="D15" t="s">
        <v>45</v>
      </c>
      <c r="E15" s="1">
        <v>41883</v>
      </c>
      <c r="F15">
        <v>123.666666666667</v>
      </c>
      <c r="G15">
        <v>159</v>
      </c>
      <c r="H15">
        <v>9</v>
      </c>
      <c r="T15">
        <v>9.2999999999999992E-3</v>
      </c>
      <c r="U15">
        <v>8.2500000000000004E-3</v>
      </c>
      <c r="V15">
        <v>8.1300000000000008</v>
      </c>
      <c r="W15">
        <v>228.75</v>
      </c>
      <c r="X15">
        <v>16.95</v>
      </c>
      <c r="Y15">
        <v>148.85</v>
      </c>
      <c r="Z15">
        <v>2.0250000000000001E-2</v>
      </c>
      <c r="AA15">
        <v>0.14499999999999999</v>
      </c>
      <c r="AB15">
        <v>3.79</v>
      </c>
      <c r="AC15">
        <v>1.065E-2</v>
      </c>
      <c r="AD15">
        <v>2.1649999999999999E-2</v>
      </c>
      <c r="AE15">
        <v>5.2500000000000003E-3</v>
      </c>
      <c r="AF15">
        <v>8.17</v>
      </c>
      <c r="AG15">
        <v>281.85000000000002</v>
      </c>
      <c r="AH15">
        <v>17.45</v>
      </c>
      <c r="AI15">
        <v>182.95</v>
      </c>
      <c r="AJ15">
        <v>1.435E-2</v>
      </c>
      <c r="AK15">
        <v>0.159</v>
      </c>
      <c r="AL15">
        <v>1.9950000000000001</v>
      </c>
      <c r="AM15">
        <v>1.295E-2</v>
      </c>
      <c r="AN15">
        <v>2.7150000000000001E-2</v>
      </c>
      <c r="AO15">
        <v>8.5000000000000006E-3</v>
      </c>
      <c r="AP15">
        <v>8.0850000000000009</v>
      </c>
      <c r="AQ15">
        <v>336</v>
      </c>
      <c r="AR15">
        <v>13.3</v>
      </c>
      <c r="AS15">
        <v>218.4</v>
      </c>
      <c r="AT15">
        <v>1.925E-2</v>
      </c>
      <c r="AU15">
        <v>0.221</v>
      </c>
      <c r="AV15">
        <v>2.6749999999999998</v>
      </c>
    </row>
    <row r="16" spans="1:48" x14ac:dyDescent="0.25">
      <c r="A16">
        <v>349</v>
      </c>
      <c r="B16">
        <v>2015</v>
      </c>
      <c r="C16" t="s">
        <v>27</v>
      </c>
      <c r="D16" t="s">
        <v>45</v>
      </c>
      <c r="E16" s="1">
        <v>42186</v>
      </c>
      <c r="F16">
        <v>228.125</v>
      </c>
      <c r="G16">
        <v>227.5</v>
      </c>
      <c r="H16">
        <v>7</v>
      </c>
      <c r="S16">
        <v>7.4999999999999997E-3</v>
      </c>
      <c r="T16">
        <v>1.145E-2</v>
      </c>
      <c r="U16">
        <v>2.3E-3</v>
      </c>
      <c r="V16">
        <v>8.3949999999999996</v>
      </c>
      <c r="W16">
        <v>222.05</v>
      </c>
      <c r="X16">
        <v>18.899999999999999</v>
      </c>
      <c r="Y16">
        <v>144.30000000000001</v>
      </c>
      <c r="Z16">
        <v>1.32E-2</v>
      </c>
      <c r="AA16">
        <v>0.20649999999999999</v>
      </c>
      <c r="AB16">
        <v>1.4650000000000001</v>
      </c>
      <c r="AC16">
        <v>1.21E-2</v>
      </c>
      <c r="AD16">
        <v>2.155E-2</v>
      </c>
      <c r="AE16">
        <v>2.0999999999999999E-3</v>
      </c>
      <c r="AF16">
        <v>8.3450000000000006</v>
      </c>
      <c r="AG16">
        <v>281.5</v>
      </c>
      <c r="AH16">
        <v>16.3</v>
      </c>
      <c r="AI16">
        <v>182.95</v>
      </c>
      <c r="AJ16">
        <v>1.925E-2</v>
      </c>
      <c r="AK16">
        <v>0.22750000000000001</v>
      </c>
      <c r="AL16">
        <v>2.9</v>
      </c>
      <c r="AM16">
        <v>1.0999999999999999E-2</v>
      </c>
      <c r="AN16">
        <v>2.0650000000000002E-2</v>
      </c>
      <c r="AO16">
        <v>2.8E-3</v>
      </c>
      <c r="AP16">
        <v>8.4350000000000005</v>
      </c>
      <c r="AQ16">
        <v>300.85000000000002</v>
      </c>
      <c r="AR16">
        <v>13.5</v>
      </c>
      <c r="AS16">
        <v>195.6</v>
      </c>
      <c r="AT16">
        <v>2.0650000000000002E-2</v>
      </c>
      <c r="AU16">
        <v>0.251</v>
      </c>
      <c r="AV16">
        <v>4.76</v>
      </c>
    </row>
    <row r="17" spans="1:48" x14ac:dyDescent="0.25">
      <c r="A17">
        <v>347</v>
      </c>
      <c r="B17">
        <v>2015</v>
      </c>
      <c r="C17" t="s">
        <v>27</v>
      </c>
      <c r="D17" t="s">
        <v>45</v>
      </c>
      <c r="E17" s="1">
        <v>42217</v>
      </c>
      <c r="F17">
        <v>100.238095238095</v>
      </c>
      <c r="G17">
        <v>227.5</v>
      </c>
      <c r="H17">
        <v>8</v>
      </c>
      <c r="S17">
        <v>7.4999999999999997E-3</v>
      </c>
      <c r="T17">
        <v>1.145E-2</v>
      </c>
      <c r="U17">
        <v>2.3E-3</v>
      </c>
      <c r="V17">
        <v>8.3949999999999996</v>
      </c>
      <c r="W17">
        <v>222.05</v>
      </c>
      <c r="X17">
        <v>18.899999999999999</v>
      </c>
      <c r="Y17">
        <v>144.30000000000001</v>
      </c>
      <c r="Z17">
        <v>1.32E-2</v>
      </c>
      <c r="AA17">
        <v>0.20649999999999999</v>
      </c>
      <c r="AB17">
        <v>1.4650000000000001</v>
      </c>
      <c r="AC17">
        <v>1.21E-2</v>
      </c>
      <c r="AD17">
        <v>2.155E-2</v>
      </c>
      <c r="AE17">
        <v>2.0999999999999999E-3</v>
      </c>
      <c r="AF17">
        <v>8.3450000000000006</v>
      </c>
      <c r="AG17">
        <v>281.5</v>
      </c>
      <c r="AH17">
        <v>16.3</v>
      </c>
      <c r="AI17">
        <v>182.95</v>
      </c>
      <c r="AJ17">
        <v>1.925E-2</v>
      </c>
      <c r="AK17">
        <v>0.22750000000000001</v>
      </c>
      <c r="AL17">
        <v>2.9</v>
      </c>
      <c r="AM17">
        <v>1.0999999999999999E-2</v>
      </c>
      <c r="AN17">
        <v>2.0650000000000002E-2</v>
      </c>
      <c r="AO17">
        <v>2.8E-3</v>
      </c>
      <c r="AP17">
        <v>8.4350000000000005</v>
      </c>
      <c r="AQ17">
        <v>300.85000000000002</v>
      </c>
      <c r="AR17">
        <v>13.5</v>
      </c>
      <c r="AS17">
        <v>195.6</v>
      </c>
      <c r="AT17">
        <v>2.0650000000000002E-2</v>
      </c>
      <c r="AU17">
        <v>0.251</v>
      </c>
      <c r="AV17">
        <v>4.76</v>
      </c>
    </row>
    <row r="18" spans="1:48" x14ac:dyDescent="0.25">
      <c r="A18">
        <v>344</v>
      </c>
      <c r="B18">
        <v>2015</v>
      </c>
      <c r="C18" t="s">
        <v>27</v>
      </c>
      <c r="D18" t="s">
        <v>45</v>
      </c>
      <c r="E18" s="1">
        <v>42248</v>
      </c>
      <c r="F18">
        <v>76.3333333333333</v>
      </c>
      <c r="G18">
        <v>227.5</v>
      </c>
      <c r="H18">
        <v>9</v>
      </c>
      <c r="S18">
        <v>7.4999999999999997E-3</v>
      </c>
      <c r="T18">
        <v>1.145E-2</v>
      </c>
      <c r="U18">
        <v>2.3E-3</v>
      </c>
      <c r="V18">
        <v>8.3949999999999996</v>
      </c>
      <c r="W18">
        <v>222.05</v>
      </c>
      <c r="X18">
        <v>18.899999999999999</v>
      </c>
      <c r="Y18">
        <v>144.30000000000001</v>
      </c>
      <c r="Z18">
        <v>1.32E-2</v>
      </c>
      <c r="AA18">
        <v>0.20649999999999999</v>
      </c>
      <c r="AB18">
        <v>1.4650000000000001</v>
      </c>
      <c r="AC18">
        <v>1.21E-2</v>
      </c>
      <c r="AD18">
        <v>2.155E-2</v>
      </c>
      <c r="AE18">
        <v>2.0999999999999999E-3</v>
      </c>
      <c r="AF18">
        <v>8.3450000000000006</v>
      </c>
      <c r="AG18">
        <v>281.5</v>
      </c>
      <c r="AH18">
        <v>16.3</v>
      </c>
      <c r="AI18">
        <v>182.95</v>
      </c>
      <c r="AJ18">
        <v>1.925E-2</v>
      </c>
      <c r="AK18">
        <v>0.22750000000000001</v>
      </c>
      <c r="AL18">
        <v>2.9</v>
      </c>
      <c r="AM18">
        <v>1.0999999999999999E-2</v>
      </c>
      <c r="AN18">
        <v>2.0650000000000002E-2</v>
      </c>
      <c r="AO18">
        <v>2.8E-3</v>
      </c>
      <c r="AP18">
        <v>8.4350000000000005</v>
      </c>
      <c r="AQ18">
        <v>300.85000000000002</v>
      </c>
      <c r="AR18">
        <v>13.5</v>
      </c>
      <c r="AS18">
        <v>195.6</v>
      </c>
      <c r="AT18">
        <v>2.0650000000000002E-2</v>
      </c>
      <c r="AU18">
        <v>0.251</v>
      </c>
      <c r="AV18">
        <v>4.76</v>
      </c>
    </row>
    <row r="19" spans="1:48" x14ac:dyDescent="0.25">
      <c r="A19">
        <v>387</v>
      </c>
      <c r="B19">
        <v>2016</v>
      </c>
      <c r="C19" t="s">
        <v>27</v>
      </c>
      <c r="D19" t="s">
        <v>45</v>
      </c>
      <c r="E19" s="1">
        <v>42552</v>
      </c>
      <c r="F19">
        <v>252.74250000000001</v>
      </c>
      <c r="G19">
        <v>268.5</v>
      </c>
      <c r="H19">
        <v>7</v>
      </c>
      <c r="S19">
        <v>7.9000000000000008E-3</v>
      </c>
      <c r="T19">
        <v>1.1299999999999999E-2</v>
      </c>
      <c r="U19">
        <v>1.66666666666667E-3</v>
      </c>
      <c r="V19">
        <v>8.34</v>
      </c>
      <c r="W19">
        <v>244.85</v>
      </c>
      <c r="X19">
        <v>16.75</v>
      </c>
      <c r="Y19">
        <v>159.25</v>
      </c>
      <c r="Z19">
        <v>1.3849999999999999E-2</v>
      </c>
      <c r="AA19">
        <v>0.16350000000000001</v>
      </c>
      <c r="AB19">
        <v>1.63</v>
      </c>
      <c r="AC19">
        <v>8.9999999999999993E-3</v>
      </c>
      <c r="AD19">
        <v>3.175E-2</v>
      </c>
      <c r="AE19">
        <v>2.3999999999999998E-3</v>
      </c>
      <c r="AF19">
        <v>8.3149999999999995</v>
      </c>
      <c r="AG19">
        <v>261.45</v>
      </c>
      <c r="AH19">
        <v>14.75</v>
      </c>
      <c r="AI19">
        <v>169.95</v>
      </c>
      <c r="AJ19">
        <v>2.3199999999999998E-2</v>
      </c>
      <c r="AK19">
        <v>0.26850000000000002</v>
      </c>
      <c r="AL19">
        <v>6.54</v>
      </c>
      <c r="AM19">
        <v>1.685E-2</v>
      </c>
      <c r="AN19">
        <v>3.125E-2</v>
      </c>
      <c r="AO19">
        <v>1.6999999999999999E-3</v>
      </c>
      <c r="AP19">
        <v>8.27</v>
      </c>
      <c r="AQ19">
        <v>290.39999999999998</v>
      </c>
      <c r="AR19">
        <v>12.1</v>
      </c>
      <c r="AS19">
        <v>188.8</v>
      </c>
      <c r="AT19">
        <v>2.1850000000000001E-2</v>
      </c>
      <c r="AU19">
        <v>0.21</v>
      </c>
      <c r="AV19">
        <v>5.39</v>
      </c>
    </row>
    <row r="20" spans="1:48" x14ac:dyDescent="0.25">
      <c r="A20">
        <v>390</v>
      </c>
      <c r="B20">
        <v>2016</v>
      </c>
      <c r="C20" t="s">
        <v>27</v>
      </c>
      <c r="D20" t="s">
        <v>45</v>
      </c>
      <c r="E20" s="1">
        <v>42614</v>
      </c>
      <c r="F20">
        <v>285.76190476190499</v>
      </c>
      <c r="G20">
        <v>268.5</v>
      </c>
      <c r="H20">
        <v>9</v>
      </c>
      <c r="S20">
        <v>7.9000000000000008E-3</v>
      </c>
      <c r="T20">
        <v>1.1299999999999999E-2</v>
      </c>
      <c r="U20">
        <v>1.66666666666667E-3</v>
      </c>
      <c r="V20">
        <v>8.34</v>
      </c>
      <c r="W20">
        <v>244.85</v>
      </c>
      <c r="X20">
        <v>16.75</v>
      </c>
      <c r="Y20">
        <v>159.25</v>
      </c>
      <c r="Z20">
        <v>1.3849999999999999E-2</v>
      </c>
      <c r="AA20">
        <v>0.16350000000000001</v>
      </c>
      <c r="AB20">
        <v>1.63</v>
      </c>
      <c r="AC20">
        <v>8.9999999999999993E-3</v>
      </c>
      <c r="AD20">
        <v>3.175E-2</v>
      </c>
      <c r="AE20">
        <v>2.3999999999999998E-3</v>
      </c>
      <c r="AF20">
        <v>8.3149999999999995</v>
      </c>
      <c r="AG20">
        <v>261.45</v>
      </c>
      <c r="AH20">
        <v>14.75</v>
      </c>
      <c r="AI20">
        <v>169.95</v>
      </c>
      <c r="AJ20">
        <v>2.3199999999999998E-2</v>
      </c>
      <c r="AK20">
        <v>0.26850000000000002</v>
      </c>
      <c r="AL20">
        <v>6.54</v>
      </c>
      <c r="AM20">
        <v>1.685E-2</v>
      </c>
      <c r="AN20">
        <v>3.125E-2</v>
      </c>
      <c r="AO20">
        <v>1.6999999999999999E-3</v>
      </c>
      <c r="AP20">
        <v>8.27</v>
      </c>
      <c r="AQ20">
        <v>290.39999999999998</v>
      </c>
      <c r="AR20">
        <v>12.1</v>
      </c>
      <c r="AS20">
        <v>188.8</v>
      </c>
      <c r="AT20">
        <v>2.1850000000000001E-2</v>
      </c>
      <c r="AU20">
        <v>0.21</v>
      </c>
      <c r="AV20">
        <v>5.39</v>
      </c>
    </row>
    <row r="21" spans="1:48" x14ac:dyDescent="0.25">
      <c r="A21">
        <v>160</v>
      </c>
      <c r="B21">
        <v>2017</v>
      </c>
      <c r="C21" t="s">
        <v>27</v>
      </c>
      <c r="D21" t="s">
        <v>45</v>
      </c>
      <c r="E21" s="1">
        <v>42917</v>
      </c>
      <c r="F21">
        <v>13.504761904761899</v>
      </c>
      <c r="G21">
        <v>196</v>
      </c>
      <c r="H21">
        <v>7</v>
      </c>
      <c r="S21">
        <v>1.0675E-2</v>
      </c>
      <c r="T21">
        <v>1.07666666666667E-2</v>
      </c>
      <c r="U21">
        <v>4.2666666666666703E-3</v>
      </c>
      <c r="V21">
        <v>8.0850000000000009</v>
      </c>
      <c r="W21">
        <v>249.05</v>
      </c>
      <c r="X21">
        <v>17.5</v>
      </c>
      <c r="Y21">
        <v>161.80000000000001</v>
      </c>
      <c r="Z21">
        <v>1.5933333333333299E-2</v>
      </c>
      <c r="AA21">
        <v>0.15366666666666701</v>
      </c>
      <c r="AB21">
        <v>2.2650000000000001</v>
      </c>
      <c r="AC21">
        <v>1.255E-2</v>
      </c>
      <c r="AD21">
        <v>3.1800000000000002E-2</v>
      </c>
      <c r="AE21">
        <v>3.8999999999999998E-3</v>
      </c>
      <c r="AF21">
        <v>8.1850000000000005</v>
      </c>
      <c r="AG21">
        <v>273</v>
      </c>
      <c r="AH21">
        <v>16.5</v>
      </c>
      <c r="AI21">
        <v>177.45</v>
      </c>
      <c r="AJ21">
        <v>1.5599999999999999E-2</v>
      </c>
      <c r="AK21">
        <v>0.19600000000000001</v>
      </c>
      <c r="AL21">
        <v>1.7849999999999999</v>
      </c>
      <c r="AM21">
        <v>9.1000000000000004E-3</v>
      </c>
      <c r="AN21">
        <v>2.81E-2</v>
      </c>
      <c r="AO21">
        <v>4.1000000000000003E-3</v>
      </c>
      <c r="AP21">
        <v>8.09</v>
      </c>
      <c r="AQ21">
        <v>303.2</v>
      </c>
      <c r="AR21">
        <v>12.15</v>
      </c>
      <c r="AS21">
        <v>197</v>
      </c>
      <c r="AT21">
        <v>1.695E-2</v>
      </c>
      <c r="AU21">
        <v>0.22850000000000001</v>
      </c>
      <c r="AV21">
        <v>3.085</v>
      </c>
    </row>
    <row r="22" spans="1:48" x14ac:dyDescent="0.25">
      <c r="A22">
        <v>162</v>
      </c>
      <c r="B22">
        <v>2017</v>
      </c>
      <c r="C22" t="s">
        <v>27</v>
      </c>
      <c r="D22" t="s">
        <v>45</v>
      </c>
      <c r="E22" s="1">
        <v>42948</v>
      </c>
      <c r="F22">
        <v>24.990476190476201</v>
      </c>
      <c r="G22">
        <v>196</v>
      </c>
      <c r="H22">
        <v>8</v>
      </c>
      <c r="S22">
        <v>1.0675E-2</v>
      </c>
      <c r="T22">
        <v>1.07666666666667E-2</v>
      </c>
      <c r="U22">
        <v>4.2666666666666703E-3</v>
      </c>
      <c r="V22">
        <v>8.0850000000000009</v>
      </c>
      <c r="W22">
        <v>249.05</v>
      </c>
      <c r="X22">
        <v>17.5</v>
      </c>
      <c r="Y22">
        <v>161.80000000000001</v>
      </c>
      <c r="Z22">
        <v>1.5933333333333299E-2</v>
      </c>
      <c r="AA22">
        <v>0.15366666666666701</v>
      </c>
      <c r="AB22">
        <v>2.2650000000000001</v>
      </c>
      <c r="AC22">
        <v>1.255E-2</v>
      </c>
      <c r="AD22">
        <v>3.1800000000000002E-2</v>
      </c>
      <c r="AE22">
        <v>3.8999999999999998E-3</v>
      </c>
      <c r="AF22">
        <v>8.1850000000000005</v>
      </c>
      <c r="AG22">
        <v>273</v>
      </c>
      <c r="AH22">
        <v>16.5</v>
      </c>
      <c r="AI22">
        <v>177.45</v>
      </c>
      <c r="AJ22">
        <v>1.5599999999999999E-2</v>
      </c>
      <c r="AK22">
        <v>0.19600000000000001</v>
      </c>
      <c r="AL22">
        <v>1.7849999999999999</v>
      </c>
      <c r="AM22">
        <v>9.1000000000000004E-3</v>
      </c>
      <c r="AN22">
        <v>2.81E-2</v>
      </c>
      <c r="AO22">
        <v>4.1000000000000003E-3</v>
      </c>
      <c r="AP22">
        <v>8.09</v>
      </c>
      <c r="AQ22">
        <v>303.2</v>
      </c>
      <c r="AR22">
        <v>12.15</v>
      </c>
      <c r="AS22">
        <v>197</v>
      </c>
      <c r="AT22">
        <v>1.695E-2</v>
      </c>
      <c r="AU22">
        <v>0.22850000000000001</v>
      </c>
      <c r="AV22">
        <v>3.085</v>
      </c>
    </row>
    <row r="23" spans="1:48" x14ac:dyDescent="0.25">
      <c r="A23">
        <v>164</v>
      </c>
      <c r="B23">
        <v>2017</v>
      </c>
      <c r="C23" t="s">
        <v>27</v>
      </c>
      <c r="D23" t="s">
        <v>45</v>
      </c>
      <c r="E23" s="1">
        <v>42979</v>
      </c>
      <c r="F23">
        <v>175.83809523809501</v>
      </c>
      <c r="G23">
        <v>196</v>
      </c>
      <c r="H23">
        <v>9</v>
      </c>
      <c r="S23">
        <v>1.0675E-2</v>
      </c>
      <c r="T23">
        <v>1.07666666666667E-2</v>
      </c>
      <c r="U23">
        <v>4.2666666666666703E-3</v>
      </c>
      <c r="V23">
        <v>8.0850000000000009</v>
      </c>
      <c r="W23">
        <v>249.05</v>
      </c>
      <c r="X23">
        <v>17.5</v>
      </c>
      <c r="Y23">
        <v>161.80000000000001</v>
      </c>
      <c r="Z23">
        <v>1.5933333333333299E-2</v>
      </c>
      <c r="AA23">
        <v>0.15366666666666701</v>
      </c>
      <c r="AB23">
        <v>2.2650000000000001</v>
      </c>
      <c r="AC23">
        <v>1.255E-2</v>
      </c>
      <c r="AD23">
        <v>3.1800000000000002E-2</v>
      </c>
      <c r="AE23">
        <v>3.8999999999999998E-3</v>
      </c>
      <c r="AF23">
        <v>8.1850000000000005</v>
      </c>
      <c r="AG23">
        <v>273</v>
      </c>
      <c r="AH23">
        <v>16.5</v>
      </c>
      <c r="AI23">
        <v>177.45</v>
      </c>
      <c r="AJ23">
        <v>1.5599999999999999E-2</v>
      </c>
      <c r="AK23">
        <v>0.19600000000000001</v>
      </c>
      <c r="AL23">
        <v>1.7849999999999999</v>
      </c>
      <c r="AM23">
        <v>9.1000000000000004E-3</v>
      </c>
      <c r="AN23">
        <v>2.81E-2</v>
      </c>
      <c r="AO23">
        <v>4.1000000000000003E-3</v>
      </c>
      <c r="AP23">
        <v>8.09</v>
      </c>
      <c r="AQ23">
        <v>303.2</v>
      </c>
      <c r="AR23">
        <v>12.15</v>
      </c>
      <c r="AS23">
        <v>197</v>
      </c>
      <c r="AT23">
        <v>1.695E-2</v>
      </c>
      <c r="AU23">
        <v>0.22850000000000001</v>
      </c>
      <c r="AV23">
        <v>3.085</v>
      </c>
    </row>
    <row r="24" spans="1:48" x14ac:dyDescent="0.25">
      <c r="A24">
        <v>197</v>
      </c>
      <c r="B24">
        <v>2018</v>
      </c>
      <c r="C24" t="s">
        <v>27</v>
      </c>
      <c r="D24" t="s">
        <v>45</v>
      </c>
      <c r="E24" s="1">
        <v>43313</v>
      </c>
      <c r="F24">
        <v>42.510526315789498</v>
      </c>
      <c r="G24">
        <v>180.5</v>
      </c>
      <c r="H24">
        <v>8</v>
      </c>
      <c r="S24">
        <v>4.1399999999999999E-2</v>
      </c>
      <c r="T24">
        <v>1.43E-2</v>
      </c>
      <c r="U24">
        <v>8.6999999999999994E-3</v>
      </c>
      <c r="V24">
        <v>8.17</v>
      </c>
      <c r="W24">
        <v>252.9</v>
      </c>
      <c r="X24">
        <v>17.7</v>
      </c>
      <c r="Y24">
        <v>164.4</v>
      </c>
      <c r="Z24">
        <v>2.4400000000000002E-2</v>
      </c>
      <c r="AA24">
        <v>0.18</v>
      </c>
      <c r="AB24">
        <v>3.2</v>
      </c>
      <c r="AC24">
        <v>2.0500000000000001E-2</v>
      </c>
      <c r="AD24">
        <v>2.8649999999999998E-2</v>
      </c>
      <c r="AE24">
        <v>4.8500000000000001E-3</v>
      </c>
      <c r="AF24">
        <v>8.3350000000000009</v>
      </c>
      <c r="AG24">
        <v>285.64999999999998</v>
      </c>
      <c r="AH24">
        <v>15.8</v>
      </c>
      <c r="AI24">
        <v>185.6</v>
      </c>
      <c r="AJ24">
        <v>1.745E-2</v>
      </c>
      <c r="AK24">
        <v>0.18049999999999999</v>
      </c>
      <c r="AL24">
        <v>2.31</v>
      </c>
      <c r="AM24">
        <v>2.0466666666666699E-2</v>
      </c>
      <c r="AN24">
        <v>3.82333333333333E-2</v>
      </c>
      <c r="AO24">
        <v>2.2666666666666699E-3</v>
      </c>
      <c r="AP24">
        <v>8.24</v>
      </c>
      <c r="AQ24">
        <v>310.60000000000002</v>
      </c>
      <c r="AR24">
        <v>14.15</v>
      </c>
      <c r="AS24">
        <v>201.85</v>
      </c>
      <c r="AT24">
        <v>1.4466666666666701E-2</v>
      </c>
      <c r="AU24">
        <v>0.22133333333333299</v>
      </c>
      <c r="AV24">
        <v>1.89</v>
      </c>
    </row>
    <row r="25" spans="1:48" x14ac:dyDescent="0.25">
      <c r="A25">
        <v>200</v>
      </c>
      <c r="B25">
        <v>2018</v>
      </c>
      <c r="C25" t="s">
        <v>27</v>
      </c>
      <c r="D25" t="s">
        <v>45</v>
      </c>
      <c r="E25" s="1">
        <v>43344</v>
      </c>
      <c r="F25">
        <v>148.36190476190501</v>
      </c>
      <c r="G25">
        <v>180.5</v>
      </c>
      <c r="H25">
        <v>9</v>
      </c>
      <c r="S25">
        <v>4.1399999999999999E-2</v>
      </c>
      <c r="T25">
        <v>1.43E-2</v>
      </c>
      <c r="U25">
        <v>8.6999999999999994E-3</v>
      </c>
      <c r="V25">
        <v>8.17</v>
      </c>
      <c r="W25">
        <v>252.9</v>
      </c>
      <c r="X25">
        <v>17.7</v>
      </c>
      <c r="Y25">
        <v>164.4</v>
      </c>
      <c r="Z25">
        <v>2.4400000000000002E-2</v>
      </c>
      <c r="AA25">
        <v>0.18</v>
      </c>
      <c r="AB25">
        <v>3.2</v>
      </c>
      <c r="AC25">
        <v>2.0500000000000001E-2</v>
      </c>
      <c r="AD25">
        <v>2.8649999999999998E-2</v>
      </c>
      <c r="AE25">
        <v>4.8500000000000001E-3</v>
      </c>
      <c r="AF25">
        <v>8.3350000000000009</v>
      </c>
      <c r="AG25">
        <v>285.64999999999998</v>
      </c>
      <c r="AH25">
        <v>15.8</v>
      </c>
      <c r="AI25">
        <v>185.6</v>
      </c>
      <c r="AJ25">
        <v>1.745E-2</v>
      </c>
      <c r="AK25">
        <v>0.18049999999999999</v>
      </c>
      <c r="AL25">
        <v>2.31</v>
      </c>
      <c r="AM25">
        <v>2.0466666666666699E-2</v>
      </c>
      <c r="AN25">
        <v>3.82333333333333E-2</v>
      </c>
      <c r="AO25">
        <v>2.2666666666666699E-3</v>
      </c>
      <c r="AP25">
        <v>8.24</v>
      </c>
      <c r="AQ25">
        <v>310.60000000000002</v>
      </c>
      <c r="AR25">
        <v>14.15</v>
      </c>
      <c r="AS25">
        <v>201.85</v>
      </c>
      <c r="AT25">
        <v>1.4466666666666701E-2</v>
      </c>
      <c r="AU25">
        <v>0.22133333333333299</v>
      </c>
      <c r="AV25">
        <v>1.89</v>
      </c>
    </row>
    <row r="26" spans="1:48" x14ac:dyDescent="0.25">
      <c r="A26">
        <v>242</v>
      </c>
      <c r="B26">
        <v>2019</v>
      </c>
      <c r="C26" t="s">
        <v>27</v>
      </c>
      <c r="D26" t="s">
        <v>45</v>
      </c>
      <c r="E26" s="1">
        <v>43678</v>
      </c>
      <c r="F26">
        <v>44.314999999999998</v>
      </c>
      <c r="G26">
        <v>170</v>
      </c>
      <c r="H26">
        <v>8</v>
      </c>
      <c r="S26">
        <v>0.02</v>
      </c>
      <c r="T26">
        <v>1.96666666666667E-2</v>
      </c>
      <c r="U26">
        <v>2.9666666666666699E-2</v>
      </c>
      <c r="V26">
        <v>8.4849999999999994</v>
      </c>
      <c r="W26">
        <v>272</v>
      </c>
      <c r="X26">
        <v>16.3</v>
      </c>
      <c r="Y26">
        <v>177.13</v>
      </c>
      <c r="Z26">
        <v>3.3333333333333298E-2</v>
      </c>
      <c r="AA26">
        <v>0.13666666666666699</v>
      </c>
      <c r="AB26">
        <v>4.3849999999999998</v>
      </c>
      <c r="AC26">
        <v>0.03</v>
      </c>
      <c r="AD26">
        <v>4.4499999999999998E-2</v>
      </c>
      <c r="AE26">
        <v>1.35E-2</v>
      </c>
      <c r="AF26">
        <v>8.6850000000000005</v>
      </c>
      <c r="AG26">
        <v>299.05</v>
      </c>
      <c r="AH26">
        <v>18.55</v>
      </c>
      <c r="AI26">
        <v>194.35</v>
      </c>
      <c r="AJ26">
        <v>1.4E-2</v>
      </c>
      <c r="AK26">
        <v>0.17</v>
      </c>
      <c r="AL26">
        <v>2.9</v>
      </c>
      <c r="AM26">
        <v>1.4999999999999999E-2</v>
      </c>
      <c r="AN26">
        <v>3.3500000000000002E-2</v>
      </c>
      <c r="AO26">
        <v>1.6500000000000001E-2</v>
      </c>
      <c r="AP26">
        <v>8.2750000000000004</v>
      </c>
      <c r="AQ26">
        <v>323.64999999999998</v>
      </c>
      <c r="AR26">
        <v>13.6</v>
      </c>
      <c r="AS26">
        <v>211.1</v>
      </c>
      <c r="AT26">
        <v>4.5999999999999999E-2</v>
      </c>
      <c r="AU26">
        <v>0.19</v>
      </c>
      <c r="AV26">
        <v>9.6950000000000003</v>
      </c>
    </row>
    <row r="27" spans="1:48" x14ac:dyDescent="0.25">
      <c r="A27">
        <v>254</v>
      </c>
      <c r="B27">
        <v>2019</v>
      </c>
      <c r="C27" t="s">
        <v>27</v>
      </c>
      <c r="D27" t="s">
        <v>45</v>
      </c>
      <c r="E27" s="1">
        <v>43709</v>
      </c>
      <c r="F27">
        <v>253.4</v>
      </c>
      <c r="G27">
        <v>170</v>
      </c>
      <c r="H27">
        <v>9</v>
      </c>
      <c r="S27">
        <v>0.02</v>
      </c>
      <c r="T27">
        <v>1.96666666666667E-2</v>
      </c>
      <c r="U27">
        <v>2.9666666666666699E-2</v>
      </c>
      <c r="V27">
        <v>8.4849999999999994</v>
      </c>
      <c r="W27">
        <v>272</v>
      </c>
      <c r="X27">
        <v>16.3</v>
      </c>
      <c r="Y27">
        <v>177.13</v>
      </c>
      <c r="Z27">
        <v>3.3333333333333298E-2</v>
      </c>
      <c r="AA27">
        <v>0.13666666666666699</v>
      </c>
      <c r="AB27">
        <v>4.3849999999999998</v>
      </c>
      <c r="AC27">
        <v>0.03</v>
      </c>
      <c r="AD27">
        <v>4.4499999999999998E-2</v>
      </c>
      <c r="AE27">
        <v>1.35E-2</v>
      </c>
      <c r="AF27">
        <v>8.6850000000000005</v>
      </c>
      <c r="AG27">
        <v>299.05</v>
      </c>
      <c r="AH27">
        <v>18.55</v>
      </c>
      <c r="AI27">
        <v>194.35</v>
      </c>
      <c r="AJ27">
        <v>1.4E-2</v>
      </c>
      <c r="AK27">
        <v>0.17</v>
      </c>
      <c r="AL27">
        <v>2.9</v>
      </c>
      <c r="AM27">
        <v>1.4999999999999999E-2</v>
      </c>
      <c r="AN27">
        <v>3.3500000000000002E-2</v>
      </c>
      <c r="AO27">
        <v>1.6500000000000001E-2</v>
      </c>
      <c r="AP27">
        <v>8.2750000000000004</v>
      </c>
      <c r="AQ27">
        <v>323.64999999999998</v>
      </c>
      <c r="AR27">
        <v>13.6</v>
      </c>
      <c r="AS27">
        <v>211.1</v>
      </c>
      <c r="AT27">
        <v>4.5999999999999999E-2</v>
      </c>
      <c r="AU27">
        <v>0.19</v>
      </c>
      <c r="AV27">
        <v>9.6950000000000003</v>
      </c>
    </row>
    <row r="28" spans="1:48" x14ac:dyDescent="0.25">
      <c r="A28">
        <v>305</v>
      </c>
      <c r="B28">
        <v>2020</v>
      </c>
      <c r="C28" t="s">
        <v>27</v>
      </c>
      <c r="D28" t="s">
        <v>45</v>
      </c>
      <c r="E28" s="1">
        <v>44044</v>
      </c>
      <c r="F28">
        <v>55.1357142857143</v>
      </c>
      <c r="G28">
        <v>155</v>
      </c>
      <c r="H28">
        <v>8</v>
      </c>
      <c r="T28">
        <v>8.9999999999999993E-3</v>
      </c>
      <c r="U28">
        <v>5.0000000000000001E-3</v>
      </c>
      <c r="V28">
        <v>8.2550000000000008</v>
      </c>
      <c r="W28">
        <v>253.3</v>
      </c>
      <c r="X28">
        <v>18.55</v>
      </c>
      <c r="Z28">
        <v>1.6E-2</v>
      </c>
      <c r="AA28">
        <v>0.13</v>
      </c>
      <c r="AB28">
        <v>4.1900000000000004</v>
      </c>
      <c r="AD28">
        <v>2.5000000000000001E-2</v>
      </c>
      <c r="AE28">
        <v>4.0000000000000001E-3</v>
      </c>
      <c r="AF28">
        <v>8.2650000000000006</v>
      </c>
      <c r="AG28">
        <v>285.35000000000002</v>
      </c>
      <c r="AH28">
        <v>17.25</v>
      </c>
      <c r="AJ28">
        <v>2.0500000000000001E-2</v>
      </c>
      <c r="AK28">
        <v>0.155</v>
      </c>
      <c r="AL28">
        <v>2.5950000000000002</v>
      </c>
      <c r="AM28">
        <v>0.02</v>
      </c>
      <c r="AN28">
        <v>2.5000000000000001E-2</v>
      </c>
      <c r="AO28">
        <v>6.0000000000000001E-3</v>
      </c>
      <c r="AP28">
        <v>8.0399999999999991</v>
      </c>
      <c r="AQ28">
        <v>298.35000000000002</v>
      </c>
      <c r="AR28">
        <v>14.05</v>
      </c>
      <c r="AT28">
        <v>1.1333333333333299E-2</v>
      </c>
      <c r="AU28">
        <v>0.15666666666666701</v>
      </c>
      <c r="AV28">
        <v>3.38</v>
      </c>
    </row>
    <row r="29" spans="1:48" x14ac:dyDescent="0.25">
      <c r="A29">
        <v>308</v>
      </c>
      <c r="B29">
        <v>2020</v>
      </c>
      <c r="C29" t="s">
        <v>27</v>
      </c>
      <c r="D29" t="s">
        <v>45</v>
      </c>
      <c r="E29" s="1">
        <v>44075</v>
      </c>
      <c r="F29">
        <v>116.385714285714</v>
      </c>
      <c r="G29">
        <v>155</v>
      </c>
      <c r="H29">
        <v>9</v>
      </c>
      <c r="T29">
        <v>8.9999999999999993E-3</v>
      </c>
      <c r="U29">
        <v>5.0000000000000001E-3</v>
      </c>
      <c r="V29">
        <v>8.2550000000000008</v>
      </c>
      <c r="W29">
        <v>253.3</v>
      </c>
      <c r="X29">
        <v>18.55</v>
      </c>
      <c r="Z29">
        <v>1.6E-2</v>
      </c>
      <c r="AA29">
        <v>0.13</v>
      </c>
      <c r="AB29">
        <v>4.1900000000000004</v>
      </c>
      <c r="AD29">
        <v>2.5000000000000001E-2</v>
      </c>
      <c r="AE29">
        <v>4.0000000000000001E-3</v>
      </c>
      <c r="AF29">
        <v>8.2650000000000006</v>
      </c>
      <c r="AG29">
        <v>285.35000000000002</v>
      </c>
      <c r="AH29">
        <v>17.25</v>
      </c>
      <c r="AJ29">
        <v>2.0500000000000001E-2</v>
      </c>
      <c r="AK29">
        <v>0.155</v>
      </c>
      <c r="AL29">
        <v>2.5950000000000002</v>
      </c>
      <c r="AM29">
        <v>0.02</v>
      </c>
      <c r="AN29">
        <v>2.5000000000000001E-2</v>
      </c>
      <c r="AO29">
        <v>6.0000000000000001E-3</v>
      </c>
      <c r="AP29">
        <v>8.0399999999999991</v>
      </c>
      <c r="AQ29">
        <v>298.35000000000002</v>
      </c>
      <c r="AR29">
        <v>14.05</v>
      </c>
      <c r="AT29">
        <v>1.1333333333333299E-2</v>
      </c>
      <c r="AU29">
        <v>0.15666666666666701</v>
      </c>
      <c r="AV29">
        <v>3.38</v>
      </c>
    </row>
    <row r="30" spans="1:48" x14ac:dyDescent="0.25">
      <c r="A30">
        <v>364</v>
      </c>
      <c r="B30">
        <v>2021</v>
      </c>
      <c r="C30" t="s">
        <v>27</v>
      </c>
      <c r="D30" t="s">
        <v>45</v>
      </c>
      <c r="E30" s="1">
        <v>44378</v>
      </c>
      <c r="F30">
        <v>57.3333333333333</v>
      </c>
      <c r="G30">
        <v>130</v>
      </c>
      <c r="H30">
        <v>7</v>
      </c>
      <c r="S30">
        <v>0.02</v>
      </c>
      <c r="T30">
        <v>0.02</v>
      </c>
      <c r="U30">
        <v>1E-3</v>
      </c>
      <c r="V30">
        <v>8.44</v>
      </c>
      <c r="W30">
        <v>262.35000000000002</v>
      </c>
      <c r="X30">
        <v>17.600000000000001</v>
      </c>
      <c r="Z30">
        <v>1.4999999999999999E-2</v>
      </c>
      <c r="AA30">
        <v>0.13</v>
      </c>
      <c r="AB30">
        <v>2.0449999999999999</v>
      </c>
      <c r="AC30">
        <v>0.02</v>
      </c>
      <c r="AD30">
        <v>1.4999999999999999E-2</v>
      </c>
      <c r="AF30">
        <v>8.3350000000000009</v>
      </c>
      <c r="AG30">
        <v>298.7</v>
      </c>
      <c r="AH30">
        <v>16.399999999999999</v>
      </c>
      <c r="AJ30">
        <v>7.0000000000000001E-3</v>
      </c>
      <c r="AK30">
        <v>0.16</v>
      </c>
      <c r="AL30">
        <v>4.49</v>
      </c>
      <c r="AM30">
        <v>0.02</v>
      </c>
      <c r="AN30">
        <v>3.53333333333333E-2</v>
      </c>
      <c r="AO30">
        <v>2E-3</v>
      </c>
      <c r="AP30">
        <v>8.3149999999999995</v>
      </c>
      <c r="AQ30">
        <v>323.35000000000002</v>
      </c>
      <c r="AR30">
        <v>11.95</v>
      </c>
      <c r="AT30">
        <v>1.36666666666667E-2</v>
      </c>
      <c r="AU30">
        <v>0.163333333333333</v>
      </c>
      <c r="AV30">
        <v>3.4750000000000001</v>
      </c>
    </row>
    <row r="31" spans="1:48" x14ac:dyDescent="0.25">
      <c r="A31">
        <v>361</v>
      </c>
      <c r="B31">
        <v>2021</v>
      </c>
      <c r="C31" t="s">
        <v>27</v>
      </c>
      <c r="D31" t="s">
        <v>45</v>
      </c>
      <c r="E31" s="1">
        <v>44409</v>
      </c>
      <c r="F31">
        <v>59.190476190476197</v>
      </c>
      <c r="G31">
        <v>130</v>
      </c>
      <c r="H31">
        <v>8</v>
      </c>
      <c r="S31">
        <v>0.02</v>
      </c>
      <c r="T31">
        <v>0.02</v>
      </c>
      <c r="U31">
        <v>1E-3</v>
      </c>
      <c r="V31">
        <v>8.44</v>
      </c>
      <c r="W31">
        <v>262.35000000000002</v>
      </c>
      <c r="X31">
        <v>17.600000000000001</v>
      </c>
      <c r="Z31">
        <v>1.4999999999999999E-2</v>
      </c>
      <c r="AA31">
        <v>0.13</v>
      </c>
      <c r="AB31">
        <v>2.0449999999999999</v>
      </c>
      <c r="AC31">
        <v>0.02</v>
      </c>
      <c r="AD31">
        <v>1.4999999999999999E-2</v>
      </c>
      <c r="AF31">
        <v>8.3350000000000009</v>
      </c>
      <c r="AG31">
        <v>298.7</v>
      </c>
      <c r="AH31">
        <v>16.399999999999999</v>
      </c>
      <c r="AJ31">
        <v>7.0000000000000001E-3</v>
      </c>
      <c r="AK31">
        <v>0.16</v>
      </c>
      <c r="AL31">
        <v>4.49</v>
      </c>
      <c r="AM31">
        <v>0.02</v>
      </c>
      <c r="AN31">
        <v>3.53333333333333E-2</v>
      </c>
      <c r="AO31">
        <v>2E-3</v>
      </c>
      <c r="AP31">
        <v>8.3149999999999995</v>
      </c>
      <c r="AQ31">
        <v>323.35000000000002</v>
      </c>
      <c r="AR31">
        <v>11.95</v>
      </c>
      <c r="AT31">
        <v>1.36666666666667E-2</v>
      </c>
      <c r="AU31">
        <v>0.163333333333333</v>
      </c>
      <c r="AV31">
        <v>3.4750000000000001</v>
      </c>
    </row>
    <row r="32" spans="1:48" x14ac:dyDescent="0.25">
      <c r="A32">
        <v>413</v>
      </c>
      <c r="B32">
        <v>2022</v>
      </c>
      <c r="C32" t="s">
        <v>27</v>
      </c>
      <c r="D32" t="s">
        <v>45</v>
      </c>
      <c r="E32" s="1">
        <v>44743</v>
      </c>
      <c r="F32">
        <v>53.860957142857103</v>
      </c>
      <c r="G32">
        <v>220</v>
      </c>
      <c r="H32">
        <v>7</v>
      </c>
      <c r="T32">
        <v>0.01</v>
      </c>
      <c r="U32">
        <v>4.0000000000000001E-3</v>
      </c>
      <c r="V32">
        <v>7.99</v>
      </c>
      <c r="W32">
        <v>237.6</v>
      </c>
      <c r="X32">
        <v>17.399999999999999</v>
      </c>
      <c r="Z32">
        <v>1.9E-2</v>
      </c>
      <c r="AA32">
        <v>0.14000000000000001</v>
      </c>
      <c r="AB32">
        <v>6.14</v>
      </c>
      <c r="AC32">
        <v>0.02</v>
      </c>
      <c r="AD32">
        <v>3.3000000000000002E-2</v>
      </c>
      <c r="AE32">
        <v>1.8499999999999999E-2</v>
      </c>
      <c r="AF32">
        <v>8.3533333333333299</v>
      </c>
      <c r="AG32">
        <v>266.7</v>
      </c>
      <c r="AH32">
        <v>20.399999999999999</v>
      </c>
      <c r="AJ32">
        <v>3.1666666666666697E-2</v>
      </c>
      <c r="AK32">
        <v>0.22</v>
      </c>
      <c r="AL32">
        <v>3.4066666666666698</v>
      </c>
      <c r="AN32">
        <v>3.3000000000000002E-2</v>
      </c>
      <c r="AO32">
        <v>1.5E-3</v>
      </c>
      <c r="AP32">
        <v>8.2949999999999999</v>
      </c>
      <c r="AQ32">
        <v>313.25</v>
      </c>
      <c r="AR32">
        <v>15.05</v>
      </c>
      <c r="AT32">
        <v>1.4500000000000001E-2</v>
      </c>
      <c r="AU32">
        <v>0.185</v>
      </c>
      <c r="AV32">
        <v>3.0550000000000002</v>
      </c>
    </row>
    <row r="33" spans="1:48" x14ac:dyDescent="0.25">
      <c r="A33">
        <v>418</v>
      </c>
      <c r="B33">
        <v>2022</v>
      </c>
      <c r="C33" t="s">
        <v>27</v>
      </c>
      <c r="D33" t="s">
        <v>45</v>
      </c>
      <c r="E33" s="1">
        <v>44805</v>
      </c>
      <c r="F33">
        <v>116.16406190476199</v>
      </c>
      <c r="G33">
        <v>220</v>
      </c>
      <c r="H33">
        <v>9</v>
      </c>
      <c r="T33">
        <v>0.01</v>
      </c>
      <c r="U33">
        <v>4.0000000000000001E-3</v>
      </c>
      <c r="V33">
        <v>7.99</v>
      </c>
      <c r="W33">
        <v>237.6</v>
      </c>
      <c r="X33">
        <v>17.399999999999999</v>
      </c>
      <c r="Z33">
        <v>1.9E-2</v>
      </c>
      <c r="AA33">
        <v>0.14000000000000001</v>
      </c>
      <c r="AB33">
        <v>6.14</v>
      </c>
      <c r="AC33">
        <v>0.02</v>
      </c>
      <c r="AD33">
        <v>3.3000000000000002E-2</v>
      </c>
      <c r="AE33">
        <v>1.8499999999999999E-2</v>
      </c>
      <c r="AF33">
        <v>8.3533333333333299</v>
      </c>
      <c r="AG33">
        <v>266.7</v>
      </c>
      <c r="AH33">
        <v>20.399999999999999</v>
      </c>
      <c r="AJ33">
        <v>3.1666666666666697E-2</v>
      </c>
      <c r="AK33">
        <v>0.22</v>
      </c>
      <c r="AL33">
        <v>3.4066666666666698</v>
      </c>
      <c r="AN33">
        <v>3.3000000000000002E-2</v>
      </c>
      <c r="AO33">
        <v>1.5E-3</v>
      </c>
      <c r="AP33">
        <v>8.2949999999999999</v>
      </c>
      <c r="AQ33">
        <v>313.25</v>
      </c>
      <c r="AR33">
        <v>15.05</v>
      </c>
      <c r="AT33">
        <v>1.4500000000000001E-2</v>
      </c>
      <c r="AU33">
        <v>0.185</v>
      </c>
      <c r="AV33">
        <v>3.0550000000000002</v>
      </c>
    </row>
    <row r="34" spans="1:48" x14ac:dyDescent="0.25">
      <c r="A34">
        <v>262</v>
      </c>
      <c r="B34">
        <v>2008</v>
      </c>
      <c r="C34" t="s">
        <v>24</v>
      </c>
      <c r="D34" t="s">
        <v>42</v>
      </c>
      <c r="E34" s="1">
        <v>39661</v>
      </c>
      <c r="F34">
        <v>112.75</v>
      </c>
      <c r="H34">
        <v>8</v>
      </c>
      <c r="I34">
        <v>0.02</v>
      </c>
      <c r="J34">
        <v>4.7333333333333297E-2</v>
      </c>
      <c r="L34">
        <v>8.3249999999999993</v>
      </c>
      <c r="M34">
        <v>272.55</v>
      </c>
      <c r="N34">
        <v>12.95</v>
      </c>
      <c r="O34">
        <v>144.85</v>
      </c>
      <c r="P34">
        <v>9.5333333333333298E-2</v>
      </c>
      <c r="Q34">
        <v>0.43333333333333302</v>
      </c>
      <c r="R34">
        <v>25.4</v>
      </c>
      <c r="S34">
        <v>0.02</v>
      </c>
      <c r="T34">
        <v>4.3333333333333297E-3</v>
      </c>
      <c r="V34">
        <v>8.5533333333333292</v>
      </c>
      <c r="W34">
        <v>387.66666666666703</v>
      </c>
      <c r="X34">
        <v>18.7</v>
      </c>
      <c r="Y34">
        <v>206.03333333333299</v>
      </c>
      <c r="Z34">
        <v>4.8000000000000001E-2</v>
      </c>
      <c r="AA34">
        <v>0.233333333333333</v>
      </c>
      <c r="AB34">
        <v>4.4066666666666698</v>
      </c>
      <c r="AD34">
        <v>7.3333333333333297E-3</v>
      </c>
      <c r="AF34">
        <v>8.6266666666666705</v>
      </c>
      <c r="AG34">
        <v>491</v>
      </c>
      <c r="AH34">
        <v>16.766666666666701</v>
      </c>
      <c r="AI34">
        <v>260.66666666666703</v>
      </c>
      <c r="AJ34">
        <v>1.4999999999999999E-2</v>
      </c>
      <c r="AK34">
        <v>0.2</v>
      </c>
      <c r="AL34">
        <v>3.2633333333333301</v>
      </c>
      <c r="AM34">
        <v>0.01</v>
      </c>
      <c r="AN34">
        <v>5.0000000000000001E-3</v>
      </c>
      <c r="AP34">
        <v>8.66</v>
      </c>
      <c r="AQ34">
        <v>470</v>
      </c>
      <c r="AR34">
        <v>13.05</v>
      </c>
      <c r="AS34">
        <v>249.5</v>
      </c>
      <c r="AT34">
        <v>3.7999999999999999E-2</v>
      </c>
      <c r="AU34">
        <v>0.2</v>
      </c>
      <c r="AV34">
        <v>5.4649999999999999</v>
      </c>
    </row>
    <row r="35" spans="1:48" x14ac:dyDescent="0.25">
      <c r="A35">
        <v>259</v>
      </c>
      <c r="B35">
        <v>2008</v>
      </c>
      <c r="C35" t="s">
        <v>24</v>
      </c>
      <c r="D35" t="s">
        <v>42</v>
      </c>
      <c r="E35" s="1">
        <v>39692</v>
      </c>
      <c r="F35">
        <v>259.47368421052602</v>
      </c>
      <c r="H35">
        <v>9</v>
      </c>
      <c r="I35">
        <v>0.02</v>
      </c>
      <c r="J35">
        <v>4.7333333333333297E-2</v>
      </c>
      <c r="L35">
        <v>8.3249999999999993</v>
      </c>
      <c r="M35">
        <v>272.55</v>
      </c>
      <c r="N35">
        <v>12.95</v>
      </c>
      <c r="O35">
        <v>144.85</v>
      </c>
      <c r="P35">
        <v>9.5333333333333298E-2</v>
      </c>
      <c r="Q35">
        <v>0.43333333333333302</v>
      </c>
      <c r="R35">
        <v>25.4</v>
      </c>
      <c r="S35">
        <v>0.02</v>
      </c>
      <c r="T35">
        <v>4.3333333333333297E-3</v>
      </c>
      <c r="V35">
        <v>8.5533333333333292</v>
      </c>
      <c r="W35">
        <v>387.66666666666703</v>
      </c>
      <c r="X35">
        <v>18.7</v>
      </c>
      <c r="Y35">
        <v>206.03333333333299</v>
      </c>
      <c r="Z35">
        <v>4.8000000000000001E-2</v>
      </c>
      <c r="AA35">
        <v>0.233333333333333</v>
      </c>
      <c r="AB35">
        <v>4.4066666666666698</v>
      </c>
      <c r="AD35">
        <v>7.3333333333333297E-3</v>
      </c>
      <c r="AF35">
        <v>8.6266666666666705</v>
      </c>
      <c r="AG35">
        <v>491</v>
      </c>
      <c r="AH35">
        <v>16.766666666666701</v>
      </c>
      <c r="AI35">
        <v>260.66666666666703</v>
      </c>
      <c r="AJ35">
        <v>1.4999999999999999E-2</v>
      </c>
      <c r="AK35">
        <v>0.2</v>
      </c>
      <c r="AL35">
        <v>3.2633333333333301</v>
      </c>
      <c r="AM35">
        <v>0.01</v>
      </c>
      <c r="AN35">
        <v>5.0000000000000001E-3</v>
      </c>
      <c r="AP35">
        <v>8.66</v>
      </c>
      <c r="AQ35">
        <v>470</v>
      </c>
      <c r="AR35">
        <v>13.05</v>
      </c>
      <c r="AS35">
        <v>249.5</v>
      </c>
      <c r="AT35">
        <v>3.7999999999999999E-2</v>
      </c>
      <c r="AU35">
        <v>0.2</v>
      </c>
      <c r="AV35">
        <v>5.4649999999999999</v>
      </c>
    </row>
    <row r="36" spans="1:48" x14ac:dyDescent="0.25">
      <c r="A36">
        <v>306</v>
      </c>
      <c r="B36">
        <v>2009</v>
      </c>
      <c r="C36" t="s">
        <v>24</v>
      </c>
      <c r="D36" t="s">
        <v>42</v>
      </c>
      <c r="E36" s="1">
        <v>40026</v>
      </c>
      <c r="F36">
        <v>144.857142857143</v>
      </c>
      <c r="G36">
        <v>261</v>
      </c>
      <c r="H36">
        <v>8</v>
      </c>
      <c r="I36">
        <v>7.8499999999999993E-3</v>
      </c>
      <c r="J36">
        <v>2.801E-2</v>
      </c>
      <c r="K36">
        <v>3.1899999999999998E-2</v>
      </c>
      <c r="L36">
        <v>8.35</v>
      </c>
      <c r="M36">
        <v>305</v>
      </c>
      <c r="N36">
        <v>15.9</v>
      </c>
      <c r="O36">
        <v>162.19999999999999</v>
      </c>
      <c r="P36">
        <v>8.6959999999999996E-2</v>
      </c>
      <c r="R36">
        <v>14.9</v>
      </c>
      <c r="S36">
        <v>9.4566666666666705E-3</v>
      </c>
      <c r="T36">
        <v>3.2924999999999999E-3</v>
      </c>
      <c r="U36">
        <v>2.0129999999999999E-2</v>
      </c>
      <c r="V36">
        <v>8.1766666666666694</v>
      </c>
      <c r="W36">
        <v>367.66666666666703</v>
      </c>
      <c r="X36">
        <v>18.133333333333301</v>
      </c>
      <c r="Y36">
        <v>195.26666666666699</v>
      </c>
      <c r="Z36">
        <v>5.3007499999999999E-2</v>
      </c>
      <c r="AA36">
        <v>0.27524999999999999</v>
      </c>
      <c r="AB36">
        <v>8.6933333333333298</v>
      </c>
      <c r="AC36">
        <v>7.5900000000000004E-3</v>
      </c>
      <c r="AD36">
        <v>9.0299999999999998E-3</v>
      </c>
      <c r="AE36">
        <v>1.1213333333333299E-2</v>
      </c>
      <c r="AF36">
        <v>8.4600000000000009</v>
      </c>
      <c r="AG36">
        <v>430.33333333333297</v>
      </c>
      <c r="AH36">
        <v>18.899999999999999</v>
      </c>
      <c r="AI36">
        <v>228.666666666667</v>
      </c>
      <c r="AJ36">
        <v>3.6396666666666702E-2</v>
      </c>
      <c r="AK36">
        <v>0.26100000000000001</v>
      </c>
      <c r="AL36">
        <v>5.64333333333333</v>
      </c>
      <c r="AM36">
        <v>1.10633333333333E-2</v>
      </c>
      <c r="AN36">
        <v>7.9833333333333301E-3</v>
      </c>
      <c r="AO36">
        <v>1.01066666666667E-2</v>
      </c>
      <c r="AP36">
        <v>8.3733333333333295</v>
      </c>
      <c r="AQ36">
        <v>472.66666666666703</v>
      </c>
      <c r="AR36">
        <v>16.766666666666701</v>
      </c>
      <c r="AS36">
        <v>251</v>
      </c>
      <c r="AT36">
        <v>2.4039999999999999E-2</v>
      </c>
      <c r="AU36">
        <v>0.246</v>
      </c>
      <c r="AV36">
        <v>3.64</v>
      </c>
    </row>
    <row r="37" spans="1:48" x14ac:dyDescent="0.25">
      <c r="A37">
        <v>309</v>
      </c>
      <c r="B37">
        <v>2009</v>
      </c>
      <c r="C37" t="s">
        <v>24</v>
      </c>
      <c r="D37" t="s">
        <v>42</v>
      </c>
      <c r="E37" s="1">
        <v>40057</v>
      </c>
      <c r="F37">
        <v>225.61904761904799</v>
      </c>
      <c r="G37">
        <v>261</v>
      </c>
      <c r="H37">
        <v>9</v>
      </c>
      <c r="I37">
        <v>7.8499999999999993E-3</v>
      </c>
      <c r="J37">
        <v>2.801E-2</v>
      </c>
      <c r="K37">
        <v>3.1899999999999998E-2</v>
      </c>
      <c r="L37">
        <v>8.35</v>
      </c>
      <c r="M37">
        <v>305</v>
      </c>
      <c r="N37">
        <v>15.9</v>
      </c>
      <c r="O37">
        <v>162.19999999999999</v>
      </c>
      <c r="P37">
        <v>8.6959999999999996E-2</v>
      </c>
      <c r="R37">
        <v>14.9</v>
      </c>
      <c r="S37">
        <v>9.4566666666666705E-3</v>
      </c>
      <c r="T37">
        <v>3.2924999999999999E-3</v>
      </c>
      <c r="U37">
        <v>2.0129999999999999E-2</v>
      </c>
      <c r="V37">
        <v>8.1766666666666694</v>
      </c>
      <c r="W37">
        <v>367.66666666666703</v>
      </c>
      <c r="X37">
        <v>18.133333333333301</v>
      </c>
      <c r="Y37">
        <v>195.26666666666699</v>
      </c>
      <c r="Z37">
        <v>5.3007499999999999E-2</v>
      </c>
      <c r="AA37">
        <v>0.27524999999999999</v>
      </c>
      <c r="AB37">
        <v>8.6933333333333298</v>
      </c>
      <c r="AC37">
        <v>7.5900000000000004E-3</v>
      </c>
      <c r="AD37">
        <v>9.0299999999999998E-3</v>
      </c>
      <c r="AE37">
        <v>1.1213333333333299E-2</v>
      </c>
      <c r="AF37">
        <v>8.4600000000000009</v>
      </c>
      <c r="AG37">
        <v>430.33333333333297</v>
      </c>
      <c r="AH37">
        <v>18.899999999999999</v>
      </c>
      <c r="AI37">
        <v>228.666666666667</v>
      </c>
      <c r="AJ37">
        <v>3.6396666666666702E-2</v>
      </c>
      <c r="AK37">
        <v>0.26100000000000001</v>
      </c>
      <c r="AL37">
        <v>5.64333333333333</v>
      </c>
      <c r="AM37">
        <v>1.10633333333333E-2</v>
      </c>
      <c r="AN37">
        <v>7.9833333333333301E-3</v>
      </c>
      <c r="AO37">
        <v>1.01066666666667E-2</v>
      </c>
      <c r="AP37">
        <v>8.3733333333333295</v>
      </c>
      <c r="AQ37">
        <v>472.66666666666703</v>
      </c>
      <c r="AR37">
        <v>16.766666666666701</v>
      </c>
      <c r="AS37">
        <v>251</v>
      </c>
      <c r="AT37">
        <v>2.4039999999999999E-2</v>
      </c>
      <c r="AU37">
        <v>0.246</v>
      </c>
      <c r="AV37">
        <v>3.64</v>
      </c>
    </row>
    <row r="38" spans="1:48" x14ac:dyDescent="0.25">
      <c r="A38">
        <v>405</v>
      </c>
      <c r="B38">
        <v>2010</v>
      </c>
      <c r="C38" t="s">
        <v>24</v>
      </c>
      <c r="D38" t="s">
        <v>42</v>
      </c>
      <c r="E38" s="1">
        <v>40391</v>
      </c>
      <c r="F38">
        <v>61.989473684210502</v>
      </c>
      <c r="G38">
        <v>217.66666670000001</v>
      </c>
      <c r="H38">
        <v>8</v>
      </c>
      <c r="I38">
        <v>2.0199999999999999E-2</v>
      </c>
      <c r="J38">
        <v>6.2300000000000001E-2</v>
      </c>
      <c r="K38">
        <v>3.4799999999999998E-2</v>
      </c>
      <c r="L38">
        <v>7.76</v>
      </c>
      <c r="M38">
        <v>278</v>
      </c>
      <c r="N38">
        <v>15.9</v>
      </c>
      <c r="O38">
        <v>148</v>
      </c>
      <c r="P38">
        <v>0.11210000000000001</v>
      </c>
      <c r="Q38">
        <v>0.42399999999999999</v>
      </c>
      <c r="R38">
        <v>29.9</v>
      </c>
      <c r="S38">
        <v>9.5999999999999992E-3</v>
      </c>
      <c r="T38">
        <v>7.5750000000000001E-3</v>
      </c>
      <c r="U38">
        <v>2.2200000000000001E-2</v>
      </c>
      <c r="V38">
        <v>7.88</v>
      </c>
      <c r="W38">
        <v>363</v>
      </c>
      <c r="X38">
        <v>18.466666666666701</v>
      </c>
      <c r="Y38">
        <v>192.8</v>
      </c>
      <c r="Z38">
        <v>4.65E-2</v>
      </c>
      <c r="AA38">
        <v>0.24124999999999999</v>
      </c>
      <c r="AB38">
        <v>4.8066666666666702</v>
      </c>
      <c r="AC38">
        <v>7.6499999999999997E-3</v>
      </c>
      <c r="AD38">
        <v>3.9666666666666704E-3</v>
      </c>
      <c r="AE38">
        <v>2.06E-2</v>
      </c>
      <c r="AF38">
        <v>8.0733333333333306</v>
      </c>
      <c r="AG38">
        <v>436</v>
      </c>
      <c r="AH38">
        <v>19.733333333333299</v>
      </c>
      <c r="AI38">
        <v>231.333333333333</v>
      </c>
      <c r="AJ38">
        <v>3.6299999999999999E-2</v>
      </c>
      <c r="AK38">
        <v>0.21766666666666701</v>
      </c>
      <c r="AL38">
        <v>2.79</v>
      </c>
      <c r="AM38">
        <v>6.0000000000000001E-3</v>
      </c>
      <c r="AN38">
        <v>2.8999999999999998E-3</v>
      </c>
      <c r="AO38">
        <v>1.18E-2</v>
      </c>
      <c r="AP38">
        <v>8.2066666666666706</v>
      </c>
      <c r="AQ38">
        <v>455.66666666666703</v>
      </c>
      <c r="AR38">
        <v>14.3</v>
      </c>
      <c r="AS38">
        <v>245</v>
      </c>
      <c r="AT38">
        <v>2.92E-2</v>
      </c>
      <c r="AU38">
        <v>0.23400000000000001</v>
      </c>
      <c r="AV38">
        <v>3.6666666666666701</v>
      </c>
    </row>
    <row r="39" spans="1:48" x14ac:dyDescent="0.25">
      <c r="A39">
        <v>402</v>
      </c>
      <c r="B39">
        <v>2010</v>
      </c>
      <c r="C39" t="s">
        <v>24</v>
      </c>
      <c r="D39" t="s">
        <v>42</v>
      </c>
      <c r="E39" s="1">
        <v>40422</v>
      </c>
      <c r="F39">
        <v>138.357142857143</v>
      </c>
      <c r="G39">
        <v>217.66666670000001</v>
      </c>
      <c r="H39">
        <v>9</v>
      </c>
      <c r="I39">
        <v>2.0199999999999999E-2</v>
      </c>
      <c r="J39">
        <v>6.2300000000000001E-2</v>
      </c>
      <c r="K39">
        <v>3.4799999999999998E-2</v>
      </c>
      <c r="L39">
        <v>7.76</v>
      </c>
      <c r="M39">
        <v>278</v>
      </c>
      <c r="N39">
        <v>15.9</v>
      </c>
      <c r="O39">
        <v>148</v>
      </c>
      <c r="P39">
        <v>0.11210000000000001</v>
      </c>
      <c r="Q39">
        <v>0.42399999999999999</v>
      </c>
      <c r="R39">
        <v>29.9</v>
      </c>
      <c r="S39">
        <v>9.5999999999999992E-3</v>
      </c>
      <c r="T39">
        <v>7.5750000000000001E-3</v>
      </c>
      <c r="U39">
        <v>2.2200000000000001E-2</v>
      </c>
      <c r="V39">
        <v>7.88</v>
      </c>
      <c r="W39">
        <v>363</v>
      </c>
      <c r="X39">
        <v>18.466666666666701</v>
      </c>
      <c r="Y39">
        <v>192.8</v>
      </c>
      <c r="Z39">
        <v>4.65E-2</v>
      </c>
      <c r="AA39">
        <v>0.24124999999999999</v>
      </c>
      <c r="AB39">
        <v>4.8066666666666702</v>
      </c>
      <c r="AC39">
        <v>7.6499999999999997E-3</v>
      </c>
      <c r="AD39">
        <v>3.9666666666666704E-3</v>
      </c>
      <c r="AE39">
        <v>2.06E-2</v>
      </c>
      <c r="AF39">
        <v>8.0733333333333306</v>
      </c>
      <c r="AG39">
        <v>436</v>
      </c>
      <c r="AH39">
        <v>19.733333333333299</v>
      </c>
      <c r="AI39">
        <v>231.333333333333</v>
      </c>
      <c r="AJ39">
        <v>3.6299999999999999E-2</v>
      </c>
      <c r="AK39">
        <v>0.21766666666666701</v>
      </c>
      <c r="AL39">
        <v>2.79</v>
      </c>
      <c r="AM39">
        <v>6.0000000000000001E-3</v>
      </c>
      <c r="AN39">
        <v>2.8999999999999998E-3</v>
      </c>
      <c r="AO39">
        <v>1.18E-2</v>
      </c>
      <c r="AP39">
        <v>8.2066666666666706</v>
      </c>
      <c r="AQ39">
        <v>455.66666666666703</v>
      </c>
      <c r="AR39">
        <v>14.3</v>
      </c>
      <c r="AS39">
        <v>245</v>
      </c>
      <c r="AT39">
        <v>2.92E-2</v>
      </c>
      <c r="AU39">
        <v>0.23400000000000001</v>
      </c>
      <c r="AV39">
        <v>3.6666666666666701</v>
      </c>
    </row>
    <row r="40" spans="1:48" x14ac:dyDescent="0.25">
      <c r="A40">
        <v>155</v>
      </c>
      <c r="B40">
        <v>2011</v>
      </c>
      <c r="C40" t="s">
        <v>24</v>
      </c>
      <c r="D40" t="s">
        <v>42</v>
      </c>
      <c r="E40" s="1">
        <v>40756</v>
      </c>
      <c r="F40">
        <v>34.875</v>
      </c>
      <c r="G40">
        <v>182.33333329999999</v>
      </c>
      <c r="H40">
        <v>8</v>
      </c>
      <c r="I40">
        <v>2.0633333333333299E-2</v>
      </c>
      <c r="J40">
        <v>1.9300000000000001E-2</v>
      </c>
      <c r="K40">
        <v>3.4200000000000001E-2</v>
      </c>
      <c r="L40">
        <v>8.1050000000000004</v>
      </c>
      <c r="M40">
        <v>256.64999999999998</v>
      </c>
      <c r="N40">
        <v>15.4</v>
      </c>
      <c r="O40">
        <v>166.7</v>
      </c>
      <c r="P40">
        <v>9.7433333333333302E-2</v>
      </c>
      <c r="R40">
        <v>27.3</v>
      </c>
      <c r="S40">
        <v>1.03333333333333E-2</v>
      </c>
      <c r="T40">
        <v>1.7866666666666701E-2</v>
      </c>
      <c r="U40">
        <v>2.5066666666666699E-2</v>
      </c>
      <c r="V40">
        <v>8.26</v>
      </c>
      <c r="W40">
        <v>299.7</v>
      </c>
      <c r="X40">
        <v>16.7</v>
      </c>
      <c r="Y40">
        <v>194.76666666666699</v>
      </c>
      <c r="Z40">
        <v>6.8533333333333293E-2</v>
      </c>
      <c r="AA40">
        <v>0.27933333333333299</v>
      </c>
      <c r="AB40">
        <v>12.3466666666667</v>
      </c>
      <c r="AC40">
        <v>8.0999999999999996E-3</v>
      </c>
      <c r="AD40">
        <v>5.2333333333333303E-3</v>
      </c>
      <c r="AE40">
        <v>2.3300000000000001E-2</v>
      </c>
      <c r="AF40">
        <v>8.3566666666666691</v>
      </c>
      <c r="AG40">
        <v>373.13333333333298</v>
      </c>
      <c r="AH40">
        <v>17.100000000000001</v>
      </c>
      <c r="AI40">
        <v>242.666666666667</v>
      </c>
      <c r="AJ40">
        <v>3.9600000000000003E-2</v>
      </c>
      <c r="AK40">
        <v>0.18233333333333299</v>
      </c>
      <c r="AL40">
        <v>2.81666666666667</v>
      </c>
      <c r="AM40">
        <v>6.1999999999999998E-3</v>
      </c>
      <c r="AN40">
        <v>3.5500000000000002E-3</v>
      </c>
      <c r="AO40">
        <v>1.9400000000000001E-2</v>
      </c>
      <c r="AP40">
        <v>8.43</v>
      </c>
      <c r="AQ40">
        <v>426.6</v>
      </c>
      <c r="AR40">
        <v>13.05</v>
      </c>
      <c r="AS40">
        <v>277.25</v>
      </c>
      <c r="AT40">
        <v>4.1349999999999998E-2</v>
      </c>
      <c r="AU40">
        <v>0.23549999999999999</v>
      </c>
      <c r="AV40">
        <v>3.77</v>
      </c>
    </row>
    <row r="41" spans="1:48" x14ac:dyDescent="0.25">
      <c r="A41">
        <v>151</v>
      </c>
      <c r="B41">
        <v>2011</v>
      </c>
      <c r="C41" t="s">
        <v>24</v>
      </c>
      <c r="D41" t="s">
        <v>42</v>
      </c>
      <c r="E41" s="1">
        <v>40787</v>
      </c>
      <c r="F41">
        <v>69.5555555555556</v>
      </c>
      <c r="G41">
        <v>182.33333329999999</v>
      </c>
      <c r="H41">
        <v>9</v>
      </c>
      <c r="I41">
        <v>2.0633333333333299E-2</v>
      </c>
      <c r="J41">
        <v>1.9300000000000001E-2</v>
      </c>
      <c r="K41">
        <v>3.4200000000000001E-2</v>
      </c>
      <c r="L41">
        <v>8.1050000000000004</v>
      </c>
      <c r="M41">
        <v>256.64999999999998</v>
      </c>
      <c r="N41">
        <v>15.4</v>
      </c>
      <c r="O41">
        <v>166.7</v>
      </c>
      <c r="P41">
        <v>9.7433333333333302E-2</v>
      </c>
      <c r="R41">
        <v>27.3</v>
      </c>
      <c r="S41">
        <v>1.03333333333333E-2</v>
      </c>
      <c r="T41">
        <v>1.7866666666666701E-2</v>
      </c>
      <c r="U41">
        <v>2.5066666666666699E-2</v>
      </c>
      <c r="V41">
        <v>8.26</v>
      </c>
      <c r="W41">
        <v>299.7</v>
      </c>
      <c r="X41">
        <v>16.7</v>
      </c>
      <c r="Y41">
        <v>194.76666666666699</v>
      </c>
      <c r="Z41">
        <v>6.8533333333333293E-2</v>
      </c>
      <c r="AA41">
        <v>0.27933333333333299</v>
      </c>
      <c r="AB41">
        <v>12.3466666666667</v>
      </c>
      <c r="AC41">
        <v>8.0999999999999996E-3</v>
      </c>
      <c r="AD41">
        <v>5.2333333333333303E-3</v>
      </c>
      <c r="AE41">
        <v>2.3300000000000001E-2</v>
      </c>
      <c r="AF41">
        <v>8.3566666666666691</v>
      </c>
      <c r="AG41">
        <v>373.13333333333298</v>
      </c>
      <c r="AH41">
        <v>17.100000000000001</v>
      </c>
      <c r="AI41">
        <v>242.666666666667</v>
      </c>
      <c r="AJ41">
        <v>3.9600000000000003E-2</v>
      </c>
      <c r="AK41">
        <v>0.18233333333333299</v>
      </c>
      <c r="AL41">
        <v>2.81666666666667</v>
      </c>
      <c r="AM41">
        <v>6.1999999999999998E-3</v>
      </c>
      <c r="AN41">
        <v>3.5500000000000002E-3</v>
      </c>
      <c r="AO41">
        <v>1.9400000000000001E-2</v>
      </c>
      <c r="AP41">
        <v>8.43</v>
      </c>
      <c r="AQ41">
        <v>426.6</v>
      </c>
      <c r="AR41">
        <v>13.05</v>
      </c>
      <c r="AS41">
        <v>277.25</v>
      </c>
      <c r="AT41">
        <v>4.1349999999999998E-2</v>
      </c>
      <c r="AU41">
        <v>0.23549999999999999</v>
      </c>
      <c r="AV41">
        <v>3.77</v>
      </c>
    </row>
    <row r="42" spans="1:48" x14ac:dyDescent="0.25">
      <c r="A42">
        <v>187</v>
      </c>
      <c r="B42">
        <v>2012</v>
      </c>
      <c r="C42" t="s">
        <v>24</v>
      </c>
      <c r="D42" t="s">
        <v>42</v>
      </c>
      <c r="E42" s="1">
        <v>41091</v>
      </c>
      <c r="F42">
        <v>216.142857142857</v>
      </c>
      <c r="G42">
        <v>312.55</v>
      </c>
      <c r="H42">
        <v>7</v>
      </c>
      <c r="I42">
        <v>1.0019999999999999E-2</v>
      </c>
      <c r="J42">
        <v>3.0266666666666701E-3</v>
      </c>
      <c r="K42">
        <v>2.3539999999999998E-2</v>
      </c>
      <c r="L42">
        <v>8.3699999999999992</v>
      </c>
      <c r="M42">
        <v>314.45</v>
      </c>
      <c r="N42">
        <v>14.5</v>
      </c>
      <c r="O42">
        <v>204.45</v>
      </c>
      <c r="P42">
        <v>4.1623333333333297E-2</v>
      </c>
      <c r="Q42">
        <v>0.27776000000000001</v>
      </c>
      <c r="R42">
        <v>5.56</v>
      </c>
      <c r="S42">
        <v>7.7766666666666696E-3</v>
      </c>
      <c r="T42">
        <v>2.7699999999999999E-3</v>
      </c>
      <c r="U42">
        <v>3.7733333333333299E-3</v>
      </c>
      <c r="V42">
        <v>8.42</v>
      </c>
      <c r="W42">
        <v>408.6</v>
      </c>
      <c r="X42">
        <v>19.266666666666701</v>
      </c>
      <c r="Y42">
        <v>265.66666666666703</v>
      </c>
      <c r="Z42">
        <v>1.30366666666667E-2</v>
      </c>
      <c r="AA42">
        <v>0.253406666666667</v>
      </c>
      <c r="AB42">
        <v>1.72</v>
      </c>
      <c r="AC42">
        <v>9.7599999999999996E-3</v>
      </c>
      <c r="AD42">
        <v>9.5300000000000003E-3</v>
      </c>
      <c r="AE42">
        <v>5.8666666666666702E-3</v>
      </c>
      <c r="AF42">
        <v>8.2066666666666706</v>
      </c>
      <c r="AG42">
        <v>455.2</v>
      </c>
      <c r="AH42">
        <v>17.5</v>
      </c>
      <c r="AI42">
        <v>295.96666666666698</v>
      </c>
      <c r="AJ42">
        <v>2.28266666666667E-2</v>
      </c>
      <c r="AK42">
        <v>0.31254999999999999</v>
      </c>
      <c r="AL42">
        <v>3.65</v>
      </c>
      <c r="AN42">
        <v>1.99E-3</v>
      </c>
      <c r="AO42">
        <v>2.47E-3</v>
      </c>
      <c r="AP42">
        <v>8.3350000000000009</v>
      </c>
      <c r="AQ42">
        <v>473.75</v>
      </c>
      <c r="AR42">
        <v>12.95</v>
      </c>
      <c r="AS42">
        <v>308.10000000000002</v>
      </c>
      <c r="AT42">
        <v>1.1925E-2</v>
      </c>
      <c r="AU42">
        <v>0.188365</v>
      </c>
      <c r="AV42">
        <v>1.49</v>
      </c>
    </row>
    <row r="43" spans="1:48" x14ac:dyDescent="0.25">
      <c r="A43">
        <v>192</v>
      </c>
      <c r="B43">
        <v>2012</v>
      </c>
      <c r="C43" t="s">
        <v>24</v>
      </c>
      <c r="D43" t="s">
        <v>42</v>
      </c>
      <c r="E43" s="1">
        <v>41153</v>
      </c>
      <c r="F43">
        <v>167.85</v>
      </c>
      <c r="G43">
        <v>312.55</v>
      </c>
      <c r="H43">
        <v>9</v>
      </c>
      <c r="I43">
        <v>1.0019999999999999E-2</v>
      </c>
      <c r="J43">
        <v>3.0266666666666701E-3</v>
      </c>
      <c r="K43">
        <v>2.3539999999999998E-2</v>
      </c>
      <c r="L43">
        <v>8.3699999999999992</v>
      </c>
      <c r="M43">
        <v>314.45</v>
      </c>
      <c r="N43">
        <v>14.5</v>
      </c>
      <c r="O43">
        <v>204.45</v>
      </c>
      <c r="P43">
        <v>4.1623333333333297E-2</v>
      </c>
      <c r="Q43">
        <v>0.27776000000000001</v>
      </c>
      <c r="R43">
        <v>5.56</v>
      </c>
      <c r="S43">
        <v>7.7766666666666696E-3</v>
      </c>
      <c r="T43">
        <v>2.7699999999999999E-3</v>
      </c>
      <c r="U43">
        <v>3.7733333333333299E-3</v>
      </c>
      <c r="V43">
        <v>8.42</v>
      </c>
      <c r="W43">
        <v>408.6</v>
      </c>
      <c r="X43">
        <v>19.266666666666701</v>
      </c>
      <c r="Y43">
        <v>265.66666666666703</v>
      </c>
      <c r="Z43">
        <v>1.30366666666667E-2</v>
      </c>
      <c r="AA43">
        <v>0.253406666666667</v>
      </c>
      <c r="AB43">
        <v>1.72</v>
      </c>
      <c r="AC43">
        <v>9.7599999999999996E-3</v>
      </c>
      <c r="AD43">
        <v>9.5300000000000003E-3</v>
      </c>
      <c r="AE43">
        <v>5.8666666666666702E-3</v>
      </c>
      <c r="AF43">
        <v>8.2066666666666706</v>
      </c>
      <c r="AG43">
        <v>455.2</v>
      </c>
      <c r="AH43">
        <v>17.5</v>
      </c>
      <c r="AI43">
        <v>295.96666666666698</v>
      </c>
      <c r="AJ43">
        <v>2.28266666666667E-2</v>
      </c>
      <c r="AK43">
        <v>0.31254999999999999</v>
      </c>
      <c r="AL43">
        <v>3.65</v>
      </c>
      <c r="AN43">
        <v>1.99E-3</v>
      </c>
      <c r="AO43">
        <v>2.47E-3</v>
      </c>
      <c r="AP43">
        <v>8.3350000000000009</v>
      </c>
      <c r="AQ43">
        <v>473.75</v>
      </c>
      <c r="AR43">
        <v>12.95</v>
      </c>
      <c r="AS43">
        <v>308.10000000000002</v>
      </c>
      <c r="AT43">
        <v>1.1925E-2</v>
      </c>
      <c r="AU43">
        <v>0.188365</v>
      </c>
      <c r="AV43">
        <v>1.49</v>
      </c>
    </row>
    <row r="44" spans="1:48" x14ac:dyDescent="0.25">
      <c r="A44">
        <v>234</v>
      </c>
      <c r="B44">
        <v>2013</v>
      </c>
      <c r="C44" t="s">
        <v>24</v>
      </c>
      <c r="D44" t="s">
        <v>42</v>
      </c>
      <c r="E44" s="1">
        <v>41426</v>
      </c>
      <c r="F44">
        <v>99</v>
      </c>
      <c r="G44">
        <v>213.69499999999999</v>
      </c>
      <c r="H44">
        <v>6</v>
      </c>
      <c r="S44">
        <v>1.8076666666666699E-2</v>
      </c>
      <c r="T44">
        <v>1.1174999999999999E-2</v>
      </c>
      <c r="U44">
        <v>5.5599999999999998E-3</v>
      </c>
      <c r="V44">
        <v>8.3000000000000007</v>
      </c>
      <c r="W44">
        <v>446.4</v>
      </c>
      <c r="X44">
        <v>19</v>
      </c>
      <c r="Y44">
        <v>289.89999999999998</v>
      </c>
      <c r="Z44">
        <v>1.542E-2</v>
      </c>
      <c r="AA44">
        <v>0.31027333333333301</v>
      </c>
      <c r="AB44">
        <v>2.0750000000000002</v>
      </c>
      <c r="AC44">
        <v>1.0305E-2</v>
      </c>
      <c r="AD44">
        <v>2.3600000000000001E-3</v>
      </c>
      <c r="AE44">
        <v>6.6299999999999996E-3</v>
      </c>
      <c r="AF44">
        <v>8.3149999999999995</v>
      </c>
      <c r="AG44">
        <v>507.5</v>
      </c>
      <c r="AH44">
        <v>17.55</v>
      </c>
      <c r="AI44">
        <v>329.9</v>
      </c>
      <c r="AJ44">
        <v>1.4075000000000001E-2</v>
      </c>
      <c r="AK44">
        <v>0.213695</v>
      </c>
      <c r="AL44">
        <v>2.4550000000000001</v>
      </c>
      <c r="AM44">
        <v>1.1294999999999999E-2</v>
      </c>
      <c r="AN44">
        <v>1.225E-3</v>
      </c>
      <c r="AO44">
        <v>7.0099999999999997E-3</v>
      </c>
      <c r="AP44">
        <v>8.2799999999999994</v>
      </c>
      <c r="AQ44">
        <v>520</v>
      </c>
      <c r="AR44">
        <v>15.75</v>
      </c>
      <c r="AS44">
        <v>338</v>
      </c>
      <c r="AT44">
        <v>2.8764999999999999E-2</v>
      </c>
      <c r="AU44">
        <v>0.23616500000000001</v>
      </c>
      <c r="AV44">
        <v>7.23</v>
      </c>
    </row>
    <row r="45" spans="1:48" x14ac:dyDescent="0.25">
      <c r="A45">
        <v>231</v>
      </c>
      <c r="B45">
        <v>2013</v>
      </c>
      <c r="C45" t="s">
        <v>24</v>
      </c>
      <c r="D45" t="s">
        <v>42</v>
      </c>
      <c r="E45" s="1">
        <v>41487</v>
      </c>
      <c r="F45">
        <v>111.95238095238101</v>
      </c>
      <c r="G45">
        <v>213.69499999999999</v>
      </c>
      <c r="H45">
        <v>8</v>
      </c>
      <c r="S45">
        <v>1.8076666666666699E-2</v>
      </c>
      <c r="T45">
        <v>1.1174999999999999E-2</v>
      </c>
      <c r="U45">
        <v>5.5599999999999998E-3</v>
      </c>
      <c r="V45">
        <v>8.3000000000000007</v>
      </c>
      <c r="W45">
        <v>446.4</v>
      </c>
      <c r="X45">
        <v>19</v>
      </c>
      <c r="Y45">
        <v>289.89999999999998</v>
      </c>
      <c r="Z45">
        <v>1.542E-2</v>
      </c>
      <c r="AA45">
        <v>0.31027333333333301</v>
      </c>
      <c r="AB45">
        <v>2.0750000000000002</v>
      </c>
      <c r="AC45">
        <v>1.0305E-2</v>
      </c>
      <c r="AD45">
        <v>2.3600000000000001E-3</v>
      </c>
      <c r="AE45">
        <v>6.6299999999999996E-3</v>
      </c>
      <c r="AF45">
        <v>8.3149999999999995</v>
      </c>
      <c r="AG45">
        <v>507.5</v>
      </c>
      <c r="AH45">
        <v>17.55</v>
      </c>
      <c r="AI45">
        <v>329.9</v>
      </c>
      <c r="AJ45">
        <v>1.4075000000000001E-2</v>
      </c>
      <c r="AK45">
        <v>0.213695</v>
      </c>
      <c r="AL45">
        <v>2.4550000000000001</v>
      </c>
      <c r="AM45">
        <v>1.1294999999999999E-2</v>
      </c>
      <c r="AN45">
        <v>1.225E-3</v>
      </c>
      <c r="AO45">
        <v>7.0099999999999997E-3</v>
      </c>
      <c r="AP45">
        <v>8.2799999999999994</v>
      </c>
      <c r="AQ45">
        <v>520</v>
      </c>
      <c r="AR45">
        <v>15.75</v>
      </c>
      <c r="AS45">
        <v>338</v>
      </c>
      <c r="AT45">
        <v>2.8764999999999999E-2</v>
      </c>
      <c r="AU45">
        <v>0.23616500000000001</v>
      </c>
      <c r="AV45">
        <v>7.23</v>
      </c>
    </row>
    <row r="46" spans="1:48" x14ac:dyDescent="0.25">
      <c r="A46">
        <v>238</v>
      </c>
      <c r="B46">
        <v>2013</v>
      </c>
      <c r="C46" t="s">
        <v>24</v>
      </c>
      <c r="D46" t="s">
        <v>42</v>
      </c>
      <c r="E46" s="1">
        <v>41518</v>
      </c>
      <c r="F46">
        <v>119.619047619048</v>
      </c>
      <c r="G46">
        <v>213.69499999999999</v>
      </c>
      <c r="H46">
        <v>9</v>
      </c>
      <c r="S46">
        <v>1.8076666666666699E-2</v>
      </c>
      <c r="T46">
        <v>1.1174999999999999E-2</v>
      </c>
      <c r="U46">
        <v>5.5599999999999998E-3</v>
      </c>
      <c r="V46">
        <v>8.3000000000000007</v>
      </c>
      <c r="W46">
        <v>446.4</v>
      </c>
      <c r="X46">
        <v>19</v>
      </c>
      <c r="Y46">
        <v>289.89999999999998</v>
      </c>
      <c r="Z46">
        <v>1.542E-2</v>
      </c>
      <c r="AA46">
        <v>0.31027333333333301</v>
      </c>
      <c r="AB46">
        <v>2.0750000000000002</v>
      </c>
      <c r="AC46">
        <v>1.0305E-2</v>
      </c>
      <c r="AD46">
        <v>2.3600000000000001E-3</v>
      </c>
      <c r="AE46">
        <v>6.6299999999999996E-3</v>
      </c>
      <c r="AF46">
        <v>8.3149999999999995</v>
      </c>
      <c r="AG46">
        <v>507.5</v>
      </c>
      <c r="AH46">
        <v>17.55</v>
      </c>
      <c r="AI46">
        <v>329.9</v>
      </c>
      <c r="AJ46">
        <v>1.4075000000000001E-2</v>
      </c>
      <c r="AK46">
        <v>0.213695</v>
      </c>
      <c r="AL46">
        <v>2.4550000000000001</v>
      </c>
      <c r="AM46">
        <v>1.1294999999999999E-2</v>
      </c>
      <c r="AN46">
        <v>1.225E-3</v>
      </c>
      <c r="AO46">
        <v>7.0099999999999997E-3</v>
      </c>
      <c r="AP46">
        <v>8.2799999999999994</v>
      </c>
      <c r="AQ46">
        <v>520</v>
      </c>
      <c r="AR46">
        <v>15.75</v>
      </c>
      <c r="AS46">
        <v>338</v>
      </c>
      <c r="AT46">
        <v>2.8764999999999999E-2</v>
      </c>
      <c r="AU46">
        <v>0.23616500000000001</v>
      </c>
      <c r="AV46">
        <v>7.23</v>
      </c>
    </row>
    <row r="47" spans="1:48" x14ac:dyDescent="0.25">
      <c r="A47">
        <v>266</v>
      </c>
      <c r="B47">
        <v>2014</v>
      </c>
      <c r="C47" t="s">
        <v>24</v>
      </c>
      <c r="D47" t="s">
        <v>42</v>
      </c>
      <c r="E47" s="1">
        <v>41852</v>
      </c>
      <c r="F47">
        <v>129.37209302325601</v>
      </c>
      <c r="G47">
        <v>230.5</v>
      </c>
      <c r="H47">
        <v>8</v>
      </c>
      <c r="T47">
        <v>4.5666666666666703E-3</v>
      </c>
      <c r="U47">
        <v>2.3366666666666699E-2</v>
      </c>
      <c r="V47">
        <v>8.1649999999999991</v>
      </c>
      <c r="W47">
        <v>393.75</v>
      </c>
      <c r="X47">
        <v>18.399999999999999</v>
      </c>
      <c r="Y47">
        <v>256.10000000000002</v>
      </c>
      <c r="Z47">
        <v>4.62333333333333E-2</v>
      </c>
      <c r="AA47">
        <v>0.24633333333333299</v>
      </c>
      <c r="AB47">
        <v>6.7149999999999999</v>
      </c>
      <c r="AC47">
        <v>1.7649999999999999E-2</v>
      </c>
      <c r="AD47">
        <v>4.5500000000000002E-3</v>
      </c>
      <c r="AE47">
        <v>1.7250000000000001E-2</v>
      </c>
      <c r="AF47">
        <v>8.25</v>
      </c>
      <c r="AG47">
        <v>533</v>
      </c>
      <c r="AH47">
        <v>18.649999999999999</v>
      </c>
      <c r="AI47">
        <v>346.45</v>
      </c>
      <c r="AJ47">
        <v>3.3500000000000002E-2</v>
      </c>
      <c r="AK47">
        <v>0.23050000000000001</v>
      </c>
      <c r="AL47">
        <v>3.1349999999999998</v>
      </c>
      <c r="AM47">
        <v>8.8999999999999999E-3</v>
      </c>
      <c r="AN47">
        <v>2.7000000000000001E-3</v>
      </c>
      <c r="AO47">
        <v>1.1849999999999999E-2</v>
      </c>
      <c r="AP47">
        <v>8.2550000000000008</v>
      </c>
      <c r="AQ47">
        <v>504.05</v>
      </c>
      <c r="AR47">
        <v>14.15</v>
      </c>
      <c r="AS47">
        <v>327.60000000000002</v>
      </c>
      <c r="AT47">
        <v>2.9749999999999999E-2</v>
      </c>
      <c r="AU47">
        <v>0.24299999999999999</v>
      </c>
      <c r="AV47">
        <v>4.2949999999999999</v>
      </c>
    </row>
    <row r="48" spans="1:48" x14ac:dyDescent="0.25">
      <c r="A48">
        <v>323</v>
      </c>
      <c r="B48">
        <v>2015</v>
      </c>
      <c r="C48" t="s">
        <v>24</v>
      </c>
      <c r="D48" t="s">
        <v>42</v>
      </c>
      <c r="E48" s="1">
        <v>42186</v>
      </c>
      <c r="F48">
        <v>68.904761904761898</v>
      </c>
      <c r="G48">
        <v>261</v>
      </c>
      <c r="H48">
        <v>7</v>
      </c>
      <c r="S48">
        <v>7.5500000000000003E-3</v>
      </c>
      <c r="T48">
        <v>2.3333333333333301E-3</v>
      </c>
      <c r="U48">
        <v>2.4499999999999999E-3</v>
      </c>
      <c r="V48">
        <v>8.24</v>
      </c>
      <c r="W48">
        <v>395</v>
      </c>
      <c r="X48">
        <v>19.149999999999999</v>
      </c>
      <c r="Y48">
        <v>256.75</v>
      </c>
      <c r="Z48">
        <v>0.01</v>
      </c>
      <c r="AA48">
        <v>0.24533333333333299</v>
      </c>
      <c r="AB48">
        <v>1.2450000000000001</v>
      </c>
      <c r="AC48">
        <v>1.315E-2</v>
      </c>
      <c r="AD48">
        <v>2.8500000000000001E-3</v>
      </c>
      <c r="AE48">
        <v>1.9E-3</v>
      </c>
      <c r="AF48">
        <v>8.2149999999999999</v>
      </c>
      <c r="AG48">
        <v>504.25</v>
      </c>
      <c r="AH48">
        <v>16.25</v>
      </c>
      <c r="AI48">
        <v>327.60000000000002</v>
      </c>
      <c r="AJ48">
        <v>2.1149999999999999E-2</v>
      </c>
      <c r="AK48">
        <v>0.26100000000000001</v>
      </c>
      <c r="AL48">
        <v>4.165</v>
      </c>
      <c r="AM48">
        <v>1.44E-2</v>
      </c>
      <c r="AN48">
        <v>1.6999999999999999E-3</v>
      </c>
      <c r="AO48">
        <v>5.0499999999999998E-3</v>
      </c>
      <c r="AP48">
        <v>8.3550000000000004</v>
      </c>
      <c r="AQ48">
        <v>479.75</v>
      </c>
      <c r="AR48">
        <v>13</v>
      </c>
      <c r="AS48">
        <v>311.7</v>
      </c>
      <c r="AT48">
        <v>3.6999999999999998E-2</v>
      </c>
      <c r="AU48">
        <v>0.35349999999999998</v>
      </c>
      <c r="AV48">
        <v>7.2750000000000004</v>
      </c>
    </row>
    <row r="49" spans="1:48" x14ac:dyDescent="0.25">
      <c r="A49">
        <v>325</v>
      </c>
      <c r="B49">
        <v>2015</v>
      </c>
      <c r="C49" t="s">
        <v>24</v>
      </c>
      <c r="D49" t="s">
        <v>42</v>
      </c>
      <c r="E49" s="1">
        <v>42217</v>
      </c>
      <c r="F49">
        <v>179.15</v>
      </c>
      <c r="G49">
        <v>261</v>
      </c>
      <c r="H49">
        <v>8</v>
      </c>
      <c r="S49">
        <v>7.5500000000000003E-3</v>
      </c>
      <c r="T49">
        <v>2.3333333333333301E-3</v>
      </c>
      <c r="U49">
        <v>2.4499999999999999E-3</v>
      </c>
      <c r="V49">
        <v>8.24</v>
      </c>
      <c r="W49">
        <v>395</v>
      </c>
      <c r="X49">
        <v>19.149999999999999</v>
      </c>
      <c r="Y49">
        <v>256.75</v>
      </c>
      <c r="Z49">
        <v>0.01</v>
      </c>
      <c r="AA49">
        <v>0.24533333333333299</v>
      </c>
      <c r="AB49">
        <v>1.2450000000000001</v>
      </c>
      <c r="AC49">
        <v>1.315E-2</v>
      </c>
      <c r="AD49">
        <v>2.8500000000000001E-3</v>
      </c>
      <c r="AE49">
        <v>1.9E-3</v>
      </c>
      <c r="AF49">
        <v>8.2149999999999999</v>
      </c>
      <c r="AG49">
        <v>504.25</v>
      </c>
      <c r="AH49">
        <v>16.25</v>
      </c>
      <c r="AI49">
        <v>327.60000000000002</v>
      </c>
      <c r="AJ49">
        <v>2.1149999999999999E-2</v>
      </c>
      <c r="AK49">
        <v>0.26100000000000001</v>
      </c>
      <c r="AL49">
        <v>4.165</v>
      </c>
      <c r="AM49">
        <v>1.44E-2</v>
      </c>
      <c r="AN49">
        <v>1.6999999999999999E-3</v>
      </c>
      <c r="AO49">
        <v>5.0499999999999998E-3</v>
      </c>
      <c r="AP49">
        <v>8.3550000000000004</v>
      </c>
      <c r="AQ49">
        <v>479.75</v>
      </c>
      <c r="AR49">
        <v>13</v>
      </c>
      <c r="AS49">
        <v>311.7</v>
      </c>
      <c r="AT49">
        <v>3.6999999999999998E-2</v>
      </c>
      <c r="AU49">
        <v>0.35349999999999998</v>
      </c>
      <c r="AV49">
        <v>7.2750000000000004</v>
      </c>
    </row>
    <row r="50" spans="1:48" x14ac:dyDescent="0.25">
      <c r="A50">
        <v>328</v>
      </c>
      <c r="B50">
        <v>2015</v>
      </c>
      <c r="C50" t="s">
        <v>24</v>
      </c>
      <c r="D50" t="s">
        <v>42</v>
      </c>
      <c r="E50" s="1">
        <v>42248</v>
      </c>
      <c r="F50">
        <v>57.047619047619101</v>
      </c>
      <c r="G50">
        <v>261</v>
      </c>
      <c r="H50">
        <v>9</v>
      </c>
      <c r="S50">
        <v>7.5500000000000003E-3</v>
      </c>
      <c r="T50">
        <v>2.3333333333333301E-3</v>
      </c>
      <c r="U50">
        <v>2.4499999999999999E-3</v>
      </c>
      <c r="V50">
        <v>8.24</v>
      </c>
      <c r="W50">
        <v>395</v>
      </c>
      <c r="X50">
        <v>19.149999999999999</v>
      </c>
      <c r="Y50">
        <v>256.75</v>
      </c>
      <c r="Z50">
        <v>0.01</v>
      </c>
      <c r="AA50">
        <v>0.24533333333333299</v>
      </c>
      <c r="AB50">
        <v>1.2450000000000001</v>
      </c>
      <c r="AC50">
        <v>1.315E-2</v>
      </c>
      <c r="AD50">
        <v>2.8500000000000001E-3</v>
      </c>
      <c r="AE50">
        <v>1.9E-3</v>
      </c>
      <c r="AF50">
        <v>8.2149999999999999</v>
      </c>
      <c r="AG50">
        <v>504.25</v>
      </c>
      <c r="AH50">
        <v>16.25</v>
      </c>
      <c r="AI50">
        <v>327.60000000000002</v>
      </c>
      <c r="AJ50">
        <v>2.1149999999999999E-2</v>
      </c>
      <c r="AK50">
        <v>0.26100000000000001</v>
      </c>
      <c r="AL50">
        <v>4.165</v>
      </c>
      <c r="AM50">
        <v>1.44E-2</v>
      </c>
      <c r="AN50">
        <v>1.6999999999999999E-3</v>
      </c>
      <c r="AO50">
        <v>5.0499999999999998E-3</v>
      </c>
      <c r="AP50">
        <v>8.3550000000000004</v>
      </c>
      <c r="AQ50">
        <v>479.75</v>
      </c>
      <c r="AR50">
        <v>13</v>
      </c>
      <c r="AS50">
        <v>311.7</v>
      </c>
      <c r="AT50">
        <v>3.6999999999999998E-2</v>
      </c>
      <c r="AU50">
        <v>0.35349999999999998</v>
      </c>
      <c r="AV50">
        <v>7.2750000000000004</v>
      </c>
    </row>
    <row r="51" spans="1:48" x14ac:dyDescent="0.25">
      <c r="A51">
        <v>370</v>
      </c>
      <c r="B51">
        <v>2016</v>
      </c>
      <c r="C51" t="s">
        <v>24</v>
      </c>
      <c r="D51" t="s">
        <v>42</v>
      </c>
      <c r="E51" s="1">
        <v>42552</v>
      </c>
      <c r="F51">
        <v>185.35135135135101</v>
      </c>
      <c r="G51">
        <v>541.5</v>
      </c>
      <c r="H51">
        <v>7</v>
      </c>
      <c r="S51">
        <v>8.0333333333333298E-3</v>
      </c>
      <c r="T51">
        <v>1.63333333333333E-3</v>
      </c>
      <c r="U51">
        <v>1.23333333333333E-3</v>
      </c>
      <c r="V51">
        <v>8.1349999999999998</v>
      </c>
      <c r="W51">
        <v>465.15</v>
      </c>
      <c r="X51">
        <v>17.3</v>
      </c>
      <c r="Y51">
        <v>302.3</v>
      </c>
      <c r="Z51">
        <v>8.8000000000000005E-3</v>
      </c>
      <c r="AA51">
        <v>0.211666666666667</v>
      </c>
      <c r="AB51">
        <v>0.94</v>
      </c>
      <c r="AC51">
        <v>4.0649999999999999E-2</v>
      </c>
      <c r="AD51">
        <v>3.175E-2</v>
      </c>
      <c r="AE51">
        <v>5.7000000000000002E-3</v>
      </c>
      <c r="AF51">
        <v>8.3000000000000007</v>
      </c>
      <c r="AG51">
        <v>490.3</v>
      </c>
      <c r="AH51">
        <v>16</v>
      </c>
      <c r="AI51">
        <v>318.8</v>
      </c>
      <c r="AJ51">
        <v>7.6450000000000004E-2</v>
      </c>
      <c r="AK51">
        <v>0.54149999999999998</v>
      </c>
      <c r="AL51">
        <v>34.134999999999998</v>
      </c>
      <c r="AM51">
        <v>1.9099999999999999E-2</v>
      </c>
      <c r="AN51">
        <v>2.3E-3</v>
      </c>
      <c r="AO51">
        <v>7.7499999999999999E-3</v>
      </c>
      <c r="AP51">
        <v>8.52</v>
      </c>
      <c r="AQ51">
        <v>496.95</v>
      </c>
      <c r="AR51">
        <v>13</v>
      </c>
      <c r="AS51">
        <v>323.05</v>
      </c>
      <c r="AT51">
        <v>4.7750000000000001E-2</v>
      </c>
      <c r="AU51">
        <v>0.28799999999999998</v>
      </c>
      <c r="AV51">
        <v>9.5250000000000004</v>
      </c>
    </row>
    <row r="52" spans="1:48" x14ac:dyDescent="0.25">
      <c r="A52">
        <v>371</v>
      </c>
      <c r="B52">
        <v>2016</v>
      </c>
      <c r="C52" t="s">
        <v>24</v>
      </c>
      <c r="D52" t="s">
        <v>42</v>
      </c>
      <c r="E52" s="1">
        <v>42614</v>
      </c>
      <c r="F52">
        <v>96.272727272727295</v>
      </c>
      <c r="G52">
        <v>541.5</v>
      </c>
      <c r="H52">
        <v>9</v>
      </c>
      <c r="S52">
        <v>8.0333333333333298E-3</v>
      </c>
      <c r="T52">
        <v>1.63333333333333E-3</v>
      </c>
      <c r="U52">
        <v>1.23333333333333E-3</v>
      </c>
      <c r="V52">
        <v>8.1349999999999998</v>
      </c>
      <c r="W52">
        <v>465.15</v>
      </c>
      <c r="X52">
        <v>17.3</v>
      </c>
      <c r="Y52">
        <v>302.3</v>
      </c>
      <c r="Z52">
        <v>8.8000000000000005E-3</v>
      </c>
      <c r="AA52">
        <v>0.211666666666667</v>
      </c>
      <c r="AB52">
        <v>0.94</v>
      </c>
      <c r="AC52">
        <v>4.0649999999999999E-2</v>
      </c>
      <c r="AD52">
        <v>3.175E-2</v>
      </c>
      <c r="AE52">
        <v>5.7000000000000002E-3</v>
      </c>
      <c r="AF52">
        <v>8.3000000000000007</v>
      </c>
      <c r="AG52">
        <v>490.3</v>
      </c>
      <c r="AH52">
        <v>16</v>
      </c>
      <c r="AI52">
        <v>318.8</v>
      </c>
      <c r="AJ52">
        <v>7.6450000000000004E-2</v>
      </c>
      <c r="AK52">
        <v>0.54149999999999998</v>
      </c>
      <c r="AL52">
        <v>34.134999999999998</v>
      </c>
      <c r="AM52">
        <v>1.9099999999999999E-2</v>
      </c>
      <c r="AN52">
        <v>2.3E-3</v>
      </c>
      <c r="AO52">
        <v>7.7499999999999999E-3</v>
      </c>
      <c r="AP52">
        <v>8.52</v>
      </c>
      <c r="AQ52">
        <v>496.95</v>
      </c>
      <c r="AR52">
        <v>13</v>
      </c>
      <c r="AS52">
        <v>323.05</v>
      </c>
      <c r="AT52">
        <v>4.7750000000000001E-2</v>
      </c>
      <c r="AU52">
        <v>0.28799999999999998</v>
      </c>
      <c r="AV52">
        <v>9.5250000000000004</v>
      </c>
    </row>
    <row r="53" spans="1:48" x14ac:dyDescent="0.25">
      <c r="A53">
        <v>139</v>
      </c>
      <c r="B53">
        <v>2017</v>
      </c>
      <c r="C53" t="s">
        <v>24</v>
      </c>
      <c r="D53" t="s">
        <v>42</v>
      </c>
      <c r="E53" s="1">
        <v>42917</v>
      </c>
      <c r="F53">
        <v>21.735294117647101</v>
      </c>
      <c r="G53">
        <v>272.5</v>
      </c>
      <c r="H53">
        <v>7</v>
      </c>
      <c r="S53">
        <v>1.745E-2</v>
      </c>
      <c r="T53">
        <v>4.7000000000000002E-3</v>
      </c>
      <c r="U53">
        <v>1.265E-2</v>
      </c>
      <c r="V53">
        <v>8.26</v>
      </c>
      <c r="W53">
        <v>445.25</v>
      </c>
      <c r="X53">
        <v>19.850000000000001</v>
      </c>
      <c r="Y53">
        <v>289.55</v>
      </c>
      <c r="Z53">
        <v>3.3050000000000003E-2</v>
      </c>
      <c r="AA53">
        <v>0.22500000000000001</v>
      </c>
      <c r="AB53">
        <v>2.9849999999999999</v>
      </c>
      <c r="AC53">
        <v>1.52E-2</v>
      </c>
      <c r="AD53">
        <v>6.9499999999999996E-3</v>
      </c>
      <c r="AE53">
        <v>1.9499999999999999E-3</v>
      </c>
      <c r="AF53">
        <v>8.3049999999999997</v>
      </c>
      <c r="AG53">
        <v>507.45</v>
      </c>
      <c r="AH53">
        <v>17.850000000000001</v>
      </c>
      <c r="AI53">
        <v>329.85</v>
      </c>
      <c r="AJ53">
        <v>1.47E-2</v>
      </c>
      <c r="AK53">
        <v>0.27250000000000002</v>
      </c>
      <c r="AL53">
        <v>1.64</v>
      </c>
      <c r="AM53">
        <v>1.14E-2</v>
      </c>
      <c r="AN53">
        <v>1.095E-2</v>
      </c>
      <c r="AO53">
        <v>6.7499999999999999E-3</v>
      </c>
      <c r="AP53">
        <v>8.2249999999999996</v>
      </c>
      <c r="AQ53">
        <v>506.3</v>
      </c>
      <c r="AR53">
        <v>12.9</v>
      </c>
      <c r="AS53">
        <v>329.2</v>
      </c>
      <c r="AT53">
        <v>3.2800000000000003E-2</v>
      </c>
      <c r="AU53">
        <v>0.33450000000000002</v>
      </c>
      <c r="AV53">
        <v>5.2750000000000004</v>
      </c>
    </row>
    <row r="54" spans="1:48" x14ac:dyDescent="0.25">
      <c r="A54">
        <v>141</v>
      </c>
      <c r="B54">
        <v>2017</v>
      </c>
      <c r="C54" t="s">
        <v>24</v>
      </c>
      <c r="D54" t="s">
        <v>42</v>
      </c>
      <c r="E54" s="1">
        <v>42948</v>
      </c>
      <c r="F54">
        <v>25.8619047619048</v>
      </c>
      <c r="G54">
        <v>272.5</v>
      </c>
      <c r="H54">
        <v>8</v>
      </c>
      <c r="S54">
        <v>1.745E-2</v>
      </c>
      <c r="T54">
        <v>4.7000000000000002E-3</v>
      </c>
      <c r="U54">
        <v>1.265E-2</v>
      </c>
      <c r="V54">
        <v>8.26</v>
      </c>
      <c r="W54">
        <v>445.25</v>
      </c>
      <c r="X54">
        <v>19.850000000000001</v>
      </c>
      <c r="Y54">
        <v>289.55</v>
      </c>
      <c r="Z54">
        <v>3.3050000000000003E-2</v>
      </c>
      <c r="AA54">
        <v>0.22500000000000001</v>
      </c>
      <c r="AB54">
        <v>2.9849999999999999</v>
      </c>
      <c r="AC54">
        <v>1.52E-2</v>
      </c>
      <c r="AD54">
        <v>6.9499999999999996E-3</v>
      </c>
      <c r="AE54">
        <v>1.9499999999999999E-3</v>
      </c>
      <c r="AF54">
        <v>8.3049999999999997</v>
      </c>
      <c r="AG54">
        <v>507.45</v>
      </c>
      <c r="AH54">
        <v>17.850000000000001</v>
      </c>
      <c r="AI54">
        <v>329.85</v>
      </c>
      <c r="AJ54">
        <v>1.47E-2</v>
      </c>
      <c r="AK54">
        <v>0.27250000000000002</v>
      </c>
      <c r="AL54">
        <v>1.64</v>
      </c>
      <c r="AM54">
        <v>1.14E-2</v>
      </c>
      <c r="AN54">
        <v>1.095E-2</v>
      </c>
      <c r="AO54">
        <v>6.7499999999999999E-3</v>
      </c>
      <c r="AP54">
        <v>8.2249999999999996</v>
      </c>
      <c r="AQ54">
        <v>506.3</v>
      </c>
      <c r="AR54">
        <v>12.9</v>
      </c>
      <c r="AS54">
        <v>329.2</v>
      </c>
      <c r="AT54">
        <v>3.2800000000000003E-2</v>
      </c>
      <c r="AU54">
        <v>0.33450000000000002</v>
      </c>
      <c r="AV54">
        <v>5.2750000000000004</v>
      </c>
    </row>
    <row r="55" spans="1:48" x14ac:dyDescent="0.25">
      <c r="A55">
        <v>143</v>
      </c>
      <c r="B55">
        <v>2017</v>
      </c>
      <c r="C55" t="s">
        <v>24</v>
      </c>
      <c r="D55" t="s">
        <v>42</v>
      </c>
      <c r="E55" s="1">
        <v>42979</v>
      </c>
      <c r="F55">
        <v>58.452380952380999</v>
      </c>
      <c r="G55">
        <v>272.5</v>
      </c>
      <c r="H55">
        <v>9</v>
      </c>
      <c r="S55">
        <v>1.745E-2</v>
      </c>
      <c r="T55">
        <v>4.7000000000000002E-3</v>
      </c>
      <c r="U55">
        <v>1.265E-2</v>
      </c>
      <c r="V55">
        <v>8.26</v>
      </c>
      <c r="W55">
        <v>445.25</v>
      </c>
      <c r="X55">
        <v>19.850000000000001</v>
      </c>
      <c r="Y55">
        <v>289.55</v>
      </c>
      <c r="Z55">
        <v>3.3050000000000003E-2</v>
      </c>
      <c r="AA55">
        <v>0.22500000000000001</v>
      </c>
      <c r="AB55">
        <v>2.9849999999999999</v>
      </c>
      <c r="AC55">
        <v>1.52E-2</v>
      </c>
      <c r="AD55">
        <v>6.9499999999999996E-3</v>
      </c>
      <c r="AE55">
        <v>1.9499999999999999E-3</v>
      </c>
      <c r="AF55">
        <v>8.3049999999999997</v>
      </c>
      <c r="AG55">
        <v>507.45</v>
      </c>
      <c r="AH55">
        <v>17.850000000000001</v>
      </c>
      <c r="AI55">
        <v>329.85</v>
      </c>
      <c r="AJ55">
        <v>1.47E-2</v>
      </c>
      <c r="AK55">
        <v>0.27250000000000002</v>
      </c>
      <c r="AL55">
        <v>1.64</v>
      </c>
      <c r="AM55">
        <v>1.14E-2</v>
      </c>
      <c r="AN55">
        <v>1.095E-2</v>
      </c>
      <c r="AO55">
        <v>6.7499999999999999E-3</v>
      </c>
      <c r="AP55">
        <v>8.2249999999999996</v>
      </c>
      <c r="AQ55">
        <v>506.3</v>
      </c>
      <c r="AR55">
        <v>12.9</v>
      </c>
      <c r="AS55">
        <v>329.2</v>
      </c>
      <c r="AT55">
        <v>3.2800000000000003E-2</v>
      </c>
      <c r="AU55">
        <v>0.33450000000000002</v>
      </c>
      <c r="AV55">
        <v>5.2750000000000004</v>
      </c>
    </row>
    <row r="56" spans="1:48" x14ac:dyDescent="0.25">
      <c r="A56">
        <v>184</v>
      </c>
      <c r="B56">
        <v>2018</v>
      </c>
      <c r="C56" t="s">
        <v>24</v>
      </c>
      <c r="D56" t="s">
        <v>42</v>
      </c>
      <c r="E56" s="1">
        <v>43313</v>
      </c>
      <c r="F56">
        <v>24.371428571428599</v>
      </c>
      <c r="G56">
        <v>216</v>
      </c>
      <c r="H56">
        <v>8</v>
      </c>
      <c r="S56">
        <v>1.54E-2</v>
      </c>
      <c r="T56">
        <v>5.5250000000000004E-3</v>
      </c>
      <c r="U56">
        <v>1.75333333333333E-2</v>
      </c>
      <c r="V56">
        <v>8.2149999999999999</v>
      </c>
      <c r="W56">
        <v>370.45</v>
      </c>
      <c r="X56">
        <v>20.5</v>
      </c>
      <c r="Y56">
        <v>240.8</v>
      </c>
      <c r="Z56">
        <v>4.6133333333333297E-2</v>
      </c>
      <c r="AA56">
        <v>0.24133333333333301</v>
      </c>
      <c r="AB56">
        <v>5.7549999999999999</v>
      </c>
      <c r="AC56">
        <v>8.8999999999999999E-3</v>
      </c>
      <c r="AD56">
        <v>4.7000000000000002E-3</v>
      </c>
      <c r="AE56">
        <v>1.18E-2</v>
      </c>
      <c r="AF56">
        <v>8.3849999999999998</v>
      </c>
      <c r="AG56">
        <v>447.65</v>
      </c>
      <c r="AH56">
        <v>17.95</v>
      </c>
      <c r="AI56">
        <v>291.2</v>
      </c>
      <c r="AJ56">
        <v>3.3649999999999999E-2</v>
      </c>
      <c r="AK56">
        <v>0.216</v>
      </c>
      <c r="AL56">
        <v>2</v>
      </c>
      <c r="AM56">
        <v>3.2849999999999997E-2</v>
      </c>
      <c r="AN56">
        <v>4.3E-3</v>
      </c>
      <c r="AO56">
        <v>2.4499999999999999E-3</v>
      </c>
      <c r="AP56">
        <v>8.4550000000000001</v>
      </c>
      <c r="AQ56">
        <v>459.65</v>
      </c>
      <c r="AR56">
        <v>15.15</v>
      </c>
      <c r="AS56">
        <v>299</v>
      </c>
      <c r="AT56">
        <v>2.1850000000000001E-2</v>
      </c>
      <c r="AU56">
        <v>0.24</v>
      </c>
      <c r="AV56">
        <v>2.8</v>
      </c>
    </row>
    <row r="57" spans="1:48" x14ac:dyDescent="0.25">
      <c r="A57">
        <v>182</v>
      </c>
      <c r="B57">
        <v>2018</v>
      </c>
      <c r="C57" t="s">
        <v>24</v>
      </c>
      <c r="D57" t="s">
        <v>42</v>
      </c>
      <c r="E57" s="1">
        <v>43344</v>
      </c>
      <c r="F57">
        <v>65.228571428571399</v>
      </c>
      <c r="G57">
        <v>216</v>
      </c>
      <c r="H57">
        <v>9</v>
      </c>
      <c r="S57">
        <v>1.54E-2</v>
      </c>
      <c r="T57">
        <v>5.5250000000000004E-3</v>
      </c>
      <c r="U57">
        <v>1.75333333333333E-2</v>
      </c>
      <c r="V57">
        <v>8.2149999999999999</v>
      </c>
      <c r="W57">
        <v>370.45</v>
      </c>
      <c r="X57">
        <v>20.5</v>
      </c>
      <c r="Y57">
        <v>240.8</v>
      </c>
      <c r="Z57">
        <v>4.6133333333333297E-2</v>
      </c>
      <c r="AA57">
        <v>0.24133333333333301</v>
      </c>
      <c r="AB57">
        <v>5.7549999999999999</v>
      </c>
      <c r="AC57">
        <v>8.8999999999999999E-3</v>
      </c>
      <c r="AD57">
        <v>4.7000000000000002E-3</v>
      </c>
      <c r="AE57">
        <v>1.18E-2</v>
      </c>
      <c r="AF57">
        <v>8.3849999999999998</v>
      </c>
      <c r="AG57">
        <v>447.65</v>
      </c>
      <c r="AH57">
        <v>17.95</v>
      </c>
      <c r="AI57">
        <v>291.2</v>
      </c>
      <c r="AJ57">
        <v>3.3649999999999999E-2</v>
      </c>
      <c r="AK57">
        <v>0.216</v>
      </c>
      <c r="AL57">
        <v>2</v>
      </c>
      <c r="AM57">
        <v>3.2849999999999997E-2</v>
      </c>
      <c r="AN57">
        <v>4.3E-3</v>
      </c>
      <c r="AO57">
        <v>2.4499999999999999E-3</v>
      </c>
      <c r="AP57">
        <v>8.4550000000000001</v>
      </c>
      <c r="AQ57">
        <v>459.65</v>
      </c>
      <c r="AR57">
        <v>15.15</v>
      </c>
      <c r="AS57">
        <v>299</v>
      </c>
      <c r="AT57">
        <v>2.1850000000000001E-2</v>
      </c>
      <c r="AU57">
        <v>0.24</v>
      </c>
      <c r="AV57">
        <v>2.8</v>
      </c>
    </row>
    <row r="58" spans="1:48" x14ac:dyDescent="0.25">
      <c r="A58">
        <v>220</v>
      </c>
      <c r="B58">
        <v>2019</v>
      </c>
      <c r="C58" t="s">
        <v>24</v>
      </c>
      <c r="D58" t="s">
        <v>42</v>
      </c>
      <c r="E58" s="1">
        <v>43647</v>
      </c>
      <c r="F58">
        <v>69.416888888888906</v>
      </c>
      <c r="G58">
        <v>190</v>
      </c>
      <c r="H58">
        <v>7</v>
      </c>
      <c r="S58">
        <v>1.3650000000000001E-2</v>
      </c>
      <c r="T58">
        <v>5.0000000000000001E-3</v>
      </c>
      <c r="U58">
        <v>3.9E-2</v>
      </c>
      <c r="V58">
        <v>8.58</v>
      </c>
      <c r="W58">
        <v>423.5</v>
      </c>
      <c r="X58">
        <v>18.649999999999999</v>
      </c>
      <c r="Y58">
        <v>275.27499999999998</v>
      </c>
      <c r="Z58">
        <v>4.4499999999999998E-2</v>
      </c>
      <c r="AA58">
        <v>0.185</v>
      </c>
      <c r="AB58">
        <v>4.51</v>
      </c>
      <c r="AC58">
        <v>0.03</v>
      </c>
      <c r="AD58">
        <v>3.0000000000000001E-3</v>
      </c>
      <c r="AE58">
        <v>2.66666666666667E-2</v>
      </c>
      <c r="AF58">
        <v>8.6300000000000008</v>
      </c>
      <c r="AG58">
        <v>412</v>
      </c>
      <c r="AH58">
        <v>20.75</v>
      </c>
      <c r="AI58">
        <v>265.85000000000002</v>
      </c>
      <c r="AJ58">
        <v>2.76666666666667E-2</v>
      </c>
      <c r="AK58">
        <v>0.19</v>
      </c>
      <c r="AL58">
        <v>3.61</v>
      </c>
      <c r="AM58">
        <v>1.6666666666666701E-2</v>
      </c>
      <c r="AN58">
        <v>2.35E-2</v>
      </c>
      <c r="AO58">
        <v>3.3000000000000002E-2</v>
      </c>
      <c r="AP58">
        <v>8.3450000000000006</v>
      </c>
      <c r="AQ58">
        <v>468.05</v>
      </c>
      <c r="AR58">
        <v>15.3</v>
      </c>
      <c r="AS58">
        <v>305.7</v>
      </c>
      <c r="AT58">
        <v>0.1265</v>
      </c>
      <c r="AU58">
        <v>0.31</v>
      </c>
      <c r="AV58">
        <v>29.324999999999999</v>
      </c>
    </row>
    <row r="59" spans="1:48" x14ac:dyDescent="0.25">
      <c r="A59">
        <v>222</v>
      </c>
      <c r="B59">
        <v>2019</v>
      </c>
      <c r="C59" t="s">
        <v>24</v>
      </c>
      <c r="D59" t="s">
        <v>42</v>
      </c>
      <c r="E59" s="1">
        <v>43678</v>
      </c>
      <c r="F59">
        <v>117.65</v>
      </c>
      <c r="G59">
        <v>190</v>
      </c>
      <c r="H59">
        <v>8</v>
      </c>
      <c r="S59">
        <v>1.3650000000000001E-2</v>
      </c>
      <c r="T59">
        <v>5.0000000000000001E-3</v>
      </c>
      <c r="U59">
        <v>3.9E-2</v>
      </c>
      <c r="V59">
        <v>8.58</v>
      </c>
      <c r="W59">
        <v>423.5</v>
      </c>
      <c r="X59">
        <v>18.649999999999999</v>
      </c>
      <c r="Y59">
        <v>275.27499999999998</v>
      </c>
      <c r="Z59">
        <v>4.4499999999999998E-2</v>
      </c>
      <c r="AA59">
        <v>0.185</v>
      </c>
      <c r="AB59">
        <v>4.51</v>
      </c>
      <c r="AC59">
        <v>0.03</v>
      </c>
      <c r="AD59">
        <v>3.0000000000000001E-3</v>
      </c>
      <c r="AE59">
        <v>2.66666666666667E-2</v>
      </c>
      <c r="AF59">
        <v>8.6300000000000008</v>
      </c>
      <c r="AG59">
        <v>412</v>
      </c>
      <c r="AH59">
        <v>20.75</v>
      </c>
      <c r="AI59">
        <v>265.85000000000002</v>
      </c>
      <c r="AJ59">
        <v>2.76666666666667E-2</v>
      </c>
      <c r="AK59">
        <v>0.19</v>
      </c>
      <c r="AL59">
        <v>3.61</v>
      </c>
      <c r="AM59">
        <v>1.6666666666666701E-2</v>
      </c>
      <c r="AN59">
        <v>2.35E-2</v>
      </c>
      <c r="AO59">
        <v>3.3000000000000002E-2</v>
      </c>
      <c r="AP59">
        <v>8.3450000000000006</v>
      </c>
      <c r="AQ59">
        <v>468.05</v>
      </c>
      <c r="AR59">
        <v>15.3</v>
      </c>
      <c r="AS59">
        <v>305.7</v>
      </c>
      <c r="AT59">
        <v>0.1265</v>
      </c>
      <c r="AU59">
        <v>0.31</v>
      </c>
      <c r="AV59">
        <v>29.324999999999999</v>
      </c>
    </row>
    <row r="60" spans="1:48" x14ac:dyDescent="0.25">
      <c r="A60">
        <v>281</v>
      </c>
      <c r="B60">
        <v>2020</v>
      </c>
      <c r="C60" t="s">
        <v>24</v>
      </c>
      <c r="D60" t="s">
        <v>42</v>
      </c>
      <c r="E60" s="1">
        <v>44013</v>
      </c>
      <c r="F60">
        <v>55.586500000000001</v>
      </c>
      <c r="H60">
        <v>7</v>
      </c>
      <c r="U60">
        <v>8.9999999999999993E-3</v>
      </c>
      <c r="V60">
        <v>8.1950000000000003</v>
      </c>
      <c r="W60">
        <v>378.8</v>
      </c>
      <c r="X60">
        <v>19.5</v>
      </c>
      <c r="Z60">
        <v>2.7E-2</v>
      </c>
      <c r="AA60">
        <v>0.15</v>
      </c>
      <c r="AB60">
        <v>5.0149999999999997</v>
      </c>
      <c r="AE60">
        <v>8.5000000000000006E-3</v>
      </c>
      <c r="AF60">
        <v>8.4</v>
      </c>
      <c r="AG60">
        <v>481.15</v>
      </c>
      <c r="AH60">
        <v>19.55</v>
      </c>
      <c r="AJ60">
        <v>1.7500000000000002E-2</v>
      </c>
      <c r="AK60">
        <v>0.20499999999999999</v>
      </c>
      <c r="AL60">
        <v>3.0150000000000001</v>
      </c>
      <c r="AM60">
        <v>0.02</v>
      </c>
      <c r="AO60">
        <v>1.0999999999999999E-2</v>
      </c>
      <c r="AP60">
        <v>8.23</v>
      </c>
      <c r="AQ60">
        <v>479.45</v>
      </c>
      <c r="AR60">
        <v>13.45</v>
      </c>
      <c r="AT60">
        <v>2.5000000000000001E-2</v>
      </c>
      <c r="AU60">
        <v>0.17499999999999999</v>
      </c>
      <c r="AV60">
        <v>5.26</v>
      </c>
    </row>
    <row r="61" spans="1:48" x14ac:dyDescent="0.25">
      <c r="A61">
        <v>283</v>
      </c>
      <c r="B61">
        <v>2020</v>
      </c>
      <c r="C61" t="s">
        <v>24</v>
      </c>
      <c r="D61" t="s">
        <v>42</v>
      </c>
      <c r="E61" s="1">
        <v>44044</v>
      </c>
      <c r="F61">
        <v>69.393333333333302</v>
      </c>
      <c r="H61">
        <v>8</v>
      </c>
      <c r="U61">
        <v>8.9999999999999993E-3</v>
      </c>
      <c r="V61">
        <v>8.1950000000000003</v>
      </c>
      <c r="W61">
        <v>378.8</v>
      </c>
      <c r="X61">
        <v>19.5</v>
      </c>
      <c r="Z61">
        <v>2.7E-2</v>
      </c>
      <c r="AA61">
        <v>0.15</v>
      </c>
      <c r="AB61">
        <v>5.0149999999999997</v>
      </c>
      <c r="AE61">
        <v>8.5000000000000006E-3</v>
      </c>
      <c r="AF61">
        <v>8.4</v>
      </c>
      <c r="AG61">
        <v>481.15</v>
      </c>
      <c r="AH61">
        <v>19.55</v>
      </c>
      <c r="AJ61">
        <v>1.7500000000000002E-2</v>
      </c>
      <c r="AK61">
        <v>0.20499999999999999</v>
      </c>
      <c r="AL61">
        <v>3.0150000000000001</v>
      </c>
      <c r="AM61">
        <v>0.02</v>
      </c>
      <c r="AO61">
        <v>1.0999999999999999E-2</v>
      </c>
      <c r="AP61">
        <v>8.23</v>
      </c>
      <c r="AQ61">
        <v>479.45</v>
      </c>
      <c r="AR61">
        <v>13.45</v>
      </c>
      <c r="AT61">
        <v>2.5000000000000001E-2</v>
      </c>
      <c r="AU61">
        <v>0.17499999999999999</v>
      </c>
      <c r="AV61">
        <v>5.26</v>
      </c>
    </row>
    <row r="62" spans="1:48" x14ac:dyDescent="0.25">
      <c r="A62">
        <v>287</v>
      </c>
      <c r="B62">
        <v>2020</v>
      </c>
      <c r="C62" t="s">
        <v>24</v>
      </c>
      <c r="D62" t="s">
        <v>42</v>
      </c>
      <c r="E62" s="1">
        <v>44075</v>
      </c>
      <c r="F62">
        <v>144.493333333333</v>
      </c>
      <c r="H62">
        <v>9</v>
      </c>
      <c r="U62">
        <v>8.9999999999999993E-3</v>
      </c>
      <c r="V62">
        <v>8.1950000000000003</v>
      </c>
      <c r="W62">
        <v>378.8</v>
      </c>
      <c r="X62">
        <v>19.5</v>
      </c>
      <c r="Z62">
        <v>2.7E-2</v>
      </c>
      <c r="AA62">
        <v>0.15</v>
      </c>
      <c r="AB62">
        <v>5.0149999999999997</v>
      </c>
      <c r="AE62">
        <v>8.5000000000000006E-3</v>
      </c>
      <c r="AF62">
        <v>8.4</v>
      </c>
      <c r="AG62">
        <v>481.15</v>
      </c>
      <c r="AH62">
        <v>19.55</v>
      </c>
      <c r="AJ62">
        <v>1.7500000000000002E-2</v>
      </c>
      <c r="AK62">
        <v>0.20499999999999999</v>
      </c>
      <c r="AL62">
        <v>3.0150000000000001</v>
      </c>
      <c r="AM62">
        <v>0.02</v>
      </c>
      <c r="AO62">
        <v>1.0999999999999999E-2</v>
      </c>
      <c r="AP62">
        <v>8.23</v>
      </c>
      <c r="AQ62">
        <v>479.45</v>
      </c>
      <c r="AR62">
        <v>13.45</v>
      </c>
      <c r="AT62">
        <v>2.5000000000000001E-2</v>
      </c>
      <c r="AU62">
        <v>0.17499999999999999</v>
      </c>
      <c r="AV62">
        <v>5.26</v>
      </c>
    </row>
    <row r="63" spans="1:48" x14ac:dyDescent="0.25">
      <c r="A63">
        <v>330</v>
      </c>
      <c r="B63">
        <v>2021</v>
      </c>
      <c r="C63" t="s">
        <v>24</v>
      </c>
      <c r="D63" t="s">
        <v>42</v>
      </c>
      <c r="E63" s="1">
        <v>44378</v>
      </c>
      <c r="F63">
        <v>186.272727272727</v>
      </c>
      <c r="G63">
        <v>230</v>
      </c>
      <c r="H63">
        <v>7</v>
      </c>
      <c r="S63">
        <v>0.03</v>
      </c>
      <c r="T63">
        <v>5.0000000000000001E-3</v>
      </c>
      <c r="U63">
        <v>5.0000000000000001E-3</v>
      </c>
      <c r="V63">
        <v>8.67</v>
      </c>
      <c r="W63">
        <v>548.70000000000005</v>
      </c>
      <c r="X63">
        <v>21.65</v>
      </c>
      <c r="Z63">
        <v>1.7500000000000002E-2</v>
      </c>
      <c r="AA63">
        <v>0.23</v>
      </c>
      <c r="AB63">
        <v>2.61</v>
      </c>
      <c r="AC63">
        <v>0.02</v>
      </c>
      <c r="AF63">
        <v>8.6549999999999994</v>
      </c>
      <c r="AG63">
        <v>513.45000000000005</v>
      </c>
      <c r="AH63">
        <v>19.899999999999999</v>
      </c>
      <c r="AJ63">
        <v>1.9E-2</v>
      </c>
      <c r="AK63">
        <v>0.2</v>
      </c>
      <c r="AL63">
        <v>4.5949999999999998</v>
      </c>
      <c r="AM63">
        <v>0.02</v>
      </c>
      <c r="AO63" s="2">
        <v>8.0000000000000004E-4</v>
      </c>
      <c r="AP63">
        <v>8.4499999999999993</v>
      </c>
      <c r="AQ63">
        <v>528.4</v>
      </c>
      <c r="AR63">
        <v>11.95</v>
      </c>
      <c r="AT63">
        <v>1.95E-2</v>
      </c>
      <c r="AU63">
        <v>0.18</v>
      </c>
      <c r="AV63">
        <v>4.66</v>
      </c>
    </row>
    <row r="64" spans="1:48" x14ac:dyDescent="0.25">
      <c r="A64">
        <v>332</v>
      </c>
      <c r="B64">
        <v>2021</v>
      </c>
      <c r="C64" t="s">
        <v>24</v>
      </c>
      <c r="D64" t="s">
        <v>42</v>
      </c>
      <c r="E64" s="1">
        <v>44409</v>
      </c>
      <c r="F64">
        <v>185</v>
      </c>
      <c r="G64">
        <v>230</v>
      </c>
      <c r="H64">
        <v>8</v>
      </c>
      <c r="S64">
        <v>0.03</v>
      </c>
      <c r="T64">
        <v>5.0000000000000001E-3</v>
      </c>
      <c r="U64">
        <v>5.0000000000000001E-3</v>
      </c>
      <c r="V64">
        <v>8.67</v>
      </c>
      <c r="W64">
        <v>548.70000000000005</v>
      </c>
      <c r="X64">
        <v>21.65</v>
      </c>
      <c r="Z64">
        <v>1.7500000000000002E-2</v>
      </c>
      <c r="AA64">
        <v>0.23</v>
      </c>
      <c r="AB64">
        <v>2.61</v>
      </c>
      <c r="AC64">
        <v>0.02</v>
      </c>
      <c r="AF64">
        <v>8.6549999999999994</v>
      </c>
      <c r="AG64">
        <v>513.45000000000005</v>
      </c>
      <c r="AH64">
        <v>19.899999999999999</v>
      </c>
      <c r="AJ64">
        <v>1.9E-2</v>
      </c>
      <c r="AK64">
        <v>0.2</v>
      </c>
      <c r="AL64">
        <v>4.5949999999999998</v>
      </c>
      <c r="AM64">
        <v>0.02</v>
      </c>
      <c r="AO64" s="2">
        <v>8.0000000000000004E-4</v>
      </c>
      <c r="AP64">
        <v>8.4499999999999993</v>
      </c>
      <c r="AQ64">
        <v>528.4</v>
      </c>
      <c r="AR64">
        <v>11.95</v>
      </c>
      <c r="AT64">
        <v>1.95E-2</v>
      </c>
      <c r="AU64">
        <v>0.18</v>
      </c>
      <c r="AV64">
        <v>4.66</v>
      </c>
    </row>
    <row r="65" spans="1:48" x14ac:dyDescent="0.25">
      <c r="A65">
        <v>336</v>
      </c>
      <c r="B65">
        <v>2021</v>
      </c>
      <c r="C65" t="s">
        <v>24</v>
      </c>
      <c r="D65" t="s">
        <v>42</v>
      </c>
      <c r="E65" s="1">
        <v>44440</v>
      </c>
      <c r="F65">
        <v>185.76190476190499</v>
      </c>
      <c r="G65">
        <v>230</v>
      </c>
      <c r="H65">
        <v>9</v>
      </c>
      <c r="S65">
        <v>0.03</v>
      </c>
      <c r="T65">
        <v>5.0000000000000001E-3</v>
      </c>
      <c r="U65">
        <v>5.0000000000000001E-3</v>
      </c>
      <c r="V65">
        <v>8.67</v>
      </c>
      <c r="W65">
        <v>548.70000000000005</v>
      </c>
      <c r="X65">
        <v>21.65</v>
      </c>
      <c r="Z65">
        <v>1.7500000000000002E-2</v>
      </c>
      <c r="AA65">
        <v>0.23</v>
      </c>
      <c r="AB65">
        <v>2.61</v>
      </c>
      <c r="AC65">
        <v>0.02</v>
      </c>
      <c r="AF65">
        <v>8.6549999999999994</v>
      </c>
      <c r="AG65">
        <v>513.45000000000005</v>
      </c>
      <c r="AH65">
        <v>19.899999999999999</v>
      </c>
      <c r="AJ65">
        <v>1.9E-2</v>
      </c>
      <c r="AK65">
        <v>0.2</v>
      </c>
      <c r="AL65">
        <v>4.5949999999999998</v>
      </c>
      <c r="AM65">
        <v>0.02</v>
      </c>
      <c r="AO65" s="2">
        <v>8.0000000000000004E-4</v>
      </c>
      <c r="AP65">
        <v>8.4499999999999993</v>
      </c>
      <c r="AQ65">
        <v>528.4</v>
      </c>
      <c r="AR65">
        <v>11.95</v>
      </c>
      <c r="AT65">
        <v>1.95E-2</v>
      </c>
      <c r="AU65">
        <v>0.18</v>
      </c>
      <c r="AV65">
        <v>4.66</v>
      </c>
    </row>
    <row r="66" spans="1:48" x14ac:dyDescent="0.25">
      <c r="A66">
        <v>388</v>
      </c>
      <c r="B66">
        <v>2022</v>
      </c>
      <c r="C66" t="s">
        <v>24</v>
      </c>
      <c r="D66" t="s">
        <v>42</v>
      </c>
      <c r="E66" s="1">
        <v>44743</v>
      </c>
      <c r="F66">
        <v>66.882166666666706</v>
      </c>
      <c r="G66">
        <v>176.66666670000001</v>
      </c>
      <c r="H66">
        <v>7</v>
      </c>
      <c r="T66">
        <v>2.1000000000000001E-2</v>
      </c>
      <c r="U66">
        <v>2.2499999999999999E-2</v>
      </c>
      <c r="V66">
        <v>8.3949999999999996</v>
      </c>
      <c r="W66">
        <v>441</v>
      </c>
      <c r="X66">
        <v>22.05</v>
      </c>
      <c r="Z66">
        <v>0.06</v>
      </c>
      <c r="AA66">
        <v>0.21</v>
      </c>
      <c r="AB66">
        <v>8.14</v>
      </c>
      <c r="AC66">
        <v>1.3333333333333299E-2</v>
      </c>
      <c r="AD66">
        <v>5.0000000000000001E-3</v>
      </c>
      <c r="AE66">
        <v>3.6666666666666701E-3</v>
      </c>
      <c r="AF66">
        <v>8.4749999999999996</v>
      </c>
      <c r="AG66">
        <v>519.9</v>
      </c>
      <c r="AH66">
        <v>22.4</v>
      </c>
      <c r="AJ66">
        <v>1.93333333333333E-2</v>
      </c>
      <c r="AK66">
        <v>0.176666666666667</v>
      </c>
      <c r="AL66">
        <v>4.3899999999999997</v>
      </c>
      <c r="AO66">
        <v>1.4499999999999999E-3</v>
      </c>
      <c r="AP66">
        <v>8.3949999999999996</v>
      </c>
      <c r="AQ66">
        <v>531.9</v>
      </c>
      <c r="AR66">
        <v>16.55</v>
      </c>
      <c r="AT66">
        <v>1.6500000000000001E-2</v>
      </c>
      <c r="AU66">
        <v>0.22</v>
      </c>
      <c r="AV66">
        <v>4.03</v>
      </c>
    </row>
    <row r="67" spans="1:48" x14ac:dyDescent="0.25">
      <c r="A67">
        <v>391</v>
      </c>
      <c r="B67">
        <v>2022</v>
      </c>
      <c r="C67" t="s">
        <v>24</v>
      </c>
      <c r="D67" t="s">
        <v>42</v>
      </c>
      <c r="E67" s="1">
        <v>44774</v>
      </c>
      <c r="F67">
        <v>145.04828095238099</v>
      </c>
      <c r="G67">
        <v>176.66666670000001</v>
      </c>
      <c r="H67">
        <v>8</v>
      </c>
      <c r="T67">
        <v>2.1000000000000001E-2</v>
      </c>
      <c r="U67">
        <v>2.2499999999999999E-2</v>
      </c>
      <c r="V67">
        <v>8.3949999999999996</v>
      </c>
      <c r="W67">
        <v>441</v>
      </c>
      <c r="X67">
        <v>22.05</v>
      </c>
      <c r="Z67">
        <v>0.06</v>
      </c>
      <c r="AA67">
        <v>0.21</v>
      </c>
      <c r="AB67">
        <v>8.14</v>
      </c>
      <c r="AC67">
        <v>1.3333333333333299E-2</v>
      </c>
      <c r="AD67">
        <v>5.0000000000000001E-3</v>
      </c>
      <c r="AE67">
        <v>3.6666666666666701E-3</v>
      </c>
      <c r="AF67">
        <v>8.4749999999999996</v>
      </c>
      <c r="AG67">
        <v>519.9</v>
      </c>
      <c r="AH67">
        <v>22.4</v>
      </c>
      <c r="AJ67">
        <v>1.93333333333333E-2</v>
      </c>
      <c r="AK67">
        <v>0.176666666666667</v>
      </c>
      <c r="AL67">
        <v>4.3899999999999997</v>
      </c>
      <c r="AO67">
        <v>1.4499999999999999E-3</v>
      </c>
      <c r="AP67">
        <v>8.3949999999999996</v>
      </c>
      <c r="AQ67">
        <v>531.9</v>
      </c>
      <c r="AR67">
        <v>16.55</v>
      </c>
      <c r="AT67">
        <v>1.6500000000000001E-2</v>
      </c>
      <c r="AU67">
        <v>0.22</v>
      </c>
      <c r="AV67">
        <v>4.03</v>
      </c>
    </row>
    <row r="68" spans="1:48" x14ac:dyDescent="0.25">
      <c r="A68">
        <v>393</v>
      </c>
      <c r="B68">
        <v>2022</v>
      </c>
      <c r="C68" t="s">
        <v>24</v>
      </c>
      <c r="D68" t="s">
        <v>42</v>
      </c>
      <c r="E68" s="1">
        <v>44805</v>
      </c>
      <c r="F68">
        <v>87.895947619047604</v>
      </c>
      <c r="G68">
        <v>176.66666670000001</v>
      </c>
      <c r="H68">
        <v>9</v>
      </c>
      <c r="T68">
        <v>2.1000000000000001E-2</v>
      </c>
      <c r="U68">
        <v>2.2499999999999999E-2</v>
      </c>
      <c r="V68">
        <v>8.3949999999999996</v>
      </c>
      <c r="W68">
        <v>441</v>
      </c>
      <c r="X68">
        <v>22.05</v>
      </c>
      <c r="Z68">
        <v>0.06</v>
      </c>
      <c r="AA68">
        <v>0.21</v>
      </c>
      <c r="AB68">
        <v>8.14</v>
      </c>
      <c r="AC68">
        <v>1.3333333333333299E-2</v>
      </c>
      <c r="AD68">
        <v>5.0000000000000001E-3</v>
      </c>
      <c r="AE68">
        <v>3.6666666666666701E-3</v>
      </c>
      <c r="AF68">
        <v>8.4749999999999996</v>
      </c>
      <c r="AG68">
        <v>519.9</v>
      </c>
      <c r="AH68">
        <v>22.4</v>
      </c>
      <c r="AJ68">
        <v>1.93333333333333E-2</v>
      </c>
      <c r="AK68">
        <v>0.176666666666667</v>
      </c>
      <c r="AL68">
        <v>4.3899999999999997</v>
      </c>
      <c r="AO68">
        <v>1.4499999999999999E-3</v>
      </c>
      <c r="AP68">
        <v>8.3949999999999996</v>
      </c>
      <c r="AQ68">
        <v>531.9</v>
      </c>
      <c r="AR68">
        <v>16.55</v>
      </c>
      <c r="AT68">
        <v>1.6500000000000001E-2</v>
      </c>
      <c r="AU68">
        <v>0.22</v>
      </c>
      <c r="AV68">
        <v>4.03</v>
      </c>
    </row>
    <row r="69" spans="1:48" x14ac:dyDescent="0.25">
      <c r="A69">
        <v>265</v>
      </c>
      <c r="B69">
        <v>2008</v>
      </c>
      <c r="C69" t="s">
        <v>25</v>
      </c>
      <c r="D69" t="s">
        <v>43</v>
      </c>
      <c r="E69" s="1">
        <v>39661</v>
      </c>
      <c r="F69">
        <v>172.07142857142901</v>
      </c>
      <c r="H69">
        <v>8</v>
      </c>
      <c r="I69">
        <v>3.5000000000000003E-2</v>
      </c>
      <c r="J69">
        <v>0.13150000000000001</v>
      </c>
      <c r="L69">
        <v>8.4350000000000005</v>
      </c>
      <c r="M69">
        <v>291.5</v>
      </c>
      <c r="N69">
        <v>13.85</v>
      </c>
      <c r="O69">
        <v>154.94999999999999</v>
      </c>
      <c r="P69">
        <v>0.12</v>
      </c>
      <c r="Q69">
        <v>0.5</v>
      </c>
      <c r="R69">
        <v>14.65</v>
      </c>
      <c r="S69">
        <v>0.02</v>
      </c>
      <c r="T69">
        <v>3.125E-2</v>
      </c>
      <c r="V69">
        <v>8.6333333333333293</v>
      </c>
      <c r="W69">
        <v>324.33333333333297</v>
      </c>
      <c r="X69">
        <v>19.433333333333302</v>
      </c>
      <c r="Y69">
        <v>172.03333333333299</v>
      </c>
      <c r="Z69">
        <v>4.8750000000000002E-2</v>
      </c>
      <c r="AA69">
        <v>0.27500000000000002</v>
      </c>
      <c r="AB69">
        <v>4.32</v>
      </c>
      <c r="AC69">
        <v>0.01</v>
      </c>
      <c r="AD69">
        <v>5.6000000000000001E-2</v>
      </c>
      <c r="AF69">
        <v>8.8533333333333299</v>
      </c>
      <c r="AG69">
        <v>457.33333333333297</v>
      </c>
      <c r="AH69">
        <v>16.033333333333299</v>
      </c>
      <c r="AI69">
        <v>242.666666666667</v>
      </c>
      <c r="AJ69">
        <v>1.7999999999999999E-2</v>
      </c>
      <c r="AK69">
        <v>0.233333333333333</v>
      </c>
      <c r="AL69">
        <v>2.09</v>
      </c>
      <c r="AM69">
        <v>0.01</v>
      </c>
      <c r="AN69">
        <v>6.0999999999999999E-2</v>
      </c>
      <c r="AP69">
        <v>8.9849999999999994</v>
      </c>
      <c r="AQ69">
        <v>464</v>
      </c>
      <c r="AR69">
        <v>11.9</v>
      </c>
      <c r="AS69">
        <v>251</v>
      </c>
      <c r="AT69">
        <v>2.5499999999999998E-2</v>
      </c>
      <c r="AU69">
        <v>0.25</v>
      </c>
      <c r="AV69">
        <v>3.64</v>
      </c>
    </row>
    <row r="70" spans="1:48" x14ac:dyDescent="0.25">
      <c r="A70">
        <v>268</v>
      </c>
      <c r="B70">
        <v>2008</v>
      </c>
      <c r="C70" t="s">
        <v>25</v>
      </c>
      <c r="D70" t="s">
        <v>43</v>
      </c>
      <c r="E70" s="1">
        <v>39692</v>
      </c>
      <c r="F70">
        <v>200.85</v>
      </c>
      <c r="H70">
        <v>9</v>
      </c>
      <c r="I70">
        <v>3.5000000000000003E-2</v>
      </c>
      <c r="J70">
        <v>0.13150000000000001</v>
      </c>
      <c r="L70">
        <v>8.4350000000000005</v>
      </c>
      <c r="M70">
        <v>291.5</v>
      </c>
      <c r="N70">
        <v>13.85</v>
      </c>
      <c r="O70">
        <v>154.94999999999999</v>
      </c>
      <c r="P70">
        <v>0.12</v>
      </c>
      <c r="Q70">
        <v>0.5</v>
      </c>
      <c r="R70">
        <v>14.65</v>
      </c>
      <c r="S70">
        <v>0.02</v>
      </c>
      <c r="T70">
        <v>3.125E-2</v>
      </c>
      <c r="V70">
        <v>8.6333333333333293</v>
      </c>
      <c r="W70">
        <v>324.33333333333297</v>
      </c>
      <c r="X70">
        <v>19.433333333333302</v>
      </c>
      <c r="Y70">
        <v>172.03333333333299</v>
      </c>
      <c r="Z70">
        <v>4.8750000000000002E-2</v>
      </c>
      <c r="AA70">
        <v>0.27500000000000002</v>
      </c>
      <c r="AB70">
        <v>4.32</v>
      </c>
      <c r="AC70">
        <v>0.01</v>
      </c>
      <c r="AD70">
        <v>5.6000000000000001E-2</v>
      </c>
      <c r="AF70">
        <v>8.8533333333333299</v>
      </c>
      <c r="AG70">
        <v>457.33333333333297</v>
      </c>
      <c r="AH70">
        <v>16.033333333333299</v>
      </c>
      <c r="AI70">
        <v>242.666666666667</v>
      </c>
      <c r="AJ70">
        <v>1.7999999999999999E-2</v>
      </c>
      <c r="AK70">
        <v>0.233333333333333</v>
      </c>
      <c r="AL70">
        <v>2.09</v>
      </c>
      <c r="AM70">
        <v>0.01</v>
      </c>
      <c r="AN70">
        <v>6.0999999999999999E-2</v>
      </c>
      <c r="AP70">
        <v>8.9849999999999994</v>
      </c>
      <c r="AQ70">
        <v>464</v>
      </c>
      <c r="AR70">
        <v>11.9</v>
      </c>
      <c r="AS70">
        <v>251</v>
      </c>
      <c r="AT70">
        <v>2.5499999999999998E-2</v>
      </c>
      <c r="AU70">
        <v>0.25</v>
      </c>
      <c r="AV70">
        <v>3.64</v>
      </c>
    </row>
    <row r="71" spans="1:48" x14ac:dyDescent="0.25">
      <c r="A71">
        <v>316</v>
      </c>
      <c r="B71">
        <v>2009</v>
      </c>
      <c r="C71" t="s">
        <v>25</v>
      </c>
      <c r="D71" t="s">
        <v>43</v>
      </c>
      <c r="E71" s="1">
        <v>40026</v>
      </c>
      <c r="F71">
        <v>181.04761904761901</v>
      </c>
      <c r="H71">
        <v>8</v>
      </c>
      <c r="I71">
        <v>1.2749999999999999E-2</v>
      </c>
      <c r="J71">
        <v>5.0180000000000002E-2</v>
      </c>
      <c r="K71">
        <v>2.9829999999999999E-2</v>
      </c>
      <c r="L71">
        <v>8.27</v>
      </c>
      <c r="M71">
        <v>253</v>
      </c>
      <c r="N71">
        <v>16.5</v>
      </c>
      <c r="O71">
        <v>134.6</v>
      </c>
      <c r="P71">
        <v>7.7600000000000002E-2</v>
      </c>
      <c r="R71">
        <v>9.23</v>
      </c>
      <c r="S71">
        <v>8.5459999999999998E-3</v>
      </c>
      <c r="T71">
        <v>5.1734000000000002E-2</v>
      </c>
      <c r="U71">
        <v>1.6147999999999999E-2</v>
      </c>
      <c r="V71">
        <v>8.4466666666666708</v>
      </c>
      <c r="W71">
        <v>313</v>
      </c>
      <c r="X71">
        <v>18.066666666666698</v>
      </c>
      <c r="Y71">
        <v>148.166666666667</v>
      </c>
      <c r="Z71">
        <v>4.4837500000000002E-2</v>
      </c>
      <c r="AA71">
        <v>0.31724999999999998</v>
      </c>
      <c r="AB71">
        <v>5.7</v>
      </c>
      <c r="AC71">
        <v>9.5899999999999996E-3</v>
      </c>
      <c r="AD71">
        <v>6.88733333333333E-2</v>
      </c>
      <c r="AE71">
        <v>1.137E-2</v>
      </c>
      <c r="AF71">
        <v>8.7666666666666693</v>
      </c>
      <c r="AG71">
        <v>409</v>
      </c>
      <c r="AH71">
        <v>19.5</v>
      </c>
      <c r="AI71">
        <v>217</v>
      </c>
      <c r="AJ71">
        <v>2.9223333333333299E-2</v>
      </c>
      <c r="AK71">
        <v>0.33500000000000002</v>
      </c>
      <c r="AL71">
        <v>3.54666666666667</v>
      </c>
      <c r="AM71">
        <v>1.18866666666667E-2</v>
      </c>
      <c r="AN71">
        <v>5.79166666666667E-2</v>
      </c>
      <c r="AO71">
        <v>6.6299999999999996E-3</v>
      </c>
      <c r="AP71">
        <v>8.5033333333333303</v>
      </c>
      <c r="AQ71">
        <v>434.66666666666703</v>
      </c>
      <c r="AR71">
        <v>17.6666666666667</v>
      </c>
      <c r="AS71">
        <v>231</v>
      </c>
      <c r="AT71">
        <v>1.8270000000000002E-2</v>
      </c>
      <c r="AU71">
        <v>0.28966666666666702</v>
      </c>
      <c r="AV71">
        <v>2.2400000000000002</v>
      </c>
    </row>
    <row r="72" spans="1:48" x14ac:dyDescent="0.25">
      <c r="A72">
        <v>341</v>
      </c>
      <c r="B72">
        <v>2009</v>
      </c>
      <c r="C72" t="s">
        <v>25</v>
      </c>
      <c r="D72" t="s">
        <v>43</v>
      </c>
      <c r="E72" s="1">
        <v>40057</v>
      </c>
      <c r="F72">
        <v>502.90476190476198</v>
      </c>
      <c r="H72">
        <v>9</v>
      </c>
      <c r="I72">
        <v>1.2749999999999999E-2</v>
      </c>
      <c r="J72">
        <v>5.0180000000000002E-2</v>
      </c>
      <c r="K72">
        <v>2.9829999999999999E-2</v>
      </c>
      <c r="L72">
        <v>8.27</v>
      </c>
      <c r="M72">
        <v>253</v>
      </c>
      <c r="N72">
        <v>16.5</v>
      </c>
      <c r="O72">
        <v>134.6</v>
      </c>
      <c r="P72">
        <v>7.7600000000000002E-2</v>
      </c>
      <c r="R72">
        <v>9.23</v>
      </c>
      <c r="S72">
        <v>8.5459999999999998E-3</v>
      </c>
      <c r="T72">
        <v>5.1734000000000002E-2</v>
      </c>
      <c r="U72">
        <v>1.6147999999999999E-2</v>
      </c>
      <c r="V72">
        <v>8.4466666666666708</v>
      </c>
      <c r="W72">
        <v>313</v>
      </c>
      <c r="X72">
        <v>18.066666666666698</v>
      </c>
      <c r="Y72">
        <v>148.166666666667</v>
      </c>
      <c r="Z72">
        <v>4.4837500000000002E-2</v>
      </c>
      <c r="AA72">
        <v>0.31724999999999998</v>
      </c>
      <c r="AB72">
        <v>5.7</v>
      </c>
      <c r="AC72">
        <v>9.5899999999999996E-3</v>
      </c>
      <c r="AD72">
        <v>6.88733333333333E-2</v>
      </c>
      <c r="AE72">
        <v>1.137E-2</v>
      </c>
      <c r="AF72">
        <v>8.7666666666666693</v>
      </c>
      <c r="AG72">
        <v>409</v>
      </c>
      <c r="AH72">
        <v>19.5</v>
      </c>
      <c r="AI72">
        <v>217</v>
      </c>
      <c r="AJ72">
        <v>2.9223333333333299E-2</v>
      </c>
      <c r="AK72">
        <v>0.33500000000000002</v>
      </c>
      <c r="AL72">
        <v>3.54666666666667</v>
      </c>
      <c r="AM72">
        <v>1.18866666666667E-2</v>
      </c>
      <c r="AN72">
        <v>5.79166666666667E-2</v>
      </c>
      <c r="AO72">
        <v>6.6299999999999996E-3</v>
      </c>
      <c r="AP72">
        <v>8.5033333333333303</v>
      </c>
      <c r="AQ72">
        <v>434.66666666666703</v>
      </c>
      <c r="AR72">
        <v>17.6666666666667</v>
      </c>
      <c r="AS72">
        <v>231</v>
      </c>
      <c r="AT72">
        <v>1.8270000000000002E-2</v>
      </c>
      <c r="AU72">
        <v>0.28966666666666702</v>
      </c>
      <c r="AV72">
        <v>2.2400000000000002</v>
      </c>
    </row>
    <row r="73" spans="1:48" x14ac:dyDescent="0.25">
      <c r="A73">
        <v>407</v>
      </c>
      <c r="B73">
        <v>2010</v>
      </c>
      <c r="C73" t="s">
        <v>25</v>
      </c>
      <c r="D73" t="s">
        <v>43</v>
      </c>
      <c r="E73" s="1">
        <v>40391</v>
      </c>
      <c r="F73">
        <v>54.868421052631597</v>
      </c>
      <c r="G73">
        <v>319.33333329999999</v>
      </c>
      <c r="H73">
        <v>8</v>
      </c>
      <c r="I73">
        <v>2.5100000000000001E-2</v>
      </c>
      <c r="J73">
        <v>0.12939999999999999</v>
      </c>
      <c r="K73">
        <v>3.9199999999999999E-2</v>
      </c>
      <c r="L73">
        <v>8.09</v>
      </c>
      <c r="M73">
        <v>285</v>
      </c>
      <c r="N73">
        <v>16.399999999999999</v>
      </c>
      <c r="O73">
        <v>151.6</v>
      </c>
      <c r="P73">
        <v>0.1128</v>
      </c>
      <c r="Q73">
        <v>0.47899999999999998</v>
      </c>
      <c r="R73">
        <v>13.9</v>
      </c>
      <c r="S73">
        <v>1.15E-2</v>
      </c>
      <c r="T73">
        <v>3.4174999999999997E-2</v>
      </c>
      <c r="U73">
        <v>2.1925E-2</v>
      </c>
      <c r="V73">
        <v>8.3033333333333292</v>
      </c>
      <c r="W73">
        <v>288.33333333333297</v>
      </c>
      <c r="X73">
        <v>18.6666666666667</v>
      </c>
      <c r="Y73">
        <v>153.4</v>
      </c>
      <c r="Z73">
        <v>4.4900000000000002E-2</v>
      </c>
      <c r="AA73">
        <v>0.28050000000000003</v>
      </c>
      <c r="AB73">
        <v>4.5333333333333297</v>
      </c>
      <c r="AC73">
        <v>7.1000000000000004E-3</v>
      </c>
      <c r="AD73">
        <v>4.7300000000000002E-2</v>
      </c>
      <c r="AE73">
        <v>3.3366666666666697E-2</v>
      </c>
      <c r="AF73">
        <v>8.4033333333333307</v>
      </c>
      <c r="AG73">
        <v>385.66666666666703</v>
      </c>
      <c r="AH73">
        <v>19.899999999999999</v>
      </c>
      <c r="AI73">
        <v>204.7</v>
      </c>
      <c r="AJ73">
        <v>7.8733333333333294E-2</v>
      </c>
      <c r="AK73">
        <v>0.31933333333333302</v>
      </c>
      <c r="AL73">
        <v>7.0466666666666704</v>
      </c>
      <c r="AM73">
        <v>8.4666666666666692E-3</v>
      </c>
      <c r="AN73">
        <v>7.0033333333333295E-2</v>
      </c>
      <c r="AO73">
        <v>2.0466666666666699E-2</v>
      </c>
      <c r="AP73">
        <v>8.5133333333333301</v>
      </c>
      <c r="AQ73">
        <v>415</v>
      </c>
      <c r="AR73">
        <v>14.9</v>
      </c>
      <c r="AS73">
        <v>220.666666666667</v>
      </c>
      <c r="AT73">
        <v>3.7900000000000003E-2</v>
      </c>
      <c r="AU73">
        <v>0.32300000000000001</v>
      </c>
      <c r="AV73">
        <v>4.18</v>
      </c>
    </row>
    <row r="74" spans="1:48" x14ac:dyDescent="0.25">
      <c r="A74">
        <v>410</v>
      </c>
      <c r="B74">
        <v>2010</v>
      </c>
      <c r="C74" t="s">
        <v>25</v>
      </c>
      <c r="D74" t="s">
        <v>43</v>
      </c>
      <c r="E74" s="1">
        <v>40422</v>
      </c>
      <c r="F74">
        <v>155.66999999999999</v>
      </c>
      <c r="G74">
        <v>319.33333329999999</v>
      </c>
      <c r="H74">
        <v>9</v>
      </c>
      <c r="I74">
        <v>2.5100000000000001E-2</v>
      </c>
      <c r="J74">
        <v>0.12939999999999999</v>
      </c>
      <c r="K74">
        <v>3.9199999999999999E-2</v>
      </c>
      <c r="L74">
        <v>8.09</v>
      </c>
      <c r="M74">
        <v>285</v>
      </c>
      <c r="N74">
        <v>16.399999999999999</v>
      </c>
      <c r="O74">
        <v>151.6</v>
      </c>
      <c r="P74">
        <v>0.1128</v>
      </c>
      <c r="Q74">
        <v>0.47899999999999998</v>
      </c>
      <c r="R74">
        <v>13.9</v>
      </c>
      <c r="S74">
        <v>1.15E-2</v>
      </c>
      <c r="T74">
        <v>3.4174999999999997E-2</v>
      </c>
      <c r="U74">
        <v>2.1925E-2</v>
      </c>
      <c r="V74">
        <v>8.3033333333333292</v>
      </c>
      <c r="W74">
        <v>288.33333333333297</v>
      </c>
      <c r="X74">
        <v>18.6666666666667</v>
      </c>
      <c r="Y74">
        <v>153.4</v>
      </c>
      <c r="Z74">
        <v>4.4900000000000002E-2</v>
      </c>
      <c r="AA74">
        <v>0.28050000000000003</v>
      </c>
      <c r="AB74">
        <v>4.5333333333333297</v>
      </c>
      <c r="AC74">
        <v>7.1000000000000004E-3</v>
      </c>
      <c r="AD74">
        <v>4.7300000000000002E-2</v>
      </c>
      <c r="AE74">
        <v>3.3366666666666697E-2</v>
      </c>
      <c r="AF74">
        <v>8.4033333333333307</v>
      </c>
      <c r="AG74">
        <v>385.66666666666703</v>
      </c>
      <c r="AH74">
        <v>19.899999999999999</v>
      </c>
      <c r="AI74">
        <v>204.7</v>
      </c>
      <c r="AJ74">
        <v>7.8733333333333294E-2</v>
      </c>
      <c r="AK74">
        <v>0.31933333333333302</v>
      </c>
      <c r="AL74">
        <v>7.0466666666666704</v>
      </c>
      <c r="AM74">
        <v>8.4666666666666692E-3</v>
      </c>
      <c r="AN74">
        <v>7.0033333333333295E-2</v>
      </c>
      <c r="AO74">
        <v>2.0466666666666699E-2</v>
      </c>
      <c r="AP74">
        <v>8.5133333333333301</v>
      </c>
      <c r="AQ74">
        <v>415</v>
      </c>
      <c r="AR74">
        <v>14.9</v>
      </c>
      <c r="AS74">
        <v>220.666666666667</v>
      </c>
      <c r="AT74">
        <v>3.7900000000000003E-2</v>
      </c>
      <c r="AU74">
        <v>0.32300000000000001</v>
      </c>
      <c r="AV74">
        <v>4.18</v>
      </c>
    </row>
    <row r="75" spans="1:48" x14ac:dyDescent="0.25">
      <c r="A75">
        <v>158</v>
      </c>
      <c r="B75">
        <v>2011</v>
      </c>
      <c r="C75" t="s">
        <v>25</v>
      </c>
      <c r="D75" t="s">
        <v>43</v>
      </c>
      <c r="E75" s="1">
        <v>40756</v>
      </c>
      <c r="F75">
        <v>66.190476190476204</v>
      </c>
      <c r="G75">
        <v>304</v>
      </c>
      <c r="H75">
        <v>8</v>
      </c>
      <c r="I75">
        <v>1.9099999999999999E-2</v>
      </c>
      <c r="J75">
        <v>2.4250000000000001E-2</v>
      </c>
      <c r="K75">
        <v>3.4049999999999997E-2</v>
      </c>
      <c r="L75">
        <v>8.3650000000000002</v>
      </c>
      <c r="M75">
        <v>248.3</v>
      </c>
      <c r="N75">
        <v>15.05</v>
      </c>
      <c r="O75">
        <v>161.15</v>
      </c>
      <c r="P75">
        <v>8.8150000000000006E-2</v>
      </c>
      <c r="R75">
        <v>10.31</v>
      </c>
      <c r="S75">
        <v>1.145E-2</v>
      </c>
      <c r="T75">
        <v>4.6025000000000003E-2</v>
      </c>
      <c r="U75">
        <v>2.3699999999999999E-2</v>
      </c>
      <c r="V75">
        <v>8.2033333333333296</v>
      </c>
      <c r="W75">
        <v>244.833333333333</v>
      </c>
      <c r="X75">
        <v>15.233333333333301</v>
      </c>
      <c r="Y75">
        <v>159.26666666666699</v>
      </c>
      <c r="Z75">
        <v>6.3E-2</v>
      </c>
      <c r="AA75">
        <v>0.28375</v>
      </c>
      <c r="AB75">
        <v>10.93</v>
      </c>
      <c r="AC75">
        <v>1.8433333333333302E-2</v>
      </c>
      <c r="AD75">
        <v>8.9466666666666694E-2</v>
      </c>
      <c r="AE75">
        <v>2.9233333333333299E-2</v>
      </c>
      <c r="AF75">
        <v>8.3466666666666693</v>
      </c>
      <c r="AG75">
        <v>317.39999999999998</v>
      </c>
      <c r="AH75">
        <v>16.266666666666701</v>
      </c>
      <c r="AI75">
        <v>206.46666666666701</v>
      </c>
      <c r="AJ75">
        <v>5.0299999999999997E-2</v>
      </c>
      <c r="AK75">
        <v>0.30399999999999999</v>
      </c>
      <c r="AL75">
        <v>4.4566666666666697</v>
      </c>
      <c r="AM75">
        <v>7.4999999999999997E-3</v>
      </c>
      <c r="AN75">
        <v>0.11425</v>
      </c>
      <c r="AO75">
        <v>1.3599999999999999E-2</v>
      </c>
      <c r="AP75">
        <v>8.4450000000000003</v>
      </c>
      <c r="AQ75">
        <v>375.15</v>
      </c>
      <c r="AR75">
        <v>11.65</v>
      </c>
      <c r="AS75">
        <v>244.05</v>
      </c>
      <c r="AT75">
        <v>2.9049999999999999E-2</v>
      </c>
      <c r="AU75">
        <v>0.33150000000000002</v>
      </c>
      <c r="AV75">
        <v>2.4750000000000001</v>
      </c>
    </row>
    <row r="76" spans="1:48" x14ac:dyDescent="0.25">
      <c r="A76">
        <v>159</v>
      </c>
      <c r="B76">
        <v>2011</v>
      </c>
      <c r="C76" t="s">
        <v>25</v>
      </c>
      <c r="D76" t="s">
        <v>43</v>
      </c>
      <c r="E76" s="1">
        <v>40787</v>
      </c>
      <c r="F76">
        <v>44.764705882352899</v>
      </c>
      <c r="G76">
        <v>304</v>
      </c>
      <c r="H76">
        <v>9</v>
      </c>
      <c r="I76">
        <v>1.9099999999999999E-2</v>
      </c>
      <c r="J76">
        <v>2.4250000000000001E-2</v>
      </c>
      <c r="K76">
        <v>3.4049999999999997E-2</v>
      </c>
      <c r="L76">
        <v>8.3650000000000002</v>
      </c>
      <c r="M76">
        <v>248.3</v>
      </c>
      <c r="N76">
        <v>15.05</v>
      </c>
      <c r="O76">
        <v>161.15</v>
      </c>
      <c r="P76">
        <v>8.8150000000000006E-2</v>
      </c>
      <c r="R76">
        <v>10.31</v>
      </c>
      <c r="S76">
        <v>1.145E-2</v>
      </c>
      <c r="T76">
        <v>4.6025000000000003E-2</v>
      </c>
      <c r="U76">
        <v>2.3699999999999999E-2</v>
      </c>
      <c r="V76">
        <v>8.2033333333333296</v>
      </c>
      <c r="W76">
        <v>244.833333333333</v>
      </c>
      <c r="X76">
        <v>15.233333333333301</v>
      </c>
      <c r="Y76">
        <v>159.26666666666699</v>
      </c>
      <c r="Z76">
        <v>6.3E-2</v>
      </c>
      <c r="AA76">
        <v>0.28375</v>
      </c>
      <c r="AB76">
        <v>10.93</v>
      </c>
      <c r="AC76">
        <v>1.8433333333333302E-2</v>
      </c>
      <c r="AD76">
        <v>8.9466666666666694E-2</v>
      </c>
      <c r="AE76">
        <v>2.9233333333333299E-2</v>
      </c>
      <c r="AF76">
        <v>8.3466666666666693</v>
      </c>
      <c r="AG76">
        <v>317.39999999999998</v>
      </c>
      <c r="AH76">
        <v>16.266666666666701</v>
      </c>
      <c r="AI76">
        <v>206.46666666666701</v>
      </c>
      <c r="AJ76">
        <v>5.0299999999999997E-2</v>
      </c>
      <c r="AK76">
        <v>0.30399999999999999</v>
      </c>
      <c r="AL76">
        <v>4.4566666666666697</v>
      </c>
      <c r="AM76">
        <v>7.4999999999999997E-3</v>
      </c>
      <c r="AN76">
        <v>0.11425</v>
      </c>
      <c r="AO76">
        <v>1.3599999999999999E-2</v>
      </c>
      <c r="AP76">
        <v>8.4450000000000003</v>
      </c>
      <c r="AQ76">
        <v>375.15</v>
      </c>
      <c r="AR76">
        <v>11.65</v>
      </c>
      <c r="AS76">
        <v>244.05</v>
      </c>
      <c r="AT76">
        <v>2.9049999999999999E-2</v>
      </c>
      <c r="AU76">
        <v>0.33150000000000002</v>
      </c>
      <c r="AV76">
        <v>2.4750000000000001</v>
      </c>
    </row>
    <row r="77" spans="1:48" x14ac:dyDescent="0.25">
      <c r="A77">
        <v>195</v>
      </c>
      <c r="B77">
        <v>2012</v>
      </c>
      <c r="C77" t="s">
        <v>25</v>
      </c>
      <c r="D77" t="s">
        <v>43</v>
      </c>
      <c r="E77" s="1">
        <v>41091</v>
      </c>
      <c r="F77">
        <v>110.095238095238</v>
      </c>
      <c r="G77">
        <v>408.81333330000001</v>
      </c>
      <c r="H77">
        <v>7</v>
      </c>
      <c r="I77">
        <v>2.2190000000000001E-2</v>
      </c>
      <c r="J77">
        <v>2.8774999999999998E-2</v>
      </c>
      <c r="K77">
        <v>1.512E-2</v>
      </c>
      <c r="L77">
        <v>8.48</v>
      </c>
      <c r="M77">
        <v>243.45</v>
      </c>
      <c r="N77">
        <v>14.1</v>
      </c>
      <c r="O77">
        <v>158.25</v>
      </c>
      <c r="P77">
        <v>3.5189999999999999E-2</v>
      </c>
      <c r="Q77">
        <v>0.27736</v>
      </c>
      <c r="R77">
        <v>4.54</v>
      </c>
      <c r="S77">
        <v>1.0687500000000001E-2</v>
      </c>
      <c r="T77">
        <v>6.4445000000000002E-2</v>
      </c>
      <c r="U77">
        <v>1.2605E-2</v>
      </c>
      <c r="V77">
        <v>8.3866666666666703</v>
      </c>
      <c r="W77">
        <v>350.73333333333301</v>
      </c>
      <c r="X77">
        <v>18.966666666666701</v>
      </c>
      <c r="Y77">
        <v>227.9</v>
      </c>
      <c r="Z77">
        <v>4.1877499999999998E-2</v>
      </c>
      <c r="AA77">
        <v>0.33662500000000001</v>
      </c>
      <c r="AB77">
        <v>3.0433333333333299</v>
      </c>
      <c r="AC77">
        <v>7.7133333333333299E-3</v>
      </c>
      <c r="AD77">
        <v>9.1933333333333297E-2</v>
      </c>
      <c r="AE77">
        <v>8.6766666666666693E-3</v>
      </c>
      <c r="AF77">
        <v>8.36</v>
      </c>
      <c r="AG77">
        <v>405.23333333333301</v>
      </c>
      <c r="AH77">
        <v>16.5</v>
      </c>
      <c r="AI77">
        <v>263.46666666666698</v>
      </c>
      <c r="AJ77">
        <v>2.2506666666666699E-2</v>
      </c>
      <c r="AK77">
        <v>0.40881333333333297</v>
      </c>
      <c r="AL77">
        <v>1.88666666666667</v>
      </c>
      <c r="AM77">
        <v>8.4700000000000001E-3</v>
      </c>
      <c r="AN77">
        <v>0.1038</v>
      </c>
      <c r="AO77">
        <v>3.0349999999999999E-3</v>
      </c>
      <c r="AP77">
        <v>8.51</v>
      </c>
      <c r="AQ77">
        <v>412.25</v>
      </c>
      <c r="AR77">
        <v>12.35</v>
      </c>
      <c r="AS77">
        <v>268.10000000000002</v>
      </c>
      <c r="AT77">
        <v>1.7344999999999999E-2</v>
      </c>
      <c r="AU77">
        <v>0.355545</v>
      </c>
      <c r="AV77">
        <v>2.33</v>
      </c>
    </row>
    <row r="78" spans="1:48" x14ac:dyDescent="0.25">
      <c r="A78">
        <v>193</v>
      </c>
      <c r="B78">
        <v>2012</v>
      </c>
      <c r="C78" t="s">
        <v>25</v>
      </c>
      <c r="D78" t="s">
        <v>43</v>
      </c>
      <c r="E78" s="1">
        <v>41153</v>
      </c>
      <c r="F78">
        <v>180.71428571428601</v>
      </c>
      <c r="G78">
        <v>408.81333330000001</v>
      </c>
      <c r="H78">
        <v>9</v>
      </c>
      <c r="I78">
        <v>2.2190000000000001E-2</v>
      </c>
      <c r="J78">
        <v>2.8774999999999998E-2</v>
      </c>
      <c r="K78">
        <v>1.512E-2</v>
      </c>
      <c r="L78">
        <v>8.48</v>
      </c>
      <c r="M78">
        <v>243.45</v>
      </c>
      <c r="N78">
        <v>14.1</v>
      </c>
      <c r="O78">
        <v>158.25</v>
      </c>
      <c r="P78">
        <v>3.5189999999999999E-2</v>
      </c>
      <c r="Q78">
        <v>0.27736</v>
      </c>
      <c r="R78">
        <v>4.54</v>
      </c>
      <c r="S78">
        <v>1.0687500000000001E-2</v>
      </c>
      <c r="T78">
        <v>6.4445000000000002E-2</v>
      </c>
      <c r="U78">
        <v>1.2605E-2</v>
      </c>
      <c r="V78">
        <v>8.3866666666666703</v>
      </c>
      <c r="W78">
        <v>350.73333333333301</v>
      </c>
      <c r="X78">
        <v>18.966666666666701</v>
      </c>
      <c r="Y78">
        <v>227.9</v>
      </c>
      <c r="Z78">
        <v>4.1877499999999998E-2</v>
      </c>
      <c r="AA78">
        <v>0.33662500000000001</v>
      </c>
      <c r="AB78">
        <v>3.0433333333333299</v>
      </c>
      <c r="AC78">
        <v>7.7133333333333299E-3</v>
      </c>
      <c r="AD78">
        <v>9.1933333333333297E-2</v>
      </c>
      <c r="AE78">
        <v>8.6766666666666693E-3</v>
      </c>
      <c r="AF78">
        <v>8.36</v>
      </c>
      <c r="AG78">
        <v>405.23333333333301</v>
      </c>
      <c r="AH78">
        <v>16.5</v>
      </c>
      <c r="AI78">
        <v>263.46666666666698</v>
      </c>
      <c r="AJ78">
        <v>2.2506666666666699E-2</v>
      </c>
      <c r="AK78">
        <v>0.40881333333333297</v>
      </c>
      <c r="AL78">
        <v>1.88666666666667</v>
      </c>
      <c r="AM78">
        <v>8.4700000000000001E-3</v>
      </c>
      <c r="AN78">
        <v>0.1038</v>
      </c>
      <c r="AO78">
        <v>3.0349999999999999E-3</v>
      </c>
      <c r="AP78">
        <v>8.51</v>
      </c>
      <c r="AQ78">
        <v>412.25</v>
      </c>
      <c r="AR78">
        <v>12.35</v>
      </c>
      <c r="AS78">
        <v>268.10000000000002</v>
      </c>
      <c r="AT78">
        <v>1.7344999999999999E-2</v>
      </c>
      <c r="AU78">
        <v>0.355545</v>
      </c>
      <c r="AV78">
        <v>2.33</v>
      </c>
    </row>
    <row r="79" spans="1:48" x14ac:dyDescent="0.25">
      <c r="A79">
        <v>246</v>
      </c>
      <c r="B79">
        <v>2013</v>
      </c>
      <c r="C79" t="s">
        <v>25</v>
      </c>
      <c r="D79" t="s">
        <v>43</v>
      </c>
      <c r="E79" s="1">
        <v>41426</v>
      </c>
      <c r="F79">
        <v>244.9</v>
      </c>
      <c r="G79">
        <v>502.91666670000001</v>
      </c>
      <c r="H79">
        <v>6</v>
      </c>
      <c r="S79">
        <v>1.5904999999999999E-2</v>
      </c>
      <c r="T79">
        <v>6.7494999999999999E-2</v>
      </c>
      <c r="U79">
        <v>1.218E-2</v>
      </c>
      <c r="V79">
        <v>8.4250000000000007</v>
      </c>
      <c r="W79">
        <v>449.8</v>
      </c>
      <c r="X79">
        <v>19.100000000000001</v>
      </c>
      <c r="Y79">
        <v>292.5</v>
      </c>
      <c r="Z79">
        <v>2.8665E-2</v>
      </c>
      <c r="AA79">
        <v>0.34142</v>
      </c>
      <c r="AB79">
        <v>2.4300000000000002</v>
      </c>
      <c r="AC79">
        <v>1.83166666666667E-2</v>
      </c>
      <c r="AD79">
        <v>0.178586666666667</v>
      </c>
      <c r="AE79">
        <v>8.5933333333333296E-3</v>
      </c>
      <c r="AF79">
        <v>8.2550000000000008</v>
      </c>
      <c r="AG79">
        <v>500.25</v>
      </c>
      <c r="AH79">
        <v>17</v>
      </c>
      <c r="AI79">
        <v>325.3</v>
      </c>
      <c r="AJ79">
        <v>1.9136666666666701E-2</v>
      </c>
      <c r="AK79">
        <v>0.50291666666666701</v>
      </c>
      <c r="AL79">
        <v>2.8050000000000002</v>
      </c>
      <c r="AM79">
        <v>1.5044999999999999E-2</v>
      </c>
      <c r="AN79">
        <v>0.19883000000000001</v>
      </c>
      <c r="AO79">
        <v>8.6750000000000004E-3</v>
      </c>
      <c r="AP79">
        <v>8.23</v>
      </c>
      <c r="AQ79">
        <v>496.95</v>
      </c>
      <c r="AR79">
        <v>14.9</v>
      </c>
      <c r="AS79">
        <v>323.05</v>
      </c>
      <c r="AT79">
        <v>2.0785000000000001E-2</v>
      </c>
      <c r="AU79">
        <v>0.451905</v>
      </c>
      <c r="AV79">
        <v>4.0549999999999997</v>
      </c>
    </row>
    <row r="80" spans="1:48" x14ac:dyDescent="0.25">
      <c r="A80">
        <v>241</v>
      </c>
      <c r="B80">
        <v>2013</v>
      </c>
      <c r="C80" t="s">
        <v>25</v>
      </c>
      <c r="D80" t="s">
        <v>43</v>
      </c>
      <c r="E80" s="1">
        <v>41487</v>
      </c>
      <c r="F80">
        <v>331.44827586206901</v>
      </c>
      <c r="G80">
        <v>502.91666670000001</v>
      </c>
      <c r="H80">
        <v>8</v>
      </c>
      <c r="S80">
        <v>1.5904999999999999E-2</v>
      </c>
      <c r="T80">
        <v>6.7494999999999999E-2</v>
      </c>
      <c r="U80">
        <v>1.218E-2</v>
      </c>
      <c r="V80">
        <v>8.4250000000000007</v>
      </c>
      <c r="W80">
        <v>449.8</v>
      </c>
      <c r="X80">
        <v>19.100000000000001</v>
      </c>
      <c r="Y80">
        <v>292.5</v>
      </c>
      <c r="Z80">
        <v>2.8665E-2</v>
      </c>
      <c r="AA80">
        <v>0.34142</v>
      </c>
      <c r="AB80">
        <v>2.4300000000000002</v>
      </c>
      <c r="AC80">
        <v>1.83166666666667E-2</v>
      </c>
      <c r="AD80">
        <v>0.178586666666667</v>
      </c>
      <c r="AE80">
        <v>8.5933333333333296E-3</v>
      </c>
      <c r="AF80">
        <v>8.2550000000000008</v>
      </c>
      <c r="AG80">
        <v>500.25</v>
      </c>
      <c r="AH80">
        <v>17</v>
      </c>
      <c r="AI80">
        <v>325.3</v>
      </c>
      <c r="AJ80">
        <v>1.9136666666666701E-2</v>
      </c>
      <c r="AK80">
        <v>0.50291666666666701</v>
      </c>
      <c r="AL80">
        <v>2.8050000000000002</v>
      </c>
      <c r="AM80">
        <v>1.5044999999999999E-2</v>
      </c>
      <c r="AN80">
        <v>0.19883000000000001</v>
      </c>
      <c r="AO80">
        <v>8.6750000000000004E-3</v>
      </c>
      <c r="AP80">
        <v>8.23</v>
      </c>
      <c r="AQ80">
        <v>496.95</v>
      </c>
      <c r="AR80">
        <v>14.9</v>
      </c>
      <c r="AS80">
        <v>323.05</v>
      </c>
      <c r="AT80">
        <v>2.0785000000000001E-2</v>
      </c>
      <c r="AU80">
        <v>0.451905</v>
      </c>
      <c r="AV80">
        <v>4.0549999999999997</v>
      </c>
    </row>
    <row r="81" spans="1:48" x14ac:dyDescent="0.25">
      <c r="A81">
        <v>245</v>
      </c>
      <c r="B81">
        <v>2013</v>
      </c>
      <c r="C81" t="s">
        <v>25</v>
      </c>
      <c r="D81" t="s">
        <v>43</v>
      </c>
      <c r="E81" s="1">
        <v>41518</v>
      </c>
      <c r="F81">
        <v>168.11538461538501</v>
      </c>
      <c r="G81">
        <v>502.91666670000001</v>
      </c>
      <c r="H81">
        <v>9</v>
      </c>
      <c r="S81">
        <v>1.5904999999999999E-2</v>
      </c>
      <c r="T81">
        <v>6.7494999999999999E-2</v>
      </c>
      <c r="U81">
        <v>1.218E-2</v>
      </c>
      <c r="V81">
        <v>8.4250000000000007</v>
      </c>
      <c r="W81">
        <v>449.8</v>
      </c>
      <c r="X81">
        <v>19.100000000000001</v>
      </c>
      <c r="Y81">
        <v>292.5</v>
      </c>
      <c r="Z81">
        <v>2.8665E-2</v>
      </c>
      <c r="AA81">
        <v>0.34142</v>
      </c>
      <c r="AB81">
        <v>2.4300000000000002</v>
      </c>
      <c r="AC81">
        <v>1.83166666666667E-2</v>
      </c>
      <c r="AD81">
        <v>0.178586666666667</v>
      </c>
      <c r="AE81">
        <v>8.5933333333333296E-3</v>
      </c>
      <c r="AF81">
        <v>8.2550000000000008</v>
      </c>
      <c r="AG81">
        <v>500.25</v>
      </c>
      <c r="AH81">
        <v>17</v>
      </c>
      <c r="AI81">
        <v>325.3</v>
      </c>
      <c r="AJ81">
        <v>1.9136666666666701E-2</v>
      </c>
      <c r="AK81">
        <v>0.50291666666666701</v>
      </c>
      <c r="AL81">
        <v>2.8050000000000002</v>
      </c>
      <c r="AM81">
        <v>1.5044999999999999E-2</v>
      </c>
      <c r="AN81">
        <v>0.19883000000000001</v>
      </c>
      <c r="AO81">
        <v>8.6750000000000004E-3</v>
      </c>
      <c r="AP81">
        <v>8.23</v>
      </c>
      <c r="AQ81">
        <v>496.95</v>
      </c>
      <c r="AR81">
        <v>14.9</v>
      </c>
      <c r="AS81">
        <v>323.05</v>
      </c>
      <c r="AT81">
        <v>2.0785000000000001E-2</v>
      </c>
      <c r="AU81">
        <v>0.451905</v>
      </c>
      <c r="AV81">
        <v>4.0549999999999997</v>
      </c>
    </row>
    <row r="82" spans="1:48" x14ac:dyDescent="0.25">
      <c r="A82">
        <v>269</v>
      </c>
      <c r="B82">
        <v>2014</v>
      </c>
      <c r="C82" t="s">
        <v>25</v>
      </c>
      <c r="D82" t="s">
        <v>43</v>
      </c>
      <c r="E82" s="1">
        <v>41852</v>
      </c>
      <c r="F82">
        <v>225.066666666667</v>
      </c>
      <c r="G82">
        <v>320</v>
      </c>
      <c r="H82">
        <v>8</v>
      </c>
      <c r="S82">
        <v>9.1000000000000004E-3</v>
      </c>
      <c r="T82">
        <v>5.0250000000000003E-2</v>
      </c>
      <c r="U82">
        <v>1.6400000000000001E-2</v>
      </c>
      <c r="V82">
        <v>8.27</v>
      </c>
      <c r="W82">
        <v>308.10000000000002</v>
      </c>
      <c r="X82">
        <v>17.75</v>
      </c>
      <c r="Y82">
        <v>200.55</v>
      </c>
      <c r="Z82">
        <v>3.9849999999999997E-2</v>
      </c>
      <c r="AA82">
        <v>0.33800000000000002</v>
      </c>
      <c r="AB82">
        <v>6.0250000000000004</v>
      </c>
      <c r="AC82">
        <v>1.6150000000000001E-2</v>
      </c>
      <c r="AD82">
        <v>6.2100000000000002E-2</v>
      </c>
      <c r="AE82">
        <v>1.0749999999999999E-2</v>
      </c>
      <c r="AF82">
        <v>8.3350000000000009</v>
      </c>
      <c r="AG82">
        <v>449.55</v>
      </c>
      <c r="AH82">
        <v>18.600000000000001</v>
      </c>
      <c r="AI82">
        <v>292.2</v>
      </c>
      <c r="AJ82">
        <v>2.495E-2</v>
      </c>
      <c r="AK82">
        <v>0.32</v>
      </c>
      <c r="AL82">
        <v>2.65</v>
      </c>
      <c r="AM82">
        <v>1.21E-2</v>
      </c>
      <c r="AN82">
        <v>4.3700000000000003E-2</v>
      </c>
      <c r="AO82">
        <v>8.7500000000000008E-3</v>
      </c>
      <c r="AP82">
        <v>8.59</v>
      </c>
      <c r="AQ82">
        <v>461.75</v>
      </c>
      <c r="AR82">
        <v>13.1</v>
      </c>
      <c r="AS82">
        <v>300.3</v>
      </c>
      <c r="AT82">
        <v>5.9950000000000003E-2</v>
      </c>
      <c r="AU82">
        <v>0.32</v>
      </c>
      <c r="AV82">
        <v>2.41</v>
      </c>
    </row>
    <row r="83" spans="1:48" x14ac:dyDescent="0.25">
      <c r="A83">
        <v>329</v>
      </c>
      <c r="B83">
        <v>2015</v>
      </c>
      <c r="C83" t="s">
        <v>25</v>
      </c>
      <c r="D83" t="s">
        <v>43</v>
      </c>
      <c r="E83" s="1">
        <v>42186</v>
      </c>
      <c r="F83">
        <v>188.90476190476201</v>
      </c>
      <c r="G83">
        <v>406</v>
      </c>
      <c r="H83">
        <v>7</v>
      </c>
      <c r="S83">
        <v>1.085E-2</v>
      </c>
      <c r="T83">
        <v>5.0299999999999997E-2</v>
      </c>
      <c r="U83">
        <v>4.1999999999999997E-3</v>
      </c>
      <c r="V83">
        <v>8.3049999999999997</v>
      </c>
      <c r="W83">
        <v>354.05</v>
      </c>
      <c r="X83">
        <v>17.8</v>
      </c>
      <c r="Y83">
        <v>230.1</v>
      </c>
      <c r="Z83">
        <v>1.9699999999999999E-2</v>
      </c>
      <c r="AA83">
        <v>0.32850000000000001</v>
      </c>
      <c r="AB83">
        <v>2.5649999999999999</v>
      </c>
      <c r="AC83">
        <v>9.6666666666666706E-3</v>
      </c>
      <c r="AD83">
        <v>0.15963333333333299</v>
      </c>
      <c r="AE83">
        <v>2.3500000000000001E-3</v>
      </c>
      <c r="AF83">
        <v>8.3149999999999995</v>
      </c>
      <c r="AG83">
        <v>464.8</v>
      </c>
      <c r="AH83">
        <v>14.45</v>
      </c>
      <c r="AI83">
        <v>302.25</v>
      </c>
      <c r="AJ83">
        <v>1.255E-2</v>
      </c>
      <c r="AK83">
        <v>0.40600000000000003</v>
      </c>
      <c r="AL83">
        <v>1.33</v>
      </c>
      <c r="AM83">
        <v>1.455E-2</v>
      </c>
      <c r="AN83">
        <v>8.9099999999999999E-2</v>
      </c>
      <c r="AO83">
        <v>2.5000000000000001E-3</v>
      </c>
      <c r="AP83">
        <v>8.3849999999999998</v>
      </c>
      <c r="AQ83">
        <v>471.1</v>
      </c>
      <c r="AR83">
        <v>11.7</v>
      </c>
      <c r="AS83">
        <v>306.14999999999998</v>
      </c>
      <c r="AT83">
        <v>1.9E-2</v>
      </c>
      <c r="AU83">
        <v>0.38900000000000001</v>
      </c>
      <c r="AV83">
        <v>3.3650000000000002</v>
      </c>
    </row>
    <row r="84" spans="1:48" x14ac:dyDescent="0.25">
      <c r="A84">
        <v>331</v>
      </c>
      <c r="B84">
        <v>2015</v>
      </c>
      <c r="C84" t="s">
        <v>25</v>
      </c>
      <c r="D84" t="s">
        <v>43</v>
      </c>
      <c r="E84" s="1">
        <v>42217</v>
      </c>
      <c r="F84">
        <v>235.28571428571399</v>
      </c>
      <c r="G84">
        <v>406</v>
      </c>
      <c r="H84">
        <v>8</v>
      </c>
      <c r="S84">
        <v>1.085E-2</v>
      </c>
      <c r="T84">
        <v>5.0299999999999997E-2</v>
      </c>
      <c r="U84">
        <v>4.1999999999999997E-3</v>
      </c>
      <c r="V84">
        <v>8.3049999999999997</v>
      </c>
      <c r="W84">
        <v>354.05</v>
      </c>
      <c r="X84">
        <v>17.8</v>
      </c>
      <c r="Y84">
        <v>230.1</v>
      </c>
      <c r="Z84">
        <v>1.9699999999999999E-2</v>
      </c>
      <c r="AA84">
        <v>0.32850000000000001</v>
      </c>
      <c r="AB84">
        <v>2.5649999999999999</v>
      </c>
      <c r="AC84">
        <v>9.6666666666666706E-3</v>
      </c>
      <c r="AD84">
        <v>0.15963333333333299</v>
      </c>
      <c r="AE84">
        <v>2.3500000000000001E-3</v>
      </c>
      <c r="AF84">
        <v>8.3149999999999995</v>
      </c>
      <c r="AG84">
        <v>464.8</v>
      </c>
      <c r="AH84">
        <v>14.45</v>
      </c>
      <c r="AI84">
        <v>302.25</v>
      </c>
      <c r="AJ84">
        <v>1.255E-2</v>
      </c>
      <c r="AK84">
        <v>0.40600000000000003</v>
      </c>
      <c r="AL84">
        <v>1.33</v>
      </c>
      <c r="AM84">
        <v>1.455E-2</v>
      </c>
      <c r="AN84">
        <v>8.9099999999999999E-2</v>
      </c>
      <c r="AO84">
        <v>2.5000000000000001E-3</v>
      </c>
      <c r="AP84">
        <v>8.3849999999999998</v>
      </c>
      <c r="AQ84">
        <v>471.1</v>
      </c>
      <c r="AR84">
        <v>11.7</v>
      </c>
      <c r="AS84">
        <v>306.14999999999998</v>
      </c>
      <c r="AT84">
        <v>1.9E-2</v>
      </c>
      <c r="AU84">
        <v>0.38900000000000001</v>
      </c>
      <c r="AV84">
        <v>3.3650000000000002</v>
      </c>
    </row>
    <row r="85" spans="1:48" x14ac:dyDescent="0.25">
      <c r="A85">
        <v>335</v>
      </c>
      <c r="B85">
        <v>2015</v>
      </c>
      <c r="C85" t="s">
        <v>25</v>
      </c>
      <c r="D85" t="s">
        <v>43</v>
      </c>
      <c r="E85" s="1">
        <v>42248</v>
      </c>
      <c r="F85">
        <v>158.38095238095201</v>
      </c>
      <c r="G85">
        <v>406</v>
      </c>
      <c r="H85">
        <v>9</v>
      </c>
      <c r="S85">
        <v>1.085E-2</v>
      </c>
      <c r="T85">
        <v>5.0299999999999997E-2</v>
      </c>
      <c r="U85">
        <v>4.1999999999999997E-3</v>
      </c>
      <c r="V85">
        <v>8.3049999999999997</v>
      </c>
      <c r="W85">
        <v>354.05</v>
      </c>
      <c r="X85">
        <v>17.8</v>
      </c>
      <c r="Y85">
        <v>230.1</v>
      </c>
      <c r="Z85">
        <v>1.9699999999999999E-2</v>
      </c>
      <c r="AA85">
        <v>0.32850000000000001</v>
      </c>
      <c r="AB85">
        <v>2.5649999999999999</v>
      </c>
      <c r="AC85">
        <v>9.6666666666666706E-3</v>
      </c>
      <c r="AD85">
        <v>0.15963333333333299</v>
      </c>
      <c r="AE85">
        <v>2.3500000000000001E-3</v>
      </c>
      <c r="AF85">
        <v>8.3149999999999995</v>
      </c>
      <c r="AG85">
        <v>464.8</v>
      </c>
      <c r="AH85">
        <v>14.45</v>
      </c>
      <c r="AI85">
        <v>302.25</v>
      </c>
      <c r="AJ85">
        <v>1.255E-2</v>
      </c>
      <c r="AK85">
        <v>0.40600000000000003</v>
      </c>
      <c r="AL85">
        <v>1.33</v>
      </c>
      <c r="AM85">
        <v>1.455E-2</v>
      </c>
      <c r="AN85">
        <v>8.9099999999999999E-2</v>
      </c>
      <c r="AO85">
        <v>2.5000000000000001E-3</v>
      </c>
      <c r="AP85">
        <v>8.3849999999999998</v>
      </c>
      <c r="AQ85">
        <v>471.1</v>
      </c>
      <c r="AR85">
        <v>11.7</v>
      </c>
      <c r="AS85">
        <v>306.14999999999998</v>
      </c>
      <c r="AT85">
        <v>1.9E-2</v>
      </c>
      <c r="AU85">
        <v>0.38900000000000001</v>
      </c>
      <c r="AV85">
        <v>3.3650000000000002</v>
      </c>
    </row>
    <row r="86" spans="1:48" x14ac:dyDescent="0.25">
      <c r="A86">
        <v>375</v>
      </c>
      <c r="B86">
        <v>2016</v>
      </c>
      <c r="C86" t="s">
        <v>25</v>
      </c>
      <c r="D86" t="s">
        <v>43</v>
      </c>
      <c r="E86" s="1">
        <v>42552</v>
      </c>
      <c r="F86">
        <v>389.10232558139501</v>
      </c>
      <c r="G86">
        <v>294.5</v>
      </c>
      <c r="H86">
        <v>7</v>
      </c>
      <c r="S86">
        <v>1.2E-2</v>
      </c>
      <c r="T86">
        <v>3.8699999999999998E-2</v>
      </c>
      <c r="U86">
        <v>3.5999999999999999E-3</v>
      </c>
      <c r="V86">
        <v>8.2850000000000001</v>
      </c>
      <c r="W86">
        <v>400.2</v>
      </c>
      <c r="X86">
        <v>16.05</v>
      </c>
      <c r="Y86">
        <v>260.3</v>
      </c>
      <c r="Z86">
        <v>1.9400000000000001E-2</v>
      </c>
      <c r="AA86">
        <v>0.29449999999999998</v>
      </c>
      <c r="AB86">
        <v>1.9</v>
      </c>
      <c r="AC86">
        <v>1.8033333333333301E-2</v>
      </c>
      <c r="AD86">
        <v>0.25480000000000003</v>
      </c>
      <c r="AE86">
        <v>2.3E-3</v>
      </c>
      <c r="AF86">
        <v>8.2100000000000009</v>
      </c>
      <c r="AG86">
        <v>436.45</v>
      </c>
      <c r="AH86">
        <v>12.85</v>
      </c>
      <c r="AI86">
        <v>283.7</v>
      </c>
      <c r="AJ86">
        <v>1.2500000000000001E-2</v>
      </c>
      <c r="AK86">
        <v>0.42149999999999999</v>
      </c>
      <c r="AL86">
        <v>1.1299999999999999</v>
      </c>
      <c r="AM86">
        <v>2.0799999999999999E-2</v>
      </c>
      <c r="AN86">
        <v>0.18360000000000001</v>
      </c>
      <c r="AO86">
        <v>2.5500000000000002E-3</v>
      </c>
      <c r="AP86">
        <v>8.2050000000000001</v>
      </c>
      <c r="AQ86">
        <v>476.95</v>
      </c>
      <c r="AR86">
        <v>11</v>
      </c>
      <c r="AS86">
        <v>309.75</v>
      </c>
      <c r="AT86">
        <v>1.6199999999999999E-2</v>
      </c>
      <c r="AU86">
        <v>0.42549999999999999</v>
      </c>
      <c r="AV86">
        <v>2.2400000000000002</v>
      </c>
    </row>
    <row r="87" spans="1:48" x14ac:dyDescent="0.25">
      <c r="A87">
        <v>379</v>
      </c>
      <c r="B87">
        <v>2016</v>
      </c>
      <c r="C87" t="s">
        <v>25</v>
      </c>
      <c r="D87" t="s">
        <v>43</v>
      </c>
      <c r="E87" s="1">
        <v>42614</v>
      </c>
      <c r="F87">
        <v>260.69047619047598</v>
      </c>
      <c r="G87">
        <v>294.5</v>
      </c>
      <c r="H87">
        <v>9</v>
      </c>
      <c r="S87">
        <v>1.2E-2</v>
      </c>
      <c r="T87">
        <v>3.8699999999999998E-2</v>
      </c>
      <c r="U87">
        <v>3.5999999999999999E-3</v>
      </c>
      <c r="V87">
        <v>8.2850000000000001</v>
      </c>
      <c r="W87">
        <v>400.2</v>
      </c>
      <c r="X87">
        <v>16.05</v>
      </c>
      <c r="Y87">
        <v>260.3</v>
      </c>
      <c r="Z87">
        <v>1.9400000000000001E-2</v>
      </c>
      <c r="AA87">
        <v>0.29449999999999998</v>
      </c>
      <c r="AB87">
        <v>1.9</v>
      </c>
      <c r="AC87">
        <v>1.8033333333333301E-2</v>
      </c>
      <c r="AD87">
        <v>0.25480000000000003</v>
      </c>
      <c r="AE87">
        <v>2.3E-3</v>
      </c>
      <c r="AF87">
        <v>8.2100000000000009</v>
      </c>
      <c r="AG87">
        <v>436.45</v>
      </c>
      <c r="AH87">
        <v>12.85</v>
      </c>
      <c r="AI87">
        <v>283.7</v>
      </c>
      <c r="AJ87">
        <v>1.2500000000000001E-2</v>
      </c>
      <c r="AK87">
        <v>0.42149999999999999</v>
      </c>
      <c r="AL87">
        <v>1.1299999999999999</v>
      </c>
      <c r="AM87">
        <v>2.0799999999999999E-2</v>
      </c>
      <c r="AN87">
        <v>0.18360000000000001</v>
      </c>
      <c r="AO87">
        <v>2.5500000000000002E-3</v>
      </c>
      <c r="AP87">
        <v>8.2050000000000001</v>
      </c>
      <c r="AQ87">
        <v>476.95</v>
      </c>
      <c r="AR87">
        <v>11</v>
      </c>
      <c r="AS87">
        <v>309.75</v>
      </c>
      <c r="AT87">
        <v>1.6199999999999999E-2</v>
      </c>
      <c r="AU87">
        <v>0.42549999999999999</v>
      </c>
      <c r="AV87">
        <v>2.2400000000000002</v>
      </c>
    </row>
    <row r="88" spans="1:48" x14ac:dyDescent="0.25">
      <c r="A88">
        <v>146</v>
      </c>
      <c r="B88">
        <v>2017</v>
      </c>
      <c r="C88" t="s">
        <v>25</v>
      </c>
      <c r="D88" t="s">
        <v>43</v>
      </c>
      <c r="E88" s="1">
        <v>42917</v>
      </c>
      <c r="F88">
        <v>105.97619047619</v>
      </c>
      <c r="G88">
        <v>530.66666669999995</v>
      </c>
      <c r="H88">
        <v>7</v>
      </c>
      <c r="S88">
        <v>1.2749999999999999E-2</v>
      </c>
      <c r="T88">
        <v>2.725E-2</v>
      </c>
      <c r="U88">
        <v>8.0999999999999996E-3</v>
      </c>
      <c r="V88">
        <v>8.2200000000000006</v>
      </c>
      <c r="W88">
        <v>363.45</v>
      </c>
      <c r="X88">
        <v>18.600000000000001</v>
      </c>
      <c r="Y88">
        <v>236.25</v>
      </c>
      <c r="Z88">
        <v>2.4E-2</v>
      </c>
      <c r="AA88">
        <v>0.25950000000000001</v>
      </c>
      <c r="AB88">
        <v>2.29</v>
      </c>
      <c r="AC88">
        <v>1.3933333333333299E-2</v>
      </c>
      <c r="AD88">
        <v>0.24073333333333299</v>
      </c>
      <c r="AE88">
        <v>3.8E-3</v>
      </c>
      <c r="AF88">
        <v>8.1349999999999998</v>
      </c>
      <c r="AG88">
        <v>421.5</v>
      </c>
      <c r="AH88">
        <v>16</v>
      </c>
      <c r="AI88">
        <v>274</v>
      </c>
      <c r="AJ88">
        <v>1.68666666666667E-2</v>
      </c>
      <c r="AK88">
        <v>0.53066666666666695</v>
      </c>
      <c r="AL88">
        <v>1.3</v>
      </c>
      <c r="AM88">
        <v>1.01E-2</v>
      </c>
      <c r="AN88">
        <v>0.21265000000000001</v>
      </c>
      <c r="AO88">
        <v>3.3999999999999998E-3</v>
      </c>
      <c r="AP88">
        <v>8.1850000000000005</v>
      </c>
      <c r="AQ88">
        <v>471.1</v>
      </c>
      <c r="AR88">
        <v>10.65</v>
      </c>
      <c r="AS88">
        <v>306.14999999999998</v>
      </c>
      <c r="AT88">
        <v>1.7850000000000001E-2</v>
      </c>
      <c r="AU88">
        <v>0.51300000000000001</v>
      </c>
      <c r="AV88">
        <v>2.2000000000000002</v>
      </c>
    </row>
    <row r="89" spans="1:48" x14ac:dyDescent="0.25">
      <c r="A89">
        <v>147</v>
      </c>
      <c r="B89">
        <v>2017</v>
      </c>
      <c r="C89" t="s">
        <v>25</v>
      </c>
      <c r="D89" t="s">
        <v>43</v>
      </c>
      <c r="E89" s="1">
        <v>42948</v>
      </c>
      <c r="F89">
        <v>190.585714285714</v>
      </c>
      <c r="G89">
        <v>530.66666669999995</v>
      </c>
      <c r="H89">
        <v>8</v>
      </c>
      <c r="S89">
        <v>1.2749999999999999E-2</v>
      </c>
      <c r="T89">
        <v>2.725E-2</v>
      </c>
      <c r="U89">
        <v>8.0999999999999996E-3</v>
      </c>
      <c r="V89">
        <v>8.2200000000000006</v>
      </c>
      <c r="W89">
        <v>363.45</v>
      </c>
      <c r="X89">
        <v>18.600000000000001</v>
      </c>
      <c r="Y89">
        <v>236.25</v>
      </c>
      <c r="Z89">
        <v>2.4E-2</v>
      </c>
      <c r="AA89">
        <v>0.25950000000000001</v>
      </c>
      <c r="AB89">
        <v>2.29</v>
      </c>
      <c r="AC89">
        <v>1.3933333333333299E-2</v>
      </c>
      <c r="AD89">
        <v>0.24073333333333299</v>
      </c>
      <c r="AE89">
        <v>3.8E-3</v>
      </c>
      <c r="AF89">
        <v>8.1349999999999998</v>
      </c>
      <c r="AG89">
        <v>421.5</v>
      </c>
      <c r="AH89">
        <v>16</v>
      </c>
      <c r="AI89">
        <v>274</v>
      </c>
      <c r="AJ89">
        <v>1.68666666666667E-2</v>
      </c>
      <c r="AK89">
        <v>0.53066666666666695</v>
      </c>
      <c r="AL89">
        <v>1.3</v>
      </c>
      <c r="AM89">
        <v>1.01E-2</v>
      </c>
      <c r="AN89">
        <v>0.21265000000000001</v>
      </c>
      <c r="AO89">
        <v>3.3999999999999998E-3</v>
      </c>
      <c r="AP89">
        <v>8.1850000000000005</v>
      </c>
      <c r="AQ89">
        <v>471.1</v>
      </c>
      <c r="AR89">
        <v>10.65</v>
      </c>
      <c r="AS89">
        <v>306.14999999999998</v>
      </c>
      <c r="AT89">
        <v>1.7850000000000001E-2</v>
      </c>
      <c r="AU89">
        <v>0.51300000000000001</v>
      </c>
      <c r="AV89">
        <v>2.2000000000000002</v>
      </c>
    </row>
    <row r="90" spans="1:48" x14ac:dyDescent="0.25">
      <c r="A90">
        <v>152</v>
      </c>
      <c r="B90">
        <v>2017</v>
      </c>
      <c r="C90" t="s">
        <v>25</v>
      </c>
      <c r="D90" t="s">
        <v>43</v>
      </c>
      <c r="E90" s="1">
        <v>42979</v>
      </c>
      <c r="F90">
        <v>76.866666666666703</v>
      </c>
      <c r="G90">
        <v>530.66666669999995</v>
      </c>
      <c r="H90">
        <v>9</v>
      </c>
      <c r="S90">
        <v>1.2749999999999999E-2</v>
      </c>
      <c r="T90">
        <v>2.725E-2</v>
      </c>
      <c r="U90">
        <v>8.0999999999999996E-3</v>
      </c>
      <c r="V90">
        <v>8.2200000000000006</v>
      </c>
      <c r="W90">
        <v>363.45</v>
      </c>
      <c r="X90">
        <v>18.600000000000001</v>
      </c>
      <c r="Y90">
        <v>236.25</v>
      </c>
      <c r="Z90">
        <v>2.4E-2</v>
      </c>
      <c r="AA90">
        <v>0.25950000000000001</v>
      </c>
      <c r="AB90">
        <v>2.29</v>
      </c>
      <c r="AC90">
        <v>1.3933333333333299E-2</v>
      </c>
      <c r="AD90">
        <v>0.24073333333333299</v>
      </c>
      <c r="AE90">
        <v>3.8E-3</v>
      </c>
      <c r="AF90">
        <v>8.1349999999999998</v>
      </c>
      <c r="AG90">
        <v>421.5</v>
      </c>
      <c r="AH90">
        <v>16</v>
      </c>
      <c r="AI90">
        <v>274</v>
      </c>
      <c r="AJ90">
        <v>1.68666666666667E-2</v>
      </c>
      <c r="AK90">
        <v>0.53066666666666695</v>
      </c>
      <c r="AL90">
        <v>1.3</v>
      </c>
      <c r="AM90">
        <v>1.01E-2</v>
      </c>
      <c r="AN90">
        <v>0.21265000000000001</v>
      </c>
      <c r="AO90">
        <v>3.3999999999999998E-3</v>
      </c>
      <c r="AP90">
        <v>8.1850000000000005</v>
      </c>
      <c r="AQ90">
        <v>471.1</v>
      </c>
      <c r="AR90">
        <v>10.65</v>
      </c>
      <c r="AS90">
        <v>306.14999999999998</v>
      </c>
      <c r="AT90">
        <v>1.7850000000000001E-2</v>
      </c>
      <c r="AU90">
        <v>0.51300000000000001</v>
      </c>
      <c r="AV90">
        <v>2.2000000000000002</v>
      </c>
    </row>
    <row r="91" spans="1:48" x14ac:dyDescent="0.25">
      <c r="A91">
        <v>188</v>
      </c>
      <c r="B91">
        <v>2018</v>
      </c>
      <c r="C91" t="s">
        <v>25</v>
      </c>
      <c r="D91" t="s">
        <v>43</v>
      </c>
      <c r="E91" s="1">
        <v>43313</v>
      </c>
      <c r="F91">
        <v>75.8</v>
      </c>
      <c r="G91">
        <v>348</v>
      </c>
      <c r="H91">
        <v>8</v>
      </c>
      <c r="S91">
        <v>1.1050000000000001E-2</v>
      </c>
      <c r="T91">
        <v>4.7050000000000002E-2</v>
      </c>
      <c r="U91">
        <v>1.545E-2</v>
      </c>
      <c r="V91">
        <v>8.17</v>
      </c>
      <c r="W91">
        <v>300.5</v>
      </c>
      <c r="X91">
        <v>17.5</v>
      </c>
      <c r="Y91">
        <v>195.3</v>
      </c>
      <c r="Z91">
        <v>4.4600000000000001E-2</v>
      </c>
      <c r="AA91">
        <v>0.30499999999999999</v>
      </c>
      <c r="AB91">
        <v>4.625</v>
      </c>
      <c r="AC91">
        <v>1.985E-2</v>
      </c>
      <c r="AD91">
        <v>0.1002</v>
      </c>
      <c r="AE91">
        <v>8.7500000000000008E-3</v>
      </c>
      <c r="AF91">
        <v>8.1750000000000007</v>
      </c>
      <c r="AG91">
        <v>411.55</v>
      </c>
      <c r="AH91">
        <v>14</v>
      </c>
      <c r="AI91">
        <v>267.5</v>
      </c>
      <c r="AJ91">
        <v>3.04E-2</v>
      </c>
      <c r="AK91">
        <v>0.34799999999999998</v>
      </c>
      <c r="AL91">
        <v>2.895</v>
      </c>
      <c r="AM91">
        <v>1.46333333333333E-2</v>
      </c>
      <c r="AN91">
        <v>0.13</v>
      </c>
      <c r="AO91">
        <v>4.6499999999999996E-3</v>
      </c>
      <c r="AP91">
        <v>8.16</v>
      </c>
      <c r="AQ91">
        <v>441.9</v>
      </c>
      <c r="AR91">
        <v>11.45</v>
      </c>
      <c r="AS91">
        <v>287.35000000000002</v>
      </c>
      <c r="AT91">
        <v>2.7633333333333301E-2</v>
      </c>
      <c r="AU91">
        <v>0.39400000000000002</v>
      </c>
      <c r="AV91">
        <v>2.74</v>
      </c>
    </row>
    <row r="92" spans="1:48" x14ac:dyDescent="0.25">
      <c r="A92">
        <v>191</v>
      </c>
      <c r="B92">
        <v>2018</v>
      </c>
      <c r="C92" t="s">
        <v>25</v>
      </c>
      <c r="D92" t="s">
        <v>43</v>
      </c>
      <c r="E92" s="1">
        <v>43344</v>
      </c>
      <c r="F92">
        <v>74.233333333333306</v>
      </c>
      <c r="G92">
        <v>348</v>
      </c>
      <c r="H92">
        <v>9</v>
      </c>
      <c r="S92">
        <v>1.1050000000000001E-2</v>
      </c>
      <c r="T92">
        <v>4.7050000000000002E-2</v>
      </c>
      <c r="U92">
        <v>1.545E-2</v>
      </c>
      <c r="V92">
        <v>8.17</v>
      </c>
      <c r="W92">
        <v>300.5</v>
      </c>
      <c r="X92">
        <v>17.5</v>
      </c>
      <c r="Y92">
        <v>195.3</v>
      </c>
      <c r="Z92">
        <v>4.4600000000000001E-2</v>
      </c>
      <c r="AA92">
        <v>0.30499999999999999</v>
      </c>
      <c r="AB92">
        <v>4.625</v>
      </c>
      <c r="AC92">
        <v>1.985E-2</v>
      </c>
      <c r="AD92">
        <v>0.1002</v>
      </c>
      <c r="AE92">
        <v>8.7500000000000008E-3</v>
      </c>
      <c r="AF92">
        <v>8.1750000000000007</v>
      </c>
      <c r="AG92">
        <v>411.55</v>
      </c>
      <c r="AH92">
        <v>14</v>
      </c>
      <c r="AI92">
        <v>267.5</v>
      </c>
      <c r="AJ92">
        <v>3.04E-2</v>
      </c>
      <c r="AK92">
        <v>0.34799999999999998</v>
      </c>
      <c r="AL92">
        <v>2.895</v>
      </c>
      <c r="AM92">
        <v>1.46333333333333E-2</v>
      </c>
      <c r="AN92">
        <v>0.13</v>
      </c>
      <c r="AO92">
        <v>4.6499999999999996E-3</v>
      </c>
      <c r="AP92">
        <v>8.16</v>
      </c>
      <c r="AQ92">
        <v>441.9</v>
      </c>
      <c r="AR92">
        <v>11.45</v>
      </c>
      <c r="AS92">
        <v>287.35000000000002</v>
      </c>
      <c r="AT92">
        <v>2.7633333333333301E-2</v>
      </c>
      <c r="AU92">
        <v>0.39400000000000002</v>
      </c>
      <c r="AV92">
        <v>2.74</v>
      </c>
    </row>
    <row r="93" spans="1:48" x14ac:dyDescent="0.25">
      <c r="A93">
        <v>228</v>
      </c>
      <c r="B93">
        <v>2019</v>
      </c>
      <c r="C93" t="s">
        <v>25</v>
      </c>
      <c r="D93" t="s">
        <v>43</v>
      </c>
      <c r="E93" s="1">
        <v>43647</v>
      </c>
      <c r="F93">
        <v>201.98526077142901</v>
      </c>
      <c r="G93">
        <v>345</v>
      </c>
      <c r="H93">
        <v>7</v>
      </c>
      <c r="S93">
        <v>2.5000000000000001E-2</v>
      </c>
      <c r="T93">
        <v>2.9499999999999998E-2</v>
      </c>
      <c r="U93">
        <v>2.5499999999999998E-2</v>
      </c>
      <c r="V93">
        <v>8.85</v>
      </c>
      <c r="W93">
        <v>345.4</v>
      </c>
      <c r="X93">
        <v>18.05</v>
      </c>
      <c r="Y93">
        <v>224.57499999999999</v>
      </c>
      <c r="Z93">
        <v>3.4000000000000002E-2</v>
      </c>
      <c r="AA93">
        <v>0.23499999999999999</v>
      </c>
      <c r="AB93">
        <v>3.23</v>
      </c>
      <c r="AC93">
        <v>0.03</v>
      </c>
      <c r="AD93">
        <v>0.14249999999999999</v>
      </c>
      <c r="AE93">
        <v>2.8500000000000001E-2</v>
      </c>
      <c r="AF93">
        <v>8.4949999999999992</v>
      </c>
      <c r="AG93">
        <v>437.3</v>
      </c>
      <c r="AH93">
        <v>19.649999999999999</v>
      </c>
      <c r="AI93">
        <v>284.375</v>
      </c>
      <c r="AJ93">
        <v>2.5499999999999998E-2</v>
      </c>
      <c r="AK93">
        <v>0.34499999999999997</v>
      </c>
      <c r="AL93">
        <v>2.92</v>
      </c>
      <c r="AM93">
        <v>0.02</v>
      </c>
      <c r="AN93">
        <v>0.108</v>
      </c>
      <c r="AO93">
        <v>1.95E-2</v>
      </c>
      <c r="AP93">
        <v>8.2050000000000001</v>
      </c>
      <c r="AQ93">
        <v>462.55</v>
      </c>
      <c r="AR93">
        <v>13.75</v>
      </c>
      <c r="AS93">
        <v>300.625</v>
      </c>
      <c r="AT93">
        <v>8.7499999999999994E-2</v>
      </c>
      <c r="AU93">
        <v>0.35</v>
      </c>
      <c r="AV93">
        <v>16.984999999999999</v>
      </c>
    </row>
    <row r="94" spans="1:48" x14ac:dyDescent="0.25">
      <c r="A94">
        <v>230</v>
      </c>
      <c r="B94">
        <v>2019</v>
      </c>
      <c r="C94" t="s">
        <v>25</v>
      </c>
      <c r="D94" t="s">
        <v>43</v>
      </c>
      <c r="E94" s="1">
        <v>43678</v>
      </c>
      <c r="F94">
        <v>188.97272727391299</v>
      </c>
      <c r="G94">
        <v>345</v>
      </c>
      <c r="H94">
        <v>8</v>
      </c>
      <c r="S94">
        <v>2.5000000000000001E-2</v>
      </c>
      <c r="T94">
        <v>2.9499999999999998E-2</v>
      </c>
      <c r="U94">
        <v>2.5499999999999998E-2</v>
      </c>
      <c r="V94">
        <v>8.85</v>
      </c>
      <c r="W94">
        <v>345.4</v>
      </c>
      <c r="X94">
        <v>18.05</v>
      </c>
      <c r="Y94">
        <v>224.57499999999999</v>
      </c>
      <c r="Z94">
        <v>3.4000000000000002E-2</v>
      </c>
      <c r="AA94">
        <v>0.23499999999999999</v>
      </c>
      <c r="AB94">
        <v>3.23</v>
      </c>
      <c r="AC94">
        <v>0.03</v>
      </c>
      <c r="AD94">
        <v>0.14249999999999999</v>
      </c>
      <c r="AE94">
        <v>2.8500000000000001E-2</v>
      </c>
      <c r="AF94">
        <v>8.4949999999999992</v>
      </c>
      <c r="AG94">
        <v>437.3</v>
      </c>
      <c r="AH94">
        <v>19.649999999999999</v>
      </c>
      <c r="AI94">
        <v>284.375</v>
      </c>
      <c r="AJ94">
        <v>2.5499999999999998E-2</v>
      </c>
      <c r="AK94">
        <v>0.34499999999999997</v>
      </c>
      <c r="AL94">
        <v>2.92</v>
      </c>
      <c r="AM94">
        <v>0.02</v>
      </c>
      <c r="AN94">
        <v>0.108</v>
      </c>
      <c r="AO94">
        <v>1.95E-2</v>
      </c>
      <c r="AP94">
        <v>8.2050000000000001</v>
      </c>
      <c r="AQ94">
        <v>462.55</v>
      </c>
      <c r="AR94">
        <v>13.75</v>
      </c>
      <c r="AS94">
        <v>300.625</v>
      </c>
      <c r="AT94">
        <v>8.7499999999999994E-2</v>
      </c>
      <c r="AU94">
        <v>0.35</v>
      </c>
      <c r="AV94">
        <v>16.984999999999999</v>
      </c>
    </row>
    <row r="95" spans="1:48" x14ac:dyDescent="0.25">
      <c r="A95">
        <v>290</v>
      </c>
      <c r="B95">
        <v>2020</v>
      </c>
      <c r="C95" t="s">
        <v>25</v>
      </c>
      <c r="D95" t="s">
        <v>43</v>
      </c>
      <c r="E95" s="1">
        <v>44013</v>
      </c>
      <c r="F95">
        <v>103.02866666666699</v>
      </c>
      <c r="G95">
        <v>295</v>
      </c>
      <c r="H95">
        <v>7</v>
      </c>
      <c r="T95">
        <v>1.6E-2</v>
      </c>
      <c r="U95">
        <v>6.0000000000000001E-3</v>
      </c>
      <c r="V95">
        <v>8.4700000000000006</v>
      </c>
      <c r="W95">
        <v>364.05</v>
      </c>
      <c r="X95">
        <v>19.100000000000001</v>
      </c>
      <c r="Z95">
        <v>2.3E-2</v>
      </c>
      <c r="AA95">
        <v>0.17</v>
      </c>
      <c r="AB95">
        <v>3.44</v>
      </c>
      <c r="AD95">
        <v>7.6999999999999999E-2</v>
      </c>
      <c r="AE95">
        <v>7.0000000000000001E-3</v>
      </c>
      <c r="AF95">
        <v>8.1150000000000002</v>
      </c>
      <c r="AG95">
        <v>444.65</v>
      </c>
      <c r="AH95">
        <v>16.600000000000001</v>
      </c>
      <c r="AJ95">
        <v>1.7000000000000001E-2</v>
      </c>
      <c r="AK95">
        <v>0.29499999999999998</v>
      </c>
      <c r="AL95">
        <v>2.4249999999999998</v>
      </c>
      <c r="AM95">
        <v>0.02</v>
      </c>
      <c r="AN95">
        <v>8.96666666666667E-2</v>
      </c>
      <c r="AO95">
        <v>8.3333333333333297E-3</v>
      </c>
      <c r="AP95">
        <v>8.14</v>
      </c>
      <c r="AQ95">
        <v>485.4</v>
      </c>
      <c r="AR95">
        <v>12.75</v>
      </c>
      <c r="AT95">
        <v>1.2999999999999999E-2</v>
      </c>
      <c r="AU95">
        <v>0.25333333333333302</v>
      </c>
      <c r="AV95">
        <v>1.3049999999999999</v>
      </c>
    </row>
    <row r="96" spans="1:48" x14ac:dyDescent="0.25">
      <c r="A96">
        <v>295</v>
      </c>
      <c r="B96">
        <v>2020</v>
      </c>
      <c r="C96" t="s">
        <v>25</v>
      </c>
      <c r="D96" t="s">
        <v>43</v>
      </c>
      <c r="E96" s="1">
        <v>44044</v>
      </c>
      <c r="F96">
        <v>274.34937500000001</v>
      </c>
      <c r="G96">
        <v>295</v>
      </c>
      <c r="H96">
        <v>8</v>
      </c>
      <c r="T96">
        <v>1.6E-2</v>
      </c>
      <c r="U96">
        <v>6.0000000000000001E-3</v>
      </c>
      <c r="V96">
        <v>8.4700000000000006</v>
      </c>
      <c r="W96">
        <v>364.05</v>
      </c>
      <c r="X96">
        <v>19.100000000000001</v>
      </c>
      <c r="Z96">
        <v>2.3E-2</v>
      </c>
      <c r="AA96">
        <v>0.17</v>
      </c>
      <c r="AB96">
        <v>3.44</v>
      </c>
      <c r="AD96">
        <v>7.6999999999999999E-2</v>
      </c>
      <c r="AE96">
        <v>7.0000000000000001E-3</v>
      </c>
      <c r="AF96">
        <v>8.1150000000000002</v>
      </c>
      <c r="AG96">
        <v>444.65</v>
      </c>
      <c r="AH96">
        <v>16.600000000000001</v>
      </c>
      <c r="AJ96">
        <v>1.7000000000000001E-2</v>
      </c>
      <c r="AK96">
        <v>0.29499999999999998</v>
      </c>
      <c r="AL96">
        <v>2.4249999999999998</v>
      </c>
      <c r="AM96">
        <v>0.02</v>
      </c>
      <c r="AN96">
        <v>8.96666666666667E-2</v>
      </c>
      <c r="AO96">
        <v>8.3333333333333297E-3</v>
      </c>
      <c r="AP96">
        <v>8.14</v>
      </c>
      <c r="AQ96">
        <v>485.4</v>
      </c>
      <c r="AR96">
        <v>12.75</v>
      </c>
      <c r="AT96">
        <v>1.2999999999999999E-2</v>
      </c>
      <c r="AU96">
        <v>0.25333333333333302</v>
      </c>
      <c r="AV96">
        <v>1.3049999999999999</v>
      </c>
    </row>
    <row r="97" spans="1:48" x14ac:dyDescent="0.25">
      <c r="A97">
        <v>289</v>
      </c>
      <c r="B97">
        <v>2020</v>
      </c>
      <c r="C97" t="s">
        <v>25</v>
      </c>
      <c r="D97" t="s">
        <v>43</v>
      </c>
      <c r="E97" s="1">
        <v>44075</v>
      </c>
      <c r="F97">
        <v>101.877142857143</v>
      </c>
      <c r="G97">
        <v>295</v>
      </c>
      <c r="H97">
        <v>9</v>
      </c>
      <c r="T97">
        <v>1.6E-2</v>
      </c>
      <c r="U97">
        <v>6.0000000000000001E-3</v>
      </c>
      <c r="V97">
        <v>8.4700000000000006</v>
      </c>
      <c r="W97">
        <v>364.05</v>
      </c>
      <c r="X97">
        <v>19.100000000000001</v>
      </c>
      <c r="Z97">
        <v>2.3E-2</v>
      </c>
      <c r="AA97">
        <v>0.17</v>
      </c>
      <c r="AB97">
        <v>3.44</v>
      </c>
      <c r="AD97">
        <v>7.6999999999999999E-2</v>
      </c>
      <c r="AE97">
        <v>7.0000000000000001E-3</v>
      </c>
      <c r="AF97">
        <v>8.1150000000000002</v>
      </c>
      <c r="AG97">
        <v>444.65</v>
      </c>
      <c r="AH97">
        <v>16.600000000000001</v>
      </c>
      <c r="AJ97">
        <v>1.7000000000000001E-2</v>
      </c>
      <c r="AK97">
        <v>0.29499999999999998</v>
      </c>
      <c r="AL97">
        <v>2.4249999999999998</v>
      </c>
      <c r="AM97">
        <v>0.02</v>
      </c>
      <c r="AN97">
        <v>8.96666666666667E-2</v>
      </c>
      <c r="AO97">
        <v>8.3333333333333297E-3</v>
      </c>
      <c r="AP97">
        <v>8.14</v>
      </c>
      <c r="AQ97">
        <v>485.4</v>
      </c>
      <c r="AR97">
        <v>12.75</v>
      </c>
      <c r="AT97">
        <v>1.2999999999999999E-2</v>
      </c>
      <c r="AU97">
        <v>0.25333333333333302</v>
      </c>
      <c r="AV97">
        <v>1.3049999999999999</v>
      </c>
    </row>
    <row r="98" spans="1:48" x14ac:dyDescent="0.25">
      <c r="A98">
        <v>340</v>
      </c>
      <c r="B98">
        <v>2021</v>
      </c>
      <c r="C98" t="s">
        <v>25</v>
      </c>
      <c r="D98" t="s">
        <v>43</v>
      </c>
      <c r="E98" s="1">
        <v>44378</v>
      </c>
      <c r="F98">
        <v>120.428571428571</v>
      </c>
      <c r="G98">
        <v>335</v>
      </c>
      <c r="H98">
        <v>7</v>
      </c>
      <c r="S98">
        <v>0.03</v>
      </c>
      <c r="T98">
        <v>0.114</v>
      </c>
      <c r="U98">
        <v>2E-3</v>
      </c>
      <c r="V98">
        <v>8.44</v>
      </c>
      <c r="W98">
        <v>453.15</v>
      </c>
      <c r="X98">
        <v>19.350000000000001</v>
      </c>
      <c r="Z98">
        <v>2.1000000000000001E-2</v>
      </c>
      <c r="AA98">
        <v>0.33500000000000002</v>
      </c>
      <c r="AB98">
        <v>2.77</v>
      </c>
      <c r="AC98">
        <v>0.03</v>
      </c>
      <c r="AD98">
        <v>9.2999999999999999E-2</v>
      </c>
      <c r="AF98">
        <v>8.43</v>
      </c>
      <c r="AG98">
        <v>514.04999999999995</v>
      </c>
      <c r="AH98">
        <v>16.8</v>
      </c>
      <c r="AJ98">
        <v>1.7000000000000001E-2</v>
      </c>
      <c r="AK98">
        <v>0.33</v>
      </c>
      <c r="AL98">
        <v>3.03</v>
      </c>
      <c r="AM98">
        <v>0.02</v>
      </c>
      <c r="AN98">
        <v>0.11899999999999999</v>
      </c>
      <c r="AP98">
        <v>8.19</v>
      </c>
      <c r="AQ98">
        <v>532.6</v>
      </c>
      <c r="AR98">
        <v>9.65</v>
      </c>
      <c r="AT98">
        <v>1.2E-2</v>
      </c>
      <c r="AU98">
        <v>0.31</v>
      </c>
      <c r="AV98">
        <v>2.98</v>
      </c>
    </row>
    <row r="99" spans="1:48" x14ac:dyDescent="0.25">
      <c r="A99">
        <v>345</v>
      </c>
      <c r="B99">
        <v>2021</v>
      </c>
      <c r="C99" t="s">
        <v>25</v>
      </c>
      <c r="D99" t="s">
        <v>43</v>
      </c>
      <c r="E99" s="1">
        <v>44409</v>
      </c>
      <c r="F99">
        <v>139.57142857142901</v>
      </c>
      <c r="G99">
        <v>335</v>
      </c>
      <c r="H99">
        <v>8</v>
      </c>
      <c r="S99">
        <v>0.03</v>
      </c>
      <c r="T99">
        <v>0.114</v>
      </c>
      <c r="U99">
        <v>2E-3</v>
      </c>
      <c r="V99">
        <v>8.44</v>
      </c>
      <c r="W99">
        <v>453.15</v>
      </c>
      <c r="X99">
        <v>19.350000000000001</v>
      </c>
      <c r="Z99">
        <v>2.1000000000000001E-2</v>
      </c>
      <c r="AA99">
        <v>0.33500000000000002</v>
      </c>
      <c r="AB99">
        <v>2.77</v>
      </c>
      <c r="AC99">
        <v>0.03</v>
      </c>
      <c r="AD99">
        <v>9.2999999999999999E-2</v>
      </c>
      <c r="AF99">
        <v>8.43</v>
      </c>
      <c r="AG99">
        <v>514.04999999999995</v>
      </c>
      <c r="AH99">
        <v>16.8</v>
      </c>
      <c r="AJ99">
        <v>1.7000000000000001E-2</v>
      </c>
      <c r="AK99">
        <v>0.33</v>
      </c>
      <c r="AL99">
        <v>3.03</v>
      </c>
      <c r="AM99">
        <v>0.02</v>
      </c>
      <c r="AN99">
        <v>0.11899999999999999</v>
      </c>
      <c r="AP99">
        <v>8.19</v>
      </c>
      <c r="AQ99">
        <v>532.6</v>
      </c>
      <c r="AR99">
        <v>9.65</v>
      </c>
      <c r="AT99">
        <v>1.2E-2</v>
      </c>
      <c r="AU99">
        <v>0.31</v>
      </c>
      <c r="AV99">
        <v>2.98</v>
      </c>
    </row>
    <row r="100" spans="1:48" x14ac:dyDescent="0.25">
      <c r="A100">
        <v>350</v>
      </c>
      <c r="B100">
        <v>2021</v>
      </c>
      <c r="C100" t="s">
        <v>25</v>
      </c>
      <c r="D100" t="s">
        <v>43</v>
      </c>
      <c r="E100" s="1">
        <v>44440</v>
      </c>
      <c r="F100">
        <v>101.487804878049</v>
      </c>
      <c r="G100">
        <v>335</v>
      </c>
      <c r="H100">
        <v>9</v>
      </c>
      <c r="S100">
        <v>0.03</v>
      </c>
      <c r="T100">
        <v>0.114</v>
      </c>
      <c r="U100">
        <v>2E-3</v>
      </c>
      <c r="V100">
        <v>8.44</v>
      </c>
      <c r="W100">
        <v>453.15</v>
      </c>
      <c r="X100">
        <v>19.350000000000001</v>
      </c>
      <c r="Z100">
        <v>2.1000000000000001E-2</v>
      </c>
      <c r="AA100">
        <v>0.33500000000000002</v>
      </c>
      <c r="AB100">
        <v>2.77</v>
      </c>
      <c r="AC100">
        <v>0.03</v>
      </c>
      <c r="AD100">
        <v>9.2999999999999999E-2</v>
      </c>
      <c r="AF100">
        <v>8.43</v>
      </c>
      <c r="AG100">
        <v>514.04999999999995</v>
      </c>
      <c r="AH100">
        <v>16.8</v>
      </c>
      <c r="AJ100">
        <v>1.7000000000000001E-2</v>
      </c>
      <c r="AK100">
        <v>0.33</v>
      </c>
      <c r="AL100">
        <v>3.03</v>
      </c>
      <c r="AM100">
        <v>0.02</v>
      </c>
      <c r="AN100">
        <v>0.11899999999999999</v>
      </c>
      <c r="AP100">
        <v>8.19</v>
      </c>
      <c r="AQ100">
        <v>532.6</v>
      </c>
      <c r="AR100">
        <v>9.65</v>
      </c>
      <c r="AT100">
        <v>1.2E-2</v>
      </c>
      <c r="AU100">
        <v>0.31</v>
      </c>
      <c r="AV100">
        <v>2.98</v>
      </c>
    </row>
    <row r="101" spans="1:48" x14ac:dyDescent="0.25">
      <c r="A101">
        <v>401</v>
      </c>
      <c r="B101">
        <v>2022</v>
      </c>
      <c r="C101" t="s">
        <v>25</v>
      </c>
      <c r="D101" t="s">
        <v>43</v>
      </c>
      <c r="E101" s="1">
        <v>44743</v>
      </c>
      <c r="F101">
        <v>187.83926500000001</v>
      </c>
      <c r="G101">
        <v>300</v>
      </c>
      <c r="H101">
        <v>7</v>
      </c>
      <c r="S101">
        <v>0.03</v>
      </c>
      <c r="T101">
        <v>1.35E-2</v>
      </c>
      <c r="U101">
        <v>2E-3</v>
      </c>
      <c r="V101">
        <v>8.41</v>
      </c>
      <c r="W101">
        <v>430.6</v>
      </c>
      <c r="X101">
        <v>20.5</v>
      </c>
      <c r="Z101">
        <v>4.4999999999999998E-2</v>
      </c>
      <c r="AA101">
        <v>0.21333333333333299</v>
      </c>
      <c r="AB101">
        <v>2.57</v>
      </c>
      <c r="AC101">
        <v>1.4999999999999999E-2</v>
      </c>
      <c r="AD101">
        <v>0.1145</v>
      </c>
      <c r="AE101">
        <v>1.9E-3</v>
      </c>
      <c r="AF101">
        <v>8.3699999999999992</v>
      </c>
      <c r="AG101">
        <v>490.05</v>
      </c>
      <c r="AH101">
        <v>19.45</v>
      </c>
      <c r="AJ101">
        <v>1.2E-2</v>
      </c>
      <c r="AK101">
        <v>0.3</v>
      </c>
      <c r="AL101">
        <v>1.345</v>
      </c>
      <c r="AN101">
        <v>0.14949999999999999</v>
      </c>
      <c r="AO101" s="2">
        <v>8.9999999999999998E-4</v>
      </c>
      <c r="AP101">
        <v>8.2799999999999994</v>
      </c>
      <c r="AQ101">
        <v>537.29999999999995</v>
      </c>
      <c r="AR101">
        <v>14.1</v>
      </c>
      <c r="AT101">
        <v>8.0000000000000002E-3</v>
      </c>
      <c r="AU101">
        <v>0.39500000000000002</v>
      </c>
      <c r="AV101">
        <v>1.94</v>
      </c>
    </row>
    <row r="102" spans="1:48" x14ac:dyDescent="0.25">
      <c r="A102">
        <v>404</v>
      </c>
      <c r="B102">
        <v>2022</v>
      </c>
      <c r="C102" t="s">
        <v>25</v>
      </c>
      <c r="D102" t="s">
        <v>43</v>
      </c>
      <c r="E102" s="1">
        <v>44774</v>
      </c>
      <c r="F102">
        <v>175.938995833333</v>
      </c>
      <c r="G102">
        <v>300</v>
      </c>
      <c r="H102">
        <v>8</v>
      </c>
      <c r="S102">
        <v>0.03</v>
      </c>
      <c r="T102">
        <v>1.35E-2</v>
      </c>
      <c r="U102">
        <v>2E-3</v>
      </c>
      <c r="V102">
        <v>8.41</v>
      </c>
      <c r="W102">
        <v>430.6</v>
      </c>
      <c r="X102">
        <v>20.5</v>
      </c>
      <c r="Z102">
        <v>4.4999999999999998E-2</v>
      </c>
      <c r="AA102">
        <v>0.21333333333333299</v>
      </c>
      <c r="AB102">
        <v>2.57</v>
      </c>
      <c r="AC102">
        <v>1.4999999999999999E-2</v>
      </c>
      <c r="AD102">
        <v>0.1145</v>
      </c>
      <c r="AE102">
        <v>1.9E-3</v>
      </c>
      <c r="AF102">
        <v>8.3699999999999992</v>
      </c>
      <c r="AG102">
        <v>490.05</v>
      </c>
      <c r="AH102">
        <v>19.45</v>
      </c>
      <c r="AJ102">
        <v>1.2E-2</v>
      </c>
      <c r="AK102">
        <v>0.3</v>
      </c>
      <c r="AL102">
        <v>1.345</v>
      </c>
      <c r="AN102">
        <v>0.14949999999999999</v>
      </c>
      <c r="AO102" s="2">
        <v>8.9999999999999998E-4</v>
      </c>
      <c r="AP102">
        <v>8.2799999999999994</v>
      </c>
      <c r="AQ102">
        <v>537.29999999999995</v>
      </c>
      <c r="AR102">
        <v>14.1</v>
      </c>
      <c r="AT102">
        <v>8.0000000000000002E-3</v>
      </c>
      <c r="AU102">
        <v>0.39500000000000002</v>
      </c>
      <c r="AV102">
        <v>1.94</v>
      </c>
    </row>
    <row r="103" spans="1:48" x14ac:dyDescent="0.25">
      <c r="A103">
        <v>406</v>
      </c>
      <c r="B103">
        <v>2022</v>
      </c>
      <c r="C103" t="s">
        <v>25</v>
      </c>
      <c r="D103" t="s">
        <v>43</v>
      </c>
      <c r="E103" s="1">
        <v>44805</v>
      </c>
      <c r="F103">
        <v>208.52420000000001</v>
      </c>
      <c r="G103">
        <v>300</v>
      </c>
      <c r="H103">
        <v>9</v>
      </c>
      <c r="S103">
        <v>0.03</v>
      </c>
      <c r="T103">
        <v>1.35E-2</v>
      </c>
      <c r="U103">
        <v>2E-3</v>
      </c>
      <c r="V103">
        <v>8.41</v>
      </c>
      <c r="W103">
        <v>430.6</v>
      </c>
      <c r="X103">
        <v>20.5</v>
      </c>
      <c r="Z103">
        <v>4.4999999999999998E-2</v>
      </c>
      <c r="AA103">
        <v>0.21333333333333299</v>
      </c>
      <c r="AB103">
        <v>2.57</v>
      </c>
      <c r="AC103">
        <v>1.4999999999999999E-2</v>
      </c>
      <c r="AD103">
        <v>0.1145</v>
      </c>
      <c r="AE103">
        <v>1.9E-3</v>
      </c>
      <c r="AF103">
        <v>8.3699999999999992</v>
      </c>
      <c r="AG103">
        <v>490.05</v>
      </c>
      <c r="AH103">
        <v>19.45</v>
      </c>
      <c r="AJ103">
        <v>1.2E-2</v>
      </c>
      <c r="AK103">
        <v>0.3</v>
      </c>
      <c r="AL103">
        <v>1.345</v>
      </c>
      <c r="AN103">
        <v>0.14949999999999999</v>
      </c>
      <c r="AO103" s="2">
        <v>8.9999999999999998E-4</v>
      </c>
      <c r="AP103">
        <v>8.2799999999999994</v>
      </c>
      <c r="AQ103">
        <v>537.29999999999995</v>
      </c>
      <c r="AR103">
        <v>14.1</v>
      </c>
      <c r="AT103">
        <v>8.0000000000000002E-3</v>
      </c>
      <c r="AU103">
        <v>0.39500000000000002</v>
      </c>
      <c r="AV103">
        <v>1.94</v>
      </c>
    </row>
    <row r="104" spans="1:48" x14ac:dyDescent="0.25">
      <c r="A104">
        <v>215</v>
      </c>
      <c r="B104">
        <v>2008</v>
      </c>
      <c r="C104" t="s">
        <v>21</v>
      </c>
      <c r="D104" t="s">
        <v>39</v>
      </c>
      <c r="E104" s="1">
        <v>39661</v>
      </c>
      <c r="F104">
        <v>4.3333333333333304</v>
      </c>
      <c r="G104">
        <v>149.33333300000001</v>
      </c>
      <c r="H104">
        <v>8</v>
      </c>
      <c r="I104">
        <v>1.4999999999999999E-2</v>
      </c>
      <c r="J104">
        <v>4.1500000000000002E-2</v>
      </c>
      <c r="L104">
        <v>8.1649999999999991</v>
      </c>
      <c r="M104">
        <v>124.1</v>
      </c>
      <c r="N104">
        <v>14.45</v>
      </c>
      <c r="O104">
        <v>65.8</v>
      </c>
      <c r="P104">
        <v>4.5999999999999999E-2</v>
      </c>
      <c r="Q104">
        <v>0.25</v>
      </c>
      <c r="R104">
        <v>22.25</v>
      </c>
      <c r="S104">
        <v>0.01</v>
      </c>
      <c r="T104">
        <v>1.4999999999999999E-2</v>
      </c>
      <c r="V104">
        <v>8.4866666666666699</v>
      </c>
      <c r="W104">
        <v>173.433333333333</v>
      </c>
      <c r="X104">
        <v>20.766666666666701</v>
      </c>
      <c r="Y104">
        <v>91.966666666666697</v>
      </c>
      <c r="Z104">
        <v>1.4E-2</v>
      </c>
      <c r="AA104">
        <v>0.15</v>
      </c>
      <c r="AB104">
        <v>3.8533333333333299</v>
      </c>
      <c r="AC104">
        <v>0.01</v>
      </c>
      <c r="AD104">
        <v>1.6E-2</v>
      </c>
      <c r="AF104">
        <v>8.6766666666666694</v>
      </c>
      <c r="AG104">
        <v>221</v>
      </c>
      <c r="AH104">
        <v>19.466666666666701</v>
      </c>
      <c r="AI104">
        <v>117.333333333333</v>
      </c>
      <c r="AJ104">
        <v>8.5000000000000006E-3</v>
      </c>
      <c r="AK104">
        <v>0.133333333333333</v>
      </c>
      <c r="AL104">
        <v>1.36333333333333</v>
      </c>
      <c r="AN104">
        <v>1.4E-2</v>
      </c>
      <c r="AP104">
        <v>8.8650000000000002</v>
      </c>
      <c r="AQ104">
        <v>237</v>
      </c>
      <c r="AR104">
        <v>16.45</v>
      </c>
      <c r="AS104">
        <v>126</v>
      </c>
      <c r="AT104">
        <v>9.4999999999999998E-3</v>
      </c>
      <c r="AU104">
        <v>0.2</v>
      </c>
      <c r="AV104">
        <v>1.77</v>
      </c>
    </row>
    <row r="105" spans="1:48" x14ac:dyDescent="0.25">
      <c r="A105">
        <v>212</v>
      </c>
      <c r="B105">
        <v>2008</v>
      </c>
      <c r="C105" t="s">
        <v>21</v>
      </c>
      <c r="D105" t="s">
        <v>39</v>
      </c>
      <c r="E105" s="1">
        <v>39692</v>
      </c>
      <c r="F105">
        <v>13.3</v>
      </c>
      <c r="G105">
        <v>214</v>
      </c>
      <c r="H105">
        <v>9</v>
      </c>
      <c r="I105">
        <v>1.4999999999999999E-2</v>
      </c>
      <c r="J105">
        <v>4.1500000000000002E-2</v>
      </c>
      <c r="L105">
        <v>8.1649999999999991</v>
      </c>
      <c r="M105">
        <v>124.1</v>
      </c>
      <c r="N105">
        <v>14.45</v>
      </c>
      <c r="O105">
        <v>65.8</v>
      </c>
      <c r="P105">
        <v>4.5999999999999999E-2</v>
      </c>
      <c r="Q105">
        <v>0.25</v>
      </c>
      <c r="R105">
        <v>22.25</v>
      </c>
      <c r="S105">
        <v>0.01</v>
      </c>
      <c r="T105">
        <v>1.4999999999999999E-2</v>
      </c>
      <c r="V105">
        <v>8.4866666666666699</v>
      </c>
      <c r="W105">
        <v>173.433333333333</v>
      </c>
      <c r="X105">
        <v>20.766666666666701</v>
      </c>
      <c r="Y105">
        <v>91.966666666666697</v>
      </c>
      <c r="Z105">
        <v>1.4E-2</v>
      </c>
      <c r="AA105">
        <v>0.15</v>
      </c>
      <c r="AB105">
        <v>3.8533333333333299</v>
      </c>
      <c r="AC105">
        <v>0.01</v>
      </c>
      <c r="AD105">
        <v>1.6E-2</v>
      </c>
      <c r="AF105">
        <v>8.6766666666666694</v>
      </c>
      <c r="AG105">
        <v>221</v>
      </c>
      <c r="AH105">
        <v>19.466666666666701</v>
      </c>
      <c r="AI105">
        <v>117.333333333333</v>
      </c>
      <c r="AJ105">
        <v>8.5000000000000006E-3</v>
      </c>
      <c r="AK105">
        <v>0.133333333333333</v>
      </c>
      <c r="AL105">
        <v>1.36333333333333</v>
      </c>
      <c r="AN105">
        <v>1.4E-2</v>
      </c>
      <c r="AP105">
        <v>8.8650000000000002</v>
      </c>
      <c r="AQ105">
        <v>237</v>
      </c>
      <c r="AR105">
        <v>16.45</v>
      </c>
      <c r="AS105">
        <v>126</v>
      </c>
      <c r="AT105">
        <v>9.4999999999999998E-3</v>
      </c>
      <c r="AU105">
        <v>0.2</v>
      </c>
      <c r="AV105">
        <v>1.77</v>
      </c>
    </row>
    <row r="106" spans="1:48" x14ac:dyDescent="0.25">
      <c r="A106">
        <v>286</v>
      </c>
      <c r="B106">
        <v>2009</v>
      </c>
      <c r="C106" t="s">
        <v>21</v>
      </c>
      <c r="D106" t="s">
        <v>39</v>
      </c>
      <c r="E106" s="1">
        <v>40026</v>
      </c>
      <c r="F106">
        <v>23.047619047619001</v>
      </c>
      <c r="G106">
        <v>136</v>
      </c>
      <c r="H106">
        <v>8</v>
      </c>
      <c r="I106">
        <v>1.8550000000000001E-2</v>
      </c>
      <c r="J106">
        <v>3.1780000000000003E-2</v>
      </c>
      <c r="K106">
        <v>9.3900000000000008E-3</v>
      </c>
      <c r="L106">
        <v>8.07</v>
      </c>
      <c r="M106">
        <v>146.4</v>
      </c>
      <c r="N106">
        <v>19.2</v>
      </c>
      <c r="O106">
        <v>77.900000000000006</v>
      </c>
      <c r="P106">
        <v>2.4039999999999999E-2</v>
      </c>
      <c r="R106">
        <v>11.4</v>
      </c>
      <c r="S106">
        <v>9.2499999999999995E-3</v>
      </c>
      <c r="T106">
        <v>5.8300000000000001E-3</v>
      </c>
      <c r="U106">
        <v>3.8800000000000002E-3</v>
      </c>
      <c r="V106">
        <v>8.2899999999999991</v>
      </c>
      <c r="W106">
        <v>195.6</v>
      </c>
      <c r="X106">
        <v>22.1</v>
      </c>
      <c r="Y106">
        <v>103.933333333333</v>
      </c>
      <c r="Z106">
        <v>1.06866666666667E-2</v>
      </c>
      <c r="AA106">
        <v>0.13600000000000001</v>
      </c>
      <c r="AB106">
        <v>2.6166666666666698</v>
      </c>
      <c r="AC106">
        <v>5.888E-3</v>
      </c>
      <c r="AD106">
        <v>7.4625000000000004E-3</v>
      </c>
      <c r="AE106">
        <v>3.4775000000000001E-3</v>
      </c>
      <c r="AF106">
        <v>8.6766666666666694</v>
      </c>
      <c r="AG106">
        <v>236</v>
      </c>
      <c r="AH106">
        <v>20.433333333333302</v>
      </c>
      <c r="AI106">
        <v>125.333333333333</v>
      </c>
      <c r="AJ106">
        <v>9.6474999999999998E-3</v>
      </c>
      <c r="AK106">
        <v>0.13825000000000001</v>
      </c>
      <c r="AL106">
        <v>1.3</v>
      </c>
      <c r="AM106">
        <v>1.1962499999999999E-2</v>
      </c>
      <c r="AN106">
        <v>6.7250000000000001E-3</v>
      </c>
      <c r="AO106">
        <v>3.15E-3</v>
      </c>
      <c r="AP106">
        <v>8.5</v>
      </c>
      <c r="AQ106">
        <v>249.333333333333</v>
      </c>
      <c r="AR106">
        <v>20.1666666666667</v>
      </c>
      <c r="AS106">
        <v>132.6</v>
      </c>
      <c r="AT106">
        <v>8.3266666666666697E-3</v>
      </c>
      <c r="AU106">
        <v>0.157</v>
      </c>
      <c r="AV106">
        <v>1.36</v>
      </c>
    </row>
    <row r="107" spans="1:48" x14ac:dyDescent="0.25">
      <c r="A107">
        <v>288</v>
      </c>
      <c r="B107">
        <v>2009</v>
      </c>
      <c r="C107" t="s">
        <v>21</v>
      </c>
      <c r="D107" t="s">
        <v>39</v>
      </c>
      <c r="E107" s="1">
        <v>40057</v>
      </c>
      <c r="F107">
        <v>51.619047619047599</v>
      </c>
      <c r="G107">
        <v>136</v>
      </c>
      <c r="H107">
        <v>9</v>
      </c>
      <c r="I107">
        <v>1.8550000000000001E-2</v>
      </c>
      <c r="J107">
        <v>3.1780000000000003E-2</v>
      </c>
      <c r="K107">
        <v>9.3900000000000008E-3</v>
      </c>
      <c r="L107">
        <v>8.07</v>
      </c>
      <c r="M107">
        <v>146.4</v>
      </c>
      <c r="N107">
        <v>19.2</v>
      </c>
      <c r="O107">
        <v>77.900000000000006</v>
      </c>
      <c r="P107">
        <v>2.4039999999999999E-2</v>
      </c>
      <c r="R107">
        <v>11.4</v>
      </c>
      <c r="S107">
        <v>9.2499999999999995E-3</v>
      </c>
      <c r="T107">
        <v>5.8300000000000001E-3</v>
      </c>
      <c r="U107">
        <v>3.8800000000000002E-3</v>
      </c>
      <c r="V107">
        <v>8.2899999999999991</v>
      </c>
      <c r="W107">
        <v>195.6</v>
      </c>
      <c r="X107">
        <v>22.1</v>
      </c>
      <c r="Y107">
        <v>103.933333333333</v>
      </c>
      <c r="Z107">
        <v>1.06866666666667E-2</v>
      </c>
      <c r="AA107">
        <v>0.13600000000000001</v>
      </c>
      <c r="AB107">
        <v>2.6166666666666698</v>
      </c>
      <c r="AC107">
        <v>5.888E-3</v>
      </c>
      <c r="AD107">
        <v>7.4625000000000004E-3</v>
      </c>
      <c r="AE107">
        <v>3.4775000000000001E-3</v>
      </c>
      <c r="AF107">
        <v>8.6766666666666694</v>
      </c>
      <c r="AG107">
        <v>236</v>
      </c>
      <c r="AH107">
        <v>20.433333333333302</v>
      </c>
      <c r="AI107">
        <v>125.333333333333</v>
      </c>
      <c r="AJ107">
        <v>9.6474999999999998E-3</v>
      </c>
      <c r="AK107">
        <v>0.13825000000000001</v>
      </c>
      <c r="AL107">
        <v>1.3</v>
      </c>
      <c r="AM107">
        <v>1.1962499999999999E-2</v>
      </c>
      <c r="AN107">
        <v>6.7250000000000001E-3</v>
      </c>
      <c r="AO107">
        <v>3.15E-3</v>
      </c>
      <c r="AP107">
        <v>8.5</v>
      </c>
      <c r="AQ107">
        <v>249.333333333333</v>
      </c>
      <c r="AR107">
        <v>20.1666666666667</v>
      </c>
      <c r="AS107">
        <v>132.6</v>
      </c>
      <c r="AT107">
        <v>8.3266666666666697E-3</v>
      </c>
      <c r="AU107">
        <v>0.157</v>
      </c>
      <c r="AV107">
        <v>1.36</v>
      </c>
    </row>
    <row r="108" spans="1:48" x14ac:dyDescent="0.25">
      <c r="A108">
        <v>365</v>
      </c>
      <c r="B108">
        <v>2010</v>
      </c>
      <c r="C108" t="s">
        <v>21</v>
      </c>
      <c r="D108" t="s">
        <v>39</v>
      </c>
      <c r="E108" s="1">
        <v>40391</v>
      </c>
      <c r="F108">
        <v>38.363636363636402</v>
      </c>
      <c r="G108">
        <v>166.5</v>
      </c>
      <c r="H108">
        <v>8</v>
      </c>
      <c r="I108">
        <v>5.8400000000000001E-2</v>
      </c>
      <c r="J108">
        <v>4.2500000000000003E-2</v>
      </c>
      <c r="K108">
        <v>1.2699999999999999E-2</v>
      </c>
      <c r="L108">
        <v>7.83</v>
      </c>
      <c r="M108">
        <v>143.30000000000001</v>
      </c>
      <c r="N108">
        <v>18.899999999999999</v>
      </c>
      <c r="O108">
        <v>76.099999999999994</v>
      </c>
      <c r="P108">
        <v>3.7100000000000001E-2</v>
      </c>
      <c r="Q108">
        <v>0.24099999999999999</v>
      </c>
      <c r="R108">
        <v>12.9</v>
      </c>
      <c r="S108">
        <v>9.0333333333333307E-3</v>
      </c>
      <c r="T108">
        <v>7.76666666666667E-3</v>
      </c>
      <c r="U108">
        <v>4.7666666666666699E-3</v>
      </c>
      <c r="V108">
        <v>8.2200000000000006</v>
      </c>
      <c r="W108">
        <v>193.23333333333301</v>
      </c>
      <c r="X108">
        <v>21.033333333333299</v>
      </c>
      <c r="Y108">
        <v>102.566666666667</v>
      </c>
      <c r="Z108">
        <v>1.09333333333333E-2</v>
      </c>
      <c r="AA108">
        <v>0.20599999999999999</v>
      </c>
      <c r="AB108">
        <v>1.92</v>
      </c>
      <c r="AC108">
        <v>6.1500000000000001E-3</v>
      </c>
      <c r="AD108">
        <v>8.0000000000000002E-3</v>
      </c>
      <c r="AE108">
        <v>3.5500000000000002E-3</v>
      </c>
      <c r="AF108">
        <v>8.4133333333333304</v>
      </c>
      <c r="AG108">
        <v>235.666666666667</v>
      </c>
      <c r="AH108">
        <v>22.9</v>
      </c>
      <c r="AI108">
        <v>125.533333333333</v>
      </c>
      <c r="AJ108">
        <v>1.0675E-2</v>
      </c>
      <c r="AK108">
        <v>0.16650000000000001</v>
      </c>
      <c r="AL108">
        <v>1.39</v>
      </c>
      <c r="AM108">
        <v>9.4000000000000004E-3</v>
      </c>
      <c r="AN108">
        <v>9.1666666666666702E-3</v>
      </c>
      <c r="AO108">
        <v>3.2000000000000002E-3</v>
      </c>
      <c r="AP108">
        <v>8.5399999999999991</v>
      </c>
      <c r="AQ108">
        <v>243.333333333333</v>
      </c>
      <c r="AR108">
        <v>16.3</v>
      </c>
      <c r="AS108">
        <v>129.333333333333</v>
      </c>
      <c r="AT108">
        <v>9.7999999999999997E-3</v>
      </c>
      <c r="AU108">
        <v>0.15766666666666701</v>
      </c>
      <c r="AV108">
        <v>1.7366666666666699</v>
      </c>
    </row>
    <row r="109" spans="1:48" x14ac:dyDescent="0.25">
      <c r="A109">
        <v>369</v>
      </c>
      <c r="B109">
        <v>2010</v>
      </c>
      <c r="C109" t="s">
        <v>21</v>
      </c>
      <c r="D109" t="s">
        <v>39</v>
      </c>
      <c r="E109" s="1">
        <v>40422</v>
      </c>
      <c r="F109">
        <v>36.909523809523797</v>
      </c>
      <c r="G109">
        <v>166.5</v>
      </c>
      <c r="H109">
        <v>9</v>
      </c>
      <c r="I109">
        <v>5.8400000000000001E-2</v>
      </c>
      <c r="J109">
        <v>4.2500000000000003E-2</v>
      </c>
      <c r="K109">
        <v>1.2699999999999999E-2</v>
      </c>
      <c r="L109">
        <v>7.83</v>
      </c>
      <c r="M109">
        <v>143.30000000000001</v>
      </c>
      <c r="N109">
        <v>18.899999999999999</v>
      </c>
      <c r="O109">
        <v>76.099999999999994</v>
      </c>
      <c r="P109">
        <v>3.7100000000000001E-2</v>
      </c>
      <c r="Q109">
        <v>0.24099999999999999</v>
      </c>
      <c r="R109">
        <v>12.9</v>
      </c>
      <c r="S109">
        <v>9.0333333333333307E-3</v>
      </c>
      <c r="T109">
        <v>7.76666666666667E-3</v>
      </c>
      <c r="U109">
        <v>4.7666666666666699E-3</v>
      </c>
      <c r="V109">
        <v>8.2200000000000006</v>
      </c>
      <c r="W109">
        <v>193.23333333333301</v>
      </c>
      <c r="X109">
        <v>21.033333333333299</v>
      </c>
      <c r="Y109">
        <v>102.566666666667</v>
      </c>
      <c r="Z109">
        <v>1.09333333333333E-2</v>
      </c>
      <c r="AA109">
        <v>0.20599999999999999</v>
      </c>
      <c r="AB109">
        <v>1.92</v>
      </c>
      <c r="AC109">
        <v>6.1500000000000001E-3</v>
      </c>
      <c r="AD109">
        <v>8.0000000000000002E-3</v>
      </c>
      <c r="AE109">
        <v>3.5500000000000002E-3</v>
      </c>
      <c r="AF109">
        <v>8.4133333333333304</v>
      </c>
      <c r="AG109">
        <v>235.666666666667</v>
      </c>
      <c r="AH109">
        <v>22.9</v>
      </c>
      <c r="AI109">
        <v>125.533333333333</v>
      </c>
      <c r="AJ109">
        <v>1.0675E-2</v>
      </c>
      <c r="AK109">
        <v>0.16650000000000001</v>
      </c>
      <c r="AL109">
        <v>1.39</v>
      </c>
      <c r="AM109">
        <v>9.4000000000000004E-3</v>
      </c>
      <c r="AN109">
        <v>9.1666666666666702E-3</v>
      </c>
      <c r="AO109">
        <v>3.2000000000000002E-3</v>
      </c>
      <c r="AP109">
        <v>8.5399999999999991</v>
      </c>
      <c r="AQ109">
        <v>243.333333333333</v>
      </c>
      <c r="AR109">
        <v>16.3</v>
      </c>
      <c r="AS109">
        <v>129.333333333333</v>
      </c>
      <c r="AT109">
        <v>9.7999999999999997E-3</v>
      </c>
      <c r="AU109">
        <v>0.15766666666666701</v>
      </c>
      <c r="AV109">
        <v>1.7366666666666699</v>
      </c>
    </row>
    <row r="110" spans="1:48" x14ac:dyDescent="0.25">
      <c r="A110">
        <v>140</v>
      </c>
      <c r="B110">
        <v>2011</v>
      </c>
      <c r="C110" t="s">
        <v>21</v>
      </c>
      <c r="D110" t="s">
        <v>39</v>
      </c>
      <c r="E110" s="1">
        <v>40756</v>
      </c>
      <c r="F110">
        <v>10</v>
      </c>
      <c r="G110">
        <v>118.61499999999999</v>
      </c>
      <c r="H110">
        <v>8</v>
      </c>
      <c r="I110">
        <v>1.46E-2</v>
      </c>
      <c r="J110">
        <v>3.015E-2</v>
      </c>
      <c r="K110">
        <v>1.26E-2</v>
      </c>
      <c r="L110">
        <v>7.97</v>
      </c>
      <c r="M110">
        <v>159.44999999999999</v>
      </c>
      <c r="N110">
        <v>13.35</v>
      </c>
      <c r="O110">
        <v>103.4</v>
      </c>
      <c r="P110">
        <v>7.3999999999999996E-2</v>
      </c>
      <c r="R110">
        <v>45</v>
      </c>
      <c r="S110">
        <v>9.8333333333333293E-3</v>
      </c>
      <c r="T110">
        <v>2.1566666666666699E-2</v>
      </c>
      <c r="U110">
        <v>7.6E-3</v>
      </c>
      <c r="V110">
        <v>8.2066666666666706</v>
      </c>
      <c r="W110">
        <v>144.80000000000001</v>
      </c>
      <c r="X110">
        <v>16.600000000000001</v>
      </c>
      <c r="Y110">
        <v>94.066666666666706</v>
      </c>
      <c r="Z110">
        <v>2.2800000000000001E-2</v>
      </c>
      <c r="AA110">
        <v>0.14399999999999999</v>
      </c>
      <c r="AB110">
        <v>9.1533333333333307</v>
      </c>
      <c r="AC110">
        <v>9.9000000000000008E-3</v>
      </c>
      <c r="AD110">
        <v>5.2500000000000003E-3</v>
      </c>
      <c r="AE110">
        <v>4.5250000000000004E-3</v>
      </c>
      <c r="AF110">
        <v>8.4633333333333294</v>
      </c>
      <c r="AG110">
        <v>196.36666666666699</v>
      </c>
      <c r="AH110">
        <v>18.566666666666698</v>
      </c>
      <c r="AI110">
        <v>127.633333333333</v>
      </c>
      <c r="AJ110">
        <v>1.5299999999999999E-2</v>
      </c>
      <c r="AK110">
        <v>0.118615</v>
      </c>
      <c r="AL110">
        <v>1.12666666666667</v>
      </c>
      <c r="AM110">
        <v>6.3499999999999997E-3</v>
      </c>
      <c r="AN110">
        <v>2.435E-2</v>
      </c>
      <c r="AO110">
        <v>4.4999999999999997E-3</v>
      </c>
      <c r="AP110">
        <v>8.5050000000000008</v>
      </c>
      <c r="AQ110">
        <v>223.5</v>
      </c>
      <c r="AR110">
        <v>14.95</v>
      </c>
      <c r="AS110">
        <v>145.25</v>
      </c>
      <c r="AT110">
        <v>8.0499999999999999E-3</v>
      </c>
      <c r="AU110">
        <v>0.14899999999999999</v>
      </c>
      <c r="AV110">
        <v>1.29</v>
      </c>
    </row>
    <row r="111" spans="1:48" x14ac:dyDescent="0.25">
      <c r="A111">
        <v>138</v>
      </c>
      <c r="B111">
        <v>2011</v>
      </c>
      <c r="C111" t="s">
        <v>21</v>
      </c>
      <c r="D111" t="s">
        <v>39</v>
      </c>
      <c r="E111" s="1">
        <v>40787</v>
      </c>
      <c r="F111">
        <v>14.952380952381001</v>
      </c>
      <c r="G111">
        <v>118.61499999999999</v>
      </c>
      <c r="H111">
        <v>9</v>
      </c>
      <c r="I111">
        <v>1.46E-2</v>
      </c>
      <c r="J111">
        <v>3.015E-2</v>
      </c>
      <c r="K111">
        <v>1.26E-2</v>
      </c>
      <c r="L111">
        <v>7.97</v>
      </c>
      <c r="M111">
        <v>159.44999999999999</v>
      </c>
      <c r="N111">
        <v>13.35</v>
      </c>
      <c r="O111">
        <v>103.4</v>
      </c>
      <c r="P111">
        <v>7.3999999999999996E-2</v>
      </c>
      <c r="R111">
        <v>45</v>
      </c>
      <c r="S111">
        <v>9.8333333333333293E-3</v>
      </c>
      <c r="T111">
        <v>2.1566666666666699E-2</v>
      </c>
      <c r="U111">
        <v>7.6E-3</v>
      </c>
      <c r="V111">
        <v>8.2066666666666706</v>
      </c>
      <c r="W111">
        <v>144.80000000000001</v>
      </c>
      <c r="X111">
        <v>16.600000000000001</v>
      </c>
      <c r="Y111">
        <v>94.066666666666706</v>
      </c>
      <c r="Z111">
        <v>2.2800000000000001E-2</v>
      </c>
      <c r="AA111">
        <v>0.14399999999999999</v>
      </c>
      <c r="AB111">
        <v>9.1533333333333307</v>
      </c>
      <c r="AC111">
        <v>9.9000000000000008E-3</v>
      </c>
      <c r="AD111">
        <v>5.2500000000000003E-3</v>
      </c>
      <c r="AE111">
        <v>4.5250000000000004E-3</v>
      </c>
      <c r="AF111">
        <v>8.4633333333333294</v>
      </c>
      <c r="AG111">
        <v>196.36666666666699</v>
      </c>
      <c r="AH111">
        <v>18.566666666666698</v>
      </c>
      <c r="AI111">
        <v>127.633333333333</v>
      </c>
      <c r="AJ111">
        <v>1.5299999999999999E-2</v>
      </c>
      <c r="AK111">
        <v>0.118615</v>
      </c>
      <c r="AL111">
        <v>1.12666666666667</v>
      </c>
      <c r="AM111">
        <v>6.3499999999999997E-3</v>
      </c>
      <c r="AN111">
        <v>2.435E-2</v>
      </c>
      <c r="AO111">
        <v>4.4999999999999997E-3</v>
      </c>
      <c r="AP111">
        <v>8.5050000000000008</v>
      </c>
      <c r="AQ111">
        <v>223.5</v>
      </c>
      <c r="AR111">
        <v>14.95</v>
      </c>
      <c r="AS111">
        <v>145.25</v>
      </c>
      <c r="AT111">
        <v>8.0499999999999999E-3</v>
      </c>
      <c r="AU111">
        <v>0.14899999999999999</v>
      </c>
      <c r="AV111">
        <v>1.29</v>
      </c>
    </row>
    <row r="112" spans="1:48" x14ac:dyDescent="0.25">
      <c r="A112">
        <v>173</v>
      </c>
      <c r="B112">
        <v>2012</v>
      </c>
      <c r="C112" t="s">
        <v>21</v>
      </c>
      <c r="D112" t="s">
        <v>39</v>
      </c>
      <c r="E112" s="1">
        <v>41122</v>
      </c>
      <c r="F112">
        <v>16.1111111111111</v>
      </c>
      <c r="G112">
        <v>165.76499999999999</v>
      </c>
      <c r="H112">
        <v>8</v>
      </c>
      <c r="I112">
        <v>7.025E-3</v>
      </c>
      <c r="J112">
        <v>1.3875E-2</v>
      </c>
      <c r="K112">
        <v>7.045E-3</v>
      </c>
      <c r="L112">
        <v>8.2799999999999994</v>
      </c>
      <c r="M112">
        <v>110.95</v>
      </c>
      <c r="N112">
        <v>14.35</v>
      </c>
      <c r="O112">
        <v>72.150000000000006</v>
      </c>
      <c r="P112">
        <v>1.6250000000000001E-2</v>
      </c>
      <c r="Q112">
        <v>0.17862500000000001</v>
      </c>
      <c r="R112">
        <v>5.5949999999999998</v>
      </c>
      <c r="S112">
        <v>1.1946666666666699E-2</v>
      </c>
      <c r="T112">
        <v>9.3433333333333302E-3</v>
      </c>
      <c r="U112">
        <v>3.2399999999999998E-3</v>
      </c>
      <c r="V112">
        <v>8.3266666666666698</v>
      </c>
      <c r="W112">
        <v>174.53333333333299</v>
      </c>
      <c r="X112">
        <v>19.8333333333333</v>
      </c>
      <c r="Y112">
        <v>113.533333333333</v>
      </c>
      <c r="Z112">
        <v>9.4699999999999993E-3</v>
      </c>
      <c r="AA112">
        <v>0.16979333333333299</v>
      </c>
      <c r="AB112">
        <v>1.6566666666666701</v>
      </c>
      <c r="AC112">
        <v>7.6633333333333302E-3</v>
      </c>
      <c r="AD112">
        <v>1.0085E-2</v>
      </c>
      <c r="AE112">
        <v>4.1666666666666701E-3</v>
      </c>
      <c r="AF112">
        <v>8.4866666666666699</v>
      </c>
      <c r="AG112">
        <v>207.666666666667</v>
      </c>
      <c r="AH112">
        <v>19.066666666666698</v>
      </c>
      <c r="AI112">
        <v>134.96666666666701</v>
      </c>
      <c r="AJ112">
        <v>8.2000000000000007E-3</v>
      </c>
      <c r="AK112">
        <v>0.165765</v>
      </c>
      <c r="AL112">
        <v>0.82333333333333303</v>
      </c>
      <c r="AM112">
        <v>6.0699999999999999E-3</v>
      </c>
      <c r="AN112">
        <v>1.0585000000000001E-2</v>
      </c>
      <c r="AO112">
        <v>1.75E-3</v>
      </c>
      <c r="AP112">
        <v>8.5500000000000007</v>
      </c>
      <c r="AQ112">
        <v>211</v>
      </c>
      <c r="AR112">
        <v>15.25</v>
      </c>
      <c r="AS112">
        <v>137.5</v>
      </c>
      <c r="AT112">
        <v>7.7799999999999996E-3</v>
      </c>
      <c r="AU112">
        <v>0.19645499999999999</v>
      </c>
      <c r="AV112">
        <v>1.2350000000000001</v>
      </c>
    </row>
    <row r="113" spans="1:48" x14ac:dyDescent="0.25">
      <c r="A113">
        <v>176</v>
      </c>
      <c r="B113">
        <v>2012</v>
      </c>
      <c r="C113" t="s">
        <v>21</v>
      </c>
      <c r="D113" t="s">
        <v>39</v>
      </c>
      <c r="E113" s="1">
        <v>41153</v>
      </c>
      <c r="F113">
        <v>19.461538461538499</v>
      </c>
      <c r="G113">
        <v>165.76499999999999</v>
      </c>
      <c r="H113">
        <v>9</v>
      </c>
      <c r="I113">
        <v>7.025E-3</v>
      </c>
      <c r="J113">
        <v>1.3875E-2</v>
      </c>
      <c r="K113">
        <v>7.045E-3</v>
      </c>
      <c r="L113">
        <v>8.2799999999999994</v>
      </c>
      <c r="M113">
        <v>110.95</v>
      </c>
      <c r="N113">
        <v>14.35</v>
      </c>
      <c r="O113">
        <v>72.150000000000006</v>
      </c>
      <c r="P113">
        <v>1.6250000000000001E-2</v>
      </c>
      <c r="Q113">
        <v>0.17862500000000001</v>
      </c>
      <c r="R113">
        <v>5.5949999999999998</v>
      </c>
      <c r="S113">
        <v>1.1946666666666699E-2</v>
      </c>
      <c r="T113">
        <v>9.3433333333333302E-3</v>
      </c>
      <c r="U113">
        <v>3.2399999999999998E-3</v>
      </c>
      <c r="V113">
        <v>8.3266666666666698</v>
      </c>
      <c r="W113">
        <v>174.53333333333299</v>
      </c>
      <c r="X113">
        <v>19.8333333333333</v>
      </c>
      <c r="Y113">
        <v>113.533333333333</v>
      </c>
      <c r="Z113">
        <v>9.4699999999999993E-3</v>
      </c>
      <c r="AA113">
        <v>0.16979333333333299</v>
      </c>
      <c r="AB113">
        <v>1.6566666666666701</v>
      </c>
      <c r="AC113">
        <v>7.6633333333333302E-3</v>
      </c>
      <c r="AD113">
        <v>1.0085E-2</v>
      </c>
      <c r="AE113">
        <v>4.1666666666666701E-3</v>
      </c>
      <c r="AF113">
        <v>8.4866666666666699</v>
      </c>
      <c r="AG113">
        <v>207.666666666667</v>
      </c>
      <c r="AH113">
        <v>19.066666666666698</v>
      </c>
      <c r="AI113">
        <v>134.96666666666701</v>
      </c>
      <c r="AJ113">
        <v>8.2000000000000007E-3</v>
      </c>
      <c r="AK113">
        <v>0.165765</v>
      </c>
      <c r="AL113">
        <v>0.82333333333333303</v>
      </c>
      <c r="AM113">
        <v>6.0699999999999999E-3</v>
      </c>
      <c r="AN113">
        <v>1.0585000000000001E-2</v>
      </c>
      <c r="AO113">
        <v>1.75E-3</v>
      </c>
      <c r="AP113">
        <v>8.5500000000000007</v>
      </c>
      <c r="AQ113">
        <v>211</v>
      </c>
      <c r="AR113">
        <v>15.25</v>
      </c>
      <c r="AS113">
        <v>137.5</v>
      </c>
      <c r="AT113">
        <v>7.7799999999999996E-3</v>
      </c>
      <c r="AU113">
        <v>0.19645499999999999</v>
      </c>
      <c r="AV113">
        <v>1.2350000000000001</v>
      </c>
    </row>
    <row r="114" spans="1:48" x14ac:dyDescent="0.25">
      <c r="A114">
        <v>209</v>
      </c>
      <c r="B114">
        <v>2013</v>
      </c>
      <c r="C114" t="s">
        <v>21</v>
      </c>
      <c r="D114" t="s">
        <v>39</v>
      </c>
      <c r="E114" s="1">
        <v>41456</v>
      </c>
      <c r="F114">
        <v>21.3571428571429</v>
      </c>
      <c r="G114">
        <v>151.32</v>
      </c>
      <c r="H114">
        <v>7</v>
      </c>
      <c r="T114">
        <v>1.1606666666666699E-2</v>
      </c>
      <c r="U114">
        <v>3.8833333333333298E-3</v>
      </c>
      <c r="V114">
        <v>8.4533333333333296</v>
      </c>
      <c r="W114">
        <v>211.666666666667</v>
      </c>
      <c r="X114">
        <v>20.8</v>
      </c>
      <c r="Y114">
        <v>137.566666666667</v>
      </c>
      <c r="Z114">
        <v>8.8666666666666703E-3</v>
      </c>
      <c r="AA114">
        <v>0.15458666666666701</v>
      </c>
      <c r="AB114">
        <v>1.0833333333333299</v>
      </c>
      <c r="AC114">
        <v>8.7299999999999999E-3</v>
      </c>
      <c r="AD114">
        <v>1.0404999999999999E-2</v>
      </c>
      <c r="AE114">
        <v>3.5300000000000002E-3</v>
      </c>
      <c r="AF114">
        <v>8.4450000000000003</v>
      </c>
      <c r="AG114">
        <v>227</v>
      </c>
      <c r="AH114">
        <v>19.5</v>
      </c>
      <c r="AI114">
        <v>147.55000000000001</v>
      </c>
      <c r="AJ114">
        <v>9.0399999999999994E-3</v>
      </c>
      <c r="AK114">
        <v>0.15132000000000001</v>
      </c>
      <c r="AL114">
        <v>1.0149999999999999</v>
      </c>
      <c r="AM114">
        <v>1.123E-2</v>
      </c>
      <c r="AN114">
        <v>8.9300000000000004E-3</v>
      </c>
      <c r="AO114">
        <v>2.7299999999999998E-3</v>
      </c>
      <c r="AP114">
        <v>8.43</v>
      </c>
      <c r="AQ114">
        <v>248.7</v>
      </c>
      <c r="AR114">
        <v>16.3</v>
      </c>
      <c r="AS114">
        <v>161.80000000000001</v>
      </c>
      <c r="AT114">
        <v>1.248E-2</v>
      </c>
      <c r="AU114">
        <v>0.15240000000000001</v>
      </c>
      <c r="AV114">
        <v>1.48</v>
      </c>
    </row>
    <row r="115" spans="1:48" x14ac:dyDescent="0.25">
      <c r="A115">
        <v>214</v>
      </c>
      <c r="B115">
        <v>2013</v>
      </c>
      <c r="C115" t="s">
        <v>21</v>
      </c>
      <c r="D115" t="s">
        <v>39</v>
      </c>
      <c r="E115" s="1">
        <v>41487</v>
      </c>
      <c r="F115">
        <v>15.5714285714286</v>
      </c>
      <c r="G115">
        <v>151.32</v>
      </c>
      <c r="H115">
        <v>8</v>
      </c>
      <c r="T115">
        <v>1.1606666666666699E-2</v>
      </c>
      <c r="U115">
        <v>3.8833333333333298E-3</v>
      </c>
      <c r="V115">
        <v>8.4533333333333296</v>
      </c>
      <c r="W115">
        <v>211.666666666667</v>
      </c>
      <c r="X115">
        <v>20.8</v>
      </c>
      <c r="Y115">
        <v>137.566666666667</v>
      </c>
      <c r="Z115">
        <v>8.8666666666666703E-3</v>
      </c>
      <c r="AA115">
        <v>0.15458666666666701</v>
      </c>
      <c r="AB115">
        <v>1.0833333333333299</v>
      </c>
      <c r="AC115">
        <v>8.7299999999999999E-3</v>
      </c>
      <c r="AD115">
        <v>1.0404999999999999E-2</v>
      </c>
      <c r="AE115">
        <v>3.5300000000000002E-3</v>
      </c>
      <c r="AF115">
        <v>8.4450000000000003</v>
      </c>
      <c r="AG115">
        <v>227</v>
      </c>
      <c r="AH115">
        <v>19.5</v>
      </c>
      <c r="AI115">
        <v>147.55000000000001</v>
      </c>
      <c r="AJ115">
        <v>9.0399999999999994E-3</v>
      </c>
      <c r="AK115">
        <v>0.15132000000000001</v>
      </c>
      <c r="AL115">
        <v>1.0149999999999999</v>
      </c>
      <c r="AM115">
        <v>1.123E-2</v>
      </c>
      <c r="AN115">
        <v>8.9300000000000004E-3</v>
      </c>
      <c r="AO115">
        <v>2.7299999999999998E-3</v>
      </c>
      <c r="AP115">
        <v>8.43</v>
      </c>
      <c r="AQ115">
        <v>248.7</v>
      </c>
      <c r="AR115">
        <v>16.3</v>
      </c>
      <c r="AS115">
        <v>161.80000000000001</v>
      </c>
      <c r="AT115">
        <v>1.248E-2</v>
      </c>
      <c r="AU115">
        <v>0.15240000000000001</v>
      </c>
      <c r="AV115">
        <v>1.48</v>
      </c>
    </row>
    <row r="116" spans="1:48" x14ac:dyDescent="0.25">
      <c r="A116">
        <v>257</v>
      </c>
      <c r="B116">
        <v>2014</v>
      </c>
      <c r="C116" t="s">
        <v>21</v>
      </c>
      <c r="D116" t="s">
        <v>39</v>
      </c>
      <c r="E116" s="1">
        <v>41852</v>
      </c>
      <c r="F116">
        <v>22.6666666666667</v>
      </c>
      <c r="G116">
        <v>178.66666670000001</v>
      </c>
      <c r="H116">
        <v>8</v>
      </c>
      <c r="S116">
        <v>9.4000000000000004E-3</v>
      </c>
      <c r="T116">
        <v>1.12E-2</v>
      </c>
      <c r="U116">
        <v>5.3E-3</v>
      </c>
      <c r="V116">
        <v>7.93</v>
      </c>
      <c r="W116">
        <v>153.35</v>
      </c>
      <c r="X116">
        <v>18.5</v>
      </c>
      <c r="Y116">
        <v>99.45</v>
      </c>
      <c r="Z116">
        <v>1.3950000000000001E-2</v>
      </c>
      <c r="AA116">
        <v>0.159</v>
      </c>
      <c r="AB116">
        <v>3.7</v>
      </c>
      <c r="AC116">
        <v>1.34E-2</v>
      </c>
      <c r="AD116">
        <v>8.7333333333333308E-3</v>
      </c>
      <c r="AE116">
        <v>3.3666666666666701E-3</v>
      </c>
      <c r="AF116">
        <v>8.1766666666666694</v>
      </c>
      <c r="AG116">
        <v>237.73333333333301</v>
      </c>
      <c r="AH116">
        <v>19.2</v>
      </c>
      <c r="AI116">
        <v>154.666666666667</v>
      </c>
      <c r="AJ116">
        <v>9.73333333333333E-3</v>
      </c>
      <c r="AK116">
        <v>0.178666666666667</v>
      </c>
      <c r="AL116">
        <v>1.44</v>
      </c>
      <c r="AM116">
        <v>1.0800000000000001E-2</v>
      </c>
      <c r="AN116">
        <v>7.7000000000000002E-3</v>
      </c>
      <c r="AO116">
        <v>4.1000000000000003E-3</v>
      </c>
      <c r="AP116">
        <v>8.06</v>
      </c>
      <c r="AQ116">
        <v>280.7</v>
      </c>
      <c r="AR116">
        <v>15.5</v>
      </c>
      <c r="AS116">
        <v>182.6</v>
      </c>
      <c r="AT116">
        <v>8.0499999999999999E-3</v>
      </c>
      <c r="AU116">
        <v>0.14449999999999999</v>
      </c>
      <c r="AV116">
        <v>1.54</v>
      </c>
    </row>
    <row r="117" spans="1:48" x14ac:dyDescent="0.25">
      <c r="A117">
        <v>298</v>
      </c>
      <c r="B117">
        <v>2015</v>
      </c>
      <c r="C117" t="s">
        <v>21</v>
      </c>
      <c r="D117" t="s">
        <v>39</v>
      </c>
      <c r="E117" s="1">
        <v>42217</v>
      </c>
      <c r="F117">
        <v>36.25</v>
      </c>
      <c r="G117">
        <v>168.5</v>
      </c>
      <c r="H117">
        <v>8</v>
      </c>
      <c r="S117">
        <v>5.3E-3</v>
      </c>
      <c r="T117">
        <v>7.6499999999999997E-3</v>
      </c>
      <c r="U117">
        <v>2.2000000000000001E-3</v>
      </c>
      <c r="V117">
        <v>8.58</v>
      </c>
      <c r="W117">
        <v>182.2</v>
      </c>
      <c r="X117">
        <v>20.55</v>
      </c>
      <c r="Y117">
        <v>118.6</v>
      </c>
      <c r="Z117">
        <v>1.055E-2</v>
      </c>
      <c r="AA117">
        <v>0.16850000000000001</v>
      </c>
      <c r="AB117">
        <v>0.9</v>
      </c>
      <c r="AC117">
        <v>9.1999999999999998E-3</v>
      </c>
      <c r="AD117">
        <v>5.45E-3</v>
      </c>
      <c r="AF117">
        <v>8.5250000000000004</v>
      </c>
      <c r="AG117">
        <v>211.55</v>
      </c>
      <c r="AH117">
        <v>18.5</v>
      </c>
      <c r="AI117">
        <v>137.5</v>
      </c>
      <c r="AJ117">
        <v>1.005E-2</v>
      </c>
      <c r="AK117">
        <v>0.187</v>
      </c>
      <c r="AL117">
        <v>1.04</v>
      </c>
      <c r="AM117">
        <v>6.1000000000000004E-3</v>
      </c>
      <c r="AN117">
        <v>6.0499999999999998E-3</v>
      </c>
      <c r="AP117">
        <v>8.48</v>
      </c>
      <c r="AQ117">
        <v>240.5</v>
      </c>
      <c r="AR117">
        <v>14.25</v>
      </c>
      <c r="AS117">
        <v>156.65</v>
      </c>
      <c r="AT117">
        <v>1.20333333333333E-2</v>
      </c>
      <c r="AU117">
        <v>0.18666666666666701</v>
      </c>
      <c r="AV117">
        <v>1.9550000000000001</v>
      </c>
    </row>
    <row r="118" spans="1:48" x14ac:dyDescent="0.25">
      <c r="A118">
        <v>301</v>
      </c>
      <c r="B118">
        <v>2015</v>
      </c>
      <c r="C118" t="s">
        <v>21</v>
      </c>
      <c r="D118" t="s">
        <v>39</v>
      </c>
      <c r="E118" s="1">
        <v>42248</v>
      </c>
      <c r="F118">
        <v>57.857142857142897</v>
      </c>
      <c r="G118">
        <v>168.5</v>
      </c>
      <c r="H118">
        <v>9</v>
      </c>
      <c r="S118">
        <v>5.3E-3</v>
      </c>
      <c r="T118">
        <v>7.6499999999999997E-3</v>
      </c>
      <c r="U118">
        <v>2.2000000000000001E-3</v>
      </c>
      <c r="V118">
        <v>8.58</v>
      </c>
      <c r="W118">
        <v>182.2</v>
      </c>
      <c r="X118">
        <v>20.55</v>
      </c>
      <c r="Y118">
        <v>118.6</v>
      </c>
      <c r="Z118">
        <v>1.055E-2</v>
      </c>
      <c r="AA118">
        <v>0.16850000000000001</v>
      </c>
      <c r="AB118">
        <v>0.9</v>
      </c>
      <c r="AC118">
        <v>9.1999999999999998E-3</v>
      </c>
      <c r="AD118">
        <v>5.45E-3</v>
      </c>
      <c r="AF118">
        <v>8.5250000000000004</v>
      </c>
      <c r="AG118">
        <v>211.55</v>
      </c>
      <c r="AH118">
        <v>18.5</v>
      </c>
      <c r="AI118">
        <v>137.5</v>
      </c>
      <c r="AJ118">
        <v>1.005E-2</v>
      </c>
      <c r="AK118">
        <v>0.187</v>
      </c>
      <c r="AL118">
        <v>1.04</v>
      </c>
      <c r="AM118">
        <v>6.1000000000000004E-3</v>
      </c>
      <c r="AN118">
        <v>6.0499999999999998E-3</v>
      </c>
      <c r="AP118">
        <v>8.48</v>
      </c>
      <c r="AQ118">
        <v>240.5</v>
      </c>
      <c r="AR118">
        <v>14.25</v>
      </c>
      <c r="AS118">
        <v>156.65</v>
      </c>
      <c r="AT118">
        <v>1.20333333333333E-2</v>
      </c>
      <c r="AU118">
        <v>0.18666666666666701</v>
      </c>
      <c r="AV118">
        <v>1.9550000000000001</v>
      </c>
    </row>
    <row r="119" spans="1:48" x14ac:dyDescent="0.25">
      <c r="A119">
        <v>351</v>
      </c>
      <c r="B119">
        <v>2016</v>
      </c>
      <c r="C119" t="s">
        <v>21</v>
      </c>
      <c r="D119" t="s">
        <v>39</v>
      </c>
      <c r="E119" s="1">
        <v>42552</v>
      </c>
      <c r="F119">
        <v>11.2</v>
      </c>
      <c r="G119">
        <v>152.5</v>
      </c>
      <c r="H119">
        <v>7</v>
      </c>
      <c r="S119">
        <v>2.1100000000000001E-2</v>
      </c>
      <c r="T119">
        <v>9.5999999999999992E-3</v>
      </c>
      <c r="U119">
        <v>1.1999999999999999E-3</v>
      </c>
      <c r="V119">
        <v>8.3450000000000006</v>
      </c>
      <c r="W119">
        <v>192.05</v>
      </c>
      <c r="X119">
        <v>18.8</v>
      </c>
      <c r="Y119">
        <v>124.8</v>
      </c>
      <c r="Z119">
        <v>8.6999999999999994E-3</v>
      </c>
      <c r="AA119">
        <v>0.13350000000000001</v>
      </c>
      <c r="AB119">
        <v>0.86</v>
      </c>
      <c r="AC119">
        <v>1.375E-2</v>
      </c>
      <c r="AD119">
        <v>6.5500000000000003E-3</v>
      </c>
      <c r="AE119">
        <v>8.4999999999999995E-4</v>
      </c>
      <c r="AF119">
        <v>8.3650000000000002</v>
      </c>
      <c r="AG119">
        <v>217</v>
      </c>
      <c r="AH119">
        <v>17</v>
      </c>
      <c r="AI119">
        <v>141.05000000000001</v>
      </c>
      <c r="AJ119">
        <v>9.5999999999999992E-3</v>
      </c>
      <c r="AK119">
        <v>0.1525</v>
      </c>
      <c r="AL119">
        <v>1.08</v>
      </c>
      <c r="AM119">
        <v>2.76E-2</v>
      </c>
      <c r="AN119">
        <v>8.0000000000000002E-3</v>
      </c>
      <c r="AO119">
        <v>1.0250000000000001E-3</v>
      </c>
      <c r="AP119">
        <v>8.375</v>
      </c>
      <c r="AQ119">
        <v>234.4</v>
      </c>
      <c r="AR119">
        <v>14</v>
      </c>
      <c r="AS119">
        <v>152.44999999999999</v>
      </c>
      <c r="AT119">
        <v>1.12333333333333E-2</v>
      </c>
      <c r="AU119">
        <v>0.19033333333333299</v>
      </c>
      <c r="AV119">
        <v>1.52</v>
      </c>
    </row>
    <row r="120" spans="1:48" x14ac:dyDescent="0.25">
      <c r="A120">
        <v>354</v>
      </c>
      <c r="B120">
        <v>2016</v>
      </c>
      <c r="C120" t="s">
        <v>21</v>
      </c>
      <c r="D120" t="s">
        <v>39</v>
      </c>
      <c r="E120" s="1">
        <v>42614</v>
      </c>
      <c r="F120">
        <v>13.75</v>
      </c>
      <c r="G120">
        <v>152.5</v>
      </c>
      <c r="H120">
        <v>9</v>
      </c>
      <c r="S120">
        <v>2.1100000000000001E-2</v>
      </c>
      <c r="T120">
        <v>9.5999999999999992E-3</v>
      </c>
      <c r="U120">
        <v>1.1999999999999999E-3</v>
      </c>
      <c r="V120">
        <v>8.3450000000000006</v>
      </c>
      <c r="W120">
        <v>192.05</v>
      </c>
      <c r="X120">
        <v>18.8</v>
      </c>
      <c r="Y120">
        <v>124.8</v>
      </c>
      <c r="Z120">
        <v>8.6999999999999994E-3</v>
      </c>
      <c r="AA120">
        <v>0.13350000000000001</v>
      </c>
      <c r="AB120">
        <v>0.86</v>
      </c>
      <c r="AC120">
        <v>1.375E-2</v>
      </c>
      <c r="AD120">
        <v>6.5500000000000003E-3</v>
      </c>
      <c r="AE120">
        <v>8.4999999999999995E-4</v>
      </c>
      <c r="AF120">
        <v>8.3650000000000002</v>
      </c>
      <c r="AG120">
        <v>217</v>
      </c>
      <c r="AH120">
        <v>17</v>
      </c>
      <c r="AI120">
        <v>141.05000000000001</v>
      </c>
      <c r="AJ120">
        <v>9.5999999999999992E-3</v>
      </c>
      <c r="AK120">
        <v>0.1525</v>
      </c>
      <c r="AL120">
        <v>1.08</v>
      </c>
      <c r="AM120">
        <v>2.76E-2</v>
      </c>
      <c r="AN120">
        <v>8.0000000000000002E-3</v>
      </c>
      <c r="AO120">
        <v>1.0250000000000001E-3</v>
      </c>
      <c r="AP120">
        <v>8.375</v>
      </c>
      <c r="AQ120">
        <v>234.4</v>
      </c>
      <c r="AR120">
        <v>14</v>
      </c>
      <c r="AS120">
        <v>152.44999999999999</v>
      </c>
      <c r="AT120">
        <v>1.12333333333333E-2</v>
      </c>
      <c r="AU120">
        <v>0.19033333333333299</v>
      </c>
      <c r="AV120">
        <v>1.52</v>
      </c>
    </row>
    <row r="121" spans="1:48" x14ac:dyDescent="0.25">
      <c r="A121">
        <v>392</v>
      </c>
      <c r="B121">
        <v>2017</v>
      </c>
      <c r="C121" t="s">
        <v>21</v>
      </c>
      <c r="D121" t="s">
        <v>39</v>
      </c>
      <c r="E121" s="1">
        <v>42948</v>
      </c>
      <c r="F121">
        <v>10.9</v>
      </c>
      <c r="G121">
        <v>182.5</v>
      </c>
      <c r="H121">
        <v>8</v>
      </c>
      <c r="S121">
        <v>1.9099999999999999E-2</v>
      </c>
      <c r="T121">
        <v>1.9449999999999999E-2</v>
      </c>
      <c r="U121">
        <v>1.5499999999999999E-3</v>
      </c>
      <c r="V121">
        <v>8.14</v>
      </c>
      <c r="W121">
        <v>209.3</v>
      </c>
      <c r="X121">
        <v>20.100000000000001</v>
      </c>
      <c r="Y121">
        <v>135.80000000000001</v>
      </c>
      <c r="Z121">
        <v>8.9999999999999993E-3</v>
      </c>
      <c r="AA121">
        <v>0.13650000000000001</v>
      </c>
      <c r="AB121">
        <v>1.08</v>
      </c>
      <c r="AC121">
        <v>2.205E-2</v>
      </c>
      <c r="AD121">
        <v>2.775E-2</v>
      </c>
      <c r="AE121">
        <v>1.6000000000000001E-3</v>
      </c>
      <c r="AF121">
        <v>8.3049999999999997</v>
      </c>
      <c r="AG121">
        <v>222.75</v>
      </c>
      <c r="AH121">
        <v>19</v>
      </c>
      <c r="AI121">
        <v>144.6</v>
      </c>
      <c r="AJ121">
        <v>7.9000000000000008E-3</v>
      </c>
      <c r="AK121">
        <v>0.1825</v>
      </c>
      <c r="AL121">
        <v>0.91649999999999998</v>
      </c>
      <c r="AM121">
        <v>1.8499999999999999E-2</v>
      </c>
      <c r="AN121">
        <v>2.18E-2</v>
      </c>
      <c r="AP121">
        <v>8.2149999999999999</v>
      </c>
      <c r="AQ121">
        <v>250.4</v>
      </c>
      <c r="AR121">
        <v>14.55</v>
      </c>
      <c r="AS121">
        <v>162.85</v>
      </c>
      <c r="AT121">
        <v>9.6500000000000006E-3</v>
      </c>
      <c r="AU121">
        <v>0.1825</v>
      </c>
      <c r="AV121">
        <v>1.4350000000000001</v>
      </c>
    </row>
    <row r="122" spans="1:48" x14ac:dyDescent="0.25">
      <c r="A122">
        <v>396</v>
      </c>
      <c r="B122">
        <v>2017</v>
      </c>
      <c r="C122" t="s">
        <v>21</v>
      </c>
      <c r="D122" t="s">
        <v>39</v>
      </c>
      <c r="E122" s="1">
        <v>42979</v>
      </c>
      <c r="F122">
        <v>20.433333333333302</v>
      </c>
      <c r="G122">
        <v>182.5</v>
      </c>
      <c r="H122">
        <v>9</v>
      </c>
      <c r="S122">
        <v>1.9099999999999999E-2</v>
      </c>
      <c r="T122">
        <v>1.9449999999999999E-2</v>
      </c>
      <c r="U122">
        <v>1.5499999999999999E-3</v>
      </c>
      <c r="V122">
        <v>8.14</v>
      </c>
      <c r="W122">
        <v>209.3</v>
      </c>
      <c r="X122">
        <v>20.100000000000001</v>
      </c>
      <c r="Y122">
        <v>135.80000000000001</v>
      </c>
      <c r="Z122">
        <v>8.9999999999999993E-3</v>
      </c>
      <c r="AA122">
        <v>0.13650000000000001</v>
      </c>
      <c r="AB122">
        <v>1.08</v>
      </c>
      <c r="AC122">
        <v>2.205E-2</v>
      </c>
      <c r="AD122">
        <v>2.775E-2</v>
      </c>
      <c r="AE122">
        <v>1.6000000000000001E-3</v>
      </c>
      <c r="AF122">
        <v>8.3049999999999997</v>
      </c>
      <c r="AG122">
        <v>222.75</v>
      </c>
      <c r="AH122">
        <v>19</v>
      </c>
      <c r="AI122">
        <v>144.6</v>
      </c>
      <c r="AJ122">
        <v>7.9000000000000008E-3</v>
      </c>
      <c r="AK122">
        <v>0.1825</v>
      </c>
      <c r="AL122">
        <v>0.91649999999999998</v>
      </c>
      <c r="AM122">
        <v>1.8499999999999999E-2</v>
      </c>
      <c r="AN122">
        <v>2.18E-2</v>
      </c>
      <c r="AP122">
        <v>8.2149999999999999</v>
      </c>
      <c r="AQ122">
        <v>250.4</v>
      </c>
      <c r="AR122">
        <v>14.55</v>
      </c>
      <c r="AS122">
        <v>162.85</v>
      </c>
      <c r="AT122">
        <v>9.6500000000000006E-3</v>
      </c>
      <c r="AU122">
        <v>0.1825</v>
      </c>
      <c r="AV122">
        <v>1.4350000000000001</v>
      </c>
    </row>
    <row r="123" spans="1:48" x14ac:dyDescent="0.25">
      <c r="A123">
        <v>165</v>
      </c>
      <c r="B123">
        <v>2018</v>
      </c>
      <c r="C123" t="s">
        <v>21</v>
      </c>
      <c r="D123" t="s">
        <v>39</v>
      </c>
      <c r="E123" s="1">
        <v>43313</v>
      </c>
      <c r="F123">
        <v>15.921052631578901</v>
      </c>
      <c r="G123">
        <v>133.5</v>
      </c>
      <c r="H123">
        <v>8</v>
      </c>
      <c r="S123">
        <v>9.6333333333333306E-3</v>
      </c>
      <c r="T123">
        <v>1.14E-2</v>
      </c>
      <c r="U123">
        <v>3.0999999999999999E-3</v>
      </c>
      <c r="V123">
        <v>8.1999999999999993</v>
      </c>
      <c r="W123">
        <v>208.25</v>
      </c>
      <c r="X123">
        <v>19.05</v>
      </c>
      <c r="Y123">
        <v>135.5</v>
      </c>
      <c r="Z123">
        <v>1.255E-2</v>
      </c>
      <c r="AA123">
        <v>0.13350000000000001</v>
      </c>
      <c r="AB123">
        <v>3.1549999999999998</v>
      </c>
      <c r="AC123">
        <v>1.175E-2</v>
      </c>
      <c r="AD123">
        <v>2.4333333333333301E-2</v>
      </c>
      <c r="AF123">
        <v>8.33</v>
      </c>
      <c r="AG123">
        <v>239.15</v>
      </c>
      <c r="AH123">
        <v>17.95</v>
      </c>
      <c r="AI123">
        <v>155.35</v>
      </c>
      <c r="AJ123">
        <v>1.0366666666666699E-2</v>
      </c>
      <c r="AK123">
        <v>0.164333333333333</v>
      </c>
      <c r="AL123">
        <v>0.98</v>
      </c>
      <c r="AM123">
        <v>2.5600000000000001E-2</v>
      </c>
      <c r="AN123">
        <v>1.9050000000000001E-2</v>
      </c>
      <c r="AO123">
        <v>1E-3</v>
      </c>
      <c r="AP123">
        <v>8.2149999999999999</v>
      </c>
      <c r="AQ123">
        <v>257.39999999999998</v>
      </c>
      <c r="AR123">
        <v>13.75</v>
      </c>
      <c r="AS123">
        <v>167.4</v>
      </c>
      <c r="AT123">
        <v>8.9499999999999996E-3</v>
      </c>
      <c r="AU123">
        <v>0.1535</v>
      </c>
      <c r="AV123">
        <v>1.2050000000000001</v>
      </c>
    </row>
    <row r="124" spans="1:48" x14ac:dyDescent="0.25">
      <c r="A124">
        <v>170</v>
      </c>
      <c r="B124">
        <v>2018</v>
      </c>
      <c r="C124" t="s">
        <v>21</v>
      </c>
      <c r="D124" t="s">
        <v>39</v>
      </c>
      <c r="E124" s="1">
        <v>43344</v>
      </c>
      <c r="F124">
        <v>29.8047619047619</v>
      </c>
      <c r="G124">
        <v>133.5</v>
      </c>
      <c r="H124">
        <v>9</v>
      </c>
      <c r="S124">
        <v>9.6333333333333306E-3</v>
      </c>
      <c r="T124">
        <v>1.14E-2</v>
      </c>
      <c r="U124">
        <v>3.0999999999999999E-3</v>
      </c>
      <c r="V124">
        <v>8.1999999999999993</v>
      </c>
      <c r="W124">
        <v>208.25</v>
      </c>
      <c r="X124">
        <v>19.05</v>
      </c>
      <c r="Y124">
        <v>135.5</v>
      </c>
      <c r="Z124">
        <v>1.255E-2</v>
      </c>
      <c r="AA124">
        <v>0.13350000000000001</v>
      </c>
      <c r="AB124">
        <v>3.1549999999999998</v>
      </c>
      <c r="AC124">
        <v>1.175E-2</v>
      </c>
      <c r="AD124">
        <v>2.4333333333333301E-2</v>
      </c>
      <c r="AF124">
        <v>8.33</v>
      </c>
      <c r="AG124">
        <v>239.15</v>
      </c>
      <c r="AH124">
        <v>17.95</v>
      </c>
      <c r="AI124">
        <v>155.35</v>
      </c>
      <c r="AJ124">
        <v>1.0366666666666699E-2</v>
      </c>
      <c r="AK124">
        <v>0.164333333333333</v>
      </c>
      <c r="AL124">
        <v>0.98</v>
      </c>
      <c r="AM124">
        <v>2.5600000000000001E-2</v>
      </c>
      <c r="AN124">
        <v>1.9050000000000001E-2</v>
      </c>
      <c r="AO124">
        <v>1E-3</v>
      </c>
      <c r="AP124">
        <v>8.2149999999999999</v>
      </c>
      <c r="AQ124">
        <v>257.39999999999998</v>
      </c>
      <c r="AR124">
        <v>13.75</v>
      </c>
      <c r="AS124">
        <v>167.4</v>
      </c>
      <c r="AT124">
        <v>8.9499999999999996E-3</v>
      </c>
      <c r="AU124">
        <v>0.1535</v>
      </c>
      <c r="AV124">
        <v>1.2050000000000001</v>
      </c>
    </row>
    <row r="125" spans="1:48" x14ac:dyDescent="0.25">
      <c r="A125">
        <v>201</v>
      </c>
      <c r="B125">
        <v>2019</v>
      </c>
      <c r="C125" t="s">
        <v>21</v>
      </c>
      <c r="D125" t="s">
        <v>39</v>
      </c>
      <c r="E125" s="1">
        <v>43678</v>
      </c>
      <c r="F125">
        <v>16.581</v>
      </c>
      <c r="G125">
        <v>136.66666670000001</v>
      </c>
      <c r="H125">
        <v>8</v>
      </c>
      <c r="S125">
        <v>0.02</v>
      </c>
      <c r="T125">
        <v>1.35E-2</v>
      </c>
      <c r="U125">
        <v>2.35E-2</v>
      </c>
      <c r="V125">
        <v>8.4499999999999993</v>
      </c>
      <c r="W125">
        <v>208.55</v>
      </c>
      <c r="X125">
        <v>17.399999999999999</v>
      </c>
      <c r="Y125">
        <v>135.52500000000001</v>
      </c>
      <c r="Z125">
        <v>8.9999999999999993E-3</v>
      </c>
      <c r="AA125">
        <v>0.115</v>
      </c>
      <c r="AB125">
        <v>2.13</v>
      </c>
      <c r="AC125">
        <v>2.5000000000000001E-2</v>
      </c>
      <c r="AD125">
        <v>1.16666666666667E-2</v>
      </c>
      <c r="AE125">
        <v>1.6666666666666701E-2</v>
      </c>
      <c r="AF125">
        <v>8.57</v>
      </c>
      <c r="AG125">
        <v>247.15</v>
      </c>
      <c r="AH125">
        <v>20.55</v>
      </c>
      <c r="AI125">
        <v>160.55000000000001</v>
      </c>
      <c r="AJ125">
        <v>8.0000000000000002E-3</v>
      </c>
      <c r="AK125">
        <v>0.13666666666666699</v>
      </c>
      <c r="AL125">
        <v>2.3199999999999998</v>
      </c>
      <c r="AM125">
        <v>1.485E-2</v>
      </c>
      <c r="AN125">
        <v>8.0000000000000002E-3</v>
      </c>
      <c r="AO125">
        <v>1.0500000000000001E-2</v>
      </c>
      <c r="AP125">
        <v>8.4600000000000009</v>
      </c>
      <c r="AQ125">
        <v>265.60000000000002</v>
      </c>
      <c r="AR125">
        <v>15.2</v>
      </c>
      <c r="AS125">
        <v>172.95</v>
      </c>
      <c r="AT125">
        <v>0.01</v>
      </c>
      <c r="AU125">
        <v>0.12</v>
      </c>
      <c r="AV125">
        <v>5.19</v>
      </c>
    </row>
    <row r="126" spans="1:48" x14ac:dyDescent="0.25">
      <c r="A126">
        <v>205</v>
      </c>
      <c r="B126">
        <v>2019</v>
      </c>
      <c r="C126" t="s">
        <v>21</v>
      </c>
      <c r="D126" t="s">
        <v>39</v>
      </c>
      <c r="E126" s="1">
        <v>43709</v>
      </c>
      <c r="F126">
        <v>24.56</v>
      </c>
      <c r="G126">
        <v>136.66666670000001</v>
      </c>
      <c r="H126">
        <v>9</v>
      </c>
      <c r="S126">
        <v>0.02</v>
      </c>
      <c r="T126">
        <v>1.35E-2</v>
      </c>
      <c r="U126">
        <v>2.35E-2</v>
      </c>
      <c r="V126">
        <v>8.4499999999999993</v>
      </c>
      <c r="W126">
        <v>208.55</v>
      </c>
      <c r="X126">
        <v>17.399999999999999</v>
      </c>
      <c r="Y126">
        <v>135.52500000000001</v>
      </c>
      <c r="Z126">
        <v>8.9999999999999993E-3</v>
      </c>
      <c r="AA126">
        <v>0.115</v>
      </c>
      <c r="AB126">
        <v>2.13</v>
      </c>
      <c r="AC126">
        <v>2.5000000000000001E-2</v>
      </c>
      <c r="AD126">
        <v>1.16666666666667E-2</v>
      </c>
      <c r="AE126">
        <v>1.6666666666666701E-2</v>
      </c>
      <c r="AF126">
        <v>8.57</v>
      </c>
      <c r="AG126">
        <v>247.15</v>
      </c>
      <c r="AH126">
        <v>20.55</v>
      </c>
      <c r="AI126">
        <v>160.55000000000001</v>
      </c>
      <c r="AJ126">
        <v>8.0000000000000002E-3</v>
      </c>
      <c r="AK126">
        <v>0.13666666666666699</v>
      </c>
      <c r="AL126">
        <v>2.3199999999999998</v>
      </c>
      <c r="AM126">
        <v>1.485E-2</v>
      </c>
      <c r="AN126">
        <v>8.0000000000000002E-3</v>
      </c>
      <c r="AO126">
        <v>1.0500000000000001E-2</v>
      </c>
      <c r="AP126">
        <v>8.4600000000000009</v>
      </c>
      <c r="AQ126">
        <v>265.60000000000002</v>
      </c>
      <c r="AR126">
        <v>15.2</v>
      </c>
      <c r="AS126">
        <v>172.95</v>
      </c>
      <c r="AT126">
        <v>0.01</v>
      </c>
      <c r="AU126">
        <v>0.12</v>
      </c>
      <c r="AV126">
        <v>5.19</v>
      </c>
    </row>
    <row r="127" spans="1:48" x14ac:dyDescent="0.25">
      <c r="A127">
        <v>258</v>
      </c>
      <c r="B127">
        <v>2020</v>
      </c>
      <c r="C127" t="s">
        <v>21</v>
      </c>
      <c r="D127" t="s">
        <v>39</v>
      </c>
      <c r="E127" s="1">
        <v>44044</v>
      </c>
      <c r="F127">
        <v>16.753333333333298</v>
      </c>
      <c r="G127">
        <v>120</v>
      </c>
      <c r="H127">
        <v>8</v>
      </c>
      <c r="T127">
        <v>5.0000000000000001E-3</v>
      </c>
      <c r="U127">
        <v>1E-3</v>
      </c>
      <c r="V127">
        <v>8.0749999999999993</v>
      </c>
      <c r="W127">
        <v>200.05</v>
      </c>
      <c r="X127">
        <v>19.2</v>
      </c>
      <c r="Z127">
        <v>8.9999999999999993E-3</v>
      </c>
      <c r="AA127">
        <v>0.09</v>
      </c>
      <c r="AB127">
        <v>3.375</v>
      </c>
      <c r="AD127">
        <v>8.0000000000000002E-3</v>
      </c>
      <c r="AE127">
        <v>3.0000000000000001E-3</v>
      </c>
      <c r="AF127">
        <v>8.24</v>
      </c>
      <c r="AG127">
        <v>241.35</v>
      </c>
      <c r="AH127">
        <v>18.7</v>
      </c>
      <c r="AJ127">
        <v>6.0000000000000001E-3</v>
      </c>
      <c r="AK127">
        <v>0.12</v>
      </c>
      <c r="AL127">
        <v>1.18</v>
      </c>
      <c r="AM127">
        <v>0.02</v>
      </c>
      <c r="AN127">
        <v>1.0749999999999999E-2</v>
      </c>
      <c r="AO127">
        <v>4.0000000000000001E-3</v>
      </c>
      <c r="AP127">
        <v>8.1300000000000008</v>
      </c>
      <c r="AQ127">
        <v>260.95</v>
      </c>
      <c r="AR127">
        <v>13.85</v>
      </c>
      <c r="AT127">
        <v>6.2500000000000003E-3</v>
      </c>
      <c r="AU127">
        <v>0.1</v>
      </c>
      <c r="AV127">
        <v>1.7050000000000001</v>
      </c>
    </row>
    <row r="128" spans="1:48" x14ac:dyDescent="0.25">
      <c r="A128">
        <v>261</v>
      </c>
      <c r="B128">
        <v>2020</v>
      </c>
      <c r="C128" t="s">
        <v>21</v>
      </c>
      <c r="D128" t="s">
        <v>39</v>
      </c>
      <c r="E128" s="1">
        <v>44075</v>
      </c>
      <c r="F128">
        <v>16.4980952380952</v>
      </c>
      <c r="G128">
        <v>120</v>
      </c>
      <c r="H128">
        <v>9</v>
      </c>
      <c r="T128">
        <v>5.0000000000000001E-3</v>
      </c>
      <c r="U128">
        <v>1E-3</v>
      </c>
      <c r="V128">
        <v>8.0749999999999993</v>
      </c>
      <c r="W128">
        <v>200.05</v>
      </c>
      <c r="X128">
        <v>19.2</v>
      </c>
      <c r="Z128">
        <v>8.9999999999999993E-3</v>
      </c>
      <c r="AA128">
        <v>0.09</v>
      </c>
      <c r="AB128">
        <v>3.375</v>
      </c>
      <c r="AD128">
        <v>8.0000000000000002E-3</v>
      </c>
      <c r="AE128">
        <v>3.0000000000000001E-3</v>
      </c>
      <c r="AF128">
        <v>8.24</v>
      </c>
      <c r="AG128">
        <v>241.35</v>
      </c>
      <c r="AH128">
        <v>18.7</v>
      </c>
      <c r="AJ128">
        <v>6.0000000000000001E-3</v>
      </c>
      <c r="AK128">
        <v>0.12</v>
      </c>
      <c r="AL128">
        <v>1.18</v>
      </c>
      <c r="AM128">
        <v>0.02</v>
      </c>
      <c r="AN128">
        <v>1.0749999999999999E-2</v>
      </c>
      <c r="AO128">
        <v>4.0000000000000001E-3</v>
      </c>
      <c r="AP128">
        <v>8.1300000000000008</v>
      </c>
      <c r="AQ128">
        <v>260.95</v>
      </c>
      <c r="AR128">
        <v>13.85</v>
      </c>
      <c r="AT128">
        <v>6.2500000000000003E-3</v>
      </c>
      <c r="AU128">
        <v>0.1</v>
      </c>
      <c r="AV128">
        <v>1.7050000000000001</v>
      </c>
    </row>
    <row r="129" spans="1:48" x14ac:dyDescent="0.25">
      <c r="A129">
        <v>311</v>
      </c>
      <c r="B129">
        <v>2021</v>
      </c>
      <c r="C129" t="s">
        <v>21</v>
      </c>
      <c r="D129" t="s">
        <v>39</v>
      </c>
      <c r="E129" s="1">
        <v>44409</v>
      </c>
      <c r="F129">
        <v>19.404761904761902</v>
      </c>
      <c r="G129">
        <v>130</v>
      </c>
      <c r="H129">
        <v>8</v>
      </c>
      <c r="S129">
        <v>0.02</v>
      </c>
      <c r="T129">
        <v>2.36666666666667E-2</v>
      </c>
      <c r="U129">
        <v>2.5000000000000001E-2</v>
      </c>
      <c r="V129">
        <v>8.5250000000000004</v>
      </c>
      <c r="W129">
        <v>216</v>
      </c>
      <c r="X129">
        <v>9.9499999999999993</v>
      </c>
      <c r="Z129">
        <v>3.3666666666666699E-2</v>
      </c>
      <c r="AA129">
        <v>0.193333333333333</v>
      </c>
      <c r="AB129">
        <v>2.9550000000000001</v>
      </c>
      <c r="AC129">
        <v>0.02</v>
      </c>
      <c r="AD129">
        <v>6.0000000000000001E-3</v>
      </c>
      <c r="AF129">
        <v>8.36</v>
      </c>
      <c r="AG129">
        <v>251.3</v>
      </c>
      <c r="AH129">
        <v>18.100000000000001</v>
      </c>
      <c r="AJ129">
        <v>8.0000000000000002E-3</v>
      </c>
      <c r="AK129">
        <v>0.13</v>
      </c>
      <c r="AL129">
        <v>2.25</v>
      </c>
      <c r="AM129">
        <v>0.02</v>
      </c>
      <c r="AN129">
        <v>0.01</v>
      </c>
      <c r="AP129">
        <v>8.3049999999999997</v>
      </c>
      <c r="AQ129">
        <v>269.7</v>
      </c>
      <c r="AR129">
        <v>13.45</v>
      </c>
      <c r="AT129">
        <v>1.0500000000000001E-2</v>
      </c>
      <c r="AU129">
        <v>0.115</v>
      </c>
      <c r="AV129">
        <v>2.6349999999999998</v>
      </c>
    </row>
    <row r="130" spans="1:48" x14ac:dyDescent="0.25">
      <c r="A130">
        <v>313</v>
      </c>
      <c r="B130">
        <v>2021</v>
      </c>
      <c r="C130" t="s">
        <v>21</v>
      </c>
      <c r="D130" t="s">
        <v>39</v>
      </c>
      <c r="E130" s="1">
        <v>44440</v>
      </c>
      <c r="F130">
        <v>50.761904761904802</v>
      </c>
      <c r="G130">
        <v>193.33333329999999</v>
      </c>
      <c r="H130">
        <v>9</v>
      </c>
      <c r="S130">
        <v>0.02</v>
      </c>
      <c r="T130">
        <v>2.36666666666667E-2</v>
      </c>
      <c r="U130">
        <v>2.5000000000000001E-2</v>
      </c>
      <c r="V130">
        <v>8.5250000000000004</v>
      </c>
      <c r="W130">
        <v>216</v>
      </c>
      <c r="X130">
        <v>9.9499999999999993</v>
      </c>
      <c r="Z130">
        <v>3.3666666666666699E-2</v>
      </c>
      <c r="AA130">
        <v>0.193333333333333</v>
      </c>
      <c r="AB130">
        <v>2.9550000000000001</v>
      </c>
      <c r="AC130">
        <v>0.02</v>
      </c>
      <c r="AD130">
        <v>6.0000000000000001E-3</v>
      </c>
      <c r="AF130">
        <v>8.36</v>
      </c>
      <c r="AG130">
        <v>251.3</v>
      </c>
      <c r="AH130">
        <v>18.100000000000001</v>
      </c>
      <c r="AJ130">
        <v>8.0000000000000002E-3</v>
      </c>
      <c r="AK130">
        <v>0.13</v>
      </c>
      <c r="AL130">
        <v>2.25</v>
      </c>
      <c r="AM130">
        <v>0.02</v>
      </c>
      <c r="AN130">
        <v>0.01</v>
      </c>
      <c r="AP130">
        <v>8.3049999999999997</v>
      </c>
      <c r="AQ130">
        <v>269.7</v>
      </c>
      <c r="AR130">
        <v>13.45</v>
      </c>
      <c r="AT130">
        <v>1.0500000000000001E-2</v>
      </c>
      <c r="AU130">
        <v>0.115</v>
      </c>
      <c r="AV130">
        <v>2.6349999999999998</v>
      </c>
    </row>
    <row r="131" spans="1:48" x14ac:dyDescent="0.25">
      <c r="A131">
        <v>367</v>
      </c>
      <c r="B131">
        <v>2022</v>
      </c>
      <c r="C131" t="s">
        <v>21</v>
      </c>
      <c r="D131" t="s">
        <v>39</v>
      </c>
      <c r="E131" s="1">
        <v>44774</v>
      </c>
      <c r="F131">
        <v>7.7134058823529399</v>
      </c>
      <c r="G131">
        <v>150</v>
      </c>
      <c r="H131">
        <v>8</v>
      </c>
      <c r="T131">
        <v>7.0000000000000001E-3</v>
      </c>
      <c r="U131">
        <v>2E-3</v>
      </c>
      <c r="V131">
        <v>7.95</v>
      </c>
      <c r="W131">
        <v>169.7</v>
      </c>
      <c r="X131">
        <v>18.399999999999999</v>
      </c>
      <c r="Z131">
        <v>6.0000000000000001E-3</v>
      </c>
      <c r="AA131">
        <v>0.15</v>
      </c>
      <c r="AB131">
        <v>3.98</v>
      </c>
      <c r="AC131">
        <v>0.02</v>
      </c>
      <c r="AD131">
        <v>1.6500000000000001E-2</v>
      </c>
      <c r="AE131">
        <v>1.8499999999999999E-2</v>
      </c>
      <c r="AF131">
        <v>8.1966666666666708</v>
      </c>
      <c r="AG131">
        <v>227.13333333333301</v>
      </c>
      <c r="AH131">
        <v>19.733333333333299</v>
      </c>
      <c r="AJ131">
        <v>2.9333333333333302E-2</v>
      </c>
      <c r="AK131">
        <v>0.17</v>
      </c>
      <c r="AL131">
        <v>0.96</v>
      </c>
      <c r="AN131">
        <v>1.0999999999999999E-2</v>
      </c>
      <c r="AO131">
        <v>1E-3</v>
      </c>
      <c r="AP131">
        <v>8.24</v>
      </c>
      <c r="AQ131">
        <v>255</v>
      </c>
      <c r="AR131">
        <v>15.05</v>
      </c>
      <c r="AT131">
        <v>2.5999999999999999E-2</v>
      </c>
      <c r="AU131">
        <v>0.25</v>
      </c>
      <c r="AV131">
        <v>1.835</v>
      </c>
    </row>
    <row r="132" spans="1:48" x14ac:dyDescent="0.25">
      <c r="A132">
        <v>368</v>
      </c>
      <c r="B132">
        <v>2022</v>
      </c>
      <c r="C132" t="s">
        <v>21</v>
      </c>
      <c r="D132" t="s">
        <v>39</v>
      </c>
      <c r="E132" s="1">
        <v>44805</v>
      </c>
      <c r="F132">
        <v>20.480923809523802</v>
      </c>
      <c r="G132">
        <v>150</v>
      </c>
      <c r="H132">
        <v>9</v>
      </c>
      <c r="T132">
        <v>7.0000000000000001E-3</v>
      </c>
      <c r="U132">
        <v>2E-3</v>
      </c>
      <c r="V132">
        <v>7.95</v>
      </c>
      <c r="W132">
        <v>169.7</v>
      </c>
      <c r="X132">
        <v>18.399999999999999</v>
      </c>
      <c r="Z132">
        <v>6.0000000000000001E-3</v>
      </c>
      <c r="AA132">
        <v>0.15</v>
      </c>
      <c r="AB132">
        <v>3.98</v>
      </c>
      <c r="AC132">
        <v>0.02</v>
      </c>
      <c r="AD132">
        <v>1.6500000000000001E-2</v>
      </c>
      <c r="AE132">
        <v>1.8499999999999999E-2</v>
      </c>
      <c r="AF132">
        <v>8.1966666666666708</v>
      </c>
      <c r="AG132">
        <v>227.13333333333301</v>
      </c>
      <c r="AH132">
        <v>19.733333333333299</v>
      </c>
      <c r="AJ132">
        <v>2.9333333333333302E-2</v>
      </c>
      <c r="AK132">
        <v>0.17</v>
      </c>
      <c r="AL132">
        <v>0.96</v>
      </c>
      <c r="AN132">
        <v>1.0999999999999999E-2</v>
      </c>
      <c r="AO132">
        <v>1E-3</v>
      </c>
      <c r="AP132">
        <v>8.24</v>
      </c>
      <c r="AQ132">
        <v>255</v>
      </c>
      <c r="AR132">
        <v>15.05</v>
      </c>
      <c r="AT132">
        <v>2.5999999999999999E-2</v>
      </c>
      <c r="AU132">
        <v>0.25</v>
      </c>
      <c r="AV132">
        <v>1.835</v>
      </c>
    </row>
    <row r="133" spans="1:48" x14ac:dyDescent="0.25">
      <c r="A133">
        <v>224</v>
      </c>
      <c r="B133">
        <v>2008</v>
      </c>
      <c r="C133" t="s">
        <v>22</v>
      </c>
      <c r="D133" t="s">
        <v>40</v>
      </c>
      <c r="E133" s="1">
        <v>39661</v>
      </c>
      <c r="F133">
        <v>129.1</v>
      </c>
      <c r="H133">
        <v>8</v>
      </c>
      <c r="I133">
        <v>0.03</v>
      </c>
      <c r="J133">
        <v>0.1105</v>
      </c>
      <c r="L133">
        <v>8.3049999999999997</v>
      </c>
      <c r="M133">
        <v>260.05</v>
      </c>
      <c r="N133">
        <v>13.15</v>
      </c>
      <c r="O133">
        <v>138.25</v>
      </c>
      <c r="P133">
        <v>0.126</v>
      </c>
      <c r="Q133">
        <v>0.5</v>
      </c>
      <c r="R133">
        <v>18.399999999999999</v>
      </c>
      <c r="S133">
        <v>1.6666666666666701E-2</v>
      </c>
      <c r="T133">
        <v>3.0000000000000001E-3</v>
      </c>
      <c r="V133">
        <v>8.6</v>
      </c>
      <c r="W133">
        <v>366.66666666666703</v>
      </c>
      <c r="X133">
        <v>19.233333333333299</v>
      </c>
      <c r="Y133">
        <v>194.933333333333</v>
      </c>
      <c r="Z133">
        <v>6.0249999999999998E-2</v>
      </c>
      <c r="AA133">
        <v>0.32500000000000001</v>
      </c>
      <c r="AB133">
        <v>3.79666666666667</v>
      </c>
      <c r="AC133">
        <v>0.01</v>
      </c>
      <c r="AD133">
        <v>6.0000000000000001E-3</v>
      </c>
      <c r="AF133">
        <v>8.3866666666666703</v>
      </c>
      <c r="AG133">
        <v>471.33333333333297</v>
      </c>
      <c r="AH133">
        <v>16.3</v>
      </c>
      <c r="AI133">
        <v>250.666666666667</v>
      </c>
      <c r="AJ133">
        <v>2.1000000000000001E-2</v>
      </c>
      <c r="AK133">
        <v>0.2</v>
      </c>
      <c r="AL133">
        <v>1.64333333333333</v>
      </c>
      <c r="AM133">
        <v>0.01</v>
      </c>
      <c r="AN133">
        <v>4.1000000000000002E-2</v>
      </c>
      <c r="AP133">
        <v>8.9649999999999999</v>
      </c>
      <c r="AQ133">
        <v>471</v>
      </c>
      <c r="AR133">
        <v>12.35</v>
      </c>
      <c r="AS133">
        <v>250.5</v>
      </c>
      <c r="AT133">
        <v>3.3500000000000002E-2</v>
      </c>
      <c r="AU133">
        <v>0.25</v>
      </c>
      <c r="AV133">
        <v>3.18</v>
      </c>
    </row>
    <row r="134" spans="1:48" x14ac:dyDescent="0.25">
      <c r="A134">
        <v>218</v>
      </c>
      <c r="B134">
        <v>2008</v>
      </c>
      <c r="C134" t="s">
        <v>22</v>
      </c>
      <c r="D134" t="s">
        <v>40</v>
      </c>
      <c r="E134" s="1">
        <v>39692</v>
      </c>
      <c r="F134">
        <v>134.80000000000001</v>
      </c>
      <c r="H134">
        <v>9</v>
      </c>
      <c r="I134">
        <v>0.03</v>
      </c>
      <c r="J134">
        <v>0.1105</v>
      </c>
      <c r="L134">
        <v>8.3049999999999997</v>
      </c>
      <c r="M134">
        <v>260.05</v>
      </c>
      <c r="N134">
        <v>13.15</v>
      </c>
      <c r="O134">
        <v>138.25</v>
      </c>
      <c r="P134">
        <v>0.126</v>
      </c>
      <c r="Q134">
        <v>0.5</v>
      </c>
      <c r="R134">
        <v>18.399999999999999</v>
      </c>
      <c r="S134">
        <v>1.6666666666666701E-2</v>
      </c>
      <c r="T134">
        <v>3.0000000000000001E-3</v>
      </c>
      <c r="V134">
        <v>8.6</v>
      </c>
      <c r="W134">
        <v>366.66666666666703</v>
      </c>
      <c r="X134">
        <v>19.233333333333299</v>
      </c>
      <c r="Y134">
        <v>194.933333333333</v>
      </c>
      <c r="Z134">
        <v>6.0249999999999998E-2</v>
      </c>
      <c r="AA134">
        <v>0.32500000000000001</v>
      </c>
      <c r="AB134">
        <v>3.79666666666667</v>
      </c>
      <c r="AC134">
        <v>0.01</v>
      </c>
      <c r="AD134">
        <v>6.0000000000000001E-3</v>
      </c>
      <c r="AF134">
        <v>8.3866666666666703</v>
      </c>
      <c r="AG134">
        <v>471.33333333333297</v>
      </c>
      <c r="AH134">
        <v>16.3</v>
      </c>
      <c r="AI134">
        <v>250.666666666667</v>
      </c>
      <c r="AJ134">
        <v>2.1000000000000001E-2</v>
      </c>
      <c r="AK134">
        <v>0.2</v>
      </c>
      <c r="AL134">
        <v>1.64333333333333</v>
      </c>
      <c r="AM134">
        <v>0.01</v>
      </c>
      <c r="AN134">
        <v>4.1000000000000002E-2</v>
      </c>
      <c r="AP134">
        <v>8.9649999999999999</v>
      </c>
      <c r="AQ134">
        <v>471</v>
      </c>
      <c r="AR134">
        <v>12.35</v>
      </c>
      <c r="AS134">
        <v>250.5</v>
      </c>
      <c r="AT134">
        <v>3.3500000000000002E-2</v>
      </c>
      <c r="AU134">
        <v>0.25</v>
      </c>
      <c r="AV134">
        <v>3.18</v>
      </c>
    </row>
    <row r="135" spans="1:48" x14ac:dyDescent="0.25">
      <c r="A135">
        <v>294</v>
      </c>
      <c r="B135">
        <v>2009</v>
      </c>
      <c r="C135" t="s">
        <v>22</v>
      </c>
      <c r="D135" t="s">
        <v>40</v>
      </c>
      <c r="E135" s="1">
        <v>40026</v>
      </c>
      <c r="F135">
        <v>102.20476190476199</v>
      </c>
      <c r="G135">
        <v>262</v>
      </c>
      <c r="H135">
        <v>8</v>
      </c>
      <c r="I135">
        <v>1.6539999999999999E-2</v>
      </c>
      <c r="J135">
        <v>5.3830000000000003E-2</v>
      </c>
      <c r="K135">
        <v>3.9010000000000003E-2</v>
      </c>
      <c r="L135">
        <v>8.36</v>
      </c>
      <c r="M135">
        <v>282</v>
      </c>
      <c r="N135">
        <v>15.9</v>
      </c>
      <c r="O135">
        <v>149.9</v>
      </c>
      <c r="P135">
        <v>8.6330000000000004E-2</v>
      </c>
      <c r="R135">
        <v>11.5</v>
      </c>
      <c r="S135">
        <v>5.3E-3</v>
      </c>
      <c r="T135">
        <v>1.11025E-2</v>
      </c>
      <c r="U135">
        <v>2.1295999999999999E-2</v>
      </c>
      <c r="V135">
        <v>8.3800000000000008</v>
      </c>
      <c r="W135">
        <v>340.66666666666703</v>
      </c>
      <c r="X135">
        <v>17.633333333333301</v>
      </c>
      <c r="Y135">
        <v>181.23333333333301</v>
      </c>
      <c r="Z135">
        <v>4.7412500000000003E-2</v>
      </c>
      <c r="AA135">
        <v>0.32524999999999998</v>
      </c>
      <c r="AB135">
        <v>6.36</v>
      </c>
      <c r="AC135">
        <v>7.5733333333333304E-3</v>
      </c>
      <c r="AD135">
        <v>1.43066666666667E-2</v>
      </c>
      <c r="AE135">
        <v>1.5939999999999999E-2</v>
      </c>
      <c r="AF135">
        <v>8.6033333333333299</v>
      </c>
      <c r="AG135">
        <v>429.33333333333297</v>
      </c>
      <c r="AH135">
        <v>19.366666666666699</v>
      </c>
      <c r="AI135">
        <v>228</v>
      </c>
      <c r="AJ135">
        <v>3.5736666666666701E-2</v>
      </c>
      <c r="AK135">
        <v>0.26200000000000001</v>
      </c>
      <c r="AL135">
        <v>2.81</v>
      </c>
      <c r="AM135">
        <v>8.43E-3</v>
      </c>
      <c r="AN135">
        <v>6.0499999999999998E-3</v>
      </c>
      <c r="AO135">
        <v>8.9466666666666705E-3</v>
      </c>
      <c r="AP135">
        <v>8.35</v>
      </c>
      <c r="AQ135">
        <v>446.66666666666703</v>
      </c>
      <c r="AR135">
        <v>17.733333333333299</v>
      </c>
      <c r="AS135">
        <v>237.333333333333</v>
      </c>
      <c r="AT135">
        <v>2.0806666666666699E-2</v>
      </c>
      <c r="AU135">
        <v>0.23366666666666699</v>
      </c>
      <c r="AV135">
        <v>2.3266666666666702</v>
      </c>
    </row>
    <row r="136" spans="1:48" x14ac:dyDescent="0.25">
      <c r="A136">
        <v>291</v>
      </c>
      <c r="B136">
        <v>2009</v>
      </c>
      <c r="C136" t="s">
        <v>22</v>
      </c>
      <c r="D136" t="s">
        <v>40</v>
      </c>
      <c r="E136" s="1">
        <v>40057</v>
      </c>
      <c r="F136">
        <v>126.28571428571399</v>
      </c>
      <c r="G136">
        <v>262</v>
      </c>
      <c r="H136">
        <v>9</v>
      </c>
      <c r="I136">
        <v>1.6539999999999999E-2</v>
      </c>
      <c r="J136">
        <v>5.3830000000000003E-2</v>
      </c>
      <c r="K136">
        <v>3.9010000000000003E-2</v>
      </c>
      <c r="L136">
        <v>8.36</v>
      </c>
      <c r="M136">
        <v>282</v>
      </c>
      <c r="N136">
        <v>15.9</v>
      </c>
      <c r="O136">
        <v>149.9</v>
      </c>
      <c r="P136">
        <v>8.6330000000000004E-2</v>
      </c>
      <c r="R136">
        <v>11.5</v>
      </c>
      <c r="S136">
        <v>5.3E-3</v>
      </c>
      <c r="T136">
        <v>1.11025E-2</v>
      </c>
      <c r="U136">
        <v>2.1295999999999999E-2</v>
      </c>
      <c r="V136">
        <v>8.3800000000000008</v>
      </c>
      <c r="W136">
        <v>340.66666666666703</v>
      </c>
      <c r="X136">
        <v>17.633333333333301</v>
      </c>
      <c r="Y136">
        <v>181.23333333333301</v>
      </c>
      <c r="Z136">
        <v>4.7412500000000003E-2</v>
      </c>
      <c r="AA136">
        <v>0.32524999999999998</v>
      </c>
      <c r="AB136">
        <v>6.36</v>
      </c>
      <c r="AC136">
        <v>7.5733333333333304E-3</v>
      </c>
      <c r="AD136">
        <v>1.43066666666667E-2</v>
      </c>
      <c r="AE136">
        <v>1.5939999999999999E-2</v>
      </c>
      <c r="AF136">
        <v>8.6033333333333299</v>
      </c>
      <c r="AG136">
        <v>429.33333333333297</v>
      </c>
      <c r="AH136">
        <v>19.366666666666699</v>
      </c>
      <c r="AI136">
        <v>228</v>
      </c>
      <c r="AJ136">
        <v>3.5736666666666701E-2</v>
      </c>
      <c r="AK136">
        <v>0.26200000000000001</v>
      </c>
      <c r="AL136">
        <v>2.81</v>
      </c>
      <c r="AM136">
        <v>8.43E-3</v>
      </c>
      <c r="AN136">
        <v>6.0499999999999998E-3</v>
      </c>
      <c r="AO136">
        <v>8.9466666666666705E-3</v>
      </c>
      <c r="AP136">
        <v>8.35</v>
      </c>
      <c r="AQ136">
        <v>446.66666666666703</v>
      </c>
      <c r="AR136">
        <v>17.733333333333299</v>
      </c>
      <c r="AS136">
        <v>237.333333333333</v>
      </c>
      <c r="AT136">
        <v>2.0806666666666699E-2</v>
      </c>
      <c r="AU136">
        <v>0.23366666666666699</v>
      </c>
      <c r="AV136">
        <v>2.3266666666666702</v>
      </c>
    </row>
    <row r="137" spans="1:48" x14ac:dyDescent="0.25">
      <c r="A137">
        <v>386</v>
      </c>
      <c r="B137">
        <v>2010</v>
      </c>
      <c r="C137" t="s">
        <v>22</v>
      </c>
      <c r="D137" t="s">
        <v>40</v>
      </c>
      <c r="E137" s="1">
        <v>40391</v>
      </c>
      <c r="F137">
        <v>64.147826086956499</v>
      </c>
      <c r="G137">
        <v>363.33333329999999</v>
      </c>
      <c r="H137">
        <v>8</v>
      </c>
      <c r="I137">
        <v>2.5399999999999999E-2</v>
      </c>
      <c r="J137">
        <v>0.1191</v>
      </c>
      <c r="K137">
        <v>4.7899999999999998E-2</v>
      </c>
      <c r="L137">
        <v>7.93</v>
      </c>
      <c r="M137">
        <v>298</v>
      </c>
      <c r="N137">
        <v>15.9</v>
      </c>
      <c r="O137">
        <v>154.80000000000001</v>
      </c>
      <c r="P137">
        <v>0.11650000000000001</v>
      </c>
      <c r="Q137">
        <v>0.497</v>
      </c>
      <c r="R137">
        <v>19.8</v>
      </c>
      <c r="S137">
        <v>1.2749999999999999E-2</v>
      </c>
      <c r="T137">
        <v>1.7975000000000001E-2</v>
      </c>
      <c r="U137">
        <v>2.5899999999999999E-2</v>
      </c>
      <c r="V137">
        <v>8.08</v>
      </c>
      <c r="W137">
        <v>326.33333333333297</v>
      </c>
      <c r="X137">
        <v>19.266666666666701</v>
      </c>
      <c r="Y137">
        <v>175.26666666666699</v>
      </c>
      <c r="Z137">
        <v>5.3775000000000003E-2</v>
      </c>
      <c r="AA137">
        <v>0.30599999999999999</v>
      </c>
      <c r="AB137">
        <v>4.5566666666666702</v>
      </c>
      <c r="AC137">
        <v>8.8000000000000005E-3</v>
      </c>
      <c r="AD137">
        <v>1.46E-2</v>
      </c>
      <c r="AE137">
        <v>3.7633333333333303E-2</v>
      </c>
      <c r="AF137">
        <v>8.2666666666666693</v>
      </c>
      <c r="AG137">
        <v>401</v>
      </c>
      <c r="AH137">
        <v>20.133333333333301</v>
      </c>
      <c r="AI137">
        <v>213</v>
      </c>
      <c r="AJ137">
        <v>8.8533333333333297E-2</v>
      </c>
      <c r="AK137">
        <v>0.36333333333333301</v>
      </c>
      <c r="AL137">
        <v>22.74</v>
      </c>
      <c r="AM137">
        <v>1.03E-2</v>
      </c>
      <c r="AN137">
        <v>3.3566666666666703E-2</v>
      </c>
      <c r="AO137">
        <v>1.81333333333333E-2</v>
      </c>
      <c r="AP137">
        <v>8.4433333333333298</v>
      </c>
      <c r="AQ137">
        <v>426.33333333333297</v>
      </c>
      <c r="AR137">
        <v>14.533333333333299</v>
      </c>
      <c r="AS137">
        <v>226.333333333333</v>
      </c>
      <c r="AT137">
        <v>3.7633333333333303E-2</v>
      </c>
      <c r="AU137">
        <v>0.28100000000000003</v>
      </c>
      <c r="AV137">
        <v>3.7866666666666702</v>
      </c>
    </row>
    <row r="138" spans="1:48" x14ac:dyDescent="0.25">
      <c r="A138">
        <v>381</v>
      </c>
      <c r="B138">
        <v>2010</v>
      </c>
      <c r="C138" t="s">
        <v>22</v>
      </c>
      <c r="D138" t="s">
        <v>40</v>
      </c>
      <c r="E138" s="1">
        <v>40422</v>
      </c>
      <c r="F138">
        <v>119.466666666667</v>
      </c>
      <c r="G138">
        <v>363.33333329999999</v>
      </c>
      <c r="H138">
        <v>9</v>
      </c>
      <c r="I138">
        <v>2.5399999999999999E-2</v>
      </c>
      <c r="J138">
        <v>0.1191</v>
      </c>
      <c r="K138">
        <v>4.7899999999999998E-2</v>
      </c>
      <c r="L138">
        <v>7.93</v>
      </c>
      <c r="M138">
        <v>298</v>
      </c>
      <c r="N138">
        <v>15.9</v>
      </c>
      <c r="O138">
        <v>154.80000000000001</v>
      </c>
      <c r="P138">
        <v>0.11650000000000001</v>
      </c>
      <c r="Q138">
        <v>0.497</v>
      </c>
      <c r="R138">
        <v>19.8</v>
      </c>
      <c r="S138">
        <v>1.2749999999999999E-2</v>
      </c>
      <c r="T138">
        <v>1.7975000000000001E-2</v>
      </c>
      <c r="U138">
        <v>2.5899999999999999E-2</v>
      </c>
      <c r="V138">
        <v>8.08</v>
      </c>
      <c r="W138">
        <v>326.33333333333297</v>
      </c>
      <c r="X138">
        <v>19.266666666666701</v>
      </c>
      <c r="Y138">
        <v>175.26666666666699</v>
      </c>
      <c r="Z138">
        <v>5.3775000000000003E-2</v>
      </c>
      <c r="AA138">
        <v>0.30599999999999999</v>
      </c>
      <c r="AB138">
        <v>4.5566666666666702</v>
      </c>
      <c r="AC138">
        <v>8.8000000000000005E-3</v>
      </c>
      <c r="AD138">
        <v>1.46E-2</v>
      </c>
      <c r="AE138">
        <v>3.7633333333333303E-2</v>
      </c>
      <c r="AF138">
        <v>8.2666666666666693</v>
      </c>
      <c r="AG138">
        <v>401</v>
      </c>
      <c r="AH138">
        <v>20.133333333333301</v>
      </c>
      <c r="AI138">
        <v>213</v>
      </c>
      <c r="AJ138">
        <v>8.8533333333333297E-2</v>
      </c>
      <c r="AK138">
        <v>0.36333333333333301</v>
      </c>
      <c r="AL138">
        <v>22.74</v>
      </c>
      <c r="AM138">
        <v>1.03E-2</v>
      </c>
      <c r="AN138">
        <v>3.3566666666666703E-2</v>
      </c>
      <c r="AO138">
        <v>1.81333333333333E-2</v>
      </c>
      <c r="AP138">
        <v>8.4433333333333298</v>
      </c>
      <c r="AQ138">
        <v>426.33333333333297</v>
      </c>
      <c r="AR138">
        <v>14.533333333333299</v>
      </c>
      <c r="AS138">
        <v>226.333333333333</v>
      </c>
      <c r="AT138">
        <v>3.7633333333333303E-2</v>
      </c>
      <c r="AU138">
        <v>0.28100000000000003</v>
      </c>
      <c r="AV138">
        <v>3.7866666666666702</v>
      </c>
    </row>
    <row r="139" spans="1:48" x14ac:dyDescent="0.25">
      <c r="A139">
        <v>142</v>
      </c>
      <c r="B139">
        <v>2011</v>
      </c>
      <c r="C139" t="s">
        <v>22</v>
      </c>
      <c r="D139" t="s">
        <v>40</v>
      </c>
      <c r="E139" s="1">
        <v>40756</v>
      </c>
      <c r="F139">
        <v>50.6666666666667</v>
      </c>
      <c r="G139">
        <v>305</v>
      </c>
      <c r="H139">
        <v>8</v>
      </c>
      <c r="I139">
        <v>1.52E-2</v>
      </c>
      <c r="J139">
        <v>3.2899999999999999E-2</v>
      </c>
      <c r="K139">
        <v>3.4433333333333302E-2</v>
      </c>
      <c r="L139">
        <v>8.15</v>
      </c>
      <c r="M139">
        <v>254.8</v>
      </c>
      <c r="N139">
        <v>14.6</v>
      </c>
      <c r="O139">
        <v>165.4</v>
      </c>
      <c r="P139">
        <v>8.6499999999999994E-2</v>
      </c>
      <c r="Q139">
        <v>0.33700000000000002</v>
      </c>
      <c r="R139">
        <v>13.75</v>
      </c>
      <c r="S139">
        <v>1.26333333333333E-2</v>
      </c>
      <c r="T139">
        <v>3.8466666666666698E-2</v>
      </c>
      <c r="U139">
        <v>2.75E-2</v>
      </c>
      <c r="V139">
        <v>8.25</v>
      </c>
      <c r="W139">
        <v>263.53333333333302</v>
      </c>
      <c r="X139">
        <v>15.5</v>
      </c>
      <c r="Y139">
        <v>171.36666666666699</v>
      </c>
      <c r="Z139">
        <v>7.5833333333333294E-2</v>
      </c>
      <c r="AA139">
        <v>0.29599999999999999</v>
      </c>
      <c r="AB139">
        <v>12.143333333333301</v>
      </c>
      <c r="AC139">
        <v>1.43E-2</v>
      </c>
      <c r="AD139">
        <v>6.5799999999999997E-2</v>
      </c>
      <c r="AE139">
        <v>3.15E-2</v>
      </c>
      <c r="AF139">
        <v>8.4466666666666708</v>
      </c>
      <c r="AG139">
        <v>332.566666666667</v>
      </c>
      <c r="AH139">
        <v>16.899999999999999</v>
      </c>
      <c r="AI139">
        <v>216.23333333333301</v>
      </c>
      <c r="AJ139">
        <v>5.1566666666666698E-2</v>
      </c>
      <c r="AK139">
        <v>0.30499999999999999</v>
      </c>
      <c r="AL139">
        <v>3.3866666666666698</v>
      </c>
      <c r="AM139">
        <v>1.2699999999999999E-2</v>
      </c>
      <c r="AN139">
        <v>5.6399999999999999E-2</v>
      </c>
      <c r="AO139">
        <v>1.5650000000000001E-2</v>
      </c>
      <c r="AP139">
        <v>8.5649999999999995</v>
      </c>
      <c r="AQ139">
        <v>383.05</v>
      </c>
      <c r="AR139">
        <v>11.8</v>
      </c>
      <c r="AS139">
        <v>248.95</v>
      </c>
      <c r="AT139">
        <v>3.2300000000000002E-2</v>
      </c>
      <c r="AU139">
        <v>0.30449999999999999</v>
      </c>
      <c r="AV139">
        <v>2.82</v>
      </c>
    </row>
    <row r="140" spans="1:48" x14ac:dyDescent="0.25">
      <c r="A140">
        <v>144</v>
      </c>
      <c r="B140">
        <v>2011</v>
      </c>
      <c r="C140" t="s">
        <v>22</v>
      </c>
      <c r="D140" t="s">
        <v>40</v>
      </c>
      <c r="E140" s="1">
        <v>40787</v>
      </c>
      <c r="F140">
        <v>65.266666666666694</v>
      </c>
      <c r="G140">
        <v>305</v>
      </c>
      <c r="H140">
        <v>9</v>
      </c>
      <c r="I140">
        <v>1.52E-2</v>
      </c>
      <c r="J140">
        <v>3.2899999999999999E-2</v>
      </c>
      <c r="K140">
        <v>3.4433333333333302E-2</v>
      </c>
      <c r="L140">
        <v>8.15</v>
      </c>
      <c r="M140">
        <v>254.8</v>
      </c>
      <c r="N140">
        <v>14.6</v>
      </c>
      <c r="O140">
        <v>165.4</v>
      </c>
      <c r="P140">
        <v>8.6499999999999994E-2</v>
      </c>
      <c r="Q140">
        <v>0.33700000000000002</v>
      </c>
      <c r="R140">
        <v>13.75</v>
      </c>
      <c r="S140">
        <v>1.26333333333333E-2</v>
      </c>
      <c r="T140">
        <v>3.8466666666666698E-2</v>
      </c>
      <c r="U140">
        <v>2.75E-2</v>
      </c>
      <c r="V140">
        <v>8.25</v>
      </c>
      <c r="W140">
        <v>263.53333333333302</v>
      </c>
      <c r="X140">
        <v>15.5</v>
      </c>
      <c r="Y140">
        <v>171.36666666666699</v>
      </c>
      <c r="Z140">
        <v>7.5833333333333294E-2</v>
      </c>
      <c r="AA140">
        <v>0.29599999999999999</v>
      </c>
      <c r="AB140">
        <v>12.143333333333301</v>
      </c>
      <c r="AC140">
        <v>1.43E-2</v>
      </c>
      <c r="AD140">
        <v>6.5799999999999997E-2</v>
      </c>
      <c r="AE140">
        <v>3.15E-2</v>
      </c>
      <c r="AF140">
        <v>8.4466666666666708</v>
      </c>
      <c r="AG140">
        <v>332.566666666667</v>
      </c>
      <c r="AH140">
        <v>16.899999999999999</v>
      </c>
      <c r="AI140">
        <v>216.23333333333301</v>
      </c>
      <c r="AJ140">
        <v>5.1566666666666698E-2</v>
      </c>
      <c r="AK140">
        <v>0.30499999999999999</v>
      </c>
      <c r="AL140">
        <v>3.3866666666666698</v>
      </c>
      <c r="AM140">
        <v>1.2699999999999999E-2</v>
      </c>
      <c r="AN140">
        <v>5.6399999999999999E-2</v>
      </c>
      <c r="AO140">
        <v>1.5650000000000001E-2</v>
      </c>
      <c r="AP140">
        <v>8.5649999999999995</v>
      </c>
      <c r="AQ140">
        <v>383.05</v>
      </c>
      <c r="AR140">
        <v>11.8</v>
      </c>
      <c r="AS140">
        <v>248.95</v>
      </c>
      <c r="AT140">
        <v>3.2300000000000002E-2</v>
      </c>
      <c r="AU140">
        <v>0.30449999999999999</v>
      </c>
      <c r="AV140">
        <v>2.82</v>
      </c>
    </row>
    <row r="141" spans="1:48" x14ac:dyDescent="0.25">
      <c r="A141">
        <v>180</v>
      </c>
      <c r="B141">
        <v>2012</v>
      </c>
      <c r="C141" t="s">
        <v>22</v>
      </c>
      <c r="D141" t="s">
        <v>40</v>
      </c>
      <c r="E141" s="1">
        <v>41091</v>
      </c>
      <c r="F141">
        <v>85.190476190476204</v>
      </c>
      <c r="G141">
        <v>290.64999999999998</v>
      </c>
      <c r="H141">
        <v>7</v>
      </c>
      <c r="I141">
        <v>1.0240000000000001E-2</v>
      </c>
      <c r="J141">
        <v>2.5270000000000001E-2</v>
      </c>
      <c r="K141">
        <v>2.4455000000000001E-2</v>
      </c>
      <c r="L141">
        <v>8.4350000000000005</v>
      </c>
      <c r="M141">
        <v>281.7</v>
      </c>
      <c r="N141">
        <v>14.25</v>
      </c>
      <c r="O141">
        <v>182.95</v>
      </c>
      <c r="P141">
        <v>4.6315000000000002E-2</v>
      </c>
      <c r="Q141">
        <v>0.33082</v>
      </c>
      <c r="R141">
        <v>5.73</v>
      </c>
      <c r="S141">
        <v>8.8675000000000004E-3</v>
      </c>
      <c r="T141">
        <v>1.7799999999999999E-3</v>
      </c>
      <c r="U141">
        <v>1.93825E-2</v>
      </c>
      <c r="V141">
        <v>8.3833333333333293</v>
      </c>
      <c r="W141">
        <v>408.86666666666702</v>
      </c>
      <c r="X141">
        <v>19.066666666666698</v>
      </c>
      <c r="Y141">
        <v>265.86666666666702</v>
      </c>
      <c r="Z141">
        <v>4.8077500000000002E-2</v>
      </c>
      <c r="AA141">
        <v>0.29065000000000002</v>
      </c>
      <c r="AB141">
        <v>2.1</v>
      </c>
      <c r="AC141">
        <v>9.4000000000000004E-3</v>
      </c>
      <c r="AE141">
        <v>1.0066666666666699E-2</v>
      </c>
      <c r="AF141">
        <v>8.42</v>
      </c>
      <c r="AG141">
        <v>410.73333333333301</v>
      </c>
      <c r="AH141">
        <v>16.600000000000001</v>
      </c>
      <c r="AI141">
        <v>266.96666666666698</v>
      </c>
      <c r="AJ141">
        <v>2.8729999999999999E-2</v>
      </c>
      <c r="AK141">
        <v>0.29022666666666702</v>
      </c>
      <c r="AL141">
        <v>2.0733333333333301</v>
      </c>
      <c r="AO141">
        <v>3.5000000000000001E-3</v>
      </c>
      <c r="AP141">
        <v>8.4649999999999999</v>
      </c>
      <c r="AQ141">
        <v>438.15</v>
      </c>
      <c r="AR141">
        <v>11.75</v>
      </c>
      <c r="AS141">
        <v>284.7</v>
      </c>
      <c r="AT141">
        <v>2.2419999999999999E-2</v>
      </c>
      <c r="AU141">
        <v>0.27037</v>
      </c>
      <c r="AV141">
        <v>2.2749999999999999</v>
      </c>
    </row>
    <row r="142" spans="1:48" x14ac:dyDescent="0.25">
      <c r="A142">
        <v>178</v>
      </c>
      <c r="B142">
        <v>2012</v>
      </c>
      <c r="C142" t="s">
        <v>22</v>
      </c>
      <c r="D142" t="s">
        <v>40</v>
      </c>
      <c r="E142" s="1">
        <v>41153</v>
      </c>
      <c r="F142">
        <v>147.76190476190499</v>
      </c>
      <c r="G142">
        <v>290.64999999999998</v>
      </c>
      <c r="H142">
        <v>9</v>
      </c>
      <c r="I142">
        <v>1.0240000000000001E-2</v>
      </c>
      <c r="J142">
        <v>2.5270000000000001E-2</v>
      </c>
      <c r="K142">
        <v>2.4455000000000001E-2</v>
      </c>
      <c r="L142">
        <v>8.4350000000000005</v>
      </c>
      <c r="M142">
        <v>281.7</v>
      </c>
      <c r="N142">
        <v>14.25</v>
      </c>
      <c r="O142">
        <v>182.95</v>
      </c>
      <c r="P142">
        <v>4.6315000000000002E-2</v>
      </c>
      <c r="Q142">
        <v>0.33082</v>
      </c>
      <c r="R142">
        <v>5.73</v>
      </c>
      <c r="S142">
        <v>8.8675000000000004E-3</v>
      </c>
      <c r="T142">
        <v>1.7799999999999999E-3</v>
      </c>
      <c r="U142">
        <v>1.93825E-2</v>
      </c>
      <c r="V142">
        <v>8.3833333333333293</v>
      </c>
      <c r="W142">
        <v>408.86666666666702</v>
      </c>
      <c r="X142">
        <v>19.066666666666698</v>
      </c>
      <c r="Y142">
        <v>265.86666666666702</v>
      </c>
      <c r="Z142">
        <v>4.8077500000000002E-2</v>
      </c>
      <c r="AA142">
        <v>0.29065000000000002</v>
      </c>
      <c r="AB142">
        <v>2.1</v>
      </c>
      <c r="AC142">
        <v>9.4000000000000004E-3</v>
      </c>
      <c r="AE142">
        <v>1.0066666666666699E-2</v>
      </c>
      <c r="AF142">
        <v>8.42</v>
      </c>
      <c r="AG142">
        <v>410.73333333333301</v>
      </c>
      <c r="AH142">
        <v>16.600000000000001</v>
      </c>
      <c r="AI142">
        <v>266.96666666666698</v>
      </c>
      <c r="AJ142">
        <v>2.8729999999999999E-2</v>
      </c>
      <c r="AK142">
        <v>0.29022666666666702</v>
      </c>
      <c r="AL142">
        <v>2.0733333333333301</v>
      </c>
      <c r="AO142">
        <v>3.5000000000000001E-3</v>
      </c>
      <c r="AP142">
        <v>8.4649999999999999</v>
      </c>
      <c r="AQ142">
        <v>438.15</v>
      </c>
      <c r="AR142">
        <v>11.75</v>
      </c>
      <c r="AS142">
        <v>284.7</v>
      </c>
      <c r="AT142">
        <v>2.2419999999999999E-2</v>
      </c>
      <c r="AU142">
        <v>0.27037</v>
      </c>
      <c r="AV142">
        <v>2.2749999999999999</v>
      </c>
    </row>
    <row r="143" spans="1:48" x14ac:dyDescent="0.25">
      <c r="A143">
        <v>219</v>
      </c>
      <c r="B143">
        <v>2013</v>
      </c>
      <c r="C143" t="s">
        <v>22</v>
      </c>
      <c r="D143" t="s">
        <v>40</v>
      </c>
      <c r="E143" s="1">
        <v>41426</v>
      </c>
      <c r="F143">
        <v>63.136363636363598</v>
      </c>
      <c r="G143">
        <v>269.29000000000002</v>
      </c>
      <c r="H143">
        <v>6</v>
      </c>
      <c r="S143">
        <v>1.8939999999999999E-2</v>
      </c>
      <c r="T143">
        <v>1.505E-3</v>
      </c>
      <c r="U143">
        <v>1.8714999999999999E-2</v>
      </c>
      <c r="V143">
        <v>8.4700000000000006</v>
      </c>
      <c r="W143">
        <v>453.95</v>
      </c>
      <c r="X143">
        <v>18.649999999999999</v>
      </c>
      <c r="Y143">
        <v>295.10000000000002</v>
      </c>
      <c r="Z143">
        <v>3.1399999999999997E-2</v>
      </c>
      <c r="AA143">
        <v>0.28179500000000002</v>
      </c>
      <c r="AB143">
        <v>1.31</v>
      </c>
      <c r="AC143">
        <v>7.5266666666666702E-3</v>
      </c>
      <c r="AD143">
        <v>1.3733333333333299E-3</v>
      </c>
      <c r="AE143">
        <v>1.6336666666666701E-2</v>
      </c>
      <c r="AF143">
        <v>8.3849999999999998</v>
      </c>
      <c r="AG143">
        <v>486.6</v>
      </c>
      <c r="AH143">
        <v>16.55</v>
      </c>
      <c r="AI143">
        <v>316.2</v>
      </c>
      <c r="AJ143">
        <v>2.7523333333333299E-2</v>
      </c>
      <c r="AK143">
        <v>0.26928999999999997</v>
      </c>
      <c r="AL143">
        <v>1.52</v>
      </c>
      <c r="AM143">
        <v>9.0399999999999994E-3</v>
      </c>
      <c r="AN143">
        <v>9.025E-3</v>
      </c>
      <c r="AO143">
        <v>1.6174999999999998E-2</v>
      </c>
      <c r="AP143">
        <v>8.2650000000000006</v>
      </c>
      <c r="AQ143">
        <v>499.15</v>
      </c>
      <c r="AR143">
        <v>14.9</v>
      </c>
      <c r="AS143">
        <v>324.35000000000002</v>
      </c>
      <c r="AT143">
        <v>2.9835E-2</v>
      </c>
      <c r="AU143">
        <v>0.27177000000000001</v>
      </c>
      <c r="AV143">
        <v>2.085</v>
      </c>
    </row>
    <row r="144" spans="1:48" x14ac:dyDescent="0.25">
      <c r="A144">
        <v>221</v>
      </c>
      <c r="B144">
        <v>2013</v>
      </c>
      <c r="C144" t="s">
        <v>22</v>
      </c>
      <c r="D144" t="s">
        <v>40</v>
      </c>
      <c r="E144" s="1">
        <v>41487</v>
      </c>
      <c r="F144">
        <v>196.888888888889</v>
      </c>
      <c r="G144">
        <v>269.29000000000002</v>
      </c>
      <c r="H144">
        <v>8</v>
      </c>
      <c r="S144">
        <v>1.8939999999999999E-2</v>
      </c>
      <c r="T144">
        <v>1.505E-3</v>
      </c>
      <c r="U144">
        <v>1.8714999999999999E-2</v>
      </c>
      <c r="V144">
        <v>8.4700000000000006</v>
      </c>
      <c r="W144">
        <v>453.95</v>
      </c>
      <c r="X144">
        <v>18.649999999999999</v>
      </c>
      <c r="Y144">
        <v>295.10000000000002</v>
      </c>
      <c r="Z144">
        <v>3.1399999999999997E-2</v>
      </c>
      <c r="AA144">
        <v>0.28179500000000002</v>
      </c>
      <c r="AB144">
        <v>1.31</v>
      </c>
      <c r="AC144">
        <v>7.5266666666666702E-3</v>
      </c>
      <c r="AD144">
        <v>1.3733333333333299E-3</v>
      </c>
      <c r="AE144">
        <v>1.6336666666666701E-2</v>
      </c>
      <c r="AF144">
        <v>8.3849999999999998</v>
      </c>
      <c r="AG144">
        <v>486.6</v>
      </c>
      <c r="AH144">
        <v>16.55</v>
      </c>
      <c r="AI144">
        <v>316.2</v>
      </c>
      <c r="AJ144">
        <v>2.7523333333333299E-2</v>
      </c>
      <c r="AK144">
        <v>0.26928999999999997</v>
      </c>
      <c r="AL144">
        <v>1.52</v>
      </c>
      <c r="AM144">
        <v>9.0399999999999994E-3</v>
      </c>
      <c r="AN144">
        <v>9.025E-3</v>
      </c>
      <c r="AO144">
        <v>1.6174999999999998E-2</v>
      </c>
      <c r="AP144">
        <v>8.2650000000000006</v>
      </c>
      <c r="AQ144">
        <v>499.15</v>
      </c>
      <c r="AR144">
        <v>14.9</v>
      </c>
      <c r="AS144">
        <v>324.35000000000002</v>
      </c>
      <c r="AT144">
        <v>2.9835E-2</v>
      </c>
      <c r="AU144">
        <v>0.27177000000000001</v>
      </c>
      <c r="AV144">
        <v>2.085</v>
      </c>
    </row>
    <row r="145" spans="1:48" x14ac:dyDescent="0.25">
      <c r="A145">
        <v>225</v>
      </c>
      <c r="B145">
        <v>2013</v>
      </c>
      <c r="C145" t="s">
        <v>22</v>
      </c>
      <c r="D145" t="s">
        <v>40</v>
      </c>
      <c r="E145" s="1">
        <v>41518</v>
      </c>
      <c r="F145">
        <v>150.068965517241</v>
      </c>
      <c r="G145">
        <v>269.29000000000002</v>
      </c>
      <c r="H145">
        <v>9</v>
      </c>
      <c r="S145">
        <v>1.8939999999999999E-2</v>
      </c>
      <c r="T145">
        <v>1.505E-3</v>
      </c>
      <c r="U145">
        <v>1.8714999999999999E-2</v>
      </c>
      <c r="V145">
        <v>8.4700000000000006</v>
      </c>
      <c r="W145">
        <v>453.95</v>
      </c>
      <c r="X145">
        <v>18.649999999999999</v>
      </c>
      <c r="Y145">
        <v>295.10000000000002</v>
      </c>
      <c r="Z145">
        <v>3.1399999999999997E-2</v>
      </c>
      <c r="AA145">
        <v>0.28179500000000002</v>
      </c>
      <c r="AB145">
        <v>1.31</v>
      </c>
      <c r="AC145">
        <v>7.5266666666666702E-3</v>
      </c>
      <c r="AD145">
        <v>1.3733333333333299E-3</v>
      </c>
      <c r="AE145">
        <v>1.6336666666666701E-2</v>
      </c>
      <c r="AF145">
        <v>8.3849999999999998</v>
      </c>
      <c r="AG145">
        <v>486.6</v>
      </c>
      <c r="AH145">
        <v>16.55</v>
      </c>
      <c r="AI145">
        <v>316.2</v>
      </c>
      <c r="AJ145">
        <v>2.7523333333333299E-2</v>
      </c>
      <c r="AK145">
        <v>0.26928999999999997</v>
      </c>
      <c r="AL145">
        <v>1.52</v>
      </c>
      <c r="AM145">
        <v>9.0399999999999994E-3</v>
      </c>
      <c r="AN145">
        <v>9.025E-3</v>
      </c>
      <c r="AO145">
        <v>1.6174999999999998E-2</v>
      </c>
      <c r="AP145">
        <v>8.2650000000000006</v>
      </c>
      <c r="AQ145">
        <v>499.15</v>
      </c>
      <c r="AR145">
        <v>14.9</v>
      </c>
      <c r="AS145">
        <v>324.35000000000002</v>
      </c>
      <c r="AT145">
        <v>2.9835E-2</v>
      </c>
      <c r="AU145">
        <v>0.27177000000000001</v>
      </c>
      <c r="AV145">
        <v>2.085</v>
      </c>
    </row>
    <row r="146" spans="1:48" x14ac:dyDescent="0.25">
      <c r="A146">
        <v>260</v>
      </c>
      <c r="B146">
        <v>2014</v>
      </c>
      <c r="C146" t="s">
        <v>22</v>
      </c>
      <c r="D146" t="s">
        <v>40</v>
      </c>
      <c r="E146" s="1">
        <v>41852</v>
      </c>
      <c r="F146">
        <v>95.613636363636402</v>
      </c>
      <c r="G146">
        <v>263.33333329999999</v>
      </c>
      <c r="H146">
        <v>8</v>
      </c>
      <c r="S146">
        <v>9.1999999999999998E-3</v>
      </c>
      <c r="T146">
        <v>2.52E-2</v>
      </c>
      <c r="U146">
        <v>2.7400000000000001E-2</v>
      </c>
      <c r="V146">
        <v>8.3249999999999993</v>
      </c>
      <c r="W146">
        <v>344.7</v>
      </c>
      <c r="X146">
        <v>18</v>
      </c>
      <c r="Y146">
        <v>224.25</v>
      </c>
      <c r="Z146">
        <v>5.7599999999999998E-2</v>
      </c>
      <c r="AA146">
        <v>0.35599999999999998</v>
      </c>
      <c r="AB146">
        <v>6.2149999999999999</v>
      </c>
      <c r="AC146">
        <v>1.225E-2</v>
      </c>
      <c r="AD146">
        <v>1.65E-3</v>
      </c>
      <c r="AE146">
        <v>1.7633333333333299E-2</v>
      </c>
      <c r="AF146">
        <v>8.1050000000000004</v>
      </c>
      <c r="AG146">
        <v>431.2</v>
      </c>
      <c r="AH146">
        <v>18.55</v>
      </c>
      <c r="AI146">
        <v>280.5</v>
      </c>
      <c r="AJ146">
        <v>3.1399999999999997E-2</v>
      </c>
      <c r="AK146">
        <v>0.26333333333333298</v>
      </c>
      <c r="AL146">
        <v>2.145</v>
      </c>
      <c r="AM146">
        <v>7.7999999999999996E-3</v>
      </c>
      <c r="AO146">
        <v>9.4500000000000001E-3</v>
      </c>
      <c r="AP146">
        <v>8.4649999999999999</v>
      </c>
      <c r="AQ146">
        <v>464.65</v>
      </c>
      <c r="AR146">
        <v>13</v>
      </c>
      <c r="AS146">
        <v>301.89999999999998</v>
      </c>
      <c r="AT146">
        <v>2.9649999999999999E-2</v>
      </c>
      <c r="AU146">
        <v>0.30149999999999999</v>
      </c>
      <c r="AV146">
        <v>3.2050000000000001</v>
      </c>
    </row>
    <row r="147" spans="1:48" x14ac:dyDescent="0.25">
      <c r="A147">
        <v>304</v>
      </c>
      <c r="B147">
        <v>2015</v>
      </c>
      <c r="C147" t="s">
        <v>22</v>
      </c>
      <c r="D147" t="s">
        <v>40</v>
      </c>
      <c r="E147" s="1">
        <v>42186</v>
      </c>
      <c r="F147">
        <v>75.12</v>
      </c>
      <c r="G147">
        <v>212.5</v>
      </c>
      <c r="H147">
        <v>7</v>
      </c>
      <c r="S147">
        <v>8.6999999999999994E-3</v>
      </c>
      <c r="T147">
        <v>1.65E-3</v>
      </c>
      <c r="U147">
        <v>1.085E-2</v>
      </c>
      <c r="V147">
        <v>8.2249999999999996</v>
      </c>
      <c r="W147">
        <v>377.7</v>
      </c>
      <c r="X147">
        <v>17.350000000000001</v>
      </c>
      <c r="Y147">
        <v>245.7</v>
      </c>
      <c r="Z147">
        <v>3.1350000000000003E-2</v>
      </c>
      <c r="AA147">
        <v>0.3175</v>
      </c>
      <c r="AB147">
        <v>1.885</v>
      </c>
      <c r="AC147">
        <v>1.4675000000000001E-2</v>
      </c>
      <c r="AD147">
        <v>5.9249999999999997E-3</v>
      </c>
      <c r="AE147">
        <v>6.9333333333333304E-3</v>
      </c>
      <c r="AF147">
        <v>8.2100000000000009</v>
      </c>
      <c r="AG147">
        <v>477.4</v>
      </c>
      <c r="AH147">
        <v>14.35</v>
      </c>
      <c r="AI147">
        <v>310.39999999999998</v>
      </c>
      <c r="AJ147">
        <v>2.4033333333333299E-2</v>
      </c>
      <c r="AK147">
        <v>0.21249999999999999</v>
      </c>
      <c r="AL147">
        <v>1.585</v>
      </c>
      <c r="AM147">
        <v>1.3899999999999999E-2</v>
      </c>
      <c r="AN147">
        <v>2.665E-2</v>
      </c>
      <c r="AO147">
        <v>5.4999999999999997E-3</v>
      </c>
      <c r="AP147">
        <v>8.1999999999999993</v>
      </c>
      <c r="AQ147">
        <v>482.45</v>
      </c>
      <c r="AR147">
        <v>11.5</v>
      </c>
      <c r="AS147">
        <v>313.64999999999998</v>
      </c>
      <c r="AT147">
        <v>3.1600000000000003E-2</v>
      </c>
      <c r="AU147">
        <v>0.36599999999999999</v>
      </c>
      <c r="AV147">
        <v>3.71</v>
      </c>
    </row>
    <row r="148" spans="1:48" x14ac:dyDescent="0.25">
      <c r="A148">
        <v>307</v>
      </c>
      <c r="B148">
        <v>2015</v>
      </c>
      <c r="C148" t="s">
        <v>22</v>
      </c>
      <c r="D148" t="s">
        <v>40</v>
      </c>
      <c r="E148" s="1">
        <v>42217</v>
      </c>
      <c r="F148">
        <v>312.19047619047598</v>
      </c>
      <c r="G148">
        <v>212.5</v>
      </c>
      <c r="H148">
        <v>8</v>
      </c>
      <c r="S148">
        <v>8.6999999999999994E-3</v>
      </c>
      <c r="T148">
        <v>1.65E-3</v>
      </c>
      <c r="U148">
        <v>1.085E-2</v>
      </c>
      <c r="V148">
        <v>8.2249999999999996</v>
      </c>
      <c r="W148">
        <v>377.7</v>
      </c>
      <c r="X148">
        <v>17.350000000000001</v>
      </c>
      <c r="Y148">
        <v>245.7</v>
      </c>
      <c r="Z148">
        <v>3.1350000000000003E-2</v>
      </c>
      <c r="AA148">
        <v>0.3175</v>
      </c>
      <c r="AB148">
        <v>1.885</v>
      </c>
      <c r="AC148">
        <v>1.4675000000000001E-2</v>
      </c>
      <c r="AD148">
        <v>5.9249999999999997E-3</v>
      </c>
      <c r="AE148">
        <v>6.9333333333333304E-3</v>
      </c>
      <c r="AF148">
        <v>8.2100000000000009</v>
      </c>
      <c r="AG148">
        <v>477.4</v>
      </c>
      <c r="AH148">
        <v>14.35</v>
      </c>
      <c r="AI148">
        <v>310.39999999999998</v>
      </c>
      <c r="AJ148">
        <v>2.4033333333333299E-2</v>
      </c>
      <c r="AK148">
        <v>0.21249999999999999</v>
      </c>
      <c r="AL148">
        <v>1.585</v>
      </c>
      <c r="AM148">
        <v>1.3899999999999999E-2</v>
      </c>
      <c r="AN148">
        <v>2.665E-2</v>
      </c>
      <c r="AO148">
        <v>5.4999999999999997E-3</v>
      </c>
      <c r="AP148">
        <v>8.1999999999999993</v>
      </c>
      <c r="AQ148">
        <v>482.45</v>
      </c>
      <c r="AR148">
        <v>11.5</v>
      </c>
      <c r="AS148">
        <v>313.64999999999998</v>
      </c>
      <c r="AT148">
        <v>3.1600000000000003E-2</v>
      </c>
      <c r="AU148">
        <v>0.36599999999999999</v>
      </c>
      <c r="AV148">
        <v>3.71</v>
      </c>
    </row>
    <row r="149" spans="1:48" x14ac:dyDescent="0.25">
      <c r="A149">
        <v>310</v>
      </c>
      <c r="B149">
        <v>2015</v>
      </c>
      <c r="C149" t="s">
        <v>22</v>
      </c>
      <c r="D149" t="s">
        <v>40</v>
      </c>
      <c r="E149" s="1">
        <v>42248</v>
      </c>
      <c r="F149">
        <v>129.19047619047601</v>
      </c>
      <c r="G149">
        <v>212.5</v>
      </c>
      <c r="H149">
        <v>9</v>
      </c>
      <c r="S149">
        <v>8.6999999999999994E-3</v>
      </c>
      <c r="T149">
        <v>1.65E-3</v>
      </c>
      <c r="U149">
        <v>1.085E-2</v>
      </c>
      <c r="V149">
        <v>8.2249999999999996</v>
      </c>
      <c r="W149">
        <v>377.7</v>
      </c>
      <c r="X149">
        <v>17.350000000000001</v>
      </c>
      <c r="Y149">
        <v>245.7</v>
      </c>
      <c r="Z149">
        <v>3.1350000000000003E-2</v>
      </c>
      <c r="AA149">
        <v>0.3175</v>
      </c>
      <c r="AB149">
        <v>1.885</v>
      </c>
      <c r="AC149">
        <v>1.4675000000000001E-2</v>
      </c>
      <c r="AD149">
        <v>5.9249999999999997E-3</v>
      </c>
      <c r="AE149">
        <v>6.9333333333333304E-3</v>
      </c>
      <c r="AF149">
        <v>8.2100000000000009</v>
      </c>
      <c r="AG149">
        <v>477.4</v>
      </c>
      <c r="AH149">
        <v>14.35</v>
      </c>
      <c r="AI149">
        <v>310.39999999999998</v>
      </c>
      <c r="AJ149">
        <v>2.4033333333333299E-2</v>
      </c>
      <c r="AK149">
        <v>0.21249999999999999</v>
      </c>
      <c r="AL149">
        <v>1.585</v>
      </c>
      <c r="AM149">
        <v>1.3899999999999999E-2</v>
      </c>
      <c r="AN149">
        <v>2.665E-2</v>
      </c>
      <c r="AO149">
        <v>5.4999999999999997E-3</v>
      </c>
      <c r="AP149">
        <v>8.1999999999999993</v>
      </c>
      <c r="AQ149">
        <v>482.45</v>
      </c>
      <c r="AR149">
        <v>11.5</v>
      </c>
      <c r="AS149">
        <v>313.64999999999998</v>
      </c>
      <c r="AT149">
        <v>3.1600000000000003E-2</v>
      </c>
      <c r="AU149">
        <v>0.36599999999999999</v>
      </c>
      <c r="AV149">
        <v>3.71</v>
      </c>
    </row>
    <row r="150" spans="1:48" x14ac:dyDescent="0.25">
      <c r="A150">
        <v>358</v>
      </c>
      <c r="B150">
        <v>2016</v>
      </c>
      <c r="C150" t="s">
        <v>22</v>
      </c>
      <c r="D150" t="s">
        <v>40</v>
      </c>
      <c r="E150" s="1">
        <v>42552</v>
      </c>
      <c r="F150">
        <v>195.47555555555601</v>
      </c>
      <c r="G150">
        <v>279.66666670000001</v>
      </c>
      <c r="H150">
        <v>7</v>
      </c>
      <c r="S150">
        <v>2.1899999999999999E-2</v>
      </c>
      <c r="T150">
        <v>1.25E-3</v>
      </c>
      <c r="U150">
        <v>2.3099999999999999E-2</v>
      </c>
      <c r="V150">
        <v>8.15</v>
      </c>
      <c r="W150">
        <v>438.3</v>
      </c>
      <c r="X150">
        <v>15.55</v>
      </c>
      <c r="Y150">
        <v>284.7</v>
      </c>
      <c r="Z150">
        <v>4.3249999999999997E-2</v>
      </c>
      <c r="AA150">
        <v>0.28499999999999998</v>
      </c>
      <c r="AB150">
        <v>1.37</v>
      </c>
      <c r="AC150">
        <v>1.0075000000000001E-2</v>
      </c>
      <c r="AD150">
        <v>1.7666666666666701E-3</v>
      </c>
      <c r="AE150">
        <v>1.04333333333333E-2</v>
      </c>
      <c r="AF150">
        <v>8.1449999999999996</v>
      </c>
      <c r="AG150">
        <v>439.75</v>
      </c>
      <c r="AH150">
        <v>13.25</v>
      </c>
      <c r="AI150">
        <v>286.05</v>
      </c>
      <c r="AJ150">
        <v>3.0166666666666699E-2</v>
      </c>
      <c r="AK150">
        <v>0.27966666666666701</v>
      </c>
      <c r="AL150">
        <v>1.1950000000000001</v>
      </c>
      <c r="AM150">
        <v>2.4150000000000001E-2</v>
      </c>
      <c r="AN150">
        <v>3.49E-2</v>
      </c>
      <c r="AO150">
        <v>7.45E-3</v>
      </c>
      <c r="AP150">
        <v>8.24</v>
      </c>
      <c r="AQ150">
        <v>489.15</v>
      </c>
      <c r="AR150">
        <v>11.2</v>
      </c>
      <c r="AS150">
        <v>317.8</v>
      </c>
      <c r="AT150">
        <v>2.2700000000000001E-2</v>
      </c>
      <c r="AU150">
        <v>0.29349999999999998</v>
      </c>
      <c r="AV150">
        <v>1.21</v>
      </c>
    </row>
    <row r="151" spans="1:48" x14ac:dyDescent="0.25">
      <c r="A151">
        <v>360</v>
      </c>
      <c r="B151">
        <v>2016</v>
      </c>
      <c r="C151" t="s">
        <v>22</v>
      </c>
      <c r="D151" t="s">
        <v>40</v>
      </c>
      <c r="E151" s="1">
        <v>42614</v>
      </c>
      <c r="F151">
        <v>125.17619047619</v>
      </c>
      <c r="G151">
        <v>279.66666670000001</v>
      </c>
      <c r="H151">
        <v>9</v>
      </c>
      <c r="S151">
        <v>2.1899999999999999E-2</v>
      </c>
      <c r="T151">
        <v>1.25E-3</v>
      </c>
      <c r="U151">
        <v>2.3099999999999999E-2</v>
      </c>
      <c r="V151">
        <v>8.15</v>
      </c>
      <c r="W151">
        <v>438.3</v>
      </c>
      <c r="X151">
        <v>15.55</v>
      </c>
      <c r="Y151">
        <v>284.7</v>
      </c>
      <c r="Z151">
        <v>4.3249999999999997E-2</v>
      </c>
      <c r="AA151">
        <v>0.28499999999999998</v>
      </c>
      <c r="AB151">
        <v>1.37</v>
      </c>
      <c r="AC151">
        <v>1.0075000000000001E-2</v>
      </c>
      <c r="AD151">
        <v>1.7666666666666701E-3</v>
      </c>
      <c r="AE151">
        <v>1.04333333333333E-2</v>
      </c>
      <c r="AF151">
        <v>8.1449999999999996</v>
      </c>
      <c r="AG151">
        <v>439.75</v>
      </c>
      <c r="AH151">
        <v>13.25</v>
      </c>
      <c r="AI151">
        <v>286.05</v>
      </c>
      <c r="AJ151">
        <v>3.0166666666666699E-2</v>
      </c>
      <c r="AK151">
        <v>0.27966666666666701</v>
      </c>
      <c r="AL151">
        <v>1.1950000000000001</v>
      </c>
      <c r="AM151">
        <v>2.4150000000000001E-2</v>
      </c>
      <c r="AN151">
        <v>3.49E-2</v>
      </c>
      <c r="AO151">
        <v>7.45E-3</v>
      </c>
      <c r="AP151">
        <v>8.24</v>
      </c>
      <c r="AQ151">
        <v>489.15</v>
      </c>
      <c r="AR151">
        <v>11.2</v>
      </c>
      <c r="AS151">
        <v>317.8</v>
      </c>
      <c r="AT151">
        <v>2.2700000000000001E-2</v>
      </c>
      <c r="AU151">
        <v>0.29349999999999998</v>
      </c>
      <c r="AV151">
        <v>1.21</v>
      </c>
    </row>
    <row r="152" spans="1:48" x14ac:dyDescent="0.25">
      <c r="A152">
        <v>400</v>
      </c>
      <c r="B152">
        <v>2017</v>
      </c>
      <c r="C152" t="s">
        <v>22</v>
      </c>
      <c r="D152" t="s">
        <v>40</v>
      </c>
      <c r="E152" s="1">
        <v>42917</v>
      </c>
      <c r="F152">
        <v>34</v>
      </c>
      <c r="G152">
        <v>321</v>
      </c>
      <c r="H152">
        <v>7</v>
      </c>
      <c r="S152">
        <v>1.35E-2</v>
      </c>
      <c r="T152">
        <v>2.5000000000000001E-3</v>
      </c>
      <c r="U152">
        <v>1.5100000000000001E-2</v>
      </c>
      <c r="V152">
        <v>8.2349999999999994</v>
      </c>
      <c r="W152">
        <v>398.05</v>
      </c>
      <c r="X152">
        <v>19</v>
      </c>
      <c r="Y152">
        <v>258.7</v>
      </c>
      <c r="Z152">
        <v>3.585E-2</v>
      </c>
      <c r="AA152">
        <v>0.28449999999999998</v>
      </c>
      <c r="AB152">
        <v>2.15</v>
      </c>
      <c r="AC152">
        <v>1.2533333333333301E-2</v>
      </c>
      <c r="AD152">
        <v>7.4349999999999999E-2</v>
      </c>
      <c r="AE152">
        <v>4.5500000000000002E-3</v>
      </c>
      <c r="AF152">
        <v>8.23</v>
      </c>
      <c r="AG152">
        <v>472.95</v>
      </c>
      <c r="AH152">
        <v>16.2</v>
      </c>
      <c r="AI152">
        <v>307.39999999999998</v>
      </c>
      <c r="AJ152">
        <v>1.7399999999999999E-2</v>
      </c>
      <c r="AK152">
        <v>0.32100000000000001</v>
      </c>
      <c r="AL152">
        <v>0.875</v>
      </c>
      <c r="AM152">
        <v>1.37E-2</v>
      </c>
      <c r="AN152">
        <v>0.18079999999999999</v>
      </c>
      <c r="AO152">
        <v>1.09E-2</v>
      </c>
      <c r="AP152">
        <v>8.23</v>
      </c>
      <c r="AQ152">
        <v>487.1</v>
      </c>
      <c r="AR152">
        <v>10.9</v>
      </c>
      <c r="AS152">
        <v>316.60000000000002</v>
      </c>
      <c r="AT152">
        <v>3.5000000000000003E-2</v>
      </c>
      <c r="AU152">
        <v>0.52300000000000002</v>
      </c>
      <c r="AV152">
        <v>2.665</v>
      </c>
    </row>
    <row r="153" spans="1:48" x14ac:dyDescent="0.25">
      <c r="A153">
        <v>403</v>
      </c>
      <c r="B153">
        <v>2017</v>
      </c>
      <c r="C153" t="s">
        <v>22</v>
      </c>
      <c r="D153" t="s">
        <v>40</v>
      </c>
      <c r="E153" s="1">
        <v>42948</v>
      </c>
      <c r="F153">
        <v>116.24285714285701</v>
      </c>
      <c r="G153">
        <v>321</v>
      </c>
      <c r="H153">
        <v>8</v>
      </c>
      <c r="S153">
        <v>1.35E-2</v>
      </c>
      <c r="T153">
        <v>2.5000000000000001E-3</v>
      </c>
      <c r="U153">
        <v>1.5100000000000001E-2</v>
      </c>
      <c r="V153">
        <v>8.2349999999999994</v>
      </c>
      <c r="W153">
        <v>398.05</v>
      </c>
      <c r="X153">
        <v>19</v>
      </c>
      <c r="Y153">
        <v>258.7</v>
      </c>
      <c r="Z153">
        <v>3.585E-2</v>
      </c>
      <c r="AA153">
        <v>0.28449999999999998</v>
      </c>
      <c r="AB153">
        <v>2.15</v>
      </c>
      <c r="AC153">
        <v>1.2533333333333301E-2</v>
      </c>
      <c r="AD153">
        <v>7.4349999999999999E-2</v>
      </c>
      <c r="AE153">
        <v>4.5500000000000002E-3</v>
      </c>
      <c r="AF153">
        <v>8.23</v>
      </c>
      <c r="AG153">
        <v>472.95</v>
      </c>
      <c r="AH153">
        <v>16.2</v>
      </c>
      <c r="AI153">
        <v>307.39999999999998</v>
      </c>
      <c r="AJ153">
        <v>1.7399999999999999E-2</v>
      </c>
      <c r="AK153">
        <v>0.32100000000000001</v>
      </c>
      <c r="AL153">
        <v>0.875</v>
      </c>
      <c r="AM153">
        <v>1.37E-2</v>
      </c>
      <c r="AN153">
        <v>0.18079999999999999</v>
      </c>
      <c r="AO153">
        <v>1.09E-2</v>
      </c>
      <c r="AP153">
        <v>8.23</v>
      </c>
      <c r="AQ153">
        <v>487.1</v>
      </c>
      <c r="AR153">
        <v>10.9</v>
      </c>
      <c r="AS153">
        <v>316.60000000000002</v>
      </c>
      <c r="AT153">
        <v>3.5000000000000003E-2</v>
      </c>
      <c r="AU153">
        <v>0.52300000000000002</v>
      </c>
      <c r="AV153">
        <v>2.665</v>
      </c>
    </row>
    <row r="154" spans="1:48" x14ac:dyDescent="0.25">
      <c r="A154">
        <v>408</v>
      </c>
      <c r="B154">
        <v>2017</v>
      </c>
      <c r="C154" t="s">
        <v>22</v>
      </c>
      <c r="D154" t="s">
        <v>40</v>
      </c>
      <c r="E154" s="1">
        <v>42979</v>
      </c>
      <c r="F154">
        <v>77.340909090909093</v>
      </c>
      <c r="G154">
        <v>321</v>
      </c>
      <c r="H154">
        <v>9</v>
      </c>
      <c r="S154">
        <v>1.35E-2</v>
      </c>
      <c r="T154">
        <v>2.5000000000000001E-3</v>
      </c>
      <c r="U154">
        <v>1.5100000000000001E-2</v>
      </c>
      <c r="V154">
        <v>8.2349999999999994</v>
      </c>
      <c r="W154">
        <v>398.05</v>
      </c>
      <c r="X154">
        <v>19</v>
      </c>
      <c r="Y154">
        <v>258.7</v>
      </c>
      <c r="Z154">
        <v>3.585E-2</v>
      </c>
      <c r="AA154">
        <v>0.28449999999999998</v>
      </c>
      <c r="AB154">
        <v>2.15</v>
      </c>
      <c r="AC154">
        <v>1.2533333333333301E-2</v>
      </c>
      <c r="AD154">
        <v>7.4349999999999999E-2</v>
      </c>
      <c r="AE154">
        <v>4.5500000000000002E-3</v>
      </c>
      <c r="AF154">
        <v>8.23</v>
      </c>
      <c r="AG154">
        <v>472.95</v>
      </c>
      <c r="AH154">
        <v>16.2</v>
      </c>
      <c r="AI154">
        <v>307.39999999999998</v>
      </c>
      <c r="AJ154">
        <v>1.7399999999999999E-2</v>
      </c>
      <c r="AK154">
        <v>0.32100000000000001</v>
      </c>
      <c r="AL154">
        <v>0.875</v>
      </c>
      <c r="AM154">
        <v>1.37E-2</v>
      </c>
      <c r="AN154">
        <v>0.18079999999999999</v>
      </c>
      <c r="AO154">
        <v>1.09E-2</v>
      </c>
      <c r="AP154">
        <v>8.23</v>
      </c>
      <c r="AQ154">
        <v>487.1</v>
      </c>
      <c r="AR154">
        <v>10.9</v>
      </c>
      <c r="AS154">
        <v>316.60000000000002</v>
      </c>
      <c r="AT154">
        <v>3.5000000000000003E-2</v>
      </c>
      <c r="AU154">
        <v>0.52300000000000002</v>
      </c>
      <c r="AV154">
        <v>2.665</v>
      </c>
    </row>
    <row r="155" spans="1:48" x14ac:dyDescent="0.25">
      <c r="A155">
        <v>174</v>
      </c>
      <c r="B155">
        <v>2018</v>
      </c>
      <c r="C155" t="s">
        <v>22</v>
      </c>
      <c r="D155" t="s">
        <v>40</v>
      </c>
      <c r="E155" s="1">
        <v>43313</v>
      </c>
      <c r="F155">
        <v>94.706249999999997</v>
      </c>
      <c r="G155">
        <v>337.33333329999999</v>
      </c>
      <c r="H155">
        <v>8</v>
      </c>
      <c r="S155">
        <v>1.15E-2</v>
      </c>
      <c r="T155">
        <v>2.555E-2</v>
      </c>
      <c r="U155">
        <v>2.035E-2</v>
      </c>
      <c r="V155">
        <v>8.2799999999999994</v>
      </c>
      <c r="W155">
        <v>347.4</v>
      </c>
      <c r="X155">
        <v>18.649999999999999</v>
      </c>
      <c r="Y155">
        <v>225.9</v>
      </c>
      <c r="Z155">
        <v>5.3249999999999999E-2</v>
      </c>
      <c r="AA155">
        <v>0.32400000000000001</v>
      </c>
      <c r="AB155">
        <v>4.9400000000000004</v>
      </c>
      <c r="AC155">
        <v>1.9400000000000001E-2</v>
      </c>
      <c r="AD155">
        <v>6.5866666666666698E-2</v>
      </c>
      <c r="AE155">
        <v>7.6333333333333296E-3</v>
      </c>
      <c r="AF155">
        <v>8.5050000000000008</v>
      </c>
      <c r="AG155">
        <v>418.55</v>
      </c>
      <c r="AH155">
        <v>16.05</v>
      </c>
      <c r="AI155">
        <v>272</v>
      </c>
      <c r="AJ155">
        <v>2.8066666666666702E-2</v>
      </c>
      <c r="AK155">
        <v>0.33733333333333299</v>
      </c>
      <c r="AL155">
        <v>1.8149999999999999</v>
      </c>
      <c r="AM155">
        <v>2.4899999999999999E-2</v>
      </c>
      <c r="AN155">
        <v>8.9300000000000004E-2</v>
      </c>
      <c r="AO155">
        <v>7.9000000000000008E-3</v>
      </c>
      <c r="AP155">
        <v>8.2850000000000001</v>
      </c>
      <c r="AQ155">
        <v>450.85</v>
      </c>
      <c r="AR155">
        <v>12.9</v>
      </c>
      <c r="AS155">
        <v>293.14999999999998</v>
      </c>
      <c r="AT155">
        <v>3.1899999999999998E-2</v>
      </c>
      <c r="AU155">
        <v>0.36799999999999999</v>
      </c>
      <c r="AV155">
        <v>3.48</v>
      </c>
    </row>
    <row r="156" spans="1:48" x14ac:dyDescent="0.25">
      <c r="A156">
        <v>175</v>
      </c>
      <c r="B156">
        <v>2018</v>
      </c>
      <c r="C156" t="s">
        <v>22</v>
      </c>
      <c r="D156" t="s">
        <v>40</v>
      </c>
      <c r="E156" s="1">
        <v>43344</v>
      </c>
      <c r="F156">
        <v>229.27500000000001</v>
      </c>
      <c r="G156">
        <v>337.33333329999999</v>
      </c>
      <c r="H156">
        <v>9</v>
      </c>
      <c r="S156">
        <v>1.15E-2</v>
      </c>
      <c r="T156">
        <v>2.555E-2</v>
      </c>
      <c r="U156">
        <v>2.035E-2</v>
      </c>
      <c r="V156">
        <v>8.2799999999999994</v>
      </c>
      <c r="W156">
        <v>347.4</v>
      </c>
      <c r="X156">
        <v>18.649999999999999</v>
      </c>
      <c r="Y156">
        <v>225.9</v>
      </c>
      <c r="Z156">
        <v>5.3249999999999999E-2</v>
      </c>
      <c r="AA156">
        <v>0.32400000000000001</v>
      </c>
      <c r="AB156">
        <v>4.9400000000000004</v>
      </c>
      <c r="AC156">
        <v>1.9400000000000001E-2</v>
      </c>
      <c r="AD156">
        <v>6.5866666666666698E-2</v>
      </c>
      <c r="AE156">
        <v>7.6333333333333296E-3</v>
      </c>
      <c r="AF156">
        <v>8.5050000000000008</v>
      </c>
      <c r="AG156">
        <v>418.55</v>
      </c>
      <c r="AH156">
        <v>16.05</v>
      </c>
      <c r="AI156">
        <v>272</v>
      </c>
      <c r="AJ156">
        <v>2.8066666666666702E-2</v>
      </c>
      <c r="AK156">
        <v>0.33733333333333299</v>
      </c>
      <c r="AL156">
        <v>1.8149999999999999</v>
      </c>
      <c r="AM156">
        <v>2.4899999999999999E-2</v>
      </c>
      <c r="AN156">
        <v>8.9300000000000004E-2</v>
      </c>
      <c r="AO156">
        <v>7.9000000000000008E-3</v>
      </c>
      <c r="AP156">
        <v>8.2850000000000001</v>
      </c>
      <c r="AQ156">
        <v>450.85</v>
      </c>
      <c r="AR156">
        <v>12.9</v>
      </c>
      <c r="AS156">
        <v>293.14999999999998</v>
      </c>
      <c r="AT156">
        <v>3.1899999999999998E-2</v>
      </c>
      <c r="AU156">
        <v>0.36799999999999999</v>
      </c>
      <c r="AV156">
        <v>3.48</v>
      </c>
    </row>
    <row r="157" spans="1:48" x14ac:dyDescent="0.25">
      <c r="A157">
        <v>210</v>
      </c>
      <c r="B157">
        <v>2019</v>
      </c>
      <c r="C157" t="s">
        <v>22</v>
      </c>
      <c r="D157" t="s">
        <v>40</v>
      </c>
      <c r="E157" s="1">
        <v>43647</v>
      </c>
      <c r="F157">
        <v>34.067805218918899</v>
      </c>
      <c r="G157">
        <v>310</v>
      </c>
      <c r="H157">
        <v>7</v>
      </c>
      <c r="S157">
        <v>1.37E-2</v>
      </c>
      <c r="U157">
        <v>4.5999999999999999E-2</v>
      </c>
      <c r="V157">
        <v>8.7349999999999994</v>
      </c>
      <c r="W157">
        <v>378.15</v>
      </c>
      <c r="X157">
        <v>19.399999999999999</v>
      </c>
      <c r="Y157">
        <v>245.70500000000001</v>
      </c>
      <c r="Z157">
        <v>5.2999999999999999E-2</v>
      </c>
      <c r="AA157">
        <v>0.23</v>
      </c>
      <c r="AB157">
        <v>4.03</v>
      </c>
      <c r="AC157">
        <v>0.03</v>
      </c>
      <c r="AD157">
        <v>7.3999999999999996E-2</v>
      </c>
      <c r="AE157">
        <v>0.03</v>
      </c>
      <c r="AF157">
        <v>8.65</v>
      </c>
      <c r="AG157">
        <v>443.9</v>
      </c>
      <c r="AH157">
        <v>19.7</v>
      </c>
      <c r="AI157">
        <v>288.27999999999997</v>
      </c>
      <c r="AJ157">
        <v>3.7499999999999999E-2</v>
      </c>
      <c r="AK157">
        <v>0.31</v>
      </c>
      <c r="AL157">
        <v>2.6</v>
      </c>
      <c r="AM157">
        <v>1.6666666666666701E-2</v>
      </c>
      <c r="AN157">
        <v>0.10199999999999999</v>
      </c>
      <c r="AO157">
        <v>2.33333333333333E-2</v>
      </c>
      <c r="AP157">
        <v>8.2050000000000001</v>
      </c>
      <c r="AQ157">
        <v>451.35</v>
      </c>
      <c r="AR157">
        <v>14</v>
      </c>
      <c r="AS157">
        <v>298.47500000000002</v>
      </c>
      <c r="AT157">
        <v>9.4666666666666704E-2</v>
      </c>
      <c r="AU157">
        <v>0.34</v>
      </c>
      <c r="AV157">
        <v>22.69</v>
      </c>
    </row>
    <row r="158" spans="1:48" x14ac:dyDescent="0.25">
      <c r="A158">
        <v>211</v>
      </c>
      <c r="B158">
        <v>2019</v>
      </c>
      <c r="C158" t="s">
        <v>22</v>
      </c>
      <c r="D158" t="s">
        <v>40</v>
      </c>
      <c r="E158" s="1">
        <v>43678</v>
      </c>
      <c r="F158">
        <v>141.59473684210499</v>
      </c>
      <c r="G158">
        <v>310</v>
      </c>
      <c r="H158">
        <v>8</v>
      </c>
      <c r="S158">
        <v>1.37E-2</v>
      </c>
      <c r="U158">
        <v>4.5999999999999999E-2</v>
      </c>
      <c r="V158">
        <v>8.7349999999999994</v>
      </c>
      <c r="W158">
        <v>378.15</v>
      </c>
      <c r="X158">
        <v>19.399999999999999</v>
      </c>
      <c r="Y158">
        <v>245.70500000000001</v>
      </c>
      <c r="Z158">
        <v>5.2999999999999999E-2</v>
      </c>
      <c r="AA158">
        <v>0.23</v>
      </c>
      <c r="AB158">
        <v>4.03</v>
      </c>
      <c r="AC158">
        <v>0.03</v>
      </c>
      <c r="AD158">
        <v>7.3999999999999996E-2</v>
      </c>
      <c r="AE158">
        <v>0.03</v>
      </c>
      <c r="AF158">
        <v>8.65</v>
      </c>
      <c r="AG158">
        <v>443.9</v>
      </c>
      <c r="AH158">
        <v>19.7</v>
      </c>
      <c r="AI158">
        <v>288.27999999999997</v>
      </c>
      <c r="AJ158">
        <v>3.7499999999999999E-2</v>
      </c>
      <c r="AK158">
        <v>0.31</v>
      </c>
      <c r="AL158">
        <v>2.6</v>
      </c>
      <c r="AM158">
        <v>1.6666666666666701E-2</v>
      </c>
      <c r="AN158">
        <v>0.10199999999999999</v>
      </c>
      <c r="AO158">
        <v>2.33333333333333E-2</v>
      </c>
      <c r="AP158">
        <v>8.2050000000000001</v>
      </c>
      <c r="AQ158">
        <v>451.35</v>
      </c>
      <c r="AR158">
        <v>14</v>
      </c>
      <c r="AS158">
        <v>298.47500000000002</v>
      </c>
      <c r="AT158">
        <v>9.4666666666666704E-2</v>
      </c>
      <c r="AU158">
        <v>0.34</v>
      </c>
      <c r="AV158">
        <v>22.69</v>
      </c>
    </row>
    <row r="159" spans="1:48" x14ac:dyDescent="0.25">
      <c r="A159">
        <v>264</v>
      </c>
      <c r="B159">
        <v>2020</v>
      </c>
      <c r="C159" t="s">
        <v>22</v>
      </c>
      <c r="D159" t="s">
        <v>40</v>
      </c>
      <c r="E159" s="1">
        <v>44044</v>
      </c>
      <c r="F159">
        <v>105.9665</v>
      </c>
      <c r="G159">
        <v>240</v>
      </c>
      <c r="H159">
        <v>8</v>
      </c>
      <c r="U159">
        <v>8.9999999999999993E-3</v>
      </c>
      <c r="V159">
        <v>8.51</v>
      </c>
      <c r="W159">
        <v>364.1</v>
      </c>
      <c r="X159">
        <v>19.7</v>
      </c>
      <c r="Z159">
        <v>2.5999999999999999E-2</v>
      </c>
      <c r="AA159">
        <v>0.18</v>
      </c>
      <c r="AB159">
        <v>4.0949999999999998</v>
      </c>
      <c r="AD159">
        <v>1.7000000000000001E-2</v>
      </c>
      <c r="AE159">
        <v>1.15E-2</v>
      </c>
      <c r="AF159">
        <v>8.375</v>
      </c>
      <c r="AG159">
        <v>448.5</v>
      </c>
      <c r="AH159">
        <v>17.95</v>
      </c>
      <c r="AJ159">
        <v>0.02</v>
      </c>
      <c r="AK159">
        <v>0.24</v>
      </c>
      <c r="AL159">
        <v>3.92</v>
      </c>
      <c r="AM159">
        <v>0.02</v>
      </c>
      <c r="AN159">
        <v>3.5999999999999997E-2</v>
      </c>
      <c r="AO159">
        <v>1.36666666666667E-2</v>
      </c>
      <c r="AP159">
        <v>8.2650000000000006</v>
      </c>
      <c r="AQ159">
        <v>489.1</v>
      </c>
      <c r="AR159">
        <v>12.35</v>
      </c>
      <c r="AT159">
        <v>2.2333333333333299E-2</v>
      </c>
      <c r="AU159">
        <v>0.25</v>
      </c>
      <c r="AV159">
        <v>2.4</v>
      </c>
    </row>
    <row r="160" spans="1:48" x14ac:dyDescent="0.25">
      <c r="A160">
        <v>267</v>
      </c>
      <c r="B160">
        <v>2020</v>
      </c>
      <c r="C160" t="s">
        <v>22</v>
      </c>
      <c r="D160" t="s">
        <v>40</v>
      </c>
      <c r="E160" s="1">
        <v>44075</v>
      </c>
      <c r="F160">
        <v>147.974166666667</v>
      </c>
      <c r="G160">
        <v>240</v>
      </c>
      <c r="H160">
        <v>9</v>
      </c>
      <c r="U160">
        <v>8.9999999999999993E-3</v>
      </c>
      <c r="V160">
        <v>8.51</v>
      </c>
      <c r="W160">
        <v>364.1</v>
      </c>
      <c r="X160">
        <v>19.7</v>
      </c>
      <c r="Z160">
        <v>2.5999999999999999E-2</v>
      </c>
      <c r="AA160">
        <v>0.18</v>
      </c>
      <c r="AB160">
        <v>4.0949999999999998</v>
      </c>
      <c r="AD160">
        <v>1.7000000000000001E-2</v>
      </c>
      <c r="AE160">
        <v>1.15E-2</v>
      </c>
      <c r="AF160">
        <v>8.375</v>
      </c>
      <c r="AG160">
        <v>448.5</v>
      </c>
      <c r="AH160">
        <v>17.95</v>
      </c>
      <c r="AJ160">
        <v>0.02</v>
      </c>
      <c r="AK160">
        <v>0.24</v>
      </c>
      <c r="AL160">
        <v>3.92</v>
      </c>
      <c r="AM160">
        <v>0.02</v>
      </c>
      <c r="AN160">
        <v>3.5999999999999997E-2</v>
      </c>
      <c r="AO160">
        <v>1.36666666666667E-2</v>
      </c>
      <c r="AP160">
        <v>8.2650000000000006</v>
      </c>
      <c r="AQ160">
        <v>489.1</v>
      </c>
      <c r="AR160">
        <v>12.35</v>
      </c>
      <c r="AT160">
        <v>2.2333333333333299E-2</v>
      </c>
      <c r="AU160">
        <v>0.25</v>
      </c>
      <c r="AV160">
        <v>2.4</v>
      </c>
    </row>
    <row r="161" spans="1:48" x14ac:dyDescent="0.25">
      <c r="A161">
        <v>318</v>
      </c>
      <c r="B161">
        <v>2021</v>
      </c>
      <c r="C161" t="s">
        <v>22</v>
      </c>
      <c r="D161" t="s">
        <v>40</v>
      </c>
      <c r="E161" s="1">
        <v>44378</v>
      </c>
      <c r="F161">
        <v>99.6666666666667</v>
      </c>
      <c r="G161">
        <v>260</v>
      </c>
      <c r="H161">
        <v>7</v>
      </c>
      <c r="S161">
        <v>2.5000000000000001E-2</v>
      </c>
      <c r="T161">
        <v>2E-3</v>
      </c>
      <c r="U161">
        <v>4.6666666666666697E-3</v>
      </c>
      <c r="V161">
        <v>8.67</v>
      </c>
      <c r="W161">
        <v>476.15</v>
      </c>
      <c r="X161">
        <v>20.75</v>
      </c>
      <c r="Z161">
        <v>3.4333333333333299E-2</v>
      </c>
      <c r="AA161">
        <v>0.26</v>
      </c>
      <c r="AB161">
        <v>2.6349999999999998</v>
      </c>
      <c r="AC161">
        <v>0.03</v>
      </c>
      <c r="AD161">
        <v>4.0000000000000001E-3</v>
      </c>
      <c r="AE161">
        <v>3.0000000000000001E-3</v>
      </c>
      <c r="AF161">
        <v>8.6150000000000002</v>
      </c>
      <c r="AG161">
        <v>498.7</v>
      </c>
      <c r="AH161">
        <v>18.75</v>
      </c>
      <c r="AJ161">
        <v>0.03</v>
      </c>
      <c r="AK161">
        <v>0.26</v>
      </c>
      <c r="AL161">
        <v>3.2149999999999999</v>
      </c>
      <c r="AM161">
        <v>0.02</v>
      </c>
      <c r="AN161">
        <v>3.4000000000000002E-2</v>
      </c>
      <c r="AO161">
        <v>2E-3</v>
      </c>
      <c r="AP161">
        <v>8.52</v>
      </c>
      <c r="AQ161">
        <v>509.45</v>
      </c>
      <c r="AR161">
        <v>10.55</v>
      </c>
      <c r="AT161">
        <v>1.55E-2</v>
      </c>
      <c r="AU161">
        <v>0.22500000000000001</v>
      </c>
      <c r="AV161">
        <v>1.9850000000000001</v>
      </c>
    </row>
    <row r="162" spans="1:48" x14ac:dyDescent="0.25">
      <c r="A162">
        <v>322</v>
      </c>
      <c r="B162">
        <v>2021</v>
      </c>
      <c r="C162" t="s">
        <v>22</v>
      </c>
      <c r="D162" t="s">
        <v>40</v>
      </c>
      <c r="E162" s="1">
        <v>44409</v>
      </c>
      <c r="F162">
        <v>238.857142857143</v>
      </c>
      <c r="G162">
        <v>260</v>
      </c>
      <c r="H162">
        <v>8</v>
      </c>
      <c r="S162">
        <v>2.5000000000000001E-2</v>
      </c>
      <c r="T162">
        <v>2E-3</v>
      </c>
      <c r="U162">
        <v>4.6666666666666697E-3</v>
      </c>
      <c r="V162">
        <v>8.67</v>
      </c>
      <c r="W162">
        <v>476.15</v>
      </c>
      <c r="X162">
        <v>20.75</v>
      </c>
      <c r="Z162">
        <v>3.4333333333333299E-2</v>
      </c>
      <c r="AA162">
        <v>0.26</v>
      </c>
      <c r="AB162">
        <v>2.6349999999999998</v>
      </c>
      <c r="AC162">
        <v>0.03</v>
      </c>
      <c r="AD162">
        <v>4.0000000000000001E-3</v>
      </c>
      <c r="AE162">
        <v>3.0000000000000001E-3</v>
      </c>
      <c r="AF162">
        <v>8.6150000000000002</v>
      </c>
      <c r="AG162">
        <v>498.7</v>
      </c>
      <c r="AH162">
        <v>18.75</v>
      </c>
      <c r="AJ162">
        <v>0.03</v>
      </c>
      <c r="AK162">
        <v>0.26</v>
      </c>
      <c r="AL162">
        <v>3.2149999999999999</v>
      </c>
      <c r="AM162">
        <v>0.02</v>
      </c>
      <c r="AN162">
        <v>3.4000000000000002E-2</v>
      </c>
      <c r="AO162">
        <v>2E-3</v>
      </c>
      <c r="AP162">
        <v>8.52</v>
      </c>
      <c r="AQ162">
        <v>509.45</v>
      </c>
      <c r="AR162">
        <v>10.55</v>
      </c>
      <c r="AT162">
        <v>1.55E-2</v>
      </c>
      <c r="AU162">
        <v>0.22500000000000001</v>
      </c>
      <c r="AV162">
        <v>1.9850000000000001</v>
      </c>
    </row>
    <row r="163" spans="1:48" x14ac:dyDescent="0.25">
      <c r="A163">
        <v>324</v>
      </c>
      <c r="B163">
        <v>2021</v>
      </c>
      <c r="C163" t="s">
        <v>22</v>
      </c>
      <c r="D163" t="s">
        <v>40</v>
      </c>
      <c r="E163" s="1">
        <v>44440</v>
      </c>
      <c r="F163">
        <v>144.857142857143</v>
      </c>
      <c r="G163">
        <v>260</v>
      </c>
      <c r="H163">
        <v>9</v>
      </c>
      <c r="S163">
        <v>2.5000000000000001E-2</v>
      </c>
      <c r="T163">
        <v>2E-3</v>
      </c>
      <c r="U163">
        <v>4.6666666666666697E-3</v>
      </c>
      <c r="V163">
        <v>8.67</v>
      </c>
      <c r="W163">
        <v>476.15</v>
      </c>
      <c r="X163">
        <v>20.75</v>
      </c>
      <c r="Z163">
        <v>3.4333333333333299E-2</v>
      </c>
      <c r="AA163">
        <v>0.26</v>
      </c>
      <c r="AB163">
        <v>2.6349999999999998</v>
      </c>
      <c r="AC163">
        <v>0.03</v>
      </c>
      <c r="AD163">
        <v>4.0000000000000001E-3</v>
      </c>
      <c r="AE163">
        <v>3.0000000000000001E-3</v>
      </c>
      <c r="AF163">
        <v>8.6150000000000002</v>
      </c>
      <c r="AG163">
        <v>498.7</v>
      </c>
      <c r="AH163">
        <v>18.75</v>
      </c>
      <c r="AJ163">
        <v>0.03</v>
      </c>
      <c r="AK163">
        <v>0.26</v>
      </c>
      <c r="AL163">
        <v>3.2149999999999999</v>
      </c>
      <c r="AM163">
        <v>0.02</v>
      </c>
      <c r="AN163">
        <v>3.4000000000000002E-2</v>
      </c>
      <c r="AO163">
        <v>2E-3</v>
      </c>
      <c r="AP163">
        <v>8.52</v>
      </c>
      <c r="AQ163">
        <v>509.45</v>
      </c>
      <c r="AR163">
        <v>10.55</v>
      </c>
      <c r="AT163">
        <v>1.55E-2</v>
      </c>
      <c r="AU163">
        <v>0.22500000000000001</v>
      </c>
      <c r="AV163">
        <v>1.9850000000000001</v>
      </c>
    </row>
    <row r="164" spans="1:48" x14ac:dyDescent="0.25">
      <c r="A164">
        <v>372</v>
      </c>
      <c r="B164">
        <v>2022</v>
      </c>
      <c r="C164" t="s">
        <v>22</v>
      </c>
      <c r="D164" t="s">
        <v>40</v>
      </c>
      <c r="E164" s="1">
        <v>44743</v>
      </c>
      <c r="F164">
        <v>51.617915789473699</v>
      </c>
      <c r="G164">
        <v>205</v>
      </c>
      <c r="H164">
        <v>7</v>
      </c>
      <c r="S164">
        <v>0.03</v>
      </c>
      <c r="U164">
        <v>2.1000000000000001E-2</v>
      </c>
      <c r="V164">
        <v>8.43</v>
      </c>
      <c r="W164">
        <v>436.1</v>
      </c>
      <c r="X164">
        <v>21.2</v>
      </c>
      <c r="Z164">
        <v>0.05</v>
      </c>
      <c r="AA164">
        <v>0.223333333333333</v>
      </c>
      <c r="AB164">
        <v>3.125</v>
      </c>
      <c r="AC164">
        <v>1.4999999999999999E-2</v>
      </c>
      <c r="AD164">
        <v>6.0000000000000001E-3</v>
      </c>
      <c r="AE164">
        <v>7.0000000000000001E-3</v>
      </c>
      <c r="AF164">
        <v>8.5850000000000009</v>
      </c>
      <c r="AG164">
        <v>466.15</v>
      </c>
      <c r="AH164">
        <v>21</v>
      </c>
      <c r="AJ164">
        <v>3.4000000000000002E-2</v>
      </c>
      <c r="AK164">
        <v>0.20499999999999999</v>
      </c>
      <c r="AL164">
        <v>1.6950000000000001</v>
      </c>
      <c r="AO164">
        <v>1.2999999999999999E-3</v>
      </c>
      <c r="AP164">
        <v>8.48</v>
      </c>
      <c r="AQ164">
        <v>524.54999999999995</v>
      </c>
      <c r="AR164">
        <v>15.7</v>
      </c>
      <c r="AT164">
        <v>1.2666666666666699E-2</v>
      </c>
      <c r="AU164">
        <v>0.233333333333333</v>
      </c>
      <c r="AV164">
        <v>1.1950000000000001</v>
      </c>
    </row>
    <row r="165" spans="1:48" x14ac:dyDescent="0.25">
      <c r="A165">
        <v>376</v>
      </c>
      <c r="B165">
        <v>2022</v>
      </c>
      <c r="C165" t="s">
        <v>22</v>
      </c>
      <c r="D165" t="s">
        <v>40</v>
      </c>
      <c r="E165" s="1">
        <v>44774</v>
      </c>
      <c r="F165">
        <v>75.096747619047605</v>
      </c>
      <c r="G165">
        <v>205</v>
      </c>
      <c r="H165">
        <v>8</v>
      </c>
      <c r="S165">
        <v>0.03</v>
      </c>
      <c r="U165">
        <v>2.1000000000000001E-2</v>
      </c>
      <c r="V165">
        <v>8.43</v>
      </c>
      <c r="W165">
        <v>436.1</v>
      </c>
      <c r="X165">
        <v>21.2</v>
      </c>
      <c r="Z165">
        <v>0.05</v>
      </c>
      <c r="AA165">
        <v>0.223333333333333</v>
      </c>
      <c r="AB165">
        <v>3.125</v>
      </c>
      <c r="AC165">
        <v>1.4999999999999999E-2</v>
      </c>
      <c r="AD165">
        <v>6.0000000000000001E-3</v>
      </c>
      <c r="AE165">
        <v>7.0000000000000001E-3</v>
      </c>
      <c r="AF165">
        <v>8.5850000000000009</v>
      </c>
      <c r="AG165">
        <v>466.15</v>
      </c>
      <c r="AH165">
        <v>21</v>
      </c>
      <c r="AJ165">
        <v>3.4000000000000002E-2</v>
      </c>
      <c r="AK165">
        <v>0.20499999999999999</v>
      </c>
      <c r="AL165">
        <v>1.6950000000000001</v>
      </c>
      <c r="AO165">
        <v>1.2999999999999999E-3</v>
      </c>
      <c r="AP165">
        <v>8.48</v>
      </c>
      <c r="AQ165">
        <v>524.54999999999995</v>
      </c>
      <c r="AR165">
        <v>15.7</v>
      </c>
      <c r="AT165">
        <v>1.2666666666666699E-2</v>
      </c>
      <c r="AU165">
        <v>0.233333333333333</v>
      </c>
      <c r="AV165">
        <v>1.1950000000000001</v>
      </c>
    </row>
    <row r="166" spans="1:48" x14ac:dyDescent="0.25">
      <c r="A166">
        <v>380</v>
      </c>
      <c r="B166">
        <v>2022</v>
      </c>
      <c r="C166" t="s">
        <v>22</v>
      </c>
      <c r="D166" t="s">
        <v>40</v>
      </c>
      <c r="E166" s="1">
        <v>44805</v>
      </c>
      <c r="F166">
        <v>99.260240909090896</v>
      </c>
      <c r="G166">
        <v>205</v>
      </c>
      <c r="H166">
        <v>9</v>
      </c>
      <c r="S166">
        <v>0.03</v>
      </c>
      <c r="U166">
        <v>2.1000000000000001E-2</v>
      </c>
      <c r="V166">
        <v>8.43</v>
      </c>
      <c r="W166">
        <v>436.1</v>
      </c>
      <c r="X166">
        <v>21.2</v>
      </c>
      <c r="Z166">
        <v>0.05</v>
      </c>
      <c r="AA166">
        <v>0.223333333333333</v>
      </c>
      <c r="AB166">
        <v>3.125</v>
      </c>
      <c r="AC166">
        <v>1.4999999999999999E-2</v>
      </c>
      <c r="AD166">
        <v>6.0000000000000001E-3</v>
      </c>
      <c r="AE166">
        <v>7.0000000000000001E-3</v>
      </c>
      <c r="AF166">
        <v>8.5850000000000009</v>
      </c>
      <c r="AG166">
        <v>466.15</v>
      </c>
      <c r="AH166">
        <v>21</v>
      </c>
      <c r="AJ166">
        <v>3.4000000000000002E-2</v>
      </c>
      <c r="AK166">
        <v>0.20499999999999999</v>
      </c>
      <c r="AL166">
        <v>1.6950000000000001</v>
      </c>
      <c r="AO166">
        <v>1.2999999999999999E-3</v>
      </c>
      <c r="AP166">
        <v>8.48</v>
      </c>
      <c r="AQ166">
        <v>524.54999999999995</v>
      </c>
      <c r="AR166">
        <v>15.7</v>
      </c>
      <c r="AT166">
        <v>1.2666666666666699E-2</v>
      </c>
      <c r="AU166">
        <v>0.233333333333333</v>
      </c>
      <c r="AV166">
        <v>1.1950000000000001</v>
      </c>
    </row>
    <row r="167" spans="1:48" x14ac:dyDescent="0.25">
      <c r="A167">
        <v>280</v>
      </c>
      <c r="B167">
        <v>2008</v>
      </c>
      <c r="C167" t="s">
        <v>26</v>
      </c>
      <c r="D167" t="s">
        <v>44</v>
      </c>
      <c r="E167" s="1">
        <v>39661</v>
      </c>
      <c r="F167">
        <v>11.05</v>
      </c>
      <c r="H167">
        <v>8</v>
      </c>
      <c r="I167">
        <v>0.01</v>
      </c>
      <c r="J167">
        <v>3.4500000000000003E-2</v>
      </c>
      <c r="L167">
        <v>8.06</v>
      </c>
      <c r="M167">
        <v>134.05000000000001</v>
      </c>
      <c r="N167">
        <v>14.3</v>
      </c>
      <c r="O167">
        <v>71.099999999999994</v>
      </c>
      <c r="P167">
        <v>4.8500000000000001E-2</v>
      </c>
      <c r="Q167">
        <v>0.25</v>
      </c>
      <c r="R167">
        <v>17</v>
      </c>
      <c r="S167">
        <v>1.4999999999999999E-2</v>
      </c>
      <c r="T167">
        <v>1.63333333333333E-2</v>
      </c>
      <c r="V167">
        <v>8.4833333333333307</v>
      </c>
      <c r="W167">
        <v>177.46666666666701</v>
      </c>
      <c r="X167">
        <v>19.866666666666699</v>
      </c>
      <c r="Y167">
        <v>117.833333333333</v>
      </c>
      <c r="Z167">
        <v>1.96666666666667E-2</v>
      </c>
      <c r="AA167">
        <v>0.2</v>
      </c>
      <c r="AB167">
        <v>5.72</v>
      </c>
      <c r="AC167">
        <v>1.4999999999999999E-2</v>
      </c>
      <c r="AD167">
        <v>7.85E-2</v>
      </c>
      <c r="AF167">
        <v>8.4933333333333305</v>
      </c>
      <c r="AG167">
        <v>243.333333333333</v>
      </c>
      <c r="AH167">
        <v>17.7</v>
      </c>
      <c r="AI167">
        <v>129</v>
      </c>
      <c r="AJ167">
        <v>1.525E-2</v>
      </c>
      <c r="AK167">
        <v>0.2</v>
      </c>
      <c r="AL167">
        <v>2.4233333333333298</v>
      </c>
      <c r="AN167">
        <v>3.0499999999999999E-2</v>
      </c>
      <c r="AP167">
        <v>8.73</v>
      </c>
      <c r="AQ167">
        <v>259</v>
      </c>
      <c r="AR167">
        <v>13.95</v>
      </c>
      <c r="AS167">
        <v>137.65</v>
      </c>
      <c r="AT167">
        <v>1.4999999999999999E-2</v>
      </c>
      <c r="AU167">
        <v>0.2</v>
      </c>
      <c r="AV167">
        <v>2.2050000000000001</v>
      </c>
    </row>
    <row r="168" spans="1:48" x14ac:dyDescent="0.25">
      <c r="A168">
        <v>277</v>
      </c>
      <c r="B168">
        <v>2008</v>
      </c>
      <c r="C168" t="s">
        <v>26</v>
      </c>
      <c r="D168" t="s">
        <v>44</v>
      </c>
      <c r="E168" s="1">
        <v>39692</v>
      </c>
      <c r="F168">
        <v>43.15</v>
      </c>
      <c r="H168">
        <v>9</v>
      </c>
      <c r="I168">
        <v>0.01</v>
      </c>
      <c r="J168">
        <v>3.4500000000000003E-2</v>
      </c>
      <c r="L168">
        <v>8.06</v>
      </c>
      <c r="M168">
        <v>134.05000000000001</v>
      </c>
      <c r="N168">
        <v>14.3</v>
      </c>
      <c r="O168">
        <v>71.099999999999994</v>
      </c>
      <c r="P168">
        <v>4.8500000000000001E-2</v>
      </c>
      <c r="Q168">
        <v>0.25</v>
      </c>
      <c r="R168">
        <v>17</v>
      </c>
      <c r="S168">
        <v>1.4999999999999999E-2</v>
      </c>
      <c r="T168">
        <v>1.63333333333333E-2</v>
      </c>
      <c r="V168">
        <v>8.4833333333333307</v>
      </c>
      <c r="W168">
        <v>177.46666666666701</v>
      </c>
      <c r="X168">
        <v>19.866666666666699</v>
      </c>
      <c r="Y168">
        <v>117.833333333333</v>
      </c>
      <c r="Z168">
        <v>1.96666666666667E-2</v>
      </c>
      <c r="AA168">
        <v>0.2</v>
      </c>
      <c r="AB168">
        <v>5.72</v>
      </c>
      <c r="AC168">
        <v>1.4999999999999999E-2</v>
      </c>
      <c r="AD168">
        <v>7.85E-2</v>
      </c>
      <c r="AF168">
        <v>8.4933333333333305</v>
      </c>
      <c r="AG168">
        <v>243.333333333333</v>
      </c>
      <c r="AH168">
        <v>17.7</v>
      </c>
      <c r="AI168">
        <v>129</v>
      </c>
      <c r="AJ168">
        <v>1.525E-2</v>
      </c>
      <c r="AK168">
        <v>0.2</v>
      </c>
      <c r="AL168">
        <v>2.4233333333333298</v>
      </c>
      <c r="AN168">
        <v>3.0499999999999999E-2</v>
      </c>
      <c r="AP168">
        <v>8.73</v>
      </c>
      <c r="AQ168">
        <v>259</v>
      </c>
      <c r="AR168">
        <v>13.95</v>
      </c>
      <c r="AS168">
        <v>137.65</v>
      </c>
      <c r="AT168">
        <v>1.4999999999999999E-2</v>
      </c>
      <c r="AU168">
        <v>0.2</v>
      </c>
      <c r="AV168">
        <v>2.2050000000000001</v>
      </c>
    </row>
    <row r="169" spans="1:48" x14ac:dyDescent="0.25">
      <c r="A169">
        <v>346</v>
      </c>
      <c r="B169">
        <v>2009</v>
      </c>
      <c r="C169" t="s">
        <v>26</v>
      </c>
      <c r="D169" t="s">
        <v>44</v>
      </c>
      <c r="E169" s="1">
        <v>40026</v>
      </c>
      <c r="F169">
        <v>39.190476190476197</v>
      </c>
      <c r="G169">
        <v>263.66666670000001</v>
      </c>
      <c r="H169">
        <v>8</v>
      </c>
      <c r="J169">
        <v>2.683E-2</v>
      </c>
      <c r="K169">
        <v>1.0489999999999999E-2</v>
      </c>
      <c r="L169">
        <v>8.0399999999999991</v>
      </c>
      <c r="M169">
        <v>154.1</v>
      </c>
      <c r="N169">
        <v>18.100000000000001</v>
      </c>
      <c r="O169">
        <v>81.7</v>
      </c>
      <c r="P169">
        <v>2.6249999999999999E-2</v>
      </c>
      <c r="R169">
        <v>6.99</v>
      </c>
      <c r="S169">
        <v>7.3899999999999999E-3</v>
      </c>
      <c r="T169">
        <v>2.0199999999999999E-2</v>
      </c>
      <c r="U169">
        <v>6.0833333333333304E-3</v>
      </c>
      <c r="V169">
        <v>8.2766666666666708</v>
      </c>
      <c r="W169">
        <v>202.566666666667</v>
      </c>
      <c r="X169">
        <v>19.766666666666701</v>
      </c>
      <c r="Y169">
        <v>107.666666666667</v>
      </c>
      <c r="Z169">
        <v>1.9650000000000001E-2</v>
      </c>
      <c r="AA169">
        <v>0.192</v>
      </c>
      <c r="AB169">
        <v>3.64</v>
      </c>
      <c r="AC169">
        <v>1.0926666666666701E-2</v>
      </c>
      <c r="AD169">
        <v>4.86133333333333E-2</v>
      </c>
      <c r="AE169">
        <v>5.1700000000000001E-3</v>
      </c>
      <c r="AF169">
        <v>8.4733333333333292</v>
      </c>
      <c r="AG169">
        <v>257</v>
      </c>
      <c r="AH169">
        <v>19.366666666666699</v>
      </c>
      <c r="AI169">
        <v>136.63333333333301</v>
      </c>
      <c r="AJ169">
        <v>1.6753333333333301E-2</v>
      </c>
      <c r="AK169">
        <v>0.26366666666666699</v>
      </c>
      <c r="AL169">
        <v>3.1166666666666698</v>
      </c>
      <c r="AM169">
        <v>1.073E-2</v>
      </c>
      <c r="AN169">
        <v>1.5221999999999999E-2</v>
      </c>
      <c r="AO169">
        <v>2.97E-3</v>
      </c>
      <c r="AP169">
        <v>8.3933333333333309</v>
      </c>
      <c r="AQ169">
        <v>266.33333333333297</v>
      </c>
      <c r="AR169">
        <v>18.899999999999999</v>
      </c>
      <c r="AS169">
        <v>141.566666666667</v>
      </c>
      <c r="AT169">
        <v>1.3067499999999999E-2</v>
      </c>
      <c r="AU169">
        <v>0.22650000000000001</v>
      </c>
      <c r="AV169">
        <v>2.29666666666667</v>
      </c>
    </row>
    <row r="170" spans="1:48" x14ac:dyDescent="0.25">
      <c r="A170">
        <v>343</v>
      </c>
      <c r="B170">
        <v>2009</v>
      </c>
      <c r="C170" t="s">
        <v>26</v>
      </c>
      <c r="D170" t="s">
        <v>44</v>
      </c>
      <c r="E170" s="1">
        <v>40057</v>
      </c>
      <c r="F170">
        <v>51.3333333333333</v>
      </c>
      <c r="G170">
        <v>263.66666670000001</v>
      </c>
      <c r="H170">
        <v>9</v>
      </c>
      <c r="J170">
        <v>2.683E-2</v>
      </c>
      <c r="K170">
        <v>1.0489999999999999E-2</v>
      </c>
      <c r="L170">
        <v>8.0399999999999991</v>
      </c>
      <c r="M170">
        <v>154.1</v>
      </c>
      <c r="N170">
        <v>18.100000000000001</v>
      </c>
      <c r="O170">
        <v>81.7</v>
      </c>
      <c r="P170">
        <v>2.6249999999999999E-2</v>
      </c>
      <c r="R170">
        <v>6.99</v>
      </c>
      <c r="S170">
        <v>7.3899999999999999E-3</v>
      </c>
      <c r="T170">
        <v>2.0199999999999999E-2</v>
      </c>
      <c r="U170">
        <v>6.0833333333333304E-3</v>
      </c>
      <c r="V170">
        <v>8.2766666666666708</v>
      </c>
      <c r="W170">
        <v>202.566666666667</v>
      </c>
      <c r="X170">
        <v>19.766666666666701</v>
      </c>
      <c r="Y170">
        <v>107.666666666667</v>
      </c>
      <c r="Z170">
        <v>1.9650000000000001E-2</v>
      </c>
      <c r="AA170">
        <v>0.192</v>
      </c>
      <c r="AB170">
        <v>3.64</v>
      </c>
      <c r="AC170">
        <v>1.0926666666666701E-2</v>
      </c>
      <c r="AD170">
        <v>4.86133333333333E-2</v>
      </c>
      <c r="AE170">
        <v>5.1700000000000001E-3</v>
      </c>
      <c r="AF170">
        <v>8.4733333333333292</v>
      </c>
      <c r="AG170">
        <v>257</v>
      </c>
      <c r="AH170">
        <v>19.366666666666699</v>
      </c>
      <c r="AI170">
        <v>136.63333333333301</v>
      </c>
      <c r="AJ170">
        <v>1.6753333333333301E-2</v>
      </c>
      <c r="AK170">
        <v>0.26366666666666699</v>
      </c>
      <c r="AL170">
        <v>3.1166666666666698</v>
      </c>
      <c r="AM170">
        <v>1.073E-2</v>
      </c>
      <c r="AN170">
        <v>1.5221999999999999E-2</v>
      </c>
      <c r="AO170">
        <v>2.97E-3</v>
      </c>
      <c r="AP170">
        <v>8.3933333333333309</v>
      </c>
      <c r="AQ170">
        <v>266.33333333333297</v>
      </c>
      <c r="AR170">
        <v>18.899999999999999</v>
      </c>
      <c r="AS170">
        <v>141.566666666667</v>
      </c>
      <c r="AT170">
        <v>1.3067499999999999E-2</v>
      </c>
      <c r="AU170">
        <v>0.22650000000000001</v>
      </c>
      <c r="AV170">
        <v>2.29666666666667</v>
      </c>
    </row>
    <row r="171" spans="1:48" x14ac:dyDescent="0.25">
      <c r="A171">
        <v>417</v>
      </c>
      <c r="B171">
        <v>2010</v>
      </c>
      <c r="C171" t="s">
        <v>26</v>
      </c>
      <c r="D171" t="s">
        <v>44</v>
      </c>
      <c r="E171" s="1">
        <v>40391</v>
      </c>
      <c r="F171">
        <v>63.7454545454545</v>
      </c>
      <c r="G171">
        <v>245.33333329999999</v>
      </c>
      <c r="H171">
        <v>8</v>
      </c>
      <c r="I171">
        <v>9.1999999999999998E-3</v>
      </c>
      <c r="J171">
        <v>3.5200000000000002E-2</v>
      </c>
      <c r="K171">
        <v>1.49E-2</v>
      </c>
      <c r="L171">
        <v>7.47</v>
      </c>
      <c r="M171">
        <v>153.4</v>
      </c>
      <c r="N171">
        <v>18.899999999999999</v>
      </c>
      <c r="O171">
        <v>81.400000000000006</v>
      </c>
      <c r="P171">
        <v>3.8600000000000002E-2</v>
      </c>
      <c r="Q171">
        <v>0.245</v>
      </c>
      <c r="R171">
        <v>12.2</v>
      </c>
      <c r="S171">
        <v>1.02666666666667E-2</v>
      </c>
      <c r="T171">
        <v>5.2666666666666704E-3</v>
      </c>
      <c r="U171">
        <v>5.1666666666666701E-3</v>
      </c>
      <c r="V171">
        <v>8.0266666666666708</v>
      </c>
      <c r="W171">
        <v>206.96666666666701</v>
      </c>
      <c r="X171">
        <v>20.466666666666701</v>
      </c>
      <c r="Y171">
        <v>109.933333333333</v>
      </c>
      <c r="Z171">
        <v>1.5733333333333301E-2</v>
      </c>
      <c r="AA171">
        <v>0.17100000000000001</v>
      </c>
      <c r="AB171">
        <v>2.34</v>
      </c>
      <c r="AC171">
        <v>9.9333333333333305E-3</v>
      </c>
      <c r="AD171">
        <v>4.3966666666666702E-2</v>
      </c>
      <c r="AE171">
        <v>4.2666666666666703E-3</v>
      </c>
      <c r="AF171">
        <v>8.18</v>
      </c>
      <c r="AG171">
        <v>263</v>
      </c>
      <c r="AH171">
        <v>21.733333333333299</v>
      </c>
      <c r="AI171">
        <v>139.80000000000001</v>
      </c>
      <c r="AJ171">
        <v>2.0466666666666699E-2</v>
      </c>
      <c r="AK171">
        <v>0.24533333333333299</v>
      </c>
      <c r="AL171">
        <v>3.5266666666666699</v>
      </c>
      <c r="AN171">
        <v>2.725E-2</v>
      </c>
      <c r="AO171">
        <v>3.0249999999999999E-3</v>
      </c>
      <c r="AP171">
        <v>8.3800000000000008</v>
      </c>
      <c r="AQ171">
        <v>268</v>
      </c>
      <c r="AR171">
        <v>14.633333333333301</v>
      </c>
      <c r="AS171">
        <v>143.03333333333299</v>
      </c>
      <c r="AT171">
        <v>1.4425E-2</v>
      </c>
      <c r="AU171">
        <v>0.22025</v>
      </c>
      <c r="AV171">
        <v>3.7533333333333299</v>
      </c>
    </row>
    <row r="172" spans="1:48" x14ac:dyDescent="0.25">
      <c r="A172">
        <v>127</v>
      </c>
      <c r="B172">
        <v>2010</v>
      </c>
      <c r="C172" t="s">
        <v>26</v>
      </c>
      <c r="D172" t="s">
        <v>44</v>
      </c>
      <c r="E172" s="1">
        <v>40422</v>
      </c>
      <c r="F172">
        <v>93.328571428571394</v>
      </c>
      <c r="G172">
        <v>245.33333329999999</v>
      </c>
      <c r="H172">
        <v>9</v>
      </c>
      <c r="I172">
        <v>9.1999999999999998E-3</v>
      </c>
      <c r="J172">
        <v>3.5200000000000002E-2</v>
      </c>
      <c r="K172">
        <v>1.49E-2</v>
      </c>
      <c r="L172">
        <v>7.47</v>
      </c>
      <c r="M172">
        <v>153.4</v>
      </c>
      <c r="N172">
        <v>18.899999999999999</v>
      </c>
      <c r="O172">
        <v>81.400000000000006</v>
      </c>
      <c r="P172">
        <v>3.8600000000000002E-2</v>
      </c>
      <c r="Q172">
        <v>0.245</v>
      </c>
      <c r="R172">
        <v>12.2</v>
      </c>
      <c r="S172">
        <v>1.02666666666667E-2</v>
      </c>
      <c r="T172">
        <v>5.2666666666666704E-3</v>
      </c>
      <c r="U172">
        <v>5.1666666666666701E-3</v>
      </c>
      <c r="V172">
        <v>8.0266666666666708</v>
      </c>
      <c r="W172">
        <v>206.96666666666701</v>
      </c>
      <c r="X172">
        <v>20.466666666666701</v>
      </c>
      <c r="Y172">
        <v>109.933333333333</v>
      </c>
      <c r="Z172">
        <v>1.5733333333333301E-2</v>
      </c>
      <c r="AA172">
        <v>0.17100000000000001</v>
      </c>
      <c r="AB172">
        <v>2.34</v>
      </c>
      <c r="AC172">
        <v>9.9333333333333305E-3</v>
      </c>
      <c r="AD172">
        <v>4.3966666666666702E-2</v>
      </c>
      <c r="AE172">
        <v>4.2666666666666703E-3</v>
      </c>
      <c r="AF172">
        <v>8.18</v>
      </c>
      <c r="AG172">
        <v>263</v>
      </c>
      <c r="AH172">
        <v>21.733333333333299</v>
      </c>
      <c r="AI172">
        <v>139.80000000000001</v>
      </c>
      <c r="AJ172">
        <v>2.0466666666666699E-2</v>
      </c>
      <c r="AK172">
        <v>0.24533333333333299</v>
      </c>
      <c r="AL172">
        <v>3.5266666666666699</v>
      </c>
      <c r="AN172">
        <v>2.725E-2</v>
      </c>
      <c r="AO172">
        <v>3.0249999999999999E-3</v>
      </c>
      <c r="AP172">
        <v>8.3800000000000008</v>
      </c>
      <c r="AQ172">
        <v>268</v>
      </c>
      <c r="AR172">
        <v>14.633333333333301</v>
      </c>
      <c r="AS172">
        <v>143.03333333333299</v>
      </c>
      <c r="AT172">
        <v>1.4425E-2</v>
      </c>
      <c r="AU172">
        <v>0.22025</v>
      </c>
      <c r="AV172">
        <v>3.7533333333333299</v>
      </c>
    </row>
    <row r="173" spans="1:48" x14ac:dyDescent="0.25">
      <c r="A173">
        <v>163</v>
      </c>
      <c r="B173">
        <v>2011</v>
      </c>
      <c r="C173" t="s">
        <v>26</v>
      </c>
      <c r="D173" t="s">
        <v>44</v>
      </c>
      <c r="E173" s="1">
        <v>40756</v>
      </c>
      <c r="F173">
        <v>16.8095238095238</v>
      </c>
      <c r="G173">
        <v>203.595</v>
      </c>
      <c r="H173">
        <v>8</v>
      </c>
      <c r="I173">
        <v>1.77E-2</v>
      </c>
      <c r="J173">
        <v>1.9099999999999999E-2</v>
      </c>
      <c r="K173">
        <v>1.3950000000000001E-2</v>
      </c>
      <c r="L173">
        <v>7.8150000000000004</v>
      </c>
      <c r="M173">
        <v>152.30000000000001</v>
      </c>
      <c r="N173">
        <v>13.3</v>
      </c>
      <c r="O173">
        <v>98.75</v>
      </c>
      <c r="P173">
        <v>7.3099999999999998E-2</v>
      </c>
      <c r="R173">
        <v>37</v>
      </c>
      <c r="S173">
        <v>8.8500000000000002E-3</v>
      </c>
      <c r="T173">
        <v>2.3266666666666699E-2</v>
      </c>
      <c r="U173">
        <v>9.73333333333333E-3</v>
      </c>
      <c r="V173">
        <v>8.07</v>
      </c>
      <c r="W173">
        <v>148.63333333333301</v>
      </c>
      <c r="X173">
        <v>15.9333333333333</v>
      </c>
      <c r="Y173">
        <v>96.633333333333297</v>
      </c>
      <c r="Z173">
        <v>2.93E-2</v>
      </c>
      <c r="AA173">
        <v>0.171333333333333</v>
      </c>
      <c r="AB173">
        <v>7.5333333333333297</v>
      </c>
      <c r="AC173">
        <v>1.2725E-2</v>
      </c>
      <c r="AD173">
        <v>4.6574999999999998E-2</v>
      </c>
      <c r="AE173">
        <v>7.0749999999999997E-3</v>
      </c>
      <c r="AF173">
        <v>8.3233333333333306</v>
      </c>
      <c r="AG173">
        <v>219.26666666666699</v>
      </c>
      <c r="AH173">
        <v>17.866666666666699</v>
      </c>
      <c r="AI173">
        <v>142.566666666667</v>
      </c>
      <c r="AJ173">
        <v>2.1825000000000001E-2</v>
      </c>
      <c r="AK173">
        <v>0.203595</v>
      </c>
      <c r="AL173">
        <v>2.17</v>
      </c>
      <c r="AM173">
        <v>1.1050000000000001E-2</v>
      </c>
      <c r="AN173">
        <v>3.5999999999999997E-2</v>
      </c>
      <c r="AO173">
        <v>4.9500000000000004E-3</v>
      </c>
      <c r="AP173">
        <v>8.4</v>
      </c>
      <c r="AQ173">
        <v>241.1</v>
      </c>
      <c r="AR173">
        <v>14.05</v>
      </c>
      <c r="AS173">
        <v>156.65</v>
      </c>
      <c r="AT173">
        <v>1.4250000000000001E-2</v>
      </c>
      <c r="AU173">
        <v>0.215</v>
      </c>
      <c r="AV173">
        <v>1.85</v>
      </c>
    </row>
    <row r="174" spans="1:48" x14ac:dyDescent="0.25">
      <c r="A174">
        <v>161</v>
      </c>
      <c r="B174">
        <v>2011</v>
      </c>
      <c r="C174" t="s">
        <v>26</v>
      </c>
      <c r="D174" t="s">
        <v>44</v>
      </c>
      <c r="E174" s="1">
        <v>40787</v>
      </c>
      <c r="F174">
        <v>60</v>
      </c>
      <c r="G174">
        <v>203.595</v>
      </c>
      <c r="H174">
        <v>9</v>
      </c>
      <c r="I174">
        <v>1.77E-2</v>
      </c>
      <c r="J174">
        <v>1.9099999999999999E-2</v>
      </c>
      <c r="K174">
        <v>1.3950000000000001E-2</v>
      </c>
      <c r="L174">
        <v>7.8150000000000004</v>
      </c>
      <c r="M174">
        <v>152.30000000000001</v>
      </c>
      <c r="N174">
        <v>13.3</v>
      </c>
      <c r="O174">
        <v>98.75</v>
      </c>
      <c r="P174">
        <v>7.3099999999999998E-2</v>
      </c>
      <c r="R174">
        <v>37</v>
      </c>
      <c r="S174">
        <v>8.8500000000000002E-3</v>
      </c>
      <c r="T174">
        <v>2.3266666666666699E-2</v>
      </c>
      <c r="U174">
        <v>9.73333333333333E-3</v>
      </c>
      <c r="V174">
        <v>8.07</v>
      </c>
      <c r="W174">
        <v>148.63333333333301</v>
      </c>
      <c r="X174">
        <v>15.9333333333333</v>
      </c>
      <c r="Y174">
        <v>96.633333333333297</v>
      </c>
      <c r="Z174">
        <v>2.93E-2</v>
      </c>
      <c r="AA174">
        <v>0.171333333333333</v>
      </c>
      <c r="AB174">
        <v>7.5333333333333297</v>
      </c>
      <c r="AC174">
        <v>1.2725E-2</v>
      </c>
      <c r="AD174">
        <v>4.6574999999999998E-2</v>
      </c>
      <c r="AE174">
        <v>7.0749999999999997E-3</v>
      </c>
      <c r="AF174">
        <v>8.3233333333333306</v>
      </c>
      <c r="AG174">
        <v>219.26666666666699</v>
      </c>
      <c r="AH174">
        <v>17.866666666666699</v>
      </c>
      <c r="AI174">
        <v>142.566666666667</v>
      </c>
      <c r="AJ174">
        <v>2.1825000000000001E-2</v>
      </c>
      <c r="AK174">
        <v>0.203595</v>
      </c>
      <c r="AL174">
        <v>2.17</v>
      </c>
      <c r="AM174">
        <v>1.1050000000000001E-2</v>
      </c>
      <c r="AN174">
        <v>3.5999999999999997E-2</v>
      </c>
      <c r="AO174">
        <v>4.9500000000000004E-3</v>
      </c>
      <c r="AP174">
        <v>8.4</v>
      </c>
      <c r="AQ174">
        <v>241.1</v>
      </c>
      <c r="AR174">
        <v>14.05</v>
      </c>
      <c r="AS174">
        <v>156.65</v>
      </c>
      <c r="AT174">
        <v>1.4250000000000001E-2</v>
      </c>
      <c r="AU174">
        <v>0.215</v>
      </c>
      <c r="AV174">
        <v>1.85</v>
      </c>
    </row>
    <row r="175" spans="1:48" x14ac:dyDescent="0.25">
      <c r="A175">
        <v>198</v>
      </c>
      <c r="B175">
        <v>2012</v>
      </c>
      <c r="C175" t="s">
        <v>26</v>
      </c>
      <c r="D175" t="s">
        <v>44</v>
      </c>
      <c r="E175" s="1">
        <v>41122</v>
      </c>
      <c r="F175">
        <v>25.3333333333333</v>
      </c>
      <c r="G175">
        <v>222.9975</v>
      </c>
      <c r="H175">
        <v>8</v>
      </c>
      <c r="I175">
        <v>9.2149999999999992E-3</v>
      </c>
      <c r="J175">
        <v>1.8474999999999998E-2</v>
      </c>
      <c r="K175">
        <v>7.6449999999999999E-3</v>
      </c>
      <c r="L175">
        <v>8.0399999999999991</v>
      </c>
      <c r="M175">
        <v>119.65</v>
      </c>
      <c r="N175">
        <v>14.4</v>
      </c>
      <c r="O175">
        <v>78</v>
      </c>
      <c r="P175">
        <v>2.1850000000000001E-2</v>
      </c>
      <c r="Q175">
        <v>0.207845</v>
      </c>
      <c r="R175">
        <v>4.585</v>
      </c>
      <c r="S175">
        <v>1.1763333333333299E-2</v>
      </c>
      <c r="T175">
        <v>2.3709999999999998E-2</v>
      </c>
      <c r="U175">
        <v>3.5233333333333301E-3</v>
      </c>
      <c r="V175">
        <v>8.2433333333333305</v>
      </c>
      <c r="W175">
        <v>185.86666666666699</v>
      </c>
      <c r="X175">
        <v>19.6666666666667</v>
      </c>
      <c r="Y175">
        <v>120.9</v>
      </c>
      <c r="Z175">
        <v>1.9779999999999999E-2</v>
      </c>
      <c r="AA175">
        <v>0.21359</v>
      </c>
      <c r="AB175">
        <v>1.9066666666666701</v>
      </c>
      <c r="AC175">
        <v>9.4699999999999993E-3</v>
      </c>
      <c r="AD175">
        <v>3.3654999999999997E-2</v>
      </c>
      <c r="AE175">
        <v>3.2625000000000002E-3</v>
      </c>
      <c r="AF175">
        <v>8.3766666666666705</v>
      </c>
      <c r="AG175">
        <v>229.36666666666699</v>
      </c>
      <c r="AH175">
        <v>18</v>
      </c>
      <c r="AI175">
        <v>149.066666666667</v>
      </c>
      <c r="AJ175">
        <v>1.53475E-2</v>
      </c>
      <c r="AK175">
        <v>0.22299749999999999</v>
      </c>
      <c r="AL175">
        <v>2.16333333333333</v>
      </c>
      <c r="AN175">
        <v>4.4069999999999998E-2</v>
      </c>
      <c r="AO175">
        <v>1.6900000000000001E-3</v>
      </c>
      <c r="AP175">
        <v>8.42</v>
      </c>
      <c r="AQ175">
        <v>230.1</v>
      </c>
      <c r="AR175">
        <v>14.7</v>
      </c>
      <c r="AS175">
        <v>149.55000000000001</v>
      </c>
      <c r="AT175">
        <v>1.4515E-2</v>
      </c>
      <c r="AU175">
        <v>0.21797</v>
      </c>
      <c r="AV175">
        <v>2.2349999999999999</v>
      </c>
    </row>
    <row r="176" spans="1:48" x14ac:dyDescent="0.25">
      <c r="A176">
        <v>199</v>
      </c>
      <c r="B176">
        <v>2012</v>
      </c>
      <c r="C176" t="s">
        <v>26</v>
      </c>
      <c r="D176" t="s">
        <v>44</v>
      </c>
      <c r="E176" s="1">
        <v>41153</v>
      </c>
      <c r="F176">
        <v>47.3333333333333</v>
      </c>
      <c r="G176">
        <v>222.9975</v>
      </c>
      <c r="H176">
        <v>9</v>
      </c>
      <c r="I176">
        <v>9.2149999999999992E-3</v>
      </c>
      <c r="J176">
        <v>1.8474999999999998E-2</v>
      </c>
      <c r="K176">
        <v>7.6449999999999999E-3</v>
      </c>
      <c r="L176">
        <v>8.0399999999999991</v>
      </c>
      <c r="M176">
        <v>119.65</v>
      </c>
      <c r="N176">
        <v>14.4</v>
      </c>
      <c r="O176">
        <v>78</v>
      </c>
      <c r="P176">
        <v>2.1850000000000001E-2</v>
      </c>
      <c r="Q176">
        <v>0.207845</v>
      </c>
      <c r="R176">
        <v>4.585</v>
      </c>
      <c r="S176">
        <v>1.1763333333333299E-2</v>
      </c>
      <c r="T176">
        <v>2.3709999999999998E-2</v>
      </c>
      <c r="U176">
        <v>3.5233333333333301E-3</v>
      </c>
      <c r="V176">
        <v>8.2433333333333305</v>
      </c>
      <c r="W176">
        <v>185.86666666666699</v>
      </c>
      <c r="X176">
        <v>19.6666666666667</v>
      </c>
      <c r="Y176">
        <v>120.9</v>
      </c>
      <c r="Z176">
        <v>1.9779999999999999E-2</v>
      </c>
      <c r="AA176">
        <v>0.21359</v>
      </c>
      <c r="AB176">
        <v>1.9066666666666701</v>
      </c>
      <c r="AC176">
        <v>9.4699999999999993E-3</v>
      </c>
      <c r="AD176">
        <v>3.3654999999999997E-2</v>
      </c>
      <c r="AE176">
        <v>3.2625000000000002E-3</v>
      </c>
      <c r="AF176">
        <v>8.3766666666666705</v>
      </c>
      <c r="AG176">
        <v>229.36666666666699</v>
      </c>
      <c r="AH176">
        <v>18</v>
      </c>
      <c r="AI176">
        <v>149.066666666667</v>
      </c>
      <c r="AJ176">
        <v>1.53475E-2</v>
      </c>
      <c r="AK176">
        <v>0.22299749999999999</v>
      </c>
      <c r="AL176">
        <v>2.16333333333333</v>
      </c>
      <c r="AN176">
        <v>4.4069999999999998E-2</v>
      </c>
      <c r="AO176">
        <v>1.6900000000000001E-3</v>
      </c>
      <c r="AP176">
        <v>8.42</v>
      </c>
      <c r="AQ176">
        <v>230.1</v>
      </c>
      <c r="AR176">
        <v>14.7</v>
      </c>
      <c r="AS176">
        <v>149.55000000000001</v>
      </c>
      <c r="AT176">
        <v>1.4515E-2</v>
      </c>
      <c r="AU176">
        <v>0.21797</v>
      </c>
      <c r="AV176">
        <v>2.2349999999999999</v>
      </c>
    </row>
    <row r="177" spans="1:48" x14ac:dyDescent="0.25">
      <c r="A177">
        <v>247</v>
      </c>
      <c r="B177">
        <v>2013</v>
      </c>
      <c r="C177" t="s">
        <v>26</v>
      </c>
      <c r="D177" t="s">
        <v>44</v>
      </c>
      <c r="E177" s="1">
        <v>41456</v>
      </c>
      <c r="F177">
        <v>14</v>
      </c>
      <c r="G177">
        <v>273.57</v>
      </c>
      <c r="H177">
        <v>7</v>
      </c>
      <c r="S177">
        <v>1.29733333333333E-2</v>
      </c>
      <c r="T177">
        <v>4.5420000000000002E-2</v>
      </c>
      <c r="U177">
        <v>3.8325E-3</v>
      </c>
      <c r="V177">
        <v>8.34</v>
      </c>
      <c r="W177">
        <v>242.23333333333301</v>
      </c>
      <c r="X177">
        <v>19.8333333333333</v>
      </c>
      <c r="Y177">
        <v>157.566666666667</v>
      </c>
      <c r="Z177">
        <v>1.536E-2</v>
      </c>
      <c r="AA177">
        <v>0.19261800000000001</v>
      </c>
      <c r="AB177">
        <v>2.7666666666666702</v>
      </c>
      <c r="AC177">
        <v>9.9500000000000005E-3</v>
      </c>
      <c r="AD177">
        <v>3.9789999999999999E-2</v>
      </c>
      <c r="AE177">
        <v>3.4949999999999998E-3</v>
      </c>
      <c r="AF177">
        <v>8.3650000000000002</v>
      </c>
      <c r="AG177">
        <v>247.7</v>
      </c>
      <c r="AH177">
        <v>17.399999999999999</v>
      </c>
      <c r="AI177">
        <v>160.9</v>
      </c>
      <c r="AJ177">
        <v>1.7854999999999999E-2</v>
      </c>
      <c r="AK177">
        <v>0.27356999999999998</v>
      </c>
      <c r="AL177">
        <v>3.835</v>
      </c>
      <c r="AM177">
        <v>8.3800000000000003E-3</v>
      </c>
      <c r="AN177">
        <v>2.3650000000000001E-2</v>
      </c>
      <c r="AO177">
        <v>3.7100000000000002E-3</v>
      </c>
      <c r="AP177">
        <v>8.36</v>
      </c>
      <c r="AQ177">
        <v>279.7</v>
      </c>
      <c r="AR177">
        <v>14.1</v>
      </c>
      <c r="AS177">
        <v>182</v>
      </c>
      <c r="AT177">
        <v>1.5709999999999998E-2</v>
      </c>
      <c r="AU177">
        <v>0.22398000000000001</v>
      </c>
      <c r="AV177">
        <v>2.83</v>
      </c>
    </row>
    <row r="178" spans="1:48" x14ac:dyDescent="0.25">
      <c r="A178">
        <v>248</v>
      </c>
      <c r="B178">
        <v>2013</v>
      </c>
      <c r="C178" t="s">
        <v>26</v>
      </c>
      <c r="D178" t="s">
        <v>44</v>
      </c>
      <c r="E178" s="1">
        <v>41487</v>
      </c>
      <c r="F178">
        <v>22.8571428571429</v>
      </c>
      <c r="G178">
        <v>273.57</v>
      </c>
      <c r="H178">
        <v>8</v>
      </c>
      <c r="S178">
        <v>1.29733333333333E-2</v>
      </c>
      <c r="T178">
        <v>4.5420000000000002E-2</v>
      </c>
      <c r="U178">
        <v>3.8325E-3</v>
      </c>
      <c r="V178">
        <v>8.34</v>
      </c>
      <c r="W178">
        <v>242.23333333333301</v>
      </c>
      <c r="X178">
        <v>19.8333333333333</v>
      </c>
      <c r="Y178">
        <v>157.566666666667</v>
      </c>
      <c r="Z178">
        <v>1.536E-2</v>
      </c>
      <c r="AA178">
        <v>0.19261800000000001</v>
      </c>
      <c r="AB178">
        <v>2.7666666666666702</v>
      </c>
      <c r="AC178">
        <v>9.9500000000000005E-3</v>
      </c>
      <c r="AD178">
        <v>3.9789999999999999E-2</v>
      </c>
      <c r="AE178">
        <v>3.4949999999999998E-3</v>
      </c>
      <c r="AF178">
        <v>8.3650000000000002</v>
      </c>
      <c r="AG178">
        <v>247.7</v>
      </c>
      <c r="AH178">
        <v>17.399999999999999</v>
      </c>
      <c r="AI178">
        <v>160.9</v>
      </c>
      <c r="AJ178">
        <v>1.7854999999999999E-2</v>
      </c>
      <c r="AK178">
        <v>0.27356999999999998</v>
      </c>
      <c r="AL178">
        <v>3.835</v>
      </c>
      <c r="AM178">
        <v>8.3800000000000003E-3</v>
      </c>
      <c r="AN178">
        <v>2.3650000000000001E-2</v>
      </c>
      <c r="AO178">
        <v>3.7100000000000002E-3</v>
      </c>
      <c r="AP178">
        <v>8.36</v>
      </c>
      <c r="AQ178">
        <v>279.7</v>
      </c>
      <c r="AR178">
        <v>14.1</v>
      </c>
      <c r="AS178">
        <v>182</v>
      </c>
      <c r="AT178">
        <v>1.5709999999999998E-2</v>
      </c>
      <c r="AU178">
        <v>0.22398000000000001</v>
      </c>
      <c r="AV178">
        <v>2.83</v>
      </c>
    </row>
    <row r="179" spans="1:48" x14ac:dyDescent="0.25">
      <c r="A179">
        <v>271</v>
      </c>
      <c r="B179">
        <v>2014</v>
      </c>
      <c r="C179" t="s">
        <v>26</v>
      </c>
      <c r="D179" t="s">
        <v>44</v>
      </c>
      <c r="E179" s="1">
        <v>41852</v>
      </c>
      <c r="F179">
        <v>25.324324324324301</v>
      </c>
      <c r="G179">
        <v>170.66666670000001</v>
      </c>
      <c r="H179">
        <v>8</v>
      </c>
      <c r="T179">
        <v>1.7100000000000001E-2</v>
      </c>
      <c r="U179">
        <v>7.4000000000000003E-3</v>
      </c>
      <c r="V179">
        <v>7.8049999999999997</v>
      </c>
      <c r="W179">
        <v>157.4</v>
      </c>
      <c r="X179">
        <v>17.95</v>
      </c>
      <c r="Y179">
        <v>102.4</v>
      </c>
      <c r="Z179">
        <v>1.7399999999999999E-2</v>
      </c>
      <c r="AA179">
        <v>0.16350000000000001</v>
      </c>
      <c r="AB179">
        <v>3.6949999999999998</v>
      </c>
      <c r="AC179">
        <v>1.09E-2</v>
      </c>
      <c r="AD179">
        <v>2.1399999999999999E-2</v>
      </c>
      <c r="AE179">
        <v>4.1999999999999997E-3</v>
      </c>
      <c r="AF179">
        <v>8.0833333333333304</v>
      </c>
      <c r="AG179">
        <v>255.9</v>
      </c>
      <c r="AH179">
        <v>19.233333333333299</v>
      </c>
      <c r="AI179">
        <v>166.4</v>
      </c>
      <c r="AJ179">
        <v>1.52E-2</v>
      </c>
      <c r="AK179">
        <v>0.17066666666666699</v>
      </c>
      <c r="AL179">
        <v>1.6466666666666701</v>
      </c>
      <c r="AM179">
        <v>1.23E-2</v>
      </c>
      <c r="AN179">
        <v>4.4999999999999998E-2</v>
      </c>
      <c r="AO179">
        <v>4.1000000000000003E-3</v>
      </c>
      <c r="AP179">
        <v>8.08</v>
      </c>
      <c r="AQ179">
        <v>306.7</v>
      </c>
      <c r="AR179">
        <v>14.3</v>
      </c>
      <c r="AS179">
        <v>199.6</v>
      </c>
      <c r="AT179">
        <v>1.4800000000000001E-2</v>
      </c>
      <c r="AU179">
        <v>0.23599999999999999</v>
      </c>
      <c r="AV179">
        <v>2</v>
      </c>
    </row>
    <row r="180" spans="1:48" x14ac:dyDescent="0.25">
      <c r="A180">
        <v>339</v>
      </c>
      <c r="B180">
        <v>2015</v>
      </c>
      <c r="C180" t="s">
        <v>26</v>
      </c>
      <c r="D180" t="s">
        <v>44</v>
      </c>
      <c r="E180" s="1">
        <v>42217</v>
      </c>
      <c r="F180">
        <v>15.8888888888889</v>
      </c>
      <c r="G180">
        <v>220.5</v>
      </c>
      <c r="H180">
        <v>8</v>
      </c>
      <c r="S180">
        <v>6.5500000000000003E-3</v>
      </c>
      <c r="T180">
        <v>3.0499999999999999E-2</v>
      </c>
      <c r="U180">
        <v>1.9499999999999999E-3</v>
      </c>
      <c r="V180">
        <v>8.2899999999999991</v>
      </c>
      <c r="W180">
        <v>198.25</v>
      </c>
      <c r="X180">
        <v>19.850000000000001</v>
      </c>
      <c r="Y180">
        <v>129</v>
      </c>
      <c r="Z180">
        <v>1.5100000000000001E-2</v>
      </c>
      <c r="AA180">
        <v>0.21149999999999999</v>
      </c>
      <c r="AB180">
        <v>1.645</v>
      </c>
      <c r="AC180">
        <v>1.155E-2</v>
      </c>
      <c r="AD180">
        <v>1.8200000000000001E-2</v>
      </c>
      <c r="AE180">
        <v>1.6999999999999999E-3</v>
      </c>
      <c r="AF180">
        <v>8.51</v>
      </c>
      <c r="AG180">
        <v>231.6</v>
      </c>
      <c r="AH180">
        <v>19.2</v>
      </c>
      <c r="AI180">
        <v>150.5</v>
      </c>
      <c r="AJ180">
        <v>1.78E-2</v>
      </c>
      <c r="AK180">
        <v>0.2205</v>
      </c>
      <c r="AL180">
        <v>2.0449999999999999</v>
      </c>
      <c r="AM180">
        <v>2.0799999999999999E-2</v>
      </c>
      <c r="AN180">
        <v>2.945E-2</v>
      </c>
      <c r="AO180">
        <v>1.8E-3</v>
      </c>
      <c r="AP180">
        <v>8.52</v>
      </c>
      <c r="AQ180">
        <v>261.3</v>
      </c>
      <c r="AR180">
        <v>13.85</v>
      </c>
      <c r="AS180">
        <v>169.95</v>
      </c>
      <c r="AT180">
        <v>1.755E-2</v>
      </c>
      <c r="AU180">
        <v>0.249</v>
      </c>
      <c r="AV180">
        <v>2.9049999999999998</v>
      </c>
    </row>
    <row r="181" spans="1:48" x14ac:dyDescent="0.25">
      <c r="A181">
        <v>342</v>
      </c>
      <c r="B181">
        <v>2015</v>
      </c>
      <c r="C181" t="s">
        <v>26</v>
      </c>
      <c r="D181" t="s">
        <v>44</v>
      </c>
      <c r="E181" s="1">
        <v>42248</v>
      </c>
      <c r="F181">
        <v>93.761904761904802</v>
      </c>
      <c r="G181">
        <v>220.5</v>
      </c>
      <c r="H181">
        <v>9</v>
      </c>
      <c r="S181">
        <v>6.5500000000000003E-3</v>
      </c>
      <c r="T181">
        <v>3.0499999999999999E-2</v>
      </c>
      <c r="U181">
        <v>1.9499999999999999E-3</v>
      </c>
      <c r="V181">
        <v>8.2899999999999991</v>
      </c>
      <c r="W181">
        <v>198.25</v>
      </c>
      <c r="X181">
        <v>19.850000000000001</v>
      </c>
      <c r="Y181">
        <v>129</v>
      </c>
      <c r="Z181">
        <v>1.5100000000000001E-2</v>
      </c>
      <c r="AA181">
        <v>0.21149999999999999</v>
      </c>
      <c r="AB181">
        <v>1.645</v>
      </c>
      <c r="AC181">
        <v>1.155E-2</v>
      </c>
      <c r="AD181">
        <v>1.8200000000000001E-2</v>
      </c>
      <c r="AE181">
        <v>1.6999999999999999E-3</v>
      </c>
      <c r="AF181">
        <v>8.51</v>
      </c>
      <c r="AG181">
        <v>231.6</v>
      </c>
      <c r="AH181">
        <v>19.2</v>
      </c>
      <c r="AI181">
        <v>150.5</v>
      </c>
      <c r="AJ181">
        <v>1.78E-2</v>
      </c>
      <c r="AK181">
        <v>0.2205</v>
      </c>
      <c r="AL181">
        <v>2.0449999999999999</v>
      </c>
      <c r="AM181">
        <v>2.0799999999999999E-2</v>
      </c>
      <c r="AN181">
        <v>2.945E-2</v>
      </c>
      <c r="AO181">
        <v>1.8E-3</v>
      </c>
      <c r="AP181">
        <v>8.52</v>
      </c>
      <c r="AQ181">
        <v>261.3</v>
      </c>
      <c r="AR181">
        <v>13.85</v>
      </c>
      <c r="AS181">
        <v>169.95</v>
      </c>
      <c r="AT181">
        <v>1.755E-2</v>
      </c>
      <c r="AU181">
        <v>0.249</v>
      </c>
      <c r="AV181">
        <v>2.9049999999999998</v>
      </c>
    </row>
    <row r="182" spans="1:48" x14ac:dyDescent="0.25">
      <c r="A182">
        <v>384</v>
      </c>
      <c r="B182">
        <v>2016</v>
      </c>
      <c r="C182" t="s">
        <v>26</v>
      </c>
      <c r="D182" t="s">
        <v>44</v>
      </c>
      <c r="E182" s="1">
        <v>42552</v>
      </c>
      <c r="F182">
        <v>40.071428571428598</v>
      </c>
      <c r="G182">
        <v>250</v>
      </c>
      <c r="H182">
        <v>7</v>
      </c>
      <c r="S182">
        <v>1.55333333333333E-2</v>
      </c>
      <c r="T182">
        <v>2.8333333333333301E-2</v>
      </c>
      <c r="U182">
        <v>2.15E-3</v>
      </c>
      <c r="V182">
        <v>8.3550000000000004</v>
      </c>
      <c r="W182">
        <v>209.4</v>
      </c>
      <c r="X182">
        <v>19.649999999999999</v>
      </c>
      <c r="Y182">
        <v>136.15</v>
      </c>
      <c r="Z182">
        <v>9.9333333333333305E-3</v>
      </c>
      <c r="AA182">
        <v>0.20050000000000001</v>
      </c>
      <c r="AB182">
        <v>1.37</v>
      </c>
      <c r="AC182">
        <v>1.8825000000000001E-2</v>
      </c>
      <c r="AD182">
        <v>4.3233333333333297E-2</v>
      </c>
      <c r="AE182">
        <v>1.3500000000000001E-3</v>
      </c>
      <c r="AF182">
        <v>8.2249999999999996</v>
      </c>
      <c r="AG182">
        <v>237.9</v>
      </c>
      <c r="AH182">
        <v>15.15</v>
      </c>
      <c r="AI182">
        <v>154.69999999999999</v>
      </c>
      <c r="AJ182">
        <v>1.96666666666667E-2</v>
      </c>
      <c r="AK182">
        <v>0.25</v>
      </c>
      <c r="AL182">
        <v>4.6150000000000002</v>
      </c>
      <c r="AM182">
        <v>1.7350000000000001E-2</v>
      </c>
      <c r="AN182">
        <v>6.3549999999999995E-2</v>
      </c>
      <c r="AO182">
        <v>1.1999999999999999E-3</v>
      </c>
      <c r="AP182">
        <v>8.3049999999999997</v>
      </c>
      <c r="AQ182">
        <v>254.15</v>
      </c>
      <c r="AR182">
        <v>14.45</v>
      </c>
      <c r="AS182">
        <v>165.1</v>
      </c>
      <c r="AT182">
        <v>1.32E-2</v>
      </c>
      <c r="AU182">
        <v>0.20749999999999999</v>
      </c>
      <c r="AV182">
        <v>2.6949999999999998</v>
      </c>
    </row>
    <row r="183" spans="1:48" x14ac:dyDescent="0.25">
      <c r="A183">
        <v>382</v>
      </c>
      <c r="B183">
        <v>2016</v>
      </c>
      <c r="C183" t="s">
        <v>26</v>
      </c>
      <c r="D183" t="s">
        <v>44</v>
      </c>
      <c r="E183" s="1">
        <v>42614</v>
      </c>
      <c r="F183">
        <v>70.3333333333333</v>
      </c>
      <c r="G183">
        <v>250</v>
      </c>
      <c r="H183">
        <v>9</v>
      </c>
      <c r="S183">
        <v>1.55333333333333E-2</v>
      </c>
      <c r="T183">
        <v>2.8333333333333301E-2</v>
      </c>
      <c r="U183">
        <v>2.15E-3</v>
      </c>
      <c r="V183">
        <v>8.3550000000000004</v>
      </c>
      <c r="W183">
        <v>209.4</v>
      </c>
      <c r="X183">
        <v>19.649999999999999</v>
      </c>
      <c r="Y183">
        <v>136.15</v>
      </c>
      <c r="Z183">
        <v>9.9333333333333305E-3</v>
      </c>
      <c r="AA183">
        <v>0.20050000000000001</v>
      </c>
      <c r="AB183">
        <v>1.37</v>
      </c>
      <c r="AC183">
        <v>1.8825000000000001E-2</v>
      </c>
      <c r="AD183">
        <v>4.3233333333333297E-2</v>
      </c>
      <c r="AE183">
        <v>1.3500000000000001E-3</v>
      </c>
      <c r="AF183">
        <v>8.2249999999999996</v>
      </c>
      <c r="AG183">
        <v>237.9</v>
      </c>
      <c r="AH183">
        <v>15.15</v>
      </c>
      <c r="AI183">
        <v>154.69999999999999</v>
      </c>
      <c r="AJ183">
        <v>1.96666666666667E-2</v>
      </c>
      <c r="AK183">
        <v>0.25</v>
      </c>
      <c r="AL183">
        <v>4.6150000000000002</v>
      </c>
      <c r="AM183">
        <v>1.7350000000000001E-2</v>
      </c>
      <c r="AN183">
        <v>6.3549999999999995E-2</v>
      </c>
      <c r="AO183">
        <v>1.1999999999999999E-3</v>
      </c>
      <c r="AP183">
        <v>8.3049999999999997</v>
      </c>
      <c r="AQ183">
        <v>254.15</v>
      </c>
      <c r="AR183">
        <v>14.45</v>
      </c>
      <c r="AS183">
        <v>165.1</v>
      </c>
      <c r="AT183">
        <v>1.32E-2</v>
      </c>
      <c r="AU183">
        <v>0.20749999999999999</v>
      </c>
      <c r="AV183">
        <v>2.6949999999999998</v>
      </c>
    </row>
    <row r="184" spans="1:48" x14ac:dyDescent="0.25">
      <c r="A184">
        <v>156</v>
      </c>
      <c r="B184">
        <v>2017</v>
      </c>
      <c r="C184" t="s">
        <v>26</v>
      </c>
      <c r="D184" t="s">
        <v>44</v>
      </c>
      <c r="E184" s="1">
        <v>42948</v>
      </c>
      <c r="F184">
        <v>25.82</v>
      </c>
      <c r="G184">
        <v>256.5</v>
      </c>
      <c r="H184">
        <v>8</v>
      </c>
      <c r="S184">
        <v>1.1424999999999999E-2</v>
      </c>
      <c r="T184">
        <v>5.8900000000000001E-2</v>
      </c>
      <c r="U184">
        <v>2.0999999999999999E-3</v>
      </c>
      <c r="V184">
        <v>7.99</v>
      </c>
      <c r="W184">
        <v>220.95</v>
      </c>
      <c r="X184">
        <v>19.45</v>
      </c>
      <c r="Y184">
        <v>143.30000000000001</v>
      </c>
      <c r="Z184">
        <v>1.4466666666666701E-2</v>
      </c>
      <c r="AA184">
        <v>0.24333333333333301</v>
      </c>
      <c r="AB184">
        <v>2.4049999999999998</v>
      </c>
      <c r="AC184">
        <v>1.4749999999999999E-2</v>
      </c>
      <c r="AD184">
        <v>5.6300000000000003E-2</v>
      </c>
      <c r="AE184">
        <v>1.6999999999999999E-3</v>
      </c>
      <c r="AF184">
        <v>8.1999999999999993</v>
      </c>
      <c r="AG184">
        <v>242.9</v>
      </c>
      <c r="AH184">
        <v>19.399999999999999</v>
      </c>
      <c r="AI184">
        <v>157.94999999999999</v>
      </c>
      <c r="AJ184">
        <v>1.435E-2</v>
      </c>
      <c r="AK184">
        <v>0.25650000000000001</v>
      </c>
      <c r="AL184">
        <v>1.7024999999999999</v>
      </c>
      <c r="AM184">
        <v>1.375E-2</v>
      </c>
      <c r="AN184">
        <v>8.6650000000000005E-2</v>
      </c>
      <c r="AO184">
        <v>1.2999999999999999E-3</v>
      </c>
      <c r="AP184">
        <v>8.1449999999999996</v>
      </c>
      <c r="AQ184">
        <v>275.3</v>
      </c>
      <c r="AR184">
        <v>15.05</v>
      </c>
      <c r="AS184">
        <v>178.75</v>
      </c>
      <c r="AT184">
        <v>1.04E-2</v>
      </c>
      <c r="AU184">
        <v>0.309</v>
      </c>
      <c r="AV184">
        <v>2.1265000000000001</v>
      </c>
    </row>
    <row r="185" spans="1:48" x14ac:dyDescent="0.25">
      <c r="A185">
        <v>157</v>
      </c>
      <c r="B185">
        <v>2017</v>
      </c>
      <c r="C185" t="s">
        <v>26</v>
      </c>
      <c r="D185" t="s">
        <v>44</v>
      </c>
      <c r="E185" s="1">
        <v>42979</v>
      </c>
      <c r="F185">
        <v>35.185714285714297</v>
      </c>
      <c r="G185">
        <v>256.5</v>
      </c>
      <c r="H185">
        <v>9</v>
      </c>
      <c r="S185">
        <v>1.1424999999999999E-2</v>
      </c>
      <c r="T185">
        <v>5.8900000000000001E-2</v>
      </c>
      <c r="U185">
        <v>2.0999999999999999E-3</v>
      </c>
      <c r="V185">
        <v>7.99</v>
      </c>
      <c r="W185">
        <v>220.95</v>
      </c>
      <c r="X185">
        <v>19.45</v>
      </c>
      <c r="Y185">
        <v>143.30000000000001</v>
      </c>
      <c r="Z185">
        <v>1.4466666666666701E-2</v>
      </c>
      <c r="AA185">
        <v>0.24333333333333301</v>
      </c>
      <c r="AB185">
        <v>2.4049999999999998</v>
      </c>
      <c r="AC185">
        <v>1.4749999999999999E-2</v>
      </c>
      <c r="AD185">
        <v>5.6300000000000003E-2</v>
      </c>
      <c r="AE185">
        <v>1.6999999999999999E-3</v>
      </c>
      <c r="AF185">
        <v>8.1999999999999993</v>
      </c>
      <c r="AG185">
        <v>242.9</v>
      </c>
      <c r="AH185">
        <v>19.399999999999999</v>
      </c>
      <c r="AI185">
        <v>157.94999999999999</v>
      </c>
      <c r="AJ185">
        <v>1.435E-2</v>
      </c>
      <c r="AK185">
        <v>0.25650000000000001</v>
      </c>
      <c r="AL185">
        <v>1.7024999999999999</v>
      </c>
      <c r="AM185">
        <v>1.375E-2</v>
      </c>
      <c r="AN185">
        <v>8.6650000000000005E-2</v>
      </c>
      <c r="AO185">
        <v>1.2999999999999999E-3</v>
      </c>
      <c r="AP185">
        <v>8.1449999999999996</v>
      </c>
      <c r="AQ185">
        <v>275.3</v>
      </c>
      <c r="AR185">
        <v>15.05</v>
      </c>
      <c r="AS185">
        <v>178.75</v>
      </c>
      <c r="AT185">
        <v>1.04E-2</v>
      </c>
      <c r="AU185">
        <v>0.309</v>
      </c>
      <c r="AV185">
        <v>2.1265000000000001</v>
      </c>
    </row>
    <row r="186" spans="1:48" x14ac:dyDescent="0.25">
      <c r="A186">
        <v>194</v>
      </c>
      <c r="B186">
        <v>2018</v>
      </c>
      <c r="C186" t="s">
        <v>26</v>
      </c>
      <c r="D186" t="s">
        <v>44</v>
      </c>
      <c r="E186" s="1">
        <v>43313</v>
      </c>
      <c r="F186">
        <v>26.8571428571429</v>
      </c>
      <c r="G186">
        <v>234.5</v>
      </c>
      <c r="H186">
        <v>8</v>
      </c>
      <c r="S186">
        <v>9.7000000000000003E-3</v>
      </c>
      <c r="T186">
        <v>6.2500000000000003E-3</v>
      </c>
      <c r="U186">
        <v>3.4499999999999999E-3</v>
      </c>
      <c r="V186">
        <v>7.97</v>
      </c>
      <c r="W186">
        <v>218.4</v>
      </c>
      <c r="X186">
        <v>18.350000000000001</v>
      </c>
      <c r="Y186">
        <v>142</v>
      </c>
      <c r="Z186">
        <v>1.9099999999999999E-2</v>
      </c>
      <c r="AA186">
        <v>0.16400000000000001</v>
      </c>
      <c r="AB186">
        <v>4.0999999999999996</v>
      </c>
      <c r="AC186">
        <v>1.5800000000000002E-2</v>
      </c>
      <c r="AD186">
        <v>5.8450000000000002E-2</v>
      </c>
      <c r="AE186">
        <v>1.8E-3</v>
      </c>
      <c r="AF186">
        <v>8.1649999999999991</v>
      </c>
      <c r="AG186">
        <v>255.6</v>
      </c>
      <c r="AH186">
        <v>17.3</v>
      </c>
      <c r="AI186">
        <v>166.1</v>
      </c>
      <c r="AJ186">
        <v>1.7100000000000001E-2</v>
      </c>
      <c r="AK186">
        <v>0.23449999999999999</v>
      </c>
      <c r="AL186">
        <v>2.145</v>
      </c>
      <c r="AM186">
        <v>1.6633333333333299E-2</v>
      </c>
      <c r="AN186">
        <v>3.32E-2</v>
      </c>
      <c r="AO186">
        <v>1.6999999999999999E-3</v>
      </c>
      <c r="AP186">
        <v>8.24</v>
      </c>
      <c r="AQ186">
        <v>277</v>
      </c>
      <c r="AR186">
        <v>14.35</v>
      </c>
      <c r="AS186">
        <v>180.1</v>
      </c>
      <c r="AT186">
        <v>1.2449999999999999E-2</v>
      </c>
      <c r="AU186">
        <v>0.218</v>
      </c>
      <c r="AV186">
        <v>1.92</v>
      </c>
    </row>
    <row r="187" spans="1:48" x14ac:dyDescent="0.25">
      <c r="A187">
        <v>196</v>
      </c>
      <c r="B187">
        <v>2018</v>
      </c>
      <c r="C187" t="s">
        <v>26</v>
      </c>
      <c r="D187" t="s">
        <v>44</v>
      </c>
      <c r="E187" s="1">
        <v>43344</v>
      </c>
      <c r="F187">
        <v>28.757142857142899</v>
      </c>
      <c r="G187">
        <v>234.5</v>
      </c>
      <c r="H187">
        <v>9</v>
      </c>
      <c r="S187">
        <v>9.7000000000000003E-3</v>
      </c>
      <c r="T187">
        <v>6.2500000000000003E-3</v>
      </c>
      <c r="U187">
        <v>3.4499999999999999E-3</v>
      </c>
      <c r="V187">
        <v>7.97</v>
      </c>
      <c r="W187">
        <v>218.4</v>
      </c>
      <c r="X187">
        <v>18.350000000000001</v>
      </c>
      <c r="Y187">
        <v>142</v>
      </c>
      <c r="Z187">
        <v>1.9099999999999999E-2</v>
      </c>
      <c r="AA187">
        <v>0.16400000000000001</v>
      </c>
      <c r="AB187">
        <v>4.0999999999999996</v>
      </c>
      <c r="AC187">
        <v>1.5800000000000002E-2</v>
      </c>
      <c r="AD187">
        <v>5.8450000000000002E-2</v>
      </c>
      <c r="AE187">
        <v>1.8E-3</v>
      </c>
      <c r="AF187">
        <v>8.1649999999999991</v>
      </c>
      <c r="AG187">
        <v>255.6</v>
      </c>
      <c r="AH187">
        <v>17.3</v>
      </c>
      <c r="AI187">
        <v>166.1</v>
      </c>
      <c r="AJ187">
        <v>1.7100000000000001E-2</v>
      </c>
      <c r="AK187">
        <v>0.23449999999999999</v>
      </c>
      <c r="AL187">
        <v>2.145</v>
      </c>
      <c r="AM187">
        <v>1.6633333333333299E-2</v>
      </c>
      <c r="AN187">
        <v>3.32E-2</v>
      </c>
      <c r="AO187">
        <v>1.6999999999999999E-3</v>
      </c>
      <c r="AP187">
        <v>8.24</v>
      </c>
      <c r="AQ187">
        <v>277</v>
      </c>
      <c r="AR187">
        <v>14.35</v>
      </c>
      <c r="AS187">
        <v>180.1</v>
      </c>
      <c r="AT187">
        <v>1.2449999999999999E-2</v>
      </c>
      <c r="AU187">
        <v>0.218</v>
      </c>
      <c r="AV187">
        <v>1.92</v>
      </c>
    </row>
    <row r="188" spans="1:48" x14ac:dyDescent="0.25">
      <c r="A188">
        <v>235</v>
      </c>
      <c r="B188">
        <v>2019</v>
      </c>
      <c r="C188" t="s">
        <v>26</v>
      </c>
      <c r="D188" t="s">
        <v>44</v>
      </c>
      <c r="E188" s="1">
        <v>43678</v>
      </c>
      <c r="F188">
        <v>29.042750000000002</v>
      </c>
      <c r="G188">
        <v>190</v>
      </c>
      <c r="H188">
        <v>8</v>
      </c>
      <c r="S188">
        <v>2.33333333333333E-2</v>
      </c>
      <c r="T188">
        <v>2.9000000000000001E-2</v>
      </c>
      <c r="U188">
        <v>1.43333333333333E-2</v>
      </c>
      <c r="V188">
        <v>8.36</v>
      </c>
      <c r="W188">
        <v>223</v>
      </c>
      <c r="X188">
        <v>17.350000000000001</v>
      </c>
      <c r="Y188">
        <v>145.27500000000001</v>
      </c>
      <c r="Z188">
        <v>2.7E-2</v>
      </c>
      <c r="AA188">
        <v>0.17</v>
      </c>
      <c r="AB188">
        <v>3.0950000000000002</v>
      </c>
      <c r="AC188">
        <v>0.03</v>
      </c>
      <c r="AD188">
        <v>4.2500000000000003E-2</v>
      </c>
      <c r="AE188">
        <v>1.55E-2</v>
      </c>
      <c r="AF188">
        <v>8.4849999999999994</v>
      </c>
      <c r="AG188">
        <v>274.89999999999998</v>
      </c>
      <c r="AH188">
        <v>20.399999999999999</v>
      </c>
      <c r="AI188">
        <v>178.75</v>
      </c>
      <c r="AJ188">
        <v>1.4E-2</v>
      </c>
      <c r="AK188">
        <v>0.19</v>
      </c>
      <c r="AL188">
        <v>1.71</v>
      </c>
      <c r="AM188">
        <v>1.7500000000000002E-2</v>
      </c>
      <c r="AN188">
        <v>3.3000000000000002E-2</v>
      </c>
      <c r="AO188">
        <v>1.3333333333333299E-2</v>
      </c>
      <c r="AP188">
        <v>8.3550000000000004</v>
      </c>
      <c r="AQ188">
        <v>287.45</v>
      </c>
      <c r="AR188">
        <v>14.35</v>
      </c>
      <c r="AS188">
        <v>186.875</v>
      </c>
      <c r="AT188">
        <v>2.1666666666666699E-2</v>
      </c>
      <c r="AU188">
        <v>0.17</v>
      </c>
      <c r="AV188">
        <v>4.9850000000000003</v>
      </c>
    </row>
    <row r="189" spans="1:48" x14ac:dyDescent="0.25">
      <c r="A189">
        <v>233</v>
      </c>
      <c r="B189">
        <v>2019</v>
      </c>
      <c r="C189" t="s">
        <v>26</v>
      </c>
      <c r="D189" t="s">
        <v>44</v>
      </c>
      <c r="E189" s="1">
        <v>43709</v>
      </c>
      <c r="F189">
        <v>68.099999999999994</v>
      </c>
      <c r="G189">
        <v>190</v>
      </c>
      <c r="H189">
        <v>9</v>
      </c>
      <c r="S189">
        <v>2.33333333333333E-2</v>
      </c>
      <c r="T189">
        <v>2.9000000000000001E-2</v>
      </c>
      <c r="U189">
        <v>1.43333333333333E-2</v>
      </c>
      <c r="V189">
        <v>8.36</v>
      </c>
      <c r="W189">
        <v>223</v>
      </c>
      <c r="X189">
        <v>17.350000000000001</v>
      </c>
      <c r="Y189">
        <v>145.27500000000001</v>
      </c>
      <c r="Z189">
        <v>2.7E-2</v>
      </c>
      <c r="AA189">
        <v>0.17</v>
      </c>
      <c r="AB189">
        <v>3.0950000000000002</v>
      </c>
      <c r="AC189">
        <v>0.03</v>
      </c>
      <c r="AD189">
        <v>4.2500000000000003E-2</v>
      </c>
      <c r="AE189">
        <v>1.55E-2</v>
      </c>
      <c r="AF189">
        <v>8.4849999999999994</v>
      </c>
      <c r="AG189">
        <v>274.89999999999998</v>
      </c>
      <c r="AH189">
        <v>20.399999999999999</v>
      </c>
      <c r="AI189">
        <v>178.75</v>
      </c>
      <c r="AJ189">
        <v>1.4E-2</v>
      </c>
      <c r="AK189">
        <v>0.19</v>
      </c>
      <c r="AL189">
        <v>1.71</v>
      </c>
      <c r="AM189">
        <v>1.7500000000000002E-2</v>
      </c>
      <c r="AN189">
        <v>3.3000000000000002E-2</v>
      </c>
      <c r="AO189">
        <v>1.3333333333333299E-2</v>
      </c>
      <c r="AP189">
        <v>8.3550000000000004</v>
      </c>
      <c r="AQ189">
        <v>287.45</v>
      </c>
      <c r="AR189">
        <v>14.35</v>
      </c>
      <c r="AS189">
        <v>186.875</v>
      </c>
      <c r="AT189">
        <v>2.1666666666666699E-2</v>
      </c>
      <c r="AU189">
        <v>0.17</v>
      </c>
      <c r="AV189">
        <v>4.9850000000000003</v>
      </c>
    </row>
    <row r="190" spans="1:48" x14ac:dyDescent="0.25">
      <c r="A190">
        <v>299</v>
      </c>
      <c r="B190">
        <v>2020</v>
      </c>
      <c r="C190" t="s">
        <v>26</v>
      </c>
      <c r="D190" t="s">
        <v>44</v>
      </c>
      <c r="E190" s="1">
        <v>44044</v>
      </c>
      <c r="F190">
        <v>35.8461904761905</v>
      </c>
      <c r="G190">
        <v>155</v>
      </c>
      <c r="H190">
        <v>8</v>
      </c>
      <c r="T190">
        <v>5.0000000000000001E-3</v>
      </c>
      <c r="U190">
        <v>4.0000000000000001E-3</v>
      </c>
      <c r="V190">
        <v>8.25</v>
      </c>
      <c r="W190">
        <v>209.45</v>
      </c>
      <c r="X190">
        <v>19.25</v>
      </c>
      <c r="Z190">
        <v>1.4999999999999999E-2</v>
      </c>
      <c r="AA190">
        <v>0.12</v>
      </c>
      <c r="AB190">
        <v>5.3250000000000002</v>
      </c>
      <c r="AC190">
        <v>8.9999999999999993E-3</v>
      </c>
      <c r="AD190">
        <v>2.3E-2</v>
      </c>
      <c r="AE190">
        <v>4.0000000000000001E-3</v>
      </c>
      <c r="AF190">
        <v>8.0749999999999993</v>
      </c>
      <c r="AG190">
        <v>266.35000000000002</v>
      </c>
      <c r="AH190">
        <v>18.600000000000001</v>
      </c>
      <c r="AJ190">
        <v>1.2500000000000001E-2</v>
      </c>
      <c r="AK190">
        <v>0.155</v>
      </c>
      <c r="AL190">
        <v>1.9950000000000001</v>
      </c>
      <c r="AM190">
        <v>0.02</v>
      </c>
      <c r="AN190">
        <v>4.7333333333333297E-2</v>
      </c>
      <c r="AO190">
        <v>5.3333333333333297E-3</v>
      </c>
      <c r="AP190">
        <v>8.1349999999999998</v>
      </c>
      <c r="AQ190">
        <v>290.8</v>
      </c>
      <c r="AR190">
        <v>14.7</v>
      </c>
      <c r="AT190">
        <v>1.0666666666666699E-2</v>
      </c>
      <c r="AU190">
        <v>0.176666666666667</v>
      </c>
      <c r="AV190">
        <v>2.8250000000000002</v>
      </c>
    </row>
    <row r="191" spans="1:48" x14ac:dyDescent="0.25">
      <c r="A191">
        <v>302</v>
      </c>
      <c r="B191">
        <v>2020</v>
      </c>
      <c r="C191" t="s">
        <v>26</v>
      </c>
      <c r="D191" t="s">
        <v>44</v>
      </c>
      <c r="E191" s="1">
        <v>44075</v>
      </c>
      <c r="F191">
        <v>80.846666666666707</v>
      </c>
      <c r="G191">
        <v>155</v>
      </c>
      <c r="H191">
        <v>9</v>
      </c>
      <c r="T191">
        <v>5.0000000000000001E-3</v>
      </c>
      <c r="U191">
        <v>4.0000000000000001E-3</v>
      </c>
      <c r="V191">
        <v>8.25</v>
      </c>
      <c r="W191">
        <v>209.45</v>
      </c>
      <c r="X191">
        <v>19.25</v>
      </c>
      <c r="Z191">
        <v>1.4999999999999999E-2</v>
      </c>
      <c r="AA191">
        <v>0.12</v>
      </c>
      <c r="AB191">
        <v>5.3250000000000002</v>
      </c>
      <c r="AC191">
        <v>8.9999999999999993E-3</v>
      </c>
      <c r="AD191">
        <v>2.3E-2</v>
      </c>
      <c r="AE191">
        <v>4.0000000000000001E-3</v>
      </c>
      <c r="AF191">
        <v>8.0749999999999993</v>
      </c>
      <c r="AG191">
        <v>266.35000000000002</v>
      </c>
      <c r="AH191">
        <v>18.600000000000001</v>
      </c>
      <c r="AJ191">
        <v>1.2500000000000001E-2</v>
      </c>
      <c r="AK191">
        <v>0.155</v>
      </c>
      <c r="AL191">
        <v>1.9950000000000001</v>
      </c>
      <c r="AM191">
        <v>0.02</v>
      </c>
      <c r="AN191">
        <v>4.7333333333333297E-2</v>
      </c>
      <c r="AO191">
        <v>5.3333333333333297E-3</v>
      </c>
      <c r="AP191">
        <v>8.1349999999999998</v>
      </c>
      <c r="AQ191">
        <v>290.8</v>
      </c>
      <c r="AR191">
        <v>14.7</v>
      </c>
      <c r="AT191">
        <v>1.0666666666666699E-2</v>
      </c>
      <c r="AU191">
        <v>0.176666666666667</v>
      </c>
      <c r="AV191">
        <v>2.8250000000000002</v>
      </c>
    </row>
    <row r="192" spans="1:48" x14ac:dyDescent="0.25">
      <c r="A192">
        <v>355</v>
      </c>
      <c r="B192">
        <v>2021</v>
      </c>
      <c r="C192" t="s">
        <v>26</v>
      </c>
      <c r="D192" t="s">
        <v>44</v>
      </c>
      <c r="E192" s="1">
        <v>44409</v>
      </c>
      <c r="F192">
        <v>62.952380952380899</v>
      </c>
      <c r="G192">
        <v>155</v>
      </c>
      <c r="H192">
        <v>8</v>
      </c>
      <c r="S192">
        <v>0.03</v>
      </c>
      <c r="T192">
        <v>2.1999999999999999E-2</v>
      </c>
      <c r="U192">
        <v>1.4499999999999999E-3</v>
      </c>
      <c r="V192">
        <v>8.2799999999999994</v>
      </c>
      <c r="W192">
        <v>243.3</v>
      </c>
      <c r="X192">
        <v>19.7</v>
      </c>
      <c r="Z192">
        <v>1.6500000000000001E-2</v>
      </c>
      <c r="AA192">
        <v>0.155</v>
      </c>
      <c r="AB192">
        <v>1.925</v>
      </c>
      <c r="AC192">
        <v>0.02</v>
      </c>
      <c r="AD192">
        <v>0.01</v>
      </c>
      <c r="AF192">
        <v>8.08</v>
      </c>
      <c r="AG192">
        <v>274.95</v>
      </c>
      <c r="AH192">
        <v>17.2</v>
      </c>
      <c r="AJ192">
        <v>1.4999999999999999E-2</v>
      </c>
      <c r="AK192">
        <v>0.15</v>
      </c>
      <c r="AL192">
        <v>3.9449999999999998</v>
      </c>
      <c r="AM192">
        <v>0.02</v>
      </c>
      <c r="AN192">
        <v>1.4500000000000001E-2</v>
      </c>
      <c r="AP192">
        <v>7.8949999999999996</v>
      </c>
      <c r="AQ192">
        <v>300.7</v>
      </c>
      <c r="AR192">
        <v>12.25</v>
      </c>
      <c r="AT192">
        <v>1.2E-2</v>
      </c>
      <c r="AU192">
        <v>0.155</v>
      </c>
      <c r="AV192">
        <v>2.11</v>
      </c>
    </row>
    <row r="193" spans="1:48" x14ac:dyDescent="0.25">
      <c r="A193">
        <v>359</v>
      </c>
      <c r="B193">
        <v>2021</v>
      </c>
      <c r="C193" t="s">
        <v>26</v>
      </c>
      <c r="D193" t="s">
        <v>44</v>
      </c>
      <c r="E193" s="1">
        <v>44440</v>
      </c>
      <c r="F193">
        <v>363.71428571428601</v>
      </c>
      <c r="G193">
        <v>155</v>
      </c>
      <c r="H193">
        <v>9</v>
      </c>
      <c r="S193">
        <v>0.03</v>
      </c>
      <c r="T193">
        <v>2.1999999999999999E-2</v>
      </c>
      <c r="U193">
        <v>1.4499999999999999E-3</v>
      </c>
      <c r="V193">
        <v>8.2799999999999994</v>
      </c>
      <c r="W193">
        <v>243.3</v>
      </c>
      <c r="X193">
        <v>19.7</v>
      </c>
      <c r="Z193">
        <v>1.6500000000000001E-2</v>
      </c>
      <c r="AA193">
        <v>0.155</v>
      </c>
      <c r="AB193">
        <v>1.925</v>
      </c>
      <c r="AC193">
        <v>0.02</v>
      </c>
      <c r="AD193">
        <v>0.01</v>
      </c>
      <c r="AF193">
        <v>8.08</v>
      </c>
      <c r="AG193">
        <v>274.95</v>
      </c>
      <c r="AH193">
        <v>17.2</v>
      </c>
      <c r="AJ193">
        <v>1.4999999999999999E-2</v>
      </c>
      <c r="AK193">
        <v>0.15</v>
      </c>
      <c r="AL193">
        <v>3.9449999999999998</v>
      </c>
      <c r="AM193">
        <v>0.02</v>
      </c>
      <c r="AN193">
        <v>1.4500000000000001E-2</v>
      </c>
      <c r="AP193">
        <v>7.8949999999999996</v>
      </c>
      <c r="AQ193">
        <v>300.7</v>
      </c>
      <c r="AR193">
        <v>12.25</v>
      </c>
      <c r="AT193">
        <v>1.2E-2</v>
      </c>
      <c r="AU193">
        <v>0.155</v>
      </c>
      <c r="AV193">
        <v>2.11</v>
      </c>
    </row>
    <row r="194" spans="1:48" x14ac:dyDescent="0.25">
      <c r="A194">
        <v>412</v>
      </c>
      <c r="B194">
        <v>2022</v>
      </c>
      <c r="C194" t="s">
        <v>26</v>
      </c>
      <c r="D194" t="s">
        <v>44</v>
      </c>
      <c r="E194" s="1">
        <v>44774</v>
      </c>
      <c r="F194">
        <v>43.625518749999998</v>
      </c>
      <c r="G194">
        <v>120</v>
      </c>
      <c r="H194">
        <v>8</v>
      </c>
      <c r="T194">
        <v>8.0000000000000002E-3</v>
      </c>
      <c r="U194">
        <v>2E-3</v>
      </c>
      <c r="V194">
        <v>7.91</v>
      </c>
      <c r="W194">
        <v>178.1</v>
      </c>
      <c r="X194">
        <v>19.2</v>
      </c>
      <c r="Z194">
        <v>1.7000000000000001E-2</v>
      </c>
      <c r="AA194">
        <v>0.12</v>
      </c>
      <c r="AB194">
        <v>4.75</v>
      </c>
      <c r="AC194">
        <v>0.02</v>
      </c>
      <c r="AD194">
        <v>3.7333333333333302E-2</v>
      </c>
      <c r="AE194">
        <v>1.5E-3</v>
      </c>
      <c r="AF194">
        <v>7.9366666666666701</v>
      </c>
      <c r="AG194">
        <v>251.166666666667</v>
      </c>
      <c r="AH194">
        <v>18.7</v>
      </c>
      <c r="AJ194">
        <v>3.2333333333333297E-2</v>
      </c>
      <c r="AK194">
        <v>0.2</v>
      </c>
      <c r="AL194">
        <v>3.8033333333333301</v>
      </c>
      <c r="AN194">
        <v>7.4999999999999997E-3</v>
      </c>
      <c r="AO194">
        <v>1.4E-3</v>
      </c>
      <c r="AP194">
        <v>8.24</v>
      </c>
      <c r="AQ194">
        <v>279.89999999999998</v>
      </c>
      <c r="AR194">
        <v>15.65</v>
      </c>
      <c r="AT194">
        <v>1.15E-2</v>
      </c>
      <c r="AU194">
        <v>0.2</v>
      </c>
      <c r="AV194">
        <v>2.2650000000000001</v>
      </c>
    </row>
    <row r="195" spans="1:48" x14ac:dyDescent="0.25">
      <c r="A195">
        <v>409</v>
      </c>
      <c r="B195">
        <v>2022</v>
      </c>
      <c r="C195" t="s">
        <v>26</v>
      </c>
      <c r="D195" t="s">
        <v>44</v>
      </c>
      <c r="E195" s="1">
        <v>44805</v>
      </c>
      <c r="F195">
        <v>68.874761904761897</v>
      </c>
      <c r="G195">
        <v>120</v>
      </c>
      <c r="H195">
        <v>9</v>
      </c>
      <c r="T195">
        <v>8.0000000000000002E-3</v>
      </c>
      <c r="U195">
        <v>2E-3</v>
      </c>
      <c r="V195">
        <v>7.91</v>
      </c>
      <c r="W195">
        <v>178.1</v>
      </c>
      <c r="X195">
        <v>19.2</v>
      </c>
      <c r="Z195">
        <v>1.7000000000000001E-2</v>
      </c>
      <c r="AA195">
        <v>0.12</v>
      </c>
      <c r="AB195">
        <v>4.75</v>
      </c>
      <c r="AC195">
        <v>0.02</v>
      </c>
      <c r="AD195">
        <v>3.7333333333333302E-2</v>
      </c>
      <c r="AE195">
        <v>1.5E-3</v>
      </c>
      <c r="AF195">
        <v>7.9366666666666701</v>
      </c>
      <c r="AG195">
        <v>251.166666666667</v>
      </c>
      <c r="AH195">
        <v>18.7</v>
      </c>
      <c r="AJ195">
        <v>3.2333333333333297E-2</v>
      </c>
      <c r="AK195">
        <v>0.2</v>
      </c>
      <c r="AL195">
        <v>3.8033333333333301</v>
      </c>
      <c r="AN195">
        <v>7.4999999999999997E-3</v>
      </c>
      <c r="AO195">
        <v>1.4E-3</v>
      </c>
      <c r="AP195">
        <v>8.24</v>
      </c>
      <c r="AQ195">
        <v>279.89999999999998</v>
      </c>
      <c r="AR195">
        <v>15.65</v>
      </c>
      <c r="AT195">
        <v>1.15E-2</v>
      </c>
      <c r="AU195">
        <v>0.2</v>
      </c>
      <c r="AV195">
        <v>2.2650000000000001</v>
      </c>
    </row>
    <row r="196" spans="1:48" x14ac:dyDescent="0.25">
      <c r="A196">
        <v>253</v>
      </c>
      <c r="B196">
        <v>2008</v>
      </c>
      <c r="C196" t="s">
        <v>23</v>
      </c>
      <c r="D196" t="s">
        <v>41</v>
      </c>
      <c r="E196" s="1">
        <v>39661</v>
      </c>
      <c r="F196">
        <v>76.235294117647101</v>
      </c>
      <c r="H196">
        <v>8</v>
      </c>
      <c r="I196">
        <v>2.33333333333333E-2</v>
      </c>
      <c r="J196">
        <v>3.5666666666666701E-2</v>
      </c>
      <c r="L196">
        <v>8.2799999999999994</v>
      </c>
      <c r="M196">
        <v>177.75</v>
      </c>
      <c r="N196">
        <v>11.65</v>
      </c>
      <c r="O196">
        <v>94.25</v>
      </c>
      <c r="P196">
        <v>6.7000000000000004E-2</v>
      </c>
      <c r="Q196">
        <v>0.33333333333333298</v>
      </c>
      <c r="R196">
        <v>22.1</v>
      </c>
      <c r="S196">
        <v>0.02</v>
      </c>
      <c r="T196">
        <v>5.6666666666666697E-3</v>
      </c>
      <c r="V196">
        <v>8.4766666666666701</v>
      </c>
      <c r="W196">
        <v>230.666666666667</v>
      </c>
      <c r="X196">
        <v>17.3333333333333</v>
      </c>
      <c r="Y196">
        <v>122.633333333333</v>
      </c>
      <c r="Z196">
        <v>2.4333333333333301E-2</v>
      </c>
      <c r="AA196">
        <v>0.2</v>
      </c>
      <c r="AB196">
        <v>4.6033333333333299</v>
      </c>
      <c r="AC196">
        <v>1.4999999999999999E-2</v>
      </c>
      <c r="AD196">
        <v>8.3333333333333297E-3</v>
      </c>
      <c r="AF196">
        <v>8.2733333333333299</v>
      </c>
      <c r="AG196">
        <v>276</v>
      </c>
      <c r="AH196">
        <v>16.2</v>
      </c>
      <c r="AI196">
        <v>146.30000000000001</v>
      </c>
      <c r="AJ196">
        <v>9.6666666666666706E-3</v>
      </c>
      <c r="AK196">
        <v>0.133333333333333</v>
      </c>
      <c r="AL196">
        <v>1.63666666666667</v>
      </c>
      <c r="AM196">
        <v>0.01</v>
      </c>
      <c r="AN196">
        <v>8.5000000000000006E-3</v>
      </c>
      <c r="AP196">
        <v>8.35</v>
      </c>
      <c r="AQ196">
        <v>305</v>
      </c>
      <c r="AR196">
        <v>12.15</v>
      </c>
      <c r="AS196">
        <v>161.75</v>
      </c>
      <c r="AT196">
        <v>1.0999999999999999E-2</v>
      </c>
      <c r="AV196">
        <v>2.7450000000000001</v>
      </c>
    </row>
    <row r="197" spans="1:48" x14ac:dyDescent="0.25">
      <c r="A197">
        <v>237</v>
      </c>
      <c r="B197">
        <v>2008</v>
      </c>
      <c r="C197" t="s">
        <v>23</v>
      </c>
      <c r="D197" t="s">
        <v>41</v>
      </c>
      <c r="E197" s="1">
        <v>39692</v>
      </c>
      <c r="F197">
        <v>80.190476190476204</v>
      </c>
      <c r="H197">
        <v>9</v>
      </c>
      <c r="I197">
        <v>2.33333333333333E-2</v>
      </c>
      <c r="J197">
        <v>3.5666666666666701E-2</v>
      </c>
      <c r="L197">
        <v>8.2799999999999994</v>
      </c>
      <c r="M197">
        <v>177.75</v>
      </c>
      <c r="N197">
        <v>11.65</v>
      </c>
      <c r="O197">
        <v>94.25</v>
      </c>
      <c r="P197">
        <v>6.7000000000000004E-2</v>
      </c>
      <c r="Q197">
        <v>0.33333333333333298</v>
      </c>
      <c r="R197">
        <v>22.1</v>
      </c>
      <c r="S197">
        <v>0.02</v>
      </c>
      <c r="T197">
        <v>5.6666666666666697E-3</v>
      </c>
      <c r="V197">
        <v>8.4766666666666701</v>
      </c>
      <c r="W197">
        <v>230.666666666667</v>
      </c>
      <c r="X197">
        <v>17.3333333333333</v>
      </c>
      <c r="Y197">
        <v>122.633333333333</v>
      </c>
      <c r="Z197">
        <v>2.4333333333333301E-2</v>
      </c>
      <c r="AA197">
        <v>0.2</v>
      </c>
      <c r="AB197">
        <v>4.6033333333333299</v>
      </c>
      <c r="AC197">
        <v>1.4999999999999999E-2</v>
      </c>
      <c r="AD197">
        <v>8.3333333333333297E-3</v>
      </c>
      <c r="AF197">
        <v>8.2733333333333299</v>
      </c>
      <c r="AG197">
        <v>276</v>
      </c>
      <c r="AH197">
        <v>16.2</v>
      </c>
      <c r="AI197">
        <v>146.30000000000001</v>
      </c>
      <c r="AJ197">
        <v>9.6666666666666706E-3</v>
      </c>
      <c r="AK197">
        <v>0.133333333333333</v>
      </c>
      <c r="AL197">
        <v>1.63666666666667</v>
      </c>
      <c r="AM197">
        <v>0.01</v>
      </c>
      <c r="AN197">
        <v>8.5000000000000006E-3</v>
      </c>
      <c r="AP197">
        <v>8.35</v>
      </c>
      <c r="AQ197">
        <v>305</v>
      </c>
      <c r="AR197">
        <v>12.15</v>
      </c>
      <c r="AS197">
        <v>161.75</v>
      </c>
      <c r="AT197">
        <v>1.0999999999999999E-2</v>
      </c>
      <c r="AV197">
        <v>2.7450000000000001</v>
      </c>
    </row>
    <row r="198" spans="1:48" x14ac:dyDescent="0.25">
      <c r="A198">
        <v>300</v>
      </c>
      <c r="B198">
        <v>2009</v>
      </c>
      <c r="C198" t="s">
        <v>23</v>
      </c>
      <c r="D198" t="s">
        <v>41</v>
      </c>
      <c r="E198" s="1">
        <v>40026</v>
      </c>
      <c r="F198">
        <v>116.95238095238101</v>
      </c>
      <c r="G198">
        <v>199.33333329999999</v>
      </c>
      <c r="H198">
        <v>8</v>
      </c>
      <c r="I198">
        <v>1.0613333333333299E-2</v>
      </c>
      <c r="J198">
        <v>7.9066666666666695E-3</v>
      </c>
      <c r="K198">
        <v>1.5355000000000001E-2</v>
      </c>
      <c r="L198">
        <v>7.93</v>
      </c>
      <c r="M198">
        <v>205</v>
      </c>
      <c r="N198">
        <v>14.1</v>
      </c>
      <c r="O198">
        <v>109</v>
      </c>
      <c r="P198">
        <v>3.7065000000000001E-2</v>
      </c>
      <c r="R198">
        <v>10.9</v>
      </c>
      <c r="S198">
        <v>1.0789999999999999E-2</v>
      </c>
      <c r="T198">
        <v>3.9433333333333299E-3</v>
      </c>
      <c r="U198">
        <v>1.00466666666667E-2</v>
      </c>
      <c r="V198">
        <v>7.8</v>
      </c>
      <c r="W198">
        <v>244.666666666667</v>
      </c>
      <c r="X198">
        <v>16.233333333333299</v>
      </c>
      <c r="Y198">
        <v>130.03333333333299</v>
      </c>
      <c r="Z198">
        <v>2.3023333333333298E-2</v>
      </c>
      <c r="AA198">
        <v>0.199333333333333</v>
      </c>
      <c r="AB198">
        <v>5.0233333333333299</v>
      </c>
      <c r="AC198">
        <v>7.4225000000000003E-3</v>
      </c>
      <c r="AD198">
        <v>6.5199999999999998E-3</v>
      </c>
      <c r="AE198">
        <v>5.3800000000000002E-3</v>
      </c>
      <c r="AF198">
        <v>7.9933333333333296</v>
      </c>
      <c r="AG198">
        <v>286.33333333333297</v>
      </c>
      <c r="AH198">
        <v>18.066666666666698</v>
      </c>
      <c r="AI198">
        <v>152.23333333333301</v>
      </c>
      <c r="AJ198">
        <v>1.6459999999999999E-2</v>
      </c>
      <c r="AK198">
        <v>0.161</v>
      </c>
      <c r="AL198">
        <v>2.4700000000000002</v>
      </c>
      <c r="AM198">
        <v>1.0395E-2</v>
      </c>
      <c r="AN198">
        <v>3.8960000000000002E-3</v>
      </c>
      <c r="AO198">
        <v>3.4650000000000002E-3</v>
      </c>
      <c r="AP198">
        <v>7.8533333333333299</v>
      </c>
      <c r="AQ198">
        <v>301.66666666666703</v>
      </c>
      <c r="AR198">
        <v>15.6666666666667</v>
      </c>
      <c r="AS198">
        <v>160.066666666667</v>
      </c>
      <c r="AT198">
        <v>1.0663333333333301E-2</v>
      </c>
      <c r="AU198">
        <v>0.16166666666666701</v>
      </c>
      <c r="AV198">
        <v>1.7933333333333299</v>
      </c>
    </row>
    <row r="199" spans="1:48" x14ac:dyDescent="0.25">
      <c r="A199">
        <v>303</v>
      </c>
      <c r="B199">
        <v>2009</v>
      </c>
      <c r="C199" t="s">
        <v>23</v>
      </c>
      <c r="D199" t="s">
        <v>41</v>
      </c>
      <c r="E199" s="1">
        <v>40057</v>
      </c>
      <c r="F199">
        <v>148.04545454545499</v>
      </c>
      <c r="G199">
        <v>199.33333329999999</v>
      </c>
      <c r="H199">
        <v>9</v>
      </c>
      <c r="I199">
        <v>1.0613333333333299E-2</v>
      </c>
      <c r="J199">
        <v>7.9066666666666695E-3</v>
      </c>
      <c r="K199">
        <v>1.5355000000000001E-2</v>
      </c>
      <c r="L199">
        <v>7.93</v>
      </c>
      <c r="M199">
        <v>205</v>
      </c>
      <c r="N199">
        <v>14.1</v>
      </c>
      <c r="O199">
        <v>109</v>
      </c>
      <c r="P199">
        <v>3.7065000000000001E-2</v>
      </c>
      <c r="R199">
        <v>10.9</v>
      </c>
      <c r="S199">
        <v>1.0789999999999999E-2</v>
      </c>
      <c r="T199">
        <v>3.9433333333333299E-3</v>
      </c>
      <c r="U199">
        <v>1.00466666666667E-2</v>
      </c>
      <c r="V199">
        <v>7.8</v>
      </c>
      <c r="W199">
        <v>244.666666666667</v>
      </c>
      <c r="X199">
        <v>16.233333333333299</v>
      </c>
      <c r="Y199">
        <v>130.03333333333299</v>
      </c>
      <c r="Z199">
        <v>2.3023333333333298E-2</v>
      </c>
      <c r="AA199">
        <v>0.199333333333333</v>
      </c>
      <c r="AB199">
        <v>5.0233333333333299</v>
      </c>
      <c r="AC199">
        <v>7.4225000000000003E-3</v>
      </c>
      <c r="AD199">
        <v>6.5199999999999998E-3</v>
      </c>
      <c r="AE199">
        <v>5.3800000000000002E-3</v>
      </c>
      <c r="AF199">
        <v>7.9933333333333296</v>
      </c>
      <c r="AG199">
        <v>286.33333333333297</v>
      </c>
      <c r="AH199">
        <v>18.066666666666698</v>
      </c>
      <c r="AI199">
        <v>152.23333333333301</v>
      </c>
      <c r="AJ199">
        <v>1.6459999999999999E-2</v>
      </c>
      <c r="AK199">
        <v>0.161</v>
      </c>
      <c r="AL199">
        <v>2.4700000000000002</v>
      </c>
      <c r="AM199">
        <v>1.0395E-2</v>
      </c>
      <c r="AN199">
        <v>3.8960000000000002E-3</v>
      </c>
      <c r="AO199">
        <v>3.4650000000000002E-3</v>
      </c>
      <c r="AP199">
        <v>7.8533333333333299</v>
      </c>
      <c r="AQ199">
        <v>301.66666666666703</v>
      </c>
      <c r="AR199">
        <v>15.6666666666667</v>
      </c>
      <c r="AS199">
        <v>160.066666666667</v>
      </c>
      <c r="AT199">
        <v>1.0663333333333301E-2</v>
      </c>
      <c r="AU199">
        <v>0.16166666666666701</v>
      </c>
      <c r="AV199">
        <v>1.7933333333333299</v>
      </c>
    </row>
    <row r="200" spans="1:48" x14ac:dyDescent="0.25">
      <c r="A200">
        <v>397</v>
      </c>
      <c r="B200">
        <v>2010</v>
      </c>
      <c r="C200" t="s">
        <v>23</v>
      </c>
      <c r="D200" t="s">
        <v>41</v>
      </c>
      <c r="E200" s="1">
        <v>40391</v>
      </c>
      <c r="F200">
        <v>120.95</v>
      </c>
      <c r="G200">
        <v>189</v>
      </c>
      <c r="H200">
        <v>8</v>
      </c>
      <c r="I200">
        <v>2.385E-2</v>
      </c>
      <c r="J200">
        <v>3.15E-2</v>
      </c>
      <c r="K200">
        <v>1.8200000000000001E-2</v>
      </c>
      <c r="L200">
        <v>7.14</v>
      </c>
      <c r="M200">
        <v>199.2</v>
      </c>
      <c r="N200">
        <v>14.9</v>
      </c>
      <c r="O200">
        <v>105.7</v>
      </c>
      <c r="P200">
        <v>6.1850000000000002E-2</v>
      </c>
      <c r="Q200">
        <v>0.29899999999999999</v>
      </c>
      <c r="R200">
        <v>17.899999999999999</v>
      </c>
      <c r="S200">
        <v>9.3500000000000007E-3</v>
      </c>
      <c r="T200">
        <v>4.8999999999999998E-3</v>
      </c>
      <c r="U200">
        <v>0.01</v>
      </c>
      <c r="V200">
        <v>7.52</v>
      </c>
      <c r="W200">
        <v>247</v>
      </c>
      <c r="X200">
        <v>17.399999999999999</v>
      </c>
      <c r="Y200">
        <v>131.4</v>
      </c>
      <c r="Z200">
        <v>1.9466666666666702E-2</v>
      </c>
      <c r="AA200">
        <v>0.16400000000000001</v>
      </c>
      <c r="AB200">
        <v>2.81666666666667</v>
      </c>
      <c r="AC200">
        <v>9.9333333333333305E-3</v>
      </c>
      <c r="AD200">
        <v>3.5333333333333302E-3</v>
      </c>
      <c r="AE200">
        <v>6.5666666666666703E-3</v>
      </c>
      <c r="AF200">
        <v>7.66</v>
      </c>
      <c r="AG200">
        <v>283</v>
      </c>
      <c r="AH200">
        <v>18.8333333333333</v>
      </c>
      <c r="AI200">
        <v>150.5</v>
      </c>
      <c r="AJ200">
        <v>1.7600000000000001E-2</v>
      </c>
      <c r="AK200">
        <v>0.189</v>
      </c>
      <c r="AL200">
        <v>2.2466666666666701</v>
      </c>
      <c r="AM200">
        <v>6.0499999999999998E-3</v>
      </c>
      <c r="AN200">
        <v>2.46666666666667E-3</v>
      </c>
      <c r="AO200">
        <v>3.8333333333333301E-3</v>
      </c>
      <c r="AP200">
        <v>7.7233333333333301</v>
      </c>
      <c r="AQ200">
        <v>304</v>
      </c>
      <c r="AR200">
        <v>13.266666666666699</v>
      </c>
      <c r="AS200">
        <v>162.333333333333</v>
      </c>
      <c r="AT200">
        <v>1.21E-2</v>
      </c>
      <c r="AU200">
        <v>0.16166666666666701</v>
      </c>
      <c r="AV200">
        <v>2.2799999999999998</v>
      </c>
    </row>
    <row r="201" spans="1:48" x14ac:dyDescent="0.25">
      <c r="A201">
        <v>389</v>
      </c>
      <c r="B201">
        <v>2010</v>
      </c>
      <c r="C201" t="s">
        <v>23</v>
      </c>
      <c r="D201" t="s">
        <v>41</v>
      </c>
      <c r="E201" s="1">
        <v>40422</v>
      </c>
      <c r="F201">
        <v>71.982608695652203</v>
      </c>
      <c r="G201">
        <v>189</v>
      </c>
      <c r="H201">
        <v>9</v>
      </c>
      <c r="I201">
        <v>2.385E-2</v>
      </c>
      <c r="J201">
        <v>3.15E-2</v>
      </c>
      <c r="K201">
        <v>1.8200000000000001E-2</v>
      </c>
      <c r="L201">
        <v>7.14</v>
      </c>
      <c r="M201">
        <v>199.2</v>
      </c>
      <c r="N201">
        <v>14.9</v>
      </c>
      <c r="O201">
        <v>105.7</v>
      </c>
      <c r="P201">
        <v>6.1850000000000002E-2</v>
      </c>
      <c r="Q201">
        <v>0.29899999999999999</v>
      </c>
      <c r="R201">
        <v>17.899999999999999</v>
      </c>
      <c r="S201">
        <v>9.3500000000000007E-3</v>
      </c>
      <c r="T201">
        <v>4.8999999999999998E-3</v>
      </c>
      <c r="U201">
        <v>0.01</v>
      </c>
      <c r="V201">
        <v>7.52</v>
      </c>
      <c r="W201">
        <v>247</v>
      </c>
      <c r="X201">
        <v>17.399999999999999</v>
      </c>
      <c r="Y201">
        <v>131.4</v>
      </c>
      <c r="Z201">
        <v>1.9466666666666702E-2</v>
      </c>
      <c r="AA201">
        <v>0.16400000000000001</v>
      </c>
      <c r="AB201">
        <v>2.81666666666667</v>
      </c>
      <c r="AC201">
        <v>9.9333333333333305E-3</v>
      </c>
      <c r="AD201">
        <v>3.5333333333333302E-3</v>
      </c>
      <c r="AE201">
        <v>6.5666666666666703E-3</v>
      </c>
      <c r="AF201">
        <v>7.66</v>
      </c>
      <c r="AG201">
        <v>283</v>
      </c>
      <c r="AH201">
        <v>18.8333333333333</v>
      </c>
      <c r="AI201">
        <v>150.5</v>
      </c>
      <c r="AJ201">
        <v>1.7600000000000001E-2</v>
      </c>
      <c r="AK201">
        <v>0.189</v>
      </c>
      <c r="AL201">
        <v>2.2466666666666701</v>
      </c>
      <c r="AM201">
        <v>6.0499999999999998E-3</v>
      </c>
      <c r="AN201">
        <v>2.46666666666667E-3</v>
      </c>
      <c r="AO201">
        <v>3.8333333333333301E-3</v>
      </c>
      <c r="AP201">
        <v>7.7233333333333301</v>
      </c>
      <c r="AQ201">
        <v>304</v>
      </c>
      <c r="AR201">
        <v>13.266666666666699</v>
      </c>
      <c r="AS201">
        <v>162.333333333333</v>
      </c>
      <c r="AT201">
        <v>1.21E-2</v>
      </c>
      <c r="AU201">
        <v>0.16166666666666701</v>
      </c>
      <c r="AV201">
        <v>2.2799999999999998</v>
      </c>
    </row>
    <row r="202" spans="1:48" x14ac:dyDescent="0.25">
      <c r="A202">
        <v>145</v>
      </c>
      <c r="B202">
        <v>2011</v>
      </c>
      <c r="C202" t="s">
        <v>23</v>
      </c>
      <c r="D202" t="s">
        <v>41</v>
      </c>
      <c r="E202" s="1">
        <v>40756</v>
      </c>
      <c r="F202">
        <v>24.076923076923102</v>
      </c>
      <c r="G202">
        <v>130.33333329999999</v>
      </c>
      <c r="H202">
        <v>8</v>
      </c>
      <c r="I202">
        <v>3.2399999999999998E-2</v>
      </c>
      <c r="J202">
        <v>2.69E-2</v>
      </c>
      <c r="K202">
        <v>1.7299999999999999E-2</v>
      </c>
      <c r="L202">
        <v>7.9349999999999996</v>
      </c>
      <c r="M202">
        <v>164.5</v>
      </c>
      <c r="N202">
        <v>12.85</v>
      </c>
      <c r="O202">
        <v>106.95</v>
      </c>
      <c r="P202">
        <v>8.52333333333333E-2</v>
      </c>
      <c r="R202">
        <v>36.25</v>
      </c>
      <c r="S202">
        <v>1.175E-2</v>
      </c>
      <c r="T202">
        <v>1.1333333333333299E-2</v>
      </c>
      <c r="U202">
        <v>1.17E-2</v>
      </c>
      <c r="V202">
        <v>8.2566666666666695</v>
      </c>
      <c r="W202">
        <v>205.86666666666699</v>
      </c>
      <c r="X202">
        <v>15.5</v>
      </c>
      <c r="Y202">
        <v>134.30000000000001</v>
      </c>
      <c r="Z202">
        <v>3.3500000000000002E-2</v>
      </c>
      <c r="AA202">
        <v>0.185</v>
      </c>
      <c r="AB202">
        <v>7.8866666666666703</v>
      </c>
      <c r="AC202">
        <v>9.5333333333333294E-3</v>
      </c>
      <c r="AD202">
        <v>4.64E-3</v>
      </c>
      <c r="AE202">
        <v>1.0966666666666699E-2</v>
      </c>
      <c r="AF202">
        <v>8.3833333333333293</v>
      </c>
      <c r="AG202">
        <v>240.73333333333301</v>
      </c>
      <c r="AH202">
        <v>15.4</v>
      </c>
      <c r="AI202">
        <v>156.433333333333</v>
      </c>
      <c r="AJ202">
        <v>1.8100000000000002E-2</v>
      </c>
      <c r="AK202">
        <v>0.130333333333333</v>
      </c>
      <c r="AL202">
        <v>2.1566666666666698</v>
      </c>
      <c r="AM202">
        <v>8.8000000000000005E-3</v>
      </c>
      <c r="AN202">
        <v>2.8999999999999998E-3</v>
      </c>
      <c r="AO202">
        <v>6.7999999999999996E-3</v>
      </c>
      <c r="AP202">
        <v>8.36</v>
      </c>
      <c r="AQ202">
        <v>277</v>
      </c>
      <c r="AR202">
        <v>12.1</v>
      </c>
      <c r="AS202">
        <v>180</v>
      </c>
      <c r="AT202">
        <v>1.35E-2</v>
      </c>
      <c r="AU202">
        <v>0.14599999999999999</v>
      </c>
      <c r="AV202">
        <v>2.06</v>
      </c>
    </row>
    <row r="203" spans="1:48" x14ac:dyDescent="0.25">
      <c r="A203">
        <v>148</v>
      </c>
      <c r="B203">
        <v>2011</v>
      </c>
      <c r="C203" t="s">
        <v>23</v>
      </c>
      <c r="D203" t="s">
        <v>41</v>
      </c>
      <c r="E203" s="1">
        <v>40787</v>
      </c>
      <c r="F203">
        <v>51.476190476190503</v>
      </c>
      <c r="G203">
        <v>130.33333329999999</v>
      </c>
      <c r="H203">
        <v>9</v>
      </c>
      <c r="I203">
        <v>3.2399999999999998E-2</v>
      </c>
      <c r="J203">
        <v>2.69E-2</v>
      </c>
      <c r="K203">
        <v>1.7299999999999999E-2</v>
      </c>
      <c r="L203">
        <v>7.9349999999999996</v>
      </c>
      <c r="M203">
        <v>164.5</v>
      </c>
      <c r="N203">
        <v>12.85</v>
      </c>
      <c r="O203">
        <v>106.95</v>
      </c>
      <c r="P203">
        <v>8.52333333333333E-2</v>
      </c>
      <c r="R203">
        <v>36.25</v>
      </c>
      <c r="S203">
        <v>1.175E-2</v>
      </c>
      <c r="T203">
        <v>1.1333333333333299E-2</v>
      </c>
      <c r="U203">
        <v>1.17E-2</v>
      </c>
      <c r="V203">
        <v>8.2566666666666695</v>
      </c>
      <c r="W203">
        <v>205.86666666666699</v>
      </c>
      <c r="X203">
        <v>15.5</v>
      </c>
      <c r="Y203">
        <v>134.30000000000001</v>
      </c>
      <c r="Z203">
        <v>3.3500000000000002E-2</v>
      </c>
      <c r="AA203">
        <v>0.185</v>
      </c>
      <c r="AB203">
        <v>7.8866666666666703</v>
      </c>
      <c r="AC203">
        <v>9.5333333333333294E-3</v>
      </c>
      <c r="AD203">
        <v>4.64E-3</v>
      </c>
      <c r="AE203">
        <v>1.0966666666666699E-2</v>
      </c>
      <c r="AF203">
        <v>8.3833333333333293</v>
      </c>
      <c r="AG203">
        <v>240.73333333333301</v>
      </c>
      <c r="AH203">
        <v>15.4</v>
      </c>
      <c r="AI203">
        <v>156.433333333333</v>
      </c>
      <c r="AJ203">
        <v>1.8100000000000002E-2</v>
      </c>
      <c r="AK203">
        <v>0.130333333333333</v>
      </c>
      <c r="AL203">
        <v>2.1566666666666698</v>
      </c>
      <c r="AM203">
        <v>8.8000000000000005E-3</v>
      </c>
      <c r="AN203">
        <v>2.8999999999999998E-3</v>
      </c>
      <c r="AO203">
        <v>6.7999999999999996E-3</v>
      </c>
      <c r="AP203">
        <v>8.36</v>
      </c>
      <c r="AQ203">
        <v>277</v>
      </c>
      <c r="AR203">
        <v>12.1</v>
      </c>
      <c r="AS203">
        <v>180</v>
      </c>
      <c r="AT203">
        <v>1.35E-2</v>
      </c>
      <c r="AU203">
        <v>0.14599999999999999</v>
      </c>
      <c r="AV203">
        <v>2.06</v>
      </c>
    </row>
    <row r="204" spans="1:48" x14ac:dyDescent="0.25">
      <c r="A204">
        <v>183</v>
      </c>
      <c r="B204">
        <v>2012</v>
      </c>
      <c r="C204" t="s">
        <v>23</v>
      </c>
      <c r="D204" t="s">
        <v>41</v>
      </c>
      <c r="E204" s="1">
        <v>41122</v>
      </c>
      <c r="F204">
        <v>83.65</v>
      </c>
      <c r="G204">
        <v>165.0766667</v>
      </c>
      <c r="H204">
        <v>8</v>
      </c>
      <c r="I204">
        <v>1.29066666666667E-2</v>
      </c>
      <c r="J204">
        <v>5.8533333333333302E-3</v>
      </c>
      <c r="K204">
        <v>9.5366666666666707E-3</v>
      </c>
      <c r="L204">
        <v>8.16</v>
      </c>
      <c r="M204">
        <v>162.1</v>
      </c>
      <c r="N204">
        <v>12.3</v>
      </c>
      <c r="O204">
        <v>105.3</v>
      </c>
      <c r="P204">
        <v>2.3983333333333301E-2</v>
      </c>
      <c r="Q204">
        <v>0.204683333333333</v>
      </c>
      <c r="R204">
        <v>5.48</v>
      </c>
      <c r="S204">
        <v>1.2160000000000001E-2</v>
      </c>
      <c r="T204">
        <v>2.7100000000000002E-3</v>
      </c>
      <c r="U204">
        <v>3.47E-3</v>
      </c>
      <c r="V204">
        <v>8.1766666666666694</v>
      </c>
      <c r="W204">
        <v>231.4</v>
      </c>
      <c r="X204">
        <v>17.233333333333299</v>
      </c>
      <c r="Y204">
        <v>150.566666666667</v>
      </c>
      <c r="Z204">
        <v>1.10366666666667E-2</v>
      </c>
      <c r="AA204">
        <v>0.14948666666666699</v>
      </c>
      <c r="AB204">
        <v>1.49</v>
      </c>
      <c r="AC204">
        <v>9.1333333333333301E-3</v>
      </c>
      <c r="AD204">
        <v>3.6099999999999999E-3</v>
      </c>
      <c r="AE204">
        <v>3.7566666666666699E-3</v>
      </c>
      <c r="AF204">
        <v>8.35</v>
      </c>
      <c r="AG204">
        <v>255.166666666667</v>
      </c>
      <c r="AH204">
        <v>16.7</v>
      </c>
      <c r="AI204">
        <v>165.96666666666701</v>
      </c>
      <c r="AJ204">
        <v>1.274E-2</v>
      </c>
      <c r="AK204">
        <v>0.16507666666666701</v>
      </c>
      <c r="AL204">
        <v>1.6966666666666701</v>
      </c>
      <c r="AM204">
        <v>7.0299999999999998E-3</v>
      </c>
      <c r="AN204">
        <v>2.2000000000000001E-3</v>
      </c>
      <c r="AO204">
        <v>1.72E-3</v>
      </c>
      <c r="AP204">
        <v>8.3450000000000006</v>
      </c>
      <c r="AQ204">
        <v>280.89999999999998</v>
      </c>
      <c r="AR204">
        <v>11.75</v>
      </c>
      <c r="AS204">
        <v>182.65</v>
      </c>
      <c r="AT204">
        <v>8.8999999999999999E-3</v>
      </c>
      <c r="AU204">
        <v>0.159635</v>
      </c>
      <c r="AV204">
        <v>1.415</v>
      </c>
    </row>
    <row r="205" spans="1:48" x14ac:dyDescent="0.25">
      <c r="A205">
        <v>181</v>
      </c>
      <c r="B205">
        <v>2012</v>
      </c>
      <c r="C205" t="s">
        <v>23</v>
      </c>
      <c r="D205" t="s">
        <v>41</v>
      </c>
      <c r="E205" s="1">
        <v>41153</v>
      </c>
      <c r="F205">
        <v>63.285714285714299</v>
      </c>
      <c r="G205">
        <v>165.0766667</v>
      </c>
      <c r="H205">
        <v>9</v>
      </c>
      <c r="I205">
        <v>1.29066666666667E-2</v>
      </c>
      <c r="J205">
        <v>5.8533333333333302E-3</v>
      </c>
      <c r="K205">
        <v>9.5366666666666707E-3</v>
      </c>
      <c r="L205">
        <v>8.16</v>
      </c>
      <c r="M205">
        <v>162.1</v>
      </c>
      <c r="N205">
        <v>12.3</v>
      </c>
      <c r="O205">
        <v>105.3</v>
      </c>
      <c r="P205">
        <v>2.3983333333333301E-2</v>
      </c>
      <c r="Q205">
        <v>0.204683333333333</v>
      </c>
      <c r="R205">
        <v>5.48</v>
      </c>
      <c r="S205">
        <v>1.2160000000000001E-2</v>
      </c>
      <c r="T205">
        <v>2.7100000000000002E-3</v>
      </c>
      <c r="U205">
        <v>3.47E-3</v>
      </c>
      <c r="V205">
        <v>8.1766666666666694</v>
      </c>
      <c r="W205">
        <v>231.4</v>
      </c>
      <c r="X205">
        <v>17.233333333333299</v>
      </c>
      <c r="Y205">
        <v>150.566666666667</v>
      </c>
      <c r="Z205">
        <v>1.10366666666667E-2</v>
      </c>
      <c r="AA205">
        <v>0.14948666666666699</v>
      </c>
      <c r="AB205">
        <v>1.49</v>
      </c>
      <c r="AC205">
        <v>9.1333333333333301E-3</v>
      </c>
      <c r="AD205">
        <v>3.6099999999999999E-3</v>
      </c>
      <c r="AE205">
        <v>3.7566666666666699E-3</v>
      </c>
      <c r="AF205">
        <v>8.35</v>
      </c>
      <c r="AG205">
        <v>255.166666666667</v>
      </c>
      <c r="AH205">
        <v>16.7</v>
      </c>
      <c r="AI205">
        <v>165.96666666666701</v>
      </c>
      <c r="AJ205">
        <v>1.274E-2</v>
      </c>
      <c r="AK205">
        <v>0.16507666666666701</v>
      </c>
      <c r="AL205">
        <v>1.6966666666666701</v>
      </c>
      <c r="AM205">
        <v>7.0299999999999998E-3</v>
      </c>
      <c r="AN205">
        <v>2.2000000000000001E-3</v>
      </c>
      <c r="AO205">
        <v>1.72E-3</v>
      </c>
      <c r="AP205">
        <v>8.3450000000000006</v>
      </c>
      <c r="AQ205">
        <v>280.89999999999998</v>
      </c>
      <c r="AR205">
        <v>11.75</v>
      </c>
      <c r="AS205">
        <v>182.65</v>
      </c>
      <c r="AT205">
        <v>8.8999999999999999E-3</v>
      </c>
      <c r="AU205">
        <v>0.159635</v>
      </c>
      <c r="AV205">
        <v>1.415</v>
      </c>
    </row>
    <row r="206" spans="1:48" x14ac:dyDescent="0.25">
      <c r="A206">
        <v>227</v>
      </c>
      <c r="B206">
        <v>2013</v>
      </c>
      <c r="C206" t="s">
        <v>23</v>
      </c>
      <c r="D206" t="s">
        <v>41</v>
      </c>
      <c r="E206" s="1">
        <v>41487</v>
      </c>
      <c r="F206">
        <v>74.380952380952394</v>
      </c>
      <c r="G206">
        <v>155.005</v>
      </c>
      <c r="H206">
        <v>8</v>
      </c>
      <c r="S206">
        <v>1.5095000000000001E-2</v>
      </c>
      <c r="T206">
        <v>2.2100000000000002E-3</v>
      </c>
      <c r="U206">
        <v>3.5699999999999998E-3</v>
      </c>
      <c r="V206">
        <v>8.2200000000000006</v>
      </c>
      <c r="W206">
        <v>252</v>
      </c>
      <c r="X206">
        <v>17.8</v>
      </c>
      <c r="Y206">
        <v>163.75</v>
      </c>
      <c r="Z206">
        <v>9.1299999999999992E-3</v>
      </c>
      <c r="AA206">
        <v>0.16326499999999999</v>
      </c>
      <c r="AB206">
        <v>3.1</v>
      </c>
      <c r="AC206">
        <v>1.299E-2</v>
      </c>
      <c r="AD206">
        <v>2.0249999999999999E-3</v>
      </c>
      <c r="AE206">
        <v>3.3300000000000001E-3</v>
      </c>
      <c r="AF206">
        <v>8.2050000000000001</v>
      </c>
      <c r="AG206">
        <v>275.75</v>
      </c>
      <c r="AH206">
        <v>16.399999999999999</v>
      </c>
      <c r="AI206">
        <v>179.45</v>
      </c>
      <c r="AJ206">
        <v>1.1650000000000001E-2</v>
      </c>
      <c r="AK206">
        <v>0.155005</v>
      </c>
      <c r="AL206">
        <v>2.2250000000000001</v>
      </c>
      <c r="AM206">
        <v>1.0823333333333299E-2</v>
      </c>
      <c r="AN206">
        <v>9.68E-4</v>
      </c>
      <c r="AO206">
        <v>3.7100000000000002E-3</v>
      </c>
      <c r="AP206">
        <v>8.2249999999999996</v>
      </c>
      <c r="AQ206">
        <v>294.95</v>
      </c>
      <c r="AR206">
        <v>15.15</v>
      </c>
      <c r="AS206">
        <v>191.8</v>
      </c>
      <c r="AT206">
        <v>1.0410000000000001E-2</v>
      </c>
      <c r="AU206">
        <v>0.146845</v>
      </c>
      <c r="AV206">
        <v>2.3199999999999998</v>
      </c>
    </row>
    <row r="207" spans="1:48" x14ac:dyDescent="0.25">
      <c r="A207">
        <v>229</v>
      </c>
      <c r="B207">
        <v>2013</v>
      </c>
      <c r="C207" t="s">
        <v>23</v>
      </c>
      <c r="D207" t="s">
        <v>41</v>
      </c>
      <c r="E207" s="1">
        <v>41518</v>
      </c>
      <c r="F207">
        <v>93.380952380952394</v>
      </c>
      <c r="G207">
        <v>155.005</v>
      </c>
      <c r="H207">
        <v>9</v>
      </c>
      <c r="S207">
        <v>1.5095000000000001E-2</v>
      </c>
      <c r="T207">
        <v>2.2100000000000002E-3</v>
      </c>
      <c r="U207">
        <v>3.5699999999999998E-3</v>
      </c>
      <c r="V207">
        <v>8.2200000000000006</v>
      </c>
      <c r="W207">
        <v>252</v>
      </c>
      <c r="X207">
        <v>17.8</v>
      </c>
      <c r="Y207">
        <v>163.75</v>
      </c>
      <c r="Z207">
        <v>9.1299999999999992E-3</v>
      </c>
      <c r="AA207">
        <v>0.16326499999999999</v>
      </c>
      <c r="AB207">
        <v>3.1</v>
      </c>
      <c r="AC207">
        <v>1.299E-2</v>
      </c>
      <c r="AD207">
        <v>2.0249999999999999E-3</v>
      </c>
      <c r="AE207">
        <v>3.3300000000000001E-3</v>
      </c>
      <c r="AF207">
        <v>8.2050000000000001</v>
      </c>
      <c r="AG207">
        <v>275.75</v>
      </c>
      <c r="AH207">
        <v>16.399999999999999</v>
      </c>
      <c r="AI207">
        <v>179.45</v>
      </c>
      <c r="AJ207">
        <v>1.1650000000000001E-2</v>
      </c>
      <c r="AK207">
        <v>0.155005</v>
      </c>
      <c r="AL207">
        <v>2.2250000000000001</v>
      </c>
      <c r="AM207">
        <v>1.0823333333333299E-2</v>
      </c>
      <c r="AN207">
        <v>9.68E-4</v>
      </c>
      <c r="AO207">
        <v>3.7100000000000002E-3</v>
      </c>
      <c r="AP207">
        <v>8.2249999999999996</v>
      </c>
      <c r="AQ207">
        <v>294.95</v>
      </c>
      <c r="AR207">
        <v>15.15</v>
      </c>
      <c r="AS207">
        <v>191.8</v>
      </c>
      <c r="AT207">
        <v>1.0410000000000001E-2</v>
      </c>
      <c r="AU207">
        <v>0.146845</v>
      </c>
      <c r="AV207">
        <v>2.3199999999999998</v>
      </c>
    </row>
    <row r="208" spans="1:48" x14ac:dyDescent="0.25">
      <c r="A208">
        <v>263</v>
      </c>
      <c r="B208">
        <v>2014</v>
      </c>
      <c r="C208" t="s">
        <v>23</v>
      </c>
      <c r="D208" t="s">
        <v>41</v>
      </c>
      <c r="E208" s="1">
        <v>41852</v>
      </c>
      <c r="F208">
        <v>92.1666666666667</v>
      </c>
      <c r="G208">
        <v>151.5</v>
      </c>
      <c r="H208">
        <v>8</v>
      </c>
      <c r="S208">
        <v>8.0000000000000002E-3</v>
      </c>
      <c r="T208">
        <v>3.7666666666666699E-3</v>
      </c>
      <c r="U208">
        <v>9.0666666666666708E-3</v>
      </c>
      <c r="V208">
        <v>7.7949999999999999</v>
      </c>
      <c r="W208">
        <v>230.95</v>
      </c>
      <c r="X208">
        <v>16.100000000000001</v>
      </c>
      <c r="Y208">
        <v>150.15</v>
      </c>
      <c r="Z208">
        <v>2.2433333333333302E-2</v>
      </c>
      <c r="AA208">
        <v>0.14199999999999999</v>
      </c>
      <c r="AB208">
        <v>4.01</v>
      </c>
      <c r="AC208">
        <v>1.265E-2</v>
      </c>
      <c r="AD208">
        <v>1.9E-3</v>
      </c>
      <c r="AE208">
        <v>4.3E-3</v>
      </c>
      <c r="AF208">
        <v>7.91</v>
      </c>
      <c r="AG208">
        <v>301.14999999999998</v>
      </c>
      <c r="AH208">
        <v>17.399999999999999</v>
      </c>
      <c r="AI208">
        <v>195.95</v>
      </c>
      <c r="AJ208">
        <v>1.155E-2</v>
      </c>
      <c r="AK208">
        <v>0.1515</v>
      </c>
      <c r="AL208">
        <v>1.55</v>
      </c>
      <c r="AM208">
        <v>1.0800000000000001E-2</v>
      </c>
      <c r="AN208">
        <v>1.8500000000000001E-3</v>
      </c>
      <c r="AO208">
        <v>5.3E-3</v>
      </c>
      <c r="AP208">
        <v>7.74</v>
      </c>
      <c r="AQ208">
        <v>338.45</v>
      </c>
      <c r="AR208">
        <v>13.4</v>
      </c>
      <c r="AS208">
        <v>220.05</v>
      </c>
      <c r="AT208">
        <v>1.5699999999999999E-2</v>
      </c>
      <c r="AU208">
        <v>0.1895</v>
      </c>
      <c r="AV208">
        <v>2.5950000000000002</v>
      </c>
    </row>
    <row r="209" spans="1:48" x14ac:dyDescent="0.25">
      <c r="A209">
        <v>312</v>
      </c>
      <c r="B209">
        <v>2015</v>
      </c>
      <c r="C209" t="s">
        <v>23</v>
      </c>
      <c r="D209" t="s">
        <v>41</v>
      </c>
      <c r="E209" s="1">
        <v>42186</v>
      </c>
      <c r="F209">
        <v>116.81481481481499</v>
      </c>
      <c r="G209">
        <v>265</v>
      </c>
      <c r="H209">
        <v>7</v>
      </c>
      <c r="S209">
        <v>1.0475E-2</v>
      </c>
      <c r="T209">
        <v>1.6999999999999999E-3</v>
      </c>
      <c r="U209">
        <v>1.6000000000000001E-3</v>
      </c>
      <c r="V209">
        <v>8.23</v>
      </c>
      <c r="W209">
        <v>224.7</v>
      </c>
      <c r="X209">
        <v>18.75</v>
      </c>
      <c r="Y209">
        <v>146.19999999999999</v>
      </c>
      <c r="Z209">
        <v>1.09E-2</v>
      </c>
      <c r="AA209">
        <v>0.17166666666666699</v>
      </c>
      <c r="AB209">
        <v>1.86</v>
      </c>
      <c r="AC209">
        <v>1.7250000000000001E-2</v>
      </c>
      <c r="AD209">
        <v>2.5999999999999999E-3</v>
      </c>
      <c r="AE209">
        <v>1.8E-3</v>
      </c>
      <c r="AF209">
        <v>7.9850000000000003</v>
      </c>
      <c r="AG209">
        <v>286</v>
      </c>
      <c r="AH209">
        <v>16.5</v>
      </c>
      <c r="AI209">
        <v>185.9</v>
      </c>
      <c r="AJ209">
        <v>1.5699999999999999E-2</v>
      </c>
      <c r="AK209">
        <v>0.26500000000000001</v>
      </c>
      <c r="AL209">
        <v>3.0049999999999999</v>
      </c>
      <c r="AM209">
        <v>7.1500000000000001E-3</v>
      </c>
      <c r="AO209">
        <v>1.6999999999999999E-3</v>
      </c>
      <c r="AP209">
        <v>8.1300000000000008</v>
      </c>
      <c r="AQ209">
        <v>303.3</v>
      </c>
      <c r="AR209">
        <v>12.65</v>
      </c>
      <c r="AS209">
        <v>196.9</v>
      </c>
      <c r="AT209">
        <v>2.0299999999999999E-2</v>
      </c>
      <c r="AU209">
        <v>0.23200000000000001</v>
      </c>
      <c r="AV209">
        <v>4.7850000000000001</v>
      </c>
    </row>
    <row r="210" spans="1:48" x14ac:dyDescent="0.25">
      <c r="A210">
        <v>317</v>
      </c>
      <c r="B210">
        <v>2015</v>
      </c>
      <c r="C210" t="s">
        <v>23</v>
      </c>
      <c r="D210" t="s">
        <v>41</v>
      </c>
      <c r="E210" s="1">
        <v>42217</v>
      </c>
      <c r="F210">
        <v>61.761904761904802</v>
      </c>
      <c r="G210">
        <v>265</v>
      </c>
      <c r="H210">
        <v>8</v>
      </c>
      <c r="S210">
        <v>1.0475E-2</v>
      </c>
      <c r="T210">
        <v>1.6999999999999999E-3</v>
      </c>
      <c r="U210">
        <v>1.6000000000000001E-3</v>
      </c>
      <c r="V210">
        <v>8.23</v>
      </c>
      <c r="W210">
        <v>224.7</v>
      </c>
      <c r="X210">
        <v>18.75</v>
      </c>
      <c r="Y210">
        <v>146.19999999999999</v>
      </c>
      <c r="Z210">
        <v>1.09E-2</v>
      </c>
      <c r="AA210">
        <v>0.17166666666666699</v>
      </c>
      <c r="AB210">
        <v>1.86</v>
      </c>
      <c r="AC210">
        <v>1.7250000000000001E-2</v>
      </c>
      <c r="AD210">
        <v>2.5999999999999999E-3</v>
      </c>
      <c r="AE210">
        <v>1.8E-3</v>
      </c>
      <c r="AF210">
        <v>7.9850000000000003</v>
      </c>
      <c r="AG210">
        <v>286</v>
      </c>
      <c r="AH210">
        <v>16.5</v>
      </c>
      <c r="AI210">
        <v>185.9</v>
      </c>
      <c r="AJ210">
        <v>1.5699999999999999E-2</v>
      </c>
      <c r="AK210">
        <v>0.26500000000000001</v>
      </c>
      <c r="AL210">
        <v>3.0049999999999999</v>
      </c>
      <c r="AM210">
        <v>7.1500000000000001E-3</v>
      </c>
      <c r="AO210">
        <v>1.6999999999999999E-3</v>
      </c>
      <c r="AP210">
        <v>8.1300000000000008</v>
      </c>
      <c r="AQ210">
        <v>303.3</v>
      </c>
      <c r="AR210">
        <v>12.65</v>
      </c>
      <c r="AS210">
        <v>196.9</v>
      </c>
      <c r="AT210">
        <v>2.0299999999999999E-2</v>
      </c>
      <c r="AU210">
        <v>0.23200000000000001</v>
      </c>
      <c r="AV210">
        <v>4.7850000000000001</v>
      </c>
    </row>
    <row r="211" spans="1:48" x14ac:dyDescent="0.25">
      <c r="A211">
        <v>321</v>
      </c>
      <c r="B211">
        <v>2015</v>
      </c>
      <c r="C211" t="s">
        <v>23</v>
      </c>
      <c r="D211" t="s">
        <v>41</v>
      </c>
      <c r="E211" s="1">
        <v>42248</v>
      </c>
      <c r="F211">
        <v>76.095238095238102</v>
      </c>
      <c r="G211">
        <v>265</v>
      </c>
      <c r="H211">
        <v>9</v>
      </c>
      <c r="S211">
        <v>1.0475E-2</v>
      </c>
      <c r="T211">
        <v>1.6999999999999999E-3</v>
      </c>
      <c r="U211">
        <v>1.6000000000000001E-3</v>
      </c>
      <c r="V211">
        <v>8.23</v>
      </c>
      <c r="W211">
        <v>224.7</v>
      </c>
      <c r="X211">
        <v>18.75</v>
      </c>
      <c r="Y211">
        <v>146.19999999999999</v>
      </c>
      <c r="Z211">
        <v>1.09E-2</v>
      </c>
      <c r="AA211">
        <v>0.17166666666666699</v>
      </c>
      <c r="AB211">
        <v>1.86</v>
      </c>
      <c r="AC211">
        <v>1.7250000000000001E-2</v>
      </c>
      <c r="AD211">
        <v>2.5999999999999999E-3</v>
      </c>
      <c r="AE211">
        <v>1.8E-3</v>
      </c>
      <c r="AF211">
        <v>7.9850000000000003</v>
      </c>
      <c r="AG211">
        <v>286</v>
      </c>
      <c r="AH211">
        <v>16.5</v>
      </c>
      <c r="AI211">
        <v>185.9</v>
      </c>
      <c r="AJ211">
        <v>1.5699999999999999E-2</v>
      </c>
      <c r="AK211">
        <v>0.26500000000000001</v>
      </c>
      <c r="AL211">
        <v>3.0049999999999999</v>
      </c>
      <c r="AM211">
        <v>7.1500000000000001E-3</v>
      </c>
      <c r="AO211">
        <v>1.6999999999999999E-3</v>
      </c>
      <c r="AP211">
        <v>8.1300000000000008</v>
      </c>
      <c r="AQ211">
        <v>303.3</v>
      </c>
      <c r="AR211">
        <v>12.65</v>
      </c>
      <c r="AS211">
        <v>196.9</v>
      </c>
      <c r="AT211">
        <v>2.0299999999999999E-2</v>
      </c>
      <c r="AU211">
        <v>0.23200000000000001</v>
      </c>
      <c r="AV211">
        <v>4.7850000000000001</v>
      </c>
    </row>
    <row r="212" spans="1:48" x14ac:dyDescent="0.25">
      <c r="A212">
        <v>366</v>
      </c>
      <c r="B212">
        <v>2016</v>
      </c>
      <c r="C212" t="s">
        <v>23</v>
      </c>
      <c r="D212" t="s">
        <v>41</v>
      </c>
      <c r="E212" s="1">
        <v>42552</v>
      </c>
      <c r="F212">
        <v>114.755813953488</v>
      </c>
      <c r="G212">
        <v>321</v>
      </c>
      <c r="H212">
        <v>7</v>
      </c>
      <c r="T212">
        <v>1.1000000000000001E-3</v>
      </c>
      <c r="U212" s="2">
        <v>8.0000000000000004E-4</v>
      </c>
      <c r="V212">
        <v>8.2799999999999994</v>
      </c>
      <c r="W212">
        <v>247.05</v>
      </c>
      <c r="X212">
        <v>17.399999999999999</v>
      </c>
      <c r="Y212">
        <v>160.55000000000001</v>
      </c>
      <c r="Z212">
        <v>9.5333333333333294E-3</v>
      </c>
      <c r="AA212">
        <v>0.14050000000000001</v>
      </c>
      <c r="AB212">
        <v>1.1950000000000001</v>
      </c>
      <c r="AC212">
        <v>1.9800000000000002E-2</v>
      </c>
      <c r="AD212">
        <v>1.095E-2</v>
      </c>
      <c r="AE212">
        <v>1.25E-3</v>
      </c>
      <c r="AF212">
        <v>8.2449999999999992</v>
      </c>
      <c r="AG212">
        <v>264.64999999999998</v>
      </c>
      <c r="AH212">
        <v>16.05</v>
      </c>
      <c r="AI212">
        <v>171.9</v>
      </c>
      <c r="AJ212">
        <v>5.0700000000000002E-2</v>
      </c>
      <c r="AK212">
        <v>0.32100000000000001</v>
      </c>
      <c r="AL212">
        <v>45.634999999999998</v>
      </c>
      <c r="AM212">
        <v>1.89E-2</v>
      </c>
      <c r="AN212">
        <v>1.75E-3</v>
      </c>
      <c r="AO212">
        <v>1.1000000000000001E-3</v>
      </c>
      <c r="AP212">
        <v>8.5</v>
      </c>
      <c r="AQ212">
        <v>291.64999999999998</v>
      </c>
      <c r="AR212">
        <v>12.15</v>
      </c>
      <c r="AS212">
        <v>189.8</v>
      </c>
      <c r="AT212">
        <v>1.32E-2</v>
      </c>
      <c r="AU212">
        <v>0.13900000000000001</v>
      </c>
      <c r="AV212">
        <v>3.2949999999999999</v>
      </c>
    </row>
    <row r="213" spans="1:48" x14ac:dyDescent="0.25">
      <c r="A213">
        <v>363</v>
      </c>
      <c r="B213">
        <v>2016</v>
      </c>
      <c r="C213" t="s">
        <v>23</v>
      </c>
      <c r="D213" t="s">
        <v>41</v>
      </c>
      <c r="E213" s="1">
        <v>42583</v>
      </c>
      <c r="F213">
        <v>67.761904761904802</v>
      </c>
      <c r="G213">
        <v>321</v>
      </c>
      <c r="H213">
        <v>8</v>
      </c>
      <c r="T213">
        <v>1.1000000000000001E-3</v>
      </c>
      <c r="U213" s="2">
        <v>8.0000000000000004E-4</v>
      </c>
      <c r="V213">
        <v>8.2799999999999994</v>
      </c>
      <c r="W213">
        <v>247.05</v>
      </c>
      <c r="X213">
        <v>17.399999999999999</v>
      </c>
      <c r="Y213">
        <v>160.55000000000001</v>
      </c>
      <c r="Z213">
        <v>9.5333333333333294E-3</v>
      </c>
      <c r="AA213">
        <v>0.14050000000000001</v>
      </c>
      <c r="AB213">
        <v>1.1950000000000001</v>
      </c>
      <c r="AC213">
        <v>1.9800000000000002E-2</v>
      </c>
      <c r="AD213">
        <v>1.095E-2</v>
      </c>
      <c r="AE213">
        <v>1.25E-3</v>
      </c>
      <c r="AF213">
        <v>8.2449999999999992</v>
      </c>
      <c r="AG213">
        <v>264.64999999999998</v>
      </c>
      <c r="AH213">
        <v>16.05</v>
      </c>
      <c r="AI213">
        <v>171.9</v>
      </c>
      <c r="AJ213">
        <v>5.0700000000000002E-2</v>
      </c>
      <c r="AK213">
        <v>0.32100000000000001</v>
      </c>
      <c r="AL213">
        <v>45.634999999999998</v>
      </c>
      <c r="AM213">
        <v>1.89E-2</v>
      </c>
      <c r="AN213">
        <v>1.75E-3</v>
      </c>
      <c r="AO213">
        <v>1.1000000000000001E-3</v>
      </c>
      <c r="AP213">
        <v>8.5</v>
      </c>
      <c r="AQ213">
        <v>291.64999999999998</v>
      </c>
      <c r="AR213">
        <v>12.15</v>
      </c>
      <c r="AS213">
        <v>189.8</v>
      </c>
      <c r="AT213">
        <v>1.32E-2</v>
      </c>
      <c r="AU213">
        <v>0.13900000000000001</v>
      </c>
      <c r="AV213">
        <v>3.2949999999999999</v>
      </c>
    </row>
    <row r="214" spans="1:48" x14ac:dyDescent="0.25">
      <c r="A214">
        <v>411</v>
      </c>
      <c r="B214">
        <v>2017</v>
      </c>
      <c r="C214" t="s">
        <v>23</v>
      </c>
      <c r="D214" t="s">
        <v>41</v>
      </c>
      <c r="E214" s="1">
        <v>42917</v>
      </c>
      <c r="F214">
        <v>28.3611111111111</v>
      </c>
      <c r="G214">
        <v>180</v>
      </c>
      <c r="H214">
        <v>7</v>
      </c>
      <c r="S214">
        <v>1.49E-2</v>
      </c>
      <c r="T214">
        <v>2E-3</v>
      </c>
      <c r="U214">
        <v>4.1999999999999997E-3</v>
      </c>
      <c r="V214">
        <v>8.1750000000000007</v>
      </c>
      <c r="W214">
        <v>253</v>
      </c>
      <c r="X214">
        <v>18.899999999999999</v>
      </c>
      <c r="Y214">
        <v>164.45</v>
      </c>
      <c r="Z214">
        <v>1.515E-2</v>
      </c>
      <c r="AA214">
        <v>0.16900000000000001</v>
      </c>
      <c r="AB214">
        <v>2.34</v>
      </c>
      <c r="AC214">
        <v>1.1599999999999999E-2</v>
      </c>
      <c r="AD214">
        <v>2.0500000000000002E-3</v>
      </c>
      <c r="AE214">
        <v>2E-3</v>
      </c>
      <c r="AF214">
        <v>8.4550000000000001</v>
      </c>
      <c r="AG214">
        <v>267.3</v>
      </c>
      <c r="AH214">
        <v>16.75</v>
      </c>
      <c r="AI214">
        <v>173.85</v>
      </c>
      <c r="AJ214">
        <v>1.085E-2</v>
      </c>
      <c r="AK214">
        <v>0.18</v>
      </c>
      <c r="AL214">
        <v>1.62</v>
      </c>
      <c r="AM214">
        <v>9.5999999999999992E-3</v>
      </c>
      <c r="AN214">
        <v>3.9500000000000004E-3</v>
      </c>
      <c r="AO214">
        <v>1.9E-3</v>
      </c>
      <c r="AP214">
        <v>8.32</v>
      </c>
      <c r="AQ214">
        <v>306.14999999999998</v>
      </c>
      <c r="AR214">
        <v>12.4</v>
      </c>
      <c r="AS214">
        <v>198.9</v>
      </c>
      <c r="AT214">
        <v>1.4E-2</v>
      </c>
      <c r="AU214">
        <v>0.21049999999999999</v>
      </c>
      <c r="AV214">
        <v>2.64</v>
      </c>
    </row>
    <row r="215" spans="1:48" x14ac:dyDescent="0.25">
      <c r="A215">
        <v>414</v>
      </c>
      <c r="B215">
        <v>2017</v>
      </c>
      <c r="C215" t="s">
        <v>23</v>
      </c>
      <c r="D215" t="s">
        <v>41</v>
      </c>
      <c r="E215" s="1">
        <v>42948</v>
      </c>
      <c r="F215">
        <v>106.614285714286</v>
      </c>
      <c r="G215">
        <v>180</v>
      </c>
      <c r="H215">
        <v>8</v>
      </c>
      <c r="S215">
        <v>1.49E-2</v>
      </c>
      <c r="T215">
        <v>2E-3</v>
      </c>
      <c r="U215">
        <v>4.1999999999999997E-3</v>
      </c>
      <c r="V215">
        <v>8.1750000000000007</v>
      </c>
      <c r="W215">
        <v>253</v>
      </c>
      <c r="X215">
        <v>18.899999999999999</v>
      </c>
      <c r="Y215">
        <v>164.45</v>
      </c>
      <c r="Z215">
        <v>1.515E-2</v>
      </c>
      <c r="AA215">
        <v>0.16900000000000001</v>
      </c>
      <c r="AB215">
        <v>2.34</v>
      </c>
      <c r="AC215">
        <v>1.1599999999999999E-2</v>
      </c>
      <c r="AD215">
        <v>2.0500000000000002E-3</v>
      </c>
      <c r="AE215">
        <v>2E-3</v>
      </c>
      <c r="AF215">
        <v>8.4550000000000001</v>
      </c>
      <c r="AG215">
        <v>267.3</v>
      </c>
      <c r="AH215">
        <v>16.75</v>
      </c>
      <c r="AI215">
        <v>173.85</v>
      </c>
      <c r="AJ215">
        <v>1.085E-2</v>
      </c>
      <c r="AK215">
        <v>0.18</v>
      </c>
      <c r="AL215">
        <v>1.62</v>
      </c>
      <c r="AM215">
        <v>9.5999999999999992E-3</v>
      </c>
      <c r="AN215">
        <v>3.9500000000000004E-3</v>
      </c>
      <c r="AO215">
        <v>1.9E-3</v>
      </c>
      <c r="AP215">
        <v>8.32</v>
      </c>
      <c r="AQ215">
        <v>306.14999999999998</v>
      </c>
      <c r="AR215">
        <v>12.4</v>
      </c>
      <c r="AS215">
        <v>198.9</v>
      </c>
      <c r="AT215">
        <v>1.4E-2</v>
      </c>
      <c r="AU215">
        <v>0.21049999999999999</v>
      </c>
      <c r="AV215">
        <v>2.64</v>
      </c>
    </row>
    <row r="216" spans="1:48" x14ac:dyDescent="0.25">
      <c r="A216">
        <v>137</v>
      </c>
      <c r="B216">
        <v>2017</v>
      </c>
      <c r="C216" t="s">
        <v>23</v>
      </c>
      <c r="D216" t="s">
        <v>41</v>
      </c>
      <c r="E216" s="1">
        <v>42979</v>
      </c>
      <c r="F216">
        <v>68.828571428571394</v>
      </c>
      <c r="G216">
        <v>180</v>
      </c>
      <c r="H216">
        <v>9</v>
      </c>
      <c r="S216">
        <v>1.49E-2</v>
      </c>
      <c r="T216">
        <v>2E-3</v>
      </c>
      <c r="U216">
        <v>4.1999999999999997E-3</v>
      </c>
      <c r="V216">
        <v>8.1750000000000007</v>
      </c>
      <c r="W216">
        <v>253</v>
      </c>
      <c r="X216">
        <v>18.899999999999999</v>
      </c>
      <c r="Y216">
        <v>164.45</v>
      </c>
      <c r="Z216">
        <v>1.515E-2</v>
      </c>
      <c r="AA216">
        <v>0.16900000000000001</v>
      </c>
      <c r="AB216">
        <v>2.34</v>
      </c>
      <c r="AC216">
        <v>1.1599999999999999E-2</v>
      </c>
      <c r="AD216">
        <v>2.0500000000000002E-3</v>
      </c>
      <c r="AE216">
        <v>2E-3</v>
      </c>
      <c r="AF216">
        <v>8.4550000000000001</v>
      </c>
      <c r="AG216">
        <v>267.3</v>
      </c>
      <c r="AH216">
        <v>16.75</v>
      </c>
      <c r="AI216">
        <v>173.85</v>
      </c>
      <c r="AJ216">
        <v>1.085E-2</v>
      </c>
      <c r="AK216">
        <v>0.18</v>
      </c>
      <c r="AL216">
        <v>1.62</v>
      </c>
      <c r="AM216">
        <v>9.5999999999999992E-3</v>
      </c>
      <c r="AN216">
        <v>3.9500000000000004E-3</v>
      </c>
      <c r="AO216">
        <v>1.9E-3</v>
      </c>
      <c r="AP216">
        <v>8.32</v>
      </c>
      <c r="AQ216">
        <v>306.14999999999998</v>
      </c>
      <c r="AR216">
        <v>12.4</v>
      </c>
      <c r="AS216">
        <v>198.9</v>
      </c>
      <c r="AT216">
        <v>1.4E-2</v>
      </c>
      <c r="AU216">
        <v>0.21049999999999999</v>
      </c>
      <c r="AV216">
        <v>2.64</v>
      </c>
    </row>
    <row r="217" spans="1:48" x14ac:dyDescent="0.25">
      <c r="A217">
        <v>177</v>
      </c>
      <c r="B217">
        <v>2018</v>
      </c>
      <c r="C217" t="s">
        <v>23</v>
      </c>
      <c r="D217" t="s">
        <v>41</v>
      </c>
      <c r="E217" s="1">
        <v>43313</v>
      </c>
      <c r="F217">
        <v>97.547619047619094</v>
      </c>
      <c r="G217">
        <v>138.5</v>
      </c>
      <c r="H217">
        <v>8</v>
      </c>
      <c r="S217">
        <v>2.1999999999999999E-2</v>
      </c>
      <c r="T217">
        <v>3.1749999999999999E-3</v>
      </c>
      <c r="U217">
        <v>7.6750000000000004E-3</v>
      </c>
      <c r="V217">
        <v>8.1850000000000005</v>
      </c>
      <c r="W217">
        <v>259</v>
      </c>
      <c r="X217">
        <v>19.149999999999999</v>
      </c>
      <c r="Y217">
        <v>168.35</v>
      </c>
      <c r="Z217">
        <v>2.9066666666666699E-2</v>
      </c>
      <c r="AA217">
        <v>0.17299999999999999</v>
      </c>
      <c r="AB217">
        <v>4.7350000000000003</v>
      </c>
      <c r="AC217">
        <v>1.18E-2</v>
      </c>
      <c r="AD217">
        <v>3.8999999999999998E-3</v>
      </c>
      <c r="AE217">
        <v>3.3E-3</v>
      </c>
      <c r="AF217">
        <v>8.375</v>
      </c>
      <c r="AG217">
        <v>283.14999999999998</v>
      </c>
      <c r="AH217">
        <v>17.05</v>
      </c>
      <c r="AI217">
        <v>183.95</v>
      </c>
      <c r="AJ217">
        <v>1.545E-2</v>
      </c>
      <c r="AK217">
        <v>0.13850000000000001</v>
      </c>
      <c r="AL217">
        <v>1.5049999999999999</v>
      </c>
      <c r="AM217">
        <v>2.2550000000000001E-2</v>
      </c>
      <c r="AN217">
        <v>4.1799999999999997E-2</v>
      </c>
      <c r="AO217">
        <v>1.4E-3</v>
      </c>
      <c r="AP217">
        <v>8.4649999999999999</v>
      </c>
      <c r="AQ217">
        <v>309.7</v>
      </c>
      <c r="AR217">
        <v>14.4</v>
      </c>
      <c r="AS217">
        <v>201.2</v>
      </c>
      <c r="AT217">
        <v>1.235E-2</v>
      </c>
      <c r="AU217">
        <v>0.1535</v>
      </c>
      <c r="AV217">
        <v>2.65</v>
      </c>
    </row>
    <row r="218" spans="1:48" x14ac:dyDescent="0.25">
      <c r="A218">
        <v>179</v>
      </c>
      <c r="B218">
        <v>2018</v>
      </c>
      <c r="C218" t="s">
        <v>23</v>
      </c>
      <c r="D218" t="s">
        <v>41</v>
      </c>
      <c r="E218" s="1">
        <v>43344</v>
      </c>
      <c r="F218">
        <v>66.757142857142895</v>
      </c>
      <c r="G218">
        <v>138.5</v>
      </c>
      <c r="H218">
        <v>9</v>
      </c>
      <c r="S218">
        <v>2.1999999999999999E-2</v>
      </c>
      <c r="T218">
        <v>3.1749999999999999E-3</v>
      </c>
      <c r="U218">
        <v>7.6750000000000004E-3</v>
      </c>
      <c r="V218">
        <v>8.1850000000000005</v>
      </c>
      <c r="W218">
        <v>259</v>
      </c>
      <c r="X218">
        <v>19.149999999999999</v>
      </c>
      <c r="Y218">
        <v>168.35</v>
      </c>
      <c r="Z218">
        <v>2.9066666666666699E-2</v>
      </c>
      <c r="AA218">
        <v>0.17299999999999999</v>
      </c>
      <c r="AB218">
        <v>4.7350000000000003</v>
      </c>
      <c r="AC218">
        <v>1.18E-2</v>
      </c>
      <c r="AD218">
        <v>3.8999999999999998E-3</v>
      </c>
      <c r="AE218">
        <v>3.3E-3</v>
      </c>
      <c r="AF218">
        <v>8.375</v>
      </c>
      <c r="AG218">
        <v>283.14999999999998</v>
      </c>
      <c r="AH218">
        <v>17.05</v>
      </c>
      <c r="AI218">
        <v>183.95</v>
      </c>
      <c r="AJ218">
        <v>1.545E-2</v>
      </c>
      <c r="AK218">
        <v>0.13850000000000001</v>
      </c>
      <c r="AL218">
        <v>1.5049999999999999</v>
      </c>
      <c r="AM218">
        <v>2.2550000000000001E-2</v>
      </c>
      <c r="AN218">
        <v>4.1799999999999997E-2</v>
      </c>
      <c r="AO218">
        <v>1.4E-3</v>
      </c>
      <c r="AP218">
        <v>8.4649999999999999</v>
      </c>
      <c r="AQ218">
        <v>309.7</v>
      </c>
      <c r="AR218">
        <v>14.4</v>
      </c>
      <c r="AS218">
        <v>201.2</v>
      </c>
      <c r="AT218">
        <v>1.235E-2</v>
      </c>
      <c r="AU218">
        <v>0.1535</v>
      </c>
      <c r="AV218">
        <v>2.65</v>
      </c>
    </row>
    <row r="219" spans="1:48" x14ac:dyDescent="0.25">
      <c r="A219">
        <v>213</v>
      </c>
      <c r="B219">
        <v>2019</v>
      </c>
      <c r="C219" t="s">
        <v>23</v>
      </c>
      <c r="D219" t="s">
        <v>41</v>
      </c>
      <c r="E219" s="1">
        <v>43647</v>
      </c>
      <c r="F219">
        <v>122.800609756098</v>
      </c>
      <c r="G219">
        <v>125</v>
      </c>
      <c r="H219">
        <v>7</v>
      </c>
      <c r="S219">
        <v>1.4999999999999999E-2</v>
      </c>
      <c r="T219">
        <v>5.0000000000000001E-3</v>
      </c>
      <c r="U219">
        <v>2.4500000000000001E-2</v>
      </c>
      <c r="V219">
        <v>8.58</v>
      </c>
      <c r="W219">
        <v>277.3</v>
      </c>
      <c r="X219">
        <v>17.399999999999999</v>
      </c>
      <c r="Y219">
        <v>180.375</v>
      </c>
      <c r="Z219">
        <v>2.9499999999999998E-2</v>
      </c>
      <c r="AA219">
        <v>0.125</v>
      </c>
      <c r="AB219">
        <v>5.13</v>
      </c>
      <c r="AC219">
        <v>0.02</v>
      </c>
      <c r="AE219">
        <v>1.4E-2</v>
      </c>
      <c r="AF219">
        <v>8.52</v>
      </c>
      <c r="AG219">
        <v>303.85000000000002</v>
      </c>
      <c r="AH219">
        <v>18.05</v>
      </c>
      <c r="AI219">
        <v>197.655</v>
      </c>
      <c r="AJ219">
        <v>1.4E-2</v>
      </c>
      <c r="AK219">
        <v>0.13</v>
      </c>
      <c r="AL219">
        <v>2.1949999999999998</v>
      </c>
      <c r="AM219">
        <v>1.4999999999999999E-2</v>
      </c>
      <c r="AN219">
        <v>1.6E-2</v>
      </c>
      <c r="AO219">
        <v>1.7000000000000001E-2</v>
      </c>
      <c r="AP219">
        <v>8.2850000000000001</v>
      </c>
      <c r="AQ219">
        <v>329.35</v>
      </c>
      <c r="AR219">
        <v>13.45</v>
      </c>
      <c r="AS219">
        <v>214.17500000000001</v>
      </c>
      <c r="AT219">
        <v>4.65E-2</v>
      </c>
      <c r="AU219">
        <v>0.17499999999999999</v>
      </c>
      <c r="AV219">
        <v>12.11</v>
      </c>
    </row>
    <row r="220" spans="1:48" x14ac:dyDescent="0.25">
      <c r="A220">
        <v>216</v>
      </c>
      <c r="B220">
        <v>2019</v>
      </c>
      <c r="C220" t="s">
        <v>23</v>
      </c>
      <c r="D220" t="s">
        <v>41</v>
      </c>
      <c r="E220" s="1">
        <v>43678</v>
      </c>
      <c r="F220">
        <v>108.2</v>
      </c>
      <c r="G220">
        <v>125</v>
      </c>
      <c r="H220">
        <v>8</v>
      </c>
      <c r="S220">
        <v>1.4999999999999999E-2</v>
      </c>
      <c r="T220">
        <v>5.0000000000000001E-3</v>
      </c>
      <c r="U220">
        <v>2.4500000000000001E-2</v>
      </c>
      <c r="V220">
        <v>8.58</v>
      </c>
      <c r="W220">
        <v>277.3</v>
      </c>
      <c r="X220">
        <v>17.399999999999999</v>
      </c>
      <c r="Y220">
        <v>180.375</v>
      </c>
      <c r="Z220">
        <v>2.9499999999999998E-2</v>
      </c>
      <c r="AA220">
        <v>0.125</v>
      </c>
      <c r="AB220">
        <v>5.13</v>
      </c>
      <c r="AC220">
        <v>0.02</v>
      </c>
      <c r="AE220">
        <v>1.4E-2</v>
      </c>
      <c r="AF220">
        <v>8.52</v>
      </c>
      <c r="AG220">
        <v>303.85000000000002</v>
      </c>
      <c r="AH220">
        <v>18.05</v>
      </c>
      <c r="AI220">
        <v>197.655</v>
      </c>
      <c r="AJ220">
        <v>1.4E-2</v>
      </c>
      <c r="AK220">
        <v>0.13</v>
      </c>
      <c r="AL220">
        <v>2.1949999999999998</v>
      </c>
      <c r="AM220">
        <v>1.4999999999999999E-2</v>
      </c>
      <c r="AN220">
        <v>1.6E-2</v>
      </c>
      <c r="AO220">
        <v>1.7000000000000001E-2</v>
      </c>
      <c r="AP220">
        <v>8.2850000000000001</v>
      </c>
      <c r="AQ220">
        <v>329.35</v>
      </c>
      <c r="AR220">
        <v>13.45</v>
      </c>
      <c r="AS220">
        <v>214.17500000000001</v>
      </c>
      <c r="AT220">
        <v>4.65E-2</v>
      </c>
      <c r="AU220">
        <v>0.17499999999999999</v>
      </c>
      <c r="AV220">
        <v>12.11</v>
      </c>
    </row>
    <row r="221" spans="1:48" x14ac:dyDescent="0.25">
      <c r="A221">
        <v>217</v>
      </c>
      <c r="B221">
        <v>2019</v>
      </c>
      <c r="C221" t="s">
        <v>23</v>
      </c>
      <c r="D221" t="s">
        <v>41</v>
      </c>
      <c r="E221" s="1">
        <v>43709</v>
      </c>
      <c r="F221">
        <v>101.85</v>
      </c>
      <c r="G221">
        <v>125</v>
      </c>
      <c r="H221">
        <v>9</v>
      </c>
      <c r="S221">
        <v>1.4999999999999999E-2</v>
      </c>
      <c r="T221">
        <v>5.0000000000000001E-3</v>
      </c>
      <c r="U221">
        <v>2.4500000000000001E-2</v>
      </c>
      <c r="V221">
        <v>8.58</v>
      </c>
      <c r="W221">
        <v>277.3</v>
      </c>
      <c r="X221">
        <v>17.399999999999999</v>
      </c>
      <c r="Y221">
        <v>180.375</v>
      </c>
      <c r="Z221">
        <v>2.9499999999999998E-2</v>
      </c>
      <c r="AA221">
        <v>0.125</v>
      </c>
      <c r="AB221">
        <v>5.13</v>
      </c>
      <c r="AC221">
        <v>0.02</v>
      </c>
      <c r="AE221">
        <v>1.4E-2</v>
      </c>
      <c r="AF221">
        <v>8.52</v>
      </c>
      <c r="AG221">
        <v>303.85000000000002</v>
      </c>
      <c r="AH221">
        <v>18.05</v>
      </c>
      <c r="AI221">
        <v>197.655</v>
      </c>
      <c r="AJ221">
        <v>1.4E-2</v>
      </c>
      <c r="AK221">
        <v>0.13</v>
      </c>
      <c r="AL221">
        <v>2.1949999999999998</v>
      </c>
      <c r="AM221">
        <v>1.4999999999999999E-2</v>
      </c>
      <c r="AN221">
        <v>1.6E-2</v>
      </c>
      <c r="AO221">
        <v>1.7000000000000001E-2</v>
      </c>
      <c r="AP221">
        <v>8.2850000000000001</v>
      </c>
      <c r="AQ221">
        <v>329.35</v>
      </c>
      <c r="AR221">
        <v>13.45</v>
      </c>
      <c r="AS221">
        <v>214.17500000000001</v>
      </c>
      <c r="AT221">
        <v>4.65E-2</v>
      </c>
      <c r="AU221">
        <v>0.17499999999999999</v>
      </c>
      <c r="AV221">
        <v>12.11</v>
      </c>
    </row>
    <row r="222" spans="1:48" x14ac:dyDescent="0.25">
      <c r="A222">
        <v>270</v>
      </c>
      <c r="B222">
        <v>2020</v>
      </c>
      <c r="C222" t="s">
        <v>23</v>
      </c>
      <c r="D222" t="s">
        <v>41</v>
      </c>
      <c r="E222" s="1">
        <v>44013</v>
      </c>
      <c r="F222">
        <v>39.098148148148098</v>
      </c>
      <c r="G222">
        <v>200</v>
      </c>
      <c r="H222">
        <v>7</v>
      </c>
      <c r="U222">
        <v>6.0000000000000001E-3</v>
      </c>
      <c r="V222">
        <v>8.18</v>
      </c>
      <c r="W222">
        <v>257.5</v>
      </c>
      <c r="X222">
        <v>18.649999999999999</v>
      </c>
      <c r="Z222">
        <v>1.7000000000000001E-2</v>
      </c>
      <c r="AA222">
        <v>0.11</v>
      </c>
      <c r="AB222">
        <v>8.16</v>
      </c>
      <c r="AC222">
        <v>7.0000000000000001E-3</v>
      </c>
      <c r="AD222">
        <v>3.0000000000000001E-3</v>
      </c>
      <c r="AE222">
        <v>4.4999999999999997E-3</v>
      </c>
      <c r="AF222">
        <v>8.3650000000000002</v>
      </c>
      <c r="AG222">
        <v>297.3</v>
      </c>
      <c r="AH222">
        <v>18.3</v>
      </c>
      <c r="AJ222">
        <v>1.6E-2</v>
      </c>
      <c r="AK222">
        <v>0.2</v>
      </c>
      <c r="AL222">
        <v>2.7749999999999999</v>
      </c>
      <c r="AM222">
        <v>0.02</v>
      </c>
      <c r="AN222">
        <v>3.0000000000000001E-3</v>
      </c>
      <c r="AO222">
        <v>5.6666666666666697E-3</v>
      </c>
      <c r="AP222">
        <v>8.1199999999999992</v>
      </c>
      <c r="AQ222">
        <v>324.95</v>
      </c>
      <c r="AR222">
        <v>13.85</v>
      </c>
      <c r="AT222">
        <v>1.2E-2</v>
      </c>
      <c r="AU222">
        <v>0.125</v>
      </c>
      <c r="AV222">
        <v>3.915</v>
      </c>
    </row>
    <row r="223" spans="1:48" x14ac:dyDescent="0.25">
      <c r="A223">
        <v>272</v>
      </c>
      <c r="B223">
        <v>2020</v>
      </c>
      <c r="C223" t="s">
        <v>23</v>
      </c>
      <c r="D223" t="s">
        <v>41</v>
      </c>
      <c r="E223" s="1">
        <v>44044</v>
      </c>
      <c r="F223">
        <v>119.34666666666701</v>
      </c>
      <c r="G223">
        <v>200</v>
      </c>
      <c r="H223">
        <v>8</v>
      </c>
      <c r="U223">
        <v>6.0000000000000001E-3</v>
      </c>
      <c r="V223">
        <v>8.18</v>
      </c>
      <c r="W223">
        <v>257.5</v>
      </c>
      <c r="X223">
        <v>18.649999999999999</v>
      </c>
      <c r="Z223">
        <v>1.7000000000000001E-2</v>
      </c>
      <c r="AA223">
        <v>0.11</v>
      </c>
      <c r="AB223">
        <v>8.16</v>
      </c>
      <c r="AC223">
        <v>7.0000000000000001E-3</v>
      </c>
      <c r="AD223">
        <v>3.0000000000000001E-3</v>
      </c>
      <c r="AE223">
        <v>4.4999999999999997E-3</v>
      </c>
      <c r="AF223">
        <v>8.3650000000000002</v>
      </c>
      <c r="AG223">
        <v>297.3</v>
      </c>
      <c r="AH223">
        <v>18.3</v>
      </c>
      <c r="AJ223">
        <v>1.6E-2</v>
      </c>
      <c r="AK223">
        <v>0.2</v>
      </c>
      <c r="AL223">
        <v>2.7749999999999999</v>
      </c>
      <c r="AM223">
        <v>0.02</v>
      </c>
      <c r="AN223">
        <v>3.0000000000000001E-3</v>
      </c>
      <c r="AO223">
        <v>5.6666666666666697E-3</v>
      </c>
      <c r="AP223">
        <v>8.1199999999999992</v>
      </c>
      <c r="AQ223">
        <v>324.95</v>
      </c>
      <c r="AR223">
        <v>13.85</v>
      </c>
      <c r="AT223">
        <v>1.2E-2</v>
      </c>
      <c r="AU223">
        <v>0.125</v>
      </c>
      <c r="AV223">
        <v>3.915</v>
      </c>
    </row>
    <row r="224" spans="1:48" x14ac:dyDescent="0.25">
      <c r="A224">
        <v>275</v>
      </c>
      <c r="B224">
        <v>2020</v>
      </c>
      <c r="C224" t="s">
        <v>23</v>
      </c>
      <c r="D224" t="s">
        <v>41</v>
      </c>
      <c r="E224" s="1">
        <v>44075</v>
      </c>
      <c r="F224">
        <v>92.82</v>
      </c>
      <c r="G224">
        <v>200</v>
      </c>
      <c r="H224">
        <v>9</v>
      </c>
      <c r="U224">
        <v>6.0000000000000001E-3</v>
      </c>
      <c r="V224">
        <v>8.18</v>
      </c>
      <c r="W224">
        <v>257.5</v>
      </c>
      <c r="X224">
        <v>18.649999999999999</v>
      </c>
      <c r="Z224">
        <v>1.7000000000000001E-2</v>
      </c>
      <c r="AA224">
        <v>0.11</v>
      </c>
      <c r="AB224">
        <v>8.16</v>
      </c>
      <c r="AC224">
        <v>7.0000000000000001E-3</v>
      </c>
      <c r="AD224">
        <v>3.0000000000000001E-3</v>
      </c>
      <c r="AE224">
        <v>4.4999999999999997E-3</v>
      </c>
      <c r="AF224">
        <v>8.3650000000000002</v>
      </c>
      <c r="AG224">
        <v>297.3</v>
      </c>
      <c r="AH224">
        <v>18.3</v>
      </c>
      <c r="AJ224">
        <v>1.6E-2</v>
      </c>
      <c r="AK224">
        <v>0.2</v>
      </c>
      <c r="AL224">
        <v>2.7749999999999999</v>
      </c>
      <c r="AM224">
        <v>0.02</v>
      </c>
      <c r="AN224">
        <v>3.0000000000000001E-3</v>
      </c>
      <c r="AO224">
        <v>5.6666666666666697E-3</v>
      </c>
      <c r="AP224">
        <v>8.1199999999999992</v>
      </c>
      <c r="AQ224">
        <v>324.95</v>
      </c>
      <c r="AR224">
        <v>13.85</v>
      </c>
      <c r="AT224">
        <v>1.2E-2</v>
      </c>
      <c r="AU224">
        <v>0.125</v>
      </c>
      <c r="AV224">
        <v>3.915</v>
      </c>
    </row>
    <row r="225" spans="1:48" x14ac:dyDescent="0.25">
      <c r="A225">
        <v>326</v>
      </c>
      <c r="B225">
        <v>2021</v>
      </c>
      <c r="C225" t="s">
        <v>23</v>
      </c>
      <c r="D225" t="s">
        <v>41</v>
      </c>
      <c r="E225" s="1">
        <v>44409</v>
      </c>
      <c r="F225">
        <v>196.857142857143</v>
      </c>
      <c r="H225">
        <v>8</v>
      </c>
      <c r="S225">
        <v>0.02</v>
      </c>
      <c r="U225">
        <v>1E-3</v>
      </c>
      <c r="V225">
        <v>8.49</v>
      </c>
      <c r="W225">
        <v>265.8</v>
      </c>
      <c r="X225">
        <v>18.55</v>
      </c>
      <c r="Z225">
        <v>1.4500000000000001E-2</v>
      </c>
      <c r="AA225">
        <v>0.105</v>
      </c>
      <c r="AB225">
        <v>2.7450000000000001</v>
      </c>
      <c r="AC225">
        <v>0.02</v>
      </c>
      <c r="AF225">
        <v>8.5299999999999994</v>
      </c>
      <c r="AG225">
        <v>307.45</v>
      </c>
      <c r="AH225">
        <v>18.600000000000001</v>
      </c>
      <c r="AJ225">
        <v>1.4999999999999999E-2</v>
      </c>
      <c r="AK225">
        <v>0.12</v>
      </c>
      <c r="AL225">
        <v>4.7850000000000001</v>
      </c>
      <c r="AM225">
        <v>0.01</v>
      </c>
      <c r="AP225">
        <v>7.9349999999999996</v>
      </c>
      <c r="AQ225">
        <v>326.75</v>
      </c>
      <c r="AR225">
        <v>11.85</v>
      </c>
      <c r="AT225">
        <v>1.0500000000000001E-2</v>
      </c>
      <c r="AU225">
        <v>0.115</v>
      </c>
      <c r="AV225">
        <v>3.57</v>
      </c>
    </row>
    <row r="226" spans="1:48" x14ac:dyDescent="0.25">
      <c r="A226">
        <v>327</v>
      </c>
      <c r="B226">
        <v>2021</v>
      </c>
      <c r="C226" t="s">
        <v>23</v>
      </c>
      <c r="D226" t="s">
        <v>41</v>
      </c>
      <c r="E226" s="1">
        <v>44440</v>
      </c>
      <c r="F226">
        <v>103.761904761905</v>
      </c>
      <c r="H226">
        <v>9</v>
      </c>
      <c r="S226">
        <v>0.02</v>
      </c>
      <c r="U226">
        <v>1E-3</v>
      </c>
      <c r="V226">
        <v>8.49</v>
      </c>
      <c r="W226">
        <v>265.8</v>
      </c>
      <c r="X226">
        <v>18.55</v>
      </c>
      <c r="Z226">
        <v>1.4500000000000001E-2</v>
      </c>
      <c r="AA226">
        <v>0.105</v>
      </c>
      <c r="AB226">
        <v>2.7450000000000001</v>
      </c>
      <c r="AC226">
        <v>0.02</v>
      </c>
      <c r="AF226">
        <v>8.5299999999999994</v>
      </c>
      <c r="AG226">
        <v>307.45</v>
      </c>
      <c r="AH226">
        <v>18.600000000000001</v>
      </c>
      <c r="AJ226">
        <v>1.4999999999999999E-2</v>
      </c>
      <c r="AK226">
        <v>0.12</v>
      </c>
      <c r="AL226">
        <v>4.7850000000000001</v>
      </c>
      <c r="AM226">
        <v>0.01</v>
      </c>
      <c r="AP226">
        <v>7.9349999999999996</v>
      </c>
      <c r="AQ226">
        <v>326.75</v>
      </c>
      <c r="AR226">
        <v>11.85</v>
      </c>
      <c r="AT226">
        <v>1.0500000000000001E-2</v>
      </c>
      <c r="AU226">
        <v>0.115</v>
      </c>
      <c r="AV226">
        <v>3.57</v>
      </c>
    </row>
    <row r="227" spans="1:48" x14ac:dyDescent="0.25">
      <c r="A227">
        <v>383</v>
      </c>
      <c r="B227">
        <v>2022</v>
      </c>
      <c r="C227" t="s">
        <v>23</v>
      </c>
      <c r="D227" t="s">
        <v>41</v>
      </c>
      <c r="E227" s="1">
        <v>44743</v>
      </c>
      <c r="F227">
        <v>88.928175609756096</v>
      </c>
      <c r="G227">
        <v>126.66666669999999</v>
      </c>
      <c r="H227">
        <v>7</v>
      </c>
      <c r="S227">
        <v>0.03</v>
      </c>
      <c r="T227">
        <v>2.1000000000000001E-2</v>
      </c>
      <c r="U227">
        <v>1.95E-2</v>
      </c>
      <c r="V227">
        <v>8.3149999999999995</v>
      </c>
      <c r="W227">
        <v>251.45</v>
      </c>
      <c r="X227">
        <v>20.5</v>
      </c>
      <c r="Z227">
        <v>4.2000000000000003E-2</v>
      </c>
      <c r="AA227">
        <v>0.125</v>
      </c>
      <c r="AB227">
        <v>5.92</v>
      </c>
      <c r="AC227">
        <v>1.6666666666666701E-2</v>
      </c>
      <c r="AD227">
        <v>3.0000000000000001E-3</v>
      </c>
      <c r="AE227">
        <v>2E-3</v>
      </c>
      <c r="AF227">
        <v>8.4649999999999999</v>
      </c>
      <c r="AG227">
        <v>272.60000000000002</v>
      </c>
      <c r="AH227">
        <v>20.85</v>
      </c>
      <c r="AJ227">
        <v>1.23333333333333E-2</v>
      </c>
      <c r="AK227">
        <v>0.12666666666666701</v>
      </c>
      <c r="AL227">
        <v>3.14</v>
      </c>
      <c r="AP227">
        <v>8.3650000000000002</v>
      </c>
      <c r="AQ227">
        <v>319.14999999999998</v>
      </c>
      <c r="AR227">
        <v>14.9</v>
      </c>
      <c r="AT227">
        <v>8.0000000000000002E-3</v>
      </c>
      <c r="AU227">
        <v>0.115</v>
      </c>
      <c r="AV227">
        <v>3.73</v>
      </c>
    </row>
    <row r="228" spans="1:48" x14ac:dyDescent="0.25">
      <c r="A228">
        <v>385</v>
      </c>
      <c r="B228">
        <v>2022</v>
      </c>
      <c r="C228" t="s">
        <v>23</v>
      </c>
      <c r="D228" t="s">
        <v>41</v>
      </c>
      <c r="E228" s="1">
        <v>44805</v>
      </c>
      <c r="F228">
        <v>95.710876190476199</v>
      </c>
      <c r="G228">
        <v>126.66666669999999</v>
      </c>
      <c r="H228">
        <v>9</v>
      </c>
      <c r="S228">
        <v>0.03</v>
      </c>
      <c r="T228">
        <v>2.1000000000000001E-2</v>
      </c>
      <c r="U228">
        <v>1.95E-2</v>
      </c>
      <c r="V228">
        <v>8.3149999999999995</v>
      </c>
      <c r="W228">
        <v>251.45</v>
      </c>
      <c r="X228">
        <v>20.5</v>
      </c>
      <c r="Z228">
        <v>4.2000000000000003E-2</v>
      </c>
      <c r="AA228">
        <v>0.125</v>
      </c>
      <c r="AB228">
        <v>5.92</v>
      </c>
      <c r="AC228">
        <v>1.6666666666666701E-2</v>
      </c>
      <c r="AD228">
        <v>3.0000000000000001E-3</v>
      </c>
      <c r="AE228">
        <v>2E-3</v>
      </c>
      <c r="AF228">
        <v>8.4649999999999999</v>
      </c>
      <c r="AG228">
        <v>272.60000000000002</v>
      </c>
      <c r="AH228">
        <v>20.85</v>
      </c>
      <c r="AJ228">
        <v>1.23333333333333E-2</v>
      </c>
      <c r="AK228">
        <v>0.12666666666666701</v>
      </c>
      <c r="AL228">
        <v>3.14</v>
      </c>
      <c r="AP228">
        <v>8.3650000000000002</v>
      </c>
      <c r="AQ228">
        <v>319.14999999999998</v>
      </c>
      <c r="AR228">
        <v>14.9</v>
      </c>
      <c r="AT228">
        <v>8.0000000000000002E-3</v>
      </c>
      <c r="AU228">
        <v>0.115</v>
      </c>
      <c r="AV228">
        <v>3.73</v>
      </c>
    </row>
  </sheetData>
  <sortState xmlns:xlrd2="http://schemas.microsoft.com/office/spreadsheetml/2017/richdata2" ref="A2:AV233">
    <sortCondition ref="D2:D233"/>
    <sortCondition ref="B2:B2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2629-8A22-4056-859A-3956CE0F864F}">
  <dimension ref="A1:AB228"/>
  <sheetViews>
    <sheetView tabSelected="1" topLeftCell="A191" zoomScaleNormal="100" workbookViewId="0">
      <selection activeCell="F2" sqref="F2:F22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14</v>
      </c>
      <c r="G1" t="s">
        <v>6</v>
      </c>
      <c r="H1" t="s">
        <v>14</v>
      </c>
      <c r="I1" t="s">
        <v>33</v>
      </c>
      <c r="J1" t="s">
        <v>37</v>
      </c>
      <c r="K1" t="s">
        <v>38</v>
      </c>
      <c r="L1" t="s">
        <v>3</v>
      </c>
      <c r="M1" t="s">
        <v>47</v>
      </c>
    </row>
    <row r="2" spans="1:28" x14ac:dyDescent="0.25">
      <c r="A2">
        <v>2008</v>
      </c>
      <c r="B2" t="s">
        <v>45</v>
      </c>
      <c r="C2" s="1">
        <v>39661</v>
      </c>
      <c r="D2">
        <v>8</v>
      </c>
      <c r="E2">
        <v>8.4350000000000005</v>
      </c>
      <c r="F2">
        <v>8.52</v>
      </c>
      <c r="G2">
        <v>8.4433333333333298</v>
      </c>
      <c r="H2">
        <v>8.6549999999999994</v>
      </c>
      <c r="I2">
        <f>AVERAGE(E2:H2)</f>
        <v>8.5133333333333319</v>
      </c>
      <c r="J2">
        <f>IF(OR(D2=6, D2=7), AVERAGE(E2:F2), IF(D2=8, AVERAGE(F2:G2), IF(D2=9, AVERAGE(G2:H2), "")))</f>
        <v>8.4816666666666656</v>
      </c>
      <c r="K2">
        <f>IF(OR(D2=6, D2=7), AVERAGE(E2:F2), IF(D2=8, AVERAGE(E2:G2), IF(D2=9, AVERAGE(F2:H2), "")))</f>
        <v>8.4661111111111094</v>
      </c>
      <c r="L2">
        <v>62.85</v>
      </c>
    </row>
    <row r="3" spans="1:28" x14ac:dyDescent="0.25">
      <c r="A3">
        <v>2008</v>
      </c>
      <c r="B3" t="s">
        <v>45</v>
      </c>
      <c r="C3" s="1">
        <v>39692</v>
      </c>
      <c r="D3">
        <v>9</v>
      </c>
      <c r="E3">
        <v>8.4350000000000005</v>
      </c>
      <c r="F3">
        <v>8.52</v>
      </c>
      <c r="G3">
        <v>8.4433333333333298</v>
      </c>
      <c r="H3">
        <v>8.6549999999999994</v>
      </c>
      <c r="I3">
        <f t="shared" ref="I3:I66" si="0">AVERAGE(E3:H3)</f>
        <v>8.5133333333333319</v>
      </c>
      <c r="J3">
        <f t="shared" ref="J3:J66" si="1">IF(OR(D3=6, D3=7), AVERAGE(E3:F3), IF(D3=8, AVERAGE(F3:G3), IF(D3=9, AVERAGE(G3:H3), "")))</f>
        <v>8.5491666666666646</v>
      </c>
      <c r="K3">
        <f t="shared" ref="K3:K66" si="2">IF(OR(D3=6, D3=7), AVERAGE(E3:F3), IF(D3=8, AVERAGE(E3:G3), IF(D3=9, AVERAGE(F3:H3), "")))</f>
        <v>8.5394444444444435</v>
      </c>
      <c r="L3">
        <v>73.2</v>
      </c>
    </row>
    <row r="4" spans="1:28" x14ac:dyDescent="0.25">
      <c r="A4">
        <v>2009</v>
      </c>
      <c r="B4" t="s">
        <v>45</v>
      </c>
      <c r="C4" s="1">
        <v>40026</v>
      </c>
      <c r="D4">
        <v>8</v>
      </c>
      <c r="E4">
        <v>8.1999999999999993</v>
      </c>
      <c r="F4">
        <v>8.2233333333333292</v>
      </c>
      <c r="G4">
        <v>8.3866666666666703</v>
      </c>
      <c r="H4">
        <v>8.3066666666666702</v>
      </c>
      <c r="I4">
        <f t="shared" si="0"/>
        <v>8.2791666666666668</v>
      </c>
      <c r="J4">
        <f t="shared" si="1"/>
        <v>8.3049999999999997</v>
      </c>
      <c r="K4">
        <f t="shared" si="2"/>
        <v>8.27</v>
      </c>
      <c r="L4">
        <v>38</v>
      </c>
      <c r="M4">
        <v>8.306666667</v>
      </c>
      <c r="AA4" t="s">
        <v>5</v>
      </c>
      <c r="AB4" t="s">
        <v>34</v>
      </c>
    </row>
    <row r="5" spans="1:28" x14ac:dyDescent="0.25">
      <c r="A5">
        <v>2009</v>
      </c>
      <c r="B5" t="s">
        <v>45</v>
      </c>
      <c r="C5" s="1">
        <v>40057</v>
      </c>
      <c r="D5">
        <v>9</v>
      </c>
      <c r="E5">
        <v>8.1999999999999993</v>
      </c>
      <c r="F5">
        <v>8.2233333333333292</v>
      </c>
      <c r="G5">
        <v>8.3866666666666703</v>
      </c>
      <c r="H5">
        <v>8.3066666666666702</v>
      </c>
      <c r="I5">
        <f t="shared" si="0"/>
        <v>8.2791666666666668</v>
      </c>
      <c r="J5">
        <f t="shared" si="1"/>
        <v>8.3466666666666711</v>
      </c>
      <c r="K5">
        <f t="shared" si="2"/>
        <v>8.3055555555555571</v>
      </c>
      <c r="L5">
        <v>360.76190476190499</v>
      </c>
      <c r="M5">
        <v>8.306666667</v>
      </c>
      <c r="AA5" t="s">
        <v>29</v>
      </c>
      <c r="AB5" t="s">
        <v>28</v>
      </c>
    </row>
    <row r="6" spans="1:28" x14ac:dyDescent="0.25">
      <c r="A6">
        <v>2010</v>
      </c>
      <c r="B6" t="s">
        <v>45</v>
      </c>
      <c r="C6" s="1">
        <v>40391</v>
      </c>
      <c r="D6">
        <v>8</v>
      </c>
      <c r="E6">
        <v>7.59</v>
      </c>
      <c r="F6">
        <v>7.7933333333333303</v>
      </c>
      <c r="G6">
        <v>7.9933333333333296</v>
      </c>
      <c r="H6">
        <v>8.2366666666666699</v>
      </c>
      <c r="I6">
        <f t="shared" si="0"/>
        <v>7.9033333333333324</v>
      </c>
      <c r="J6">
        <f t="shared" si="1"/>
        <v>7.89333333333333</v>
      </c>
      <c r="K6">
        <f t="shared" si="2"/>
        <v>7.7922222222222191</v>
      </c>
      <c r="L6">
        <v>66.404761904761898</v>
      </c>
      <c r="M6">
        <v>8.2366666669999997</v>
      </c>
      <c r="AA6" t="s">
        <v>30</v>
      </c>
      <c r="AB6" t="s">
        <v>35</v>
      </c>
    </row>
    <row r="7" spans="1:28" x14ac:dyDescent="0.25">
      <c r="A7">
        <v>2010</v>
      </c>
      <c r="B7" t="s">
        <v>45</v>
      </c>
      <c r="C7" s="1">
        <v>40422</v>
      </c>
      <c r="D7">
        <v>9</v>
      </c>
      <c r="E7">
        <v>7.59</v>
      </c>
      <c r="F7">
        <v>7.7933333333333303</v>
      </c>
      <c r="G7">
        <v>7.9933333333333296</v>
      </c>
      <c r="H7">
        <v>8.2366666666666699</v>
      </c>
      <c r="I7">
        <f t="shared" si="0"/>
        <v>7.9033333333333324</v>
      </c>
      <c r="J7">
        <f t="shared" si="1"/>
        <v>8.1150000000000002</v>
      </c>
      <c r="K7">
        <f t="shared" si="2"/>
        <v>8.0077777777777772</v>
      </c>
      <c r="L7">
        <v>138.828571428571</v>
      </c>
      <c r="M7">
        <v>8.2366666669999997</v>
      </c>
      <c r="AA7" t="s">
        <v>6</v>
      </c>
      <c r="AB7" t="s">
        <v>34</v>
      </c>
    </row>
    <row r="8" spans="1:28" x14ac:dyDescent="0.25">
      <c r="A8">
        <v>2011</v>
      </c>
      <c r="B8" t="s">
        <v>45</v>
      </c>
      <c r="C8" s="1">
        <v>40756</v>
      </c>
      <c r="D8">
        <v>8</v>
      </c>
      <c r="E8">
        <v>8.0399999999999991</v>
      </c>
      <c r="F8">
        <v>8.3000000000000007</v>
      </c>
      <c r="G8">
        <v>8.3966666666666701</v>
      </c>
      <c r="H8">
        <v>8.3949999999999996</v>
      </c>
      <c r="I8">
        <f t="shared" si="0"/>
        <v>8.2829166666666687</v>
      </c>
      <c r="J8">
        <f t="shared" si="1"/>
        <v>8.3483333333333363</v>
      </c>
      <c r="K8">
        <f t="shared" si="2"/>
        <v>8.2455555555555566</v>
      </c>
      <c r="L8">
        <v>44.285714285714299</v>
      </c>
      <c r="M8">
        <v>8.3966666669999999</v>
      </c>
      <c r="AA8" t="s">
        <v>7</v>
      </c>
      <c r="AB8" t="s">
        <v>36</v>
      </c>
    </row>
    <row r="9" spans="1:28" x14ac:dyDescent="0.25">
      <c r="A9">
        <v>2011</v>
      </c>
      <c r="B9" t="s">
        <v>45</v>
      </c>
      <c r="C9" s="1">
        <v>40787</v>
      </c>
      <c r="D9">
        <v>9</v>
      </c>
      <c r="E9">
        <v>8.0399999999999991</v>
      </c>
      <c r="F9">
        <v>8.3000000000000007</v>
      </c>
      <c r="G9">
        <v>8.3966666666666701</v>
      </c>
      <c r="H9">
        <v>8.3949999999999996</v>
      </c>
      <c r="I9">
        <f t="shared" si="0"/>
        <v>8.2829166666666687</v>
      </c>
      <c r="J9">
        <f t="shared" si="1"/>
        <v>8.3958333333333357</v>
      </c>
      <c r="K9">
        <f t="shared" si="2"/>
        <v>8.3638888888888907</v>
      </c>
      <c r="L9">
        <v>39.3333333333333</v>
      </c>
      <c r="M9">
        <v>8.3966666669999999</v>
      </c>
      <c r="AA9" t="s">
        <v>8</v>
      </c>
      <c r="AB9" t="s">
        <v>28</v>
      </c>
    </row>
    <row r="10" spans="1:28" x14ac:dyDescent="0.25">
      <c r="A10">
        <v>2012</v>
      </c>
      <c r="B10" t="s">
        <v>45</v>
      </c>
      <c r="C10" s="1">
        <v>41122</v>
      </c>
      <c r="D10">
        <v>8</v>
      </c>
      <c r="E10">
        <v>8.2249999999999996</v>
      </c>
      <c r="F10">
        <v>8.2633333333333301</v>
      </c>
      <c r="G10">
        <v>8.25</v>
      </c>
      <c r="H10">
        <v>8.2899999999999991</v>
      </c>
      <c r="I10">
        <f t="shared" si="0"/>
        <v>8.2570833333333322</v>
      </c>
      <c r="J10">
        <f t="shared" si="1"/>
        <v>8.2566666666666642</v>
      </c>
      <c r="K10">
        <f t="shared" si="2"/>
        <v>8.2461111111111105</v>
      </c>
      <c r="L10">
        <v>32.761904761904802</v>
      </c>
      <c r="M10">
        <v>8.2633333330000003</v>
      </c>
      <c r="AA10" t="s">
        <v>9</v>
      </c>
    </row>
    <row r="11" spans="1:28" x14ac:dyDescent="0.25">
      <c r="A11">
        <v>2012</v>
      </c>
      <c r="B11" t="s">
        <v>45</v>
      </c>
      <c r="C11" s="1">
        <v>41153</v>
      </c>
      <c r="D11">
        <v>9</v>
      </c>
      <c r="E11">
        <v>8.2249999999999996</v>
      </c>
      <c r="F11">
        <v>8.2633333333333301</v>
      </c>
      <c r="G11">
        <v>8.25</v>
      </c>
      <c r="H11">
        <v>8.2899999999999991</v>
      </c>
      <c r="I11">
        <f t="shared" si="0"/>
        <v>8.2570833333333322</v>
      </c>
      <c r="J11">
        <f t="shared" si="1"/>
        <v>8.27</v>
      </c>
      <c r="K11">
        <f t="shared" si="2"/>
        <v>8.2677777777777752</v>
      </c>
      <c r="L11">
        <v>161.38095238095201</v>
      </c>
      <c r="M11">
        <v>8.2633333330000003</v>
      </c>
      <c r="AA11" t="s">
        <v>10</v>
      </c>
      <c r="AB11" t="s">
        <v>28</v>
      </c>
    </row>
    <row r="12" spans="1:28" x14ac:dyDescent="0.25">
      <c r="A12">
        <v>2013</v>
      </c>
      <c r="B12" t="s">
        <v>45</v>
      </c>
      <c r="C12" s="1">
        <v>41487</v>
      </c>
      <c r="D12">
        <v>8</v>
      </c>
      <c r="F12">
        <v>8.3450000000000006</v>
      </c>
      <c r="G12">
        <v>8.36</v>
      </c>
      <c r="H12">
        <v>8.4149999999999991</v>
      </c>
      <c r="I12">
        <f t="shared" si="0"/>
        <v>8.3733333333333331</v>
      </c>
      <c r="J12">
        <f t="shared" si="1"/>
        <v>8.3524999999999991</v>
      </c>
      <c r="K12">
        <f t="shared" si="2"/>
        <v>8.3524999999999991</v>
      </c>
      <c r="L12">
        <v>22.8095238095238</v>
      </c>
      <c r="M12">
        <v>8.36</v>
      </c>
      <c r="AA12" t="s">
        <v>11</v>
      </c>
      <c r="AB12" t="s">
        <v>28</v>
      </c>
    </row>
    <row r="13" spans="1:28" x14ac:dyDescent="0.25">
      <c r="A13">
        <v>2013</v>
      </c>
      <c r="B13" t="s">
        <v>45</v>
      </c>
      <c r="C13" s="1">
        <v>41518</v>
      </c>
      <c r="D13">
        <v>9</v>
      </c>
      <c r="F13">
        <v>8.3450000000000006</v>
      </c>
      <c r="G13">
        <v>8.36</v>
      </c>
      <c r="H13">
        <v>8.4149999999999991</v>
      </c>
      <c r="I13">
        <f t="shared" si="0"/>
        <v>8.3733333333333331</v>
      </c>
      <c r="J13">
        <f t="shared" si="1"/>
        <v>8.3874999999999993</v>
      </c>
      <c r="K13">
        <f t="shared" si="2"/>
        <v>8.3733333333333331</v>
      </c>
      <c r="L13">
        <v>81.428571428571402</v>
      </c>
      <c r="M13">
        <v>8.36</v>
      </c>
      <c r="AA13" t="s">
        <v>12</v>
      </c>
    </row>
    <row r="14" spans="1:28" x14ac:dyDescent="0.25">
      <c r="A14">
        <v>2014</v>
      </c>
      <c r="B14" t="s">
        <v>45</v>
      </c>
      <c r="C14" s="1">
        <v>41821</v>
      </c>
      <c r="D14">
        <v>7</v>
      </c>
      <c r="F14">
        <v>8.1300000000000008</v>
      </c>
      <c r="G14">
        <v>8.17</v>
      </c>
      <c r="H14">
        <v>8.0850000000000009</v>
      </c>
      <c r="I14">
        <f t="shared" si="0"/>
        <v>8.1283333333333339</v>
      </c>
      <c r="J14">
        <f t="shared" si="1"/>
        <v>8.1300000000000008</v>
      </c>
      <c r="K14">
        <f t="shared" si="2"/>
        <v>8.1300000000000008</v>
      </c>
      <c r="L14">
        <v>44.157894736842103</v>
      </c>
      <c r="M14">
        <v>8.0850000000000009</v>
      </c>
    </row>
    <row r="15" spans="1:28" x14ac:dyDescent="0.25">
      <c r="A15">
        <v>2014</v>
      </c>
      <c r="B15" t="s">
        <v>45</v>
      </c>
      <c r="C15" s="1">
        <v>41883</v>
      </c>
      <c r="D15">
        <v>9</v>
      </c>
      <c r="F15">
        <v>8.1300000000000008</v>
      </c>
      <c r="G15">
        <v>8.17</v>
      </c>
      <c r="H15">
        <v>8.0850000000000009</v>
      </c>
      <c r="I15">
        <f t="shared" si="0"/>
        <v>8.1283333333333339</v>
      </c>
      <c r="J15">
        <f t="shared" si="1"/>
        <v>8.1275000000000013</v>
      </c>
      <c r="K15">
        <f t="shared" si="2"/>
        <v>8.1283333333333339</v>
      </c>
      <c r="L15">
        <v>123.666666666667</v>
      </c>
      <c r="M15">
        <v>8.0850000000000009</v>
      </c>
    </row>
    <row r="16" spans="1:28" x14ac:dyDescent="0.25">
      <c r="A16">
        <v>2015</v>
      </c>
      <c r="B16" t="s">
        <v>45</v>
      </c>
      <c r="C16" s="1">
        <v>42186</v>
      </c>
      <c r="D16">
        <v>7</v>
      </c>
      <c r="F16">
        <v>8.3949999999999996</v>
      </c>
      <c r="G16">
        <v>8.3450000000000006</v>
      </c>
      <c r="H16">
        <v>8.4350000000000005</v>
      </c>
      <c r="I16">
        <f t="shared" si="0"/>
        <v>8.3916666666666675</v>
      </c>
      <c r="J16">
        <f t="shared" si="1"/>
        <v>8.3949999999999996</v>
      </c>
      <c r="K16">
        <f t="shared" si="2"/>
        <v>8.3949999999999996</v>
      </c>
      <c r="L16">
        <v>228.125</v>
      </c>
      <c r="M16">
        <v>8.4350000000000005</v>
      </c>
    </row>
    <row r="17" spans="1:13" x14ac:dyDescent="0.25">
      <c r="A17">
        <v>2015</v>
      </c>
      <c r="B17" t="s">
        <v>45</v>
      </c>
      <c r="C17" s="1">
        <v>42217</v>
      </c>
      <c r="D17">
        <v>8</v>
      </c>
      <c r="F17">
        <v>8.3949999999999996</v>
      </c>
      <c r="G17">
        <v>8.3450000000000006</v>
      </c>
      <c r="H17">
        <v>8.4350000000000005</v>
      </c>
      <c r="I17">
        <f t="shared" si="0"/>
        <v>8.3916666666666675</v>
      </c>
      <c r="J17">
        <f t="shared" si="1"/>
        <v>8.370000000000001</v>
      </c>
      <c r="K17">
        <f t="shared" si="2"/>
        <v>8.370000000000001</v>
      </c>
      <c r="L17">
        <v>100.238095238095</v>
      </c>
      <c r="M17">
        <v>8.4350000000000005</v>
      </c>
    </row>
    <row r="18" spans="1:13" x14ac:dyDescent="0.25">
      <c r="A18">
        <v>2015</v>
      </c>
      <c r="B18" t="s">
        <v>45</v>
      </c>
      <c r="C18" s="1">
        <v>42248</v>
      </c>
      <c r="D18">
        <v>9</v>
      </c>
      <c r="F18">
        <v>8.3949999999999996</v>
      </c>
      <c r="G18">
        <v>8.3450000000000006</v>
      </c>
      <c r="H18">
        <v>8.4350000000000005</v>
      </c>
      <c r="I18">
        <f t="shared" si="0"/>
        <v>8.3916666666666675</v>
      </c>
      <c r="J18">
        <f t="shared" si="1"/>
        <v>8.39</v>
      </c>
      <c r="K18">
        <f t="shared" si="2"/>
        <v>8.3916666666666675</v>
      </c>
      <c r="L18">
        <v>76.3333333333333</v>
      </c>
      <c r="M18">
        <v>8.4350000000000005</v>
      </c>
    </row>
    <row r="19" spans="1:13" x14ac:dyDescent="0.25">
      <c r="A19">
        <v>2016</v>
      </c>
      <c r="B19" t="s">
        <v>45</v>
      </c>
      <c r="C19" s="1">
        <v>42552</v>
      </c>
      <c r="D19">
        <v>7</v>
      </c>
      <c r="F19">
        <v>8.34</v>
      </c>
      <c r="G19">
        <v>8.3149999999999995</v>
      </c>
      <c r="H19">
        <v>8.27</v>
      </c>
      <c r="I19">
        <f t="shared" si="0"/>
        <v>8.3083333333333336</v>
      </c>
      <c r="J19">
        <f t="shared" si="1"/>
        <v>8.34</v>
      </c>
      <c r="K19">
        <f t="shared" si="2"/>
        <v>8.34</v>
      </c>
      <c r="L19">
        <v>252.74250000000001</v>
      </c>
      <c r="M19">
        <v>8.27</v>
      </c>
    </row>
    <row r="20" spans="1:13" x14ac:dyDescent="0.25">
      <c r="A20">
        <v>2016</v>
      </c>
      <c r="B20" t="s">
        <v>45</v>
      </c>
      <c r="C20" s="1">
        <v>42614</v>
      </c>
      <c r="D20">
        <v>9</v>
      </c>
      <c r="F20">
        <v>8.34</v>
      </c>
      <c r="G20">
        <v>8.3149999999999995</v>
      </c>
      <c r="H20">
        <v>8.27</v>
      </c>
      <c r="I20">
        <f t="shared" si="0"/>
        <v>8.3083333333333336</v>
      </c>
      <c r="J20">
        <f t="shared" si="1"/>
        <v>8.2925000000000004</v>
      </c>
      <c r="K20">
        <f t="shared" si="2"/>
        <v>8.3083333333333336</v>
      </c>
      <c r="L20">
        <v>285.76190476190499</v>
      </c>
      <c r="M20">
        <v>8.27</v>
      </c>
    </row>
    <row r="21" spans="1:13" x14ac:dyDescent="0.25">
      <c r="A21">
        <v>2017</v>
      </c>
      <c r="B21" t="s">
        <v>45</v>
      </c>
      <c r="C21" s="1">
        <v>42917</v>
      </c>
      <c r="D21">
        <v>7</v>
      </c>
      <c r="F21">
        <v>8.0850000000000009</v>
      </c>
      <c r="G21">
        <v>8.1850000000000005</v>
      </c>
      <c r="H21">
        <v>8.09</v>
      </c>
      <c r="I21">
        <f t="shared" si="0"/>
        <v>8.120000000000001</v>
      </c>
      <c r="J21">
        <f t="shared" si="1"/>
        <v>8.0850000000000009</v>
      </c>
      <c r="K21">
        <f t="shared" si="2"/>
        <v>8.0850000000000009</v>
      </c>
      <c r="L21">
        <v>13.504761904761899</v>
      </c>
      <c r="M21">
        <v>8.09</v>
      </c>
    </row>
    <row r="22" spans="1:13" x14ac:dyDescent="0.25">
      <c r="A22">
        <v>2017</v>
      </c>
      <c r="B22" t="s">
        <v>45</v>
      </c>
      <c r="C22" s="1">
        <v>42948</v>
      </c>
      <c r="D22">
        <v>8</v>
      </c>
      <c r="F22">
        <v>8.0850000000000009</v>
      </c>
      <c r="G22">
        <v>8.1850000000000005</v>
      </c>
      <c r="H22">
        <v>8.09</v>
      </c>
      <c r="I22">
        <f t="shared" si="0"/>
        <v>8.120000000000001</v>
      </c>
      <c r="J22">
        <f t="shared" si="1"/>
        <v>8.1350000000000016</v>
      </c>
      <c r="K22">
        <f t="shared" si="2"/>
        <v>8.1350000000000016</v>
      </c>
      <c r="L22">
        <v>24.990476190476201</v>
      </c>
      <c r="M22">
        <v>8.09</v>
      </c>
    </row>
    <row r="23" spans="1:13" x14ac:dyDescent="0.25">
      <c r="A23">
        <v>2017</v>
      </c>
      <c r="B23" t="s">
        <v>45</v>
      </c>
      <c r="C23" s="1">
        <v>42979</v>
      </c>
      <c r="D23">
        <v>9</v>
      </c>
      <c r="F23">
        <v>8.0850000000000009</v>
      </c>
      <c r="G23">
        <v>8.1850000000000005</v>
      </c>
      <c r="H23">
        <v>8.09</v>
      </c>
      <c r="I23">
        <f t="shared" si="0"/>
        <v>8.120000000000001</v>
      </c>
      <c r="J23">
        <f t="shared" si="1"/>
        <v>8.1374999999999993</v>
      </c>
      <c r="K23">
        <f t="shared" si="2"/>
        <v>8.120000000000001</v>
      </c>
      <c r="L23">
        <v>175.83809523809501</v>
      </c>
      <c r="M23">
        <v>8.09</v>
      </c>
    </row>
    <row r="24" spans="1:13" x14ac:dyDescent="0.25">
      <c r="A24">
        <v>2018</v>
      </c>
      <c r="B24" t="s">
        <v>45</v>
      </c>
      <c r="C24" s="1">
        <v>43313</v>
      </c>
      <c r="D24">
        <v>8</v>
      </c>
      <c r="F24">
        <v>8.17</v>
      </c>
      <c r="G24">
        <v>8.3350000000000009</v>
      </c>
      <c r="H24">
        <v>8.24</v>
      </c>
      <c r="I24">
        <f t="shared" si="0"/>
        <v>8.2483333333333348</v>
      </c>
      <c r="J24">
        <f t="shared" si="1"/>
        <v>8.2525000000000013</v>
      </c>
      <c r="K24">
        <f t="shared" si="2"/>
        <v>8.2525000000000013</v>
      </c>
      <c r="L24">
        <v>42.510526315789498</v>
      </c>
      <c r="M24">
        <v>8.3350000000000009</v>
      </c>
    </row>
    <row r="25" spans="1:13" x14ac:dyDescent="0.25">
      <c r="A25">
        <v>2018</v>
      </c>
      <c r="B25" t="s">
        <v>45</v>
      </c>
      <c r="C25" s="1">
        <v>43344</v>
      </c>
      <c r="D25">
        <v>9</v>
      </c>
      <c r="F25">
        <v>8.17</v>
      </c>
      <c r="G25">
        <v>8.3350000000000009</v>
      </c>
      <c r="H25">
        <v>8.24</v>
      </c>
      <c r="I25">
        <f t="shared" si="0"/>
        <v>8.2483333333333348</v>
      </c>
      <c r="J25">
        <f t="shared" si="1"/>
        <v>8.2875000000000014</v>
      </c>
      <c r="K25">
        <f t="shared" si="2"/>
        <v>8.2483333333333348</v>
      </c>
      <c r="L25">
        <v>148.36190476190501</v>
      </c>
      <c r="M25">
        <v>8.3350000000000009</v>
      </c>
    </row>
    <row r="26" spans="1:13" x14ac:dyDescent="0.25">
      <c r="A26">
        <v>2019</v>
      </c>
      <c r="B26" t="s">
        <v>45</v>
      </c>
      <c r="C26" s="1">
        <v>43678</v>
      </c>
      <c r="D26">
        <v>8</v>
      </c>
      <c r="F26">
        <v>8.4849999999999994</v>
      </c>
      <c r="G26">
        <v>8.6850000000000005</v>
      </c>
      <c r="H26">
        <v>8.2750000000000004</v>
      </c>
      <c r="I26">
        <f t="shared" si="0"/>
        <v>8.4816666666666674</v>
      </c>
      <c r="J26">
        <f t="shared" si="1"/>
        <v>8.5850000000000009</v>
      </c>
      <c r="K26">
        <f t="shared" si="2"/>
        <v>8.5850000000000009</v>
      </c>
      <c r="L26">
        <v>44.314999999999998</v>
      </c>
      <c r="M26">
        <v>8.2750000000000004</v>
      </c>
    </row>
    <row r="27" spans="1:13" x14ac:dyDescent="0.25">
      <c r="A27">
        <v>2019</v>
      </c>
      <c r="B27" t="s">
        <v>45</v>
      </c>
      <c r="C27" s="1">
        <v>43709</v>
      </c>
      <c r="D27">
        <v>9</v>
      </c>
      <c r="F27">
        <v>8.4849999999999994</v>
      </c>
      <c r="G27">
        <v>8.6850000000000005</v>
      </c>
      <c r="H27">
        <v>8.2750000000000004</v>
      </c>
      <c r="I27">
        <f t="shared" si="0"/>
        <v>8.4816666666666674</v>
      </c>
      <c r="J27">
        <f t="shared" si="1"/>
        <v>8.48</v>
      </c>
      <c r="K27">
        <f t="shared" si="2"/>
        <v>8.4816666666666674</v>
      </c>
      <c r="L27">
        <v>253.4</v>
      </c>
      <c r="M27">
        <v>8.2750000000000004</v>
      </c>
    </row>
    <row r="28" spans="1:13" x14ac:dyDescent="0.25">
      <c r="A28">
        <v>2020</v>
      </c>
      <c r="B28" t="s">
        <v>45</v>
      </c>
      <c r="C28" s="1">
        <v>44044</v>
      </c>
      <c r="D28">
        <v>8</v>
      </c>
      <c r="F28">
        <v>8.2550000000000008</v>
      </c>
      <c r="G28">
        <v>8.2650000000000006</v>
      </c>
      <c r="H28">
        <v>8.0399999999999991</v>
      </c>
      <c r="I28">
        <f t="shared" si="0"/>
        <v>8.1866666666666674</v>
      </c>
      <c r="J28">
        <f t="shared" si="1"/>
        <v>8.2600000000000016</v>
      </c>
      <c r="K28">
        <f t="shared" si="2"/>
        <v>8.2600000000000016</v>
      </c>
      <c r="L28">
        <v>55.1357142857143</v>
      </c>
    </row>
    <row r="29" spans="1:13" x14ac:dyDescent="0.25">
      <c r="A29">
        <v>2020</v>
      </c>
      <c r="B29" t="s">
        <v>45</v>
      </c>
      <c r="C29" s="1">
        <v>44075</v>
      </c>
      <c r="D29">
        <v>9</v>
      </c>
      <c r="F29">
        <v>8.2550000000000008</v>
      </c>
      <c r="G29">
        <v>8.2650000000000006</v>
      </c>
      <c r="H29">
        <v>8.0399999999999991</v>
      </c>
      <c r="I29">
        <f t="shared" si="0"/>
        <v>8.1866666666666674</v>
      </c>
      <c r="J29">
        <f t="shared" si="1"/>
        <v>8.1524999999999999</v>
      </c>
      <c r="K29">
        <f t="shared" si="2"/>
        <v>8.1866666666666674</v>
      </c>
      <c r="L29">
        <v>116.385714285714</v>
      </c>
    </row>
    <row r="30" spans="1:13" x14ac:dyDescent="0.25">
      <c r="A30">
        <v>2021</v>
      </c>
      <c r="B30" t="s">
        <v>45</v>
      </c>
      <c r="C30" s="1">
        <v>44378</v>
      </c>
      <c r="D30">
        <v>7</v>
      </c>
      <c r="F30">
        <v>8.44</v>
      </c>
      <c r="G30">
        <v>8.3350000000000009</v>
      </c>
      <c r="H30">
        <v>8.3149999999999995</v>
      </c>
      <c r="I30">
        <f t="shared" si="0"/>
        <v>8.3633333333333315</v>
      </c>
      <c r="J30">
        <f t="shared" si="1"/>
        <v>8.44</v>
      </c>
      <c r="K30">
        <f t="shared" si="2"/>
        <v>8.44</v>
      </c>
      <c r="L30">
        <v>57.3333333333333</v>
      </c>
    </row>
    <row r="31" spans="1:13" x14ac:dyDescent="0.25">
      <c r="A31">
        <v>2021</v>
      </c>
      <c r="B31" t="s">
        <v>45</v>
      </c>
      <c r="C31" s="1">
        <v>44409</v>
      </c>
      <c r="D31">
        <v>8</v>
      </c>
      <c r="F31">
        <v>8.44</v>
      </c>
      <c r="G31">
        <v>8.3350000000000009</v>
      </c>
      <c r="H31">
        <v>8.3149999999999995</v>
      </c>
      <c r="I31">
        <f t="shared" si="0"/>
        <v>8.3633333333333315</v>
      </c>
      <c r="J31">
        <f t="shared" si="1"/>
        <v>8.3874999999999993</v>
      </c>
      <c r="K31">
        <f t="shared" si="2"/>
        <v>8.3874999999999993</v>
      </c>
      <c r="L31">
        <v>59.190476190476197</v>
      </c>
    </row>
    <row r="32" spans="1:13" x14ac:dyDescent="0.25">
      <c r="A32">
        <v>2022</v>
      </c>
      <c r="B32" t="s">
        <v>45</v>
      </c>
      <c r="C32" s="1">
        <v>44743</v>
      </c>
      <c r="D32">
        <v>7</v>
      </c>
      <c r="F32">
        <v>7.99</v>
      </c>
      <c r="G32">
        <v>8.3533333333333299</v>
      </c>
      <c r="H32">
        <v>8.2949999999999999</v>
      </c>
      <c r="I32">
        <f t="shared" si="0"/>
        <v>8.2127777777777755</v>
      </c>
      <c r="J32">
        <f t="shared" si="1"/>
        <v>7.99</v>
      </c>
      <c r="K32">
        <f t="shared" si="2"/>
        <v>7.99</v>
      </c>
      <c r="L32">
        <v>53.860957142857103</v>
      </c>
      <c r="M32">
        <v>8.2949999999999999</v>
      </c>
    </row>
    <row r="33" spans="1:13" x14ac:dyDescent="0.25">
      <c r="A33">
        <v>2022</v>
      </c>
      <c r="B33" t="s">
        <v>45</v>
      </c>
      <c r="C33" s="1">
        <v>44805</v>
      </c>
      <c r="D33">
        <v>9</v>
      </c>
      <c r="F33">
        <v>7.99</v>
      </c>
      <c r="G33">
        <v>8.3533333333333299</v>
      </c>
      <c r="H33">
        <v>8.2949999999999999</v>
      </c>
      <c r="I33">
        <f t="shared" si="0"/>
        <v>8.2127777777777755</v>
      </c>
      <c r="J33">
        <f t="shared" si="1"/>
        <v>8.3241666666666649</v>
      </c>
      <c r="K33">
        <f t="shared" si="2"/>
        <v>8.2127777777777755</v>
      </c>
      <c r="L33">
        <v>116.16406190476199</v>
      </c>
      <c r="M33">
        <v>8.2949999999999999</v>
      </c>
    </row>
    <row r="34" spans="1:13" x14ac:dyDescent="0.25">
      <c r="A34">
        <v>2008</v>
      </c>
      <c r="B34" t="s">
        <v>42</v>
      </c>
      <c r="C34" s="1">
        <v>39661</v>
      </c>
      <c r="D34">
        <v>8</v>
      </c>
      <c r="E34">
        <v>8.3249999999999993</v>
      </c>
      <c r="F34">
        <v>8.5533333333333292</v>
      </c>
      <c r="G34">
        <v>8.6266666666666705</v>
      </c>
      <c r="H34">
        <v>8.66</v>
      </c>
      <c r="I34">
        <f t="shared" si="0"/>
        <v>8.5412500000000016</v>
      </c>
      <c r="J34">
        <f t="shared" si="1"/>
        <v>8.59</v>
      </c>
      <c r="K34">
        <f t="shared" si="2"/>
        <v>8.5016666666666669</v>
      </c>
      <c r="L34">
        <v>112.75</v>
      </c>
    </row>
    <row r="35" spans="1:13" x14ac:dyDescent="0.25">
      <c r="A35">
        <v>2008</v>
      </c>
      <c r="B35" t="s">
        <v>42</v>
      </c>
      <c r="C35" s="1">
        <v>39692</v>
      </c>
      <c r="D35">
        <v>9</v>
      </c>
      <c r="E35">
        <v>8.3249999999999993</v>
      </c>
      <c r="F35">
        <v>8.5533333333333292</v>
      </c>
      <c r="G35">
        <v>8.6266666666666705</v>
      </c>
      <c r="H35">
        <v>8.66</v>
      </c>
      <c r="I35">
        <f t="shared" si="0"/>
        <v>8.5412500000000016</v>
      </c>
      <c r="J35">
        <f t="shared" si="1"/>
        <v>8.6433333333333344</v>
      </c>
      <c r="K35">
        <f t="shared" si="2"/>
        <v>8.6133333333333333</v>
      </c>
      <c r="L35">
        <v>259.47368421052602</v>
      </c>
    </row>
    <row r="36" spans="1:13" x14ac:dyDescent="0.25">
      <c r="A36">
        <v>2009</v>
      </c>
      <c r="B36" t="s">
        <v>42</v>
      </c>
      <c r="C36" s="1">
        <v>40026</v>
      </c>
      <c r="D36">
        <v>8</v>
      </c>
      <c r="E36">
        <v>8.35</v>
      </c>
      <c r="F36">
        <v>8.1766666666666694</v>
      </c>
      <c r="G36">
        <v>8.4600000000000009</v>
      </c>
      <c r="H36">
        <v>8.3733333333333295</v>
      </c>
      <c r="I36">
        <f t="shared" si="0"/>
        <v>8.34</v>
      </c>
      <c r="J36">
        <f t="shared" si="1"/>
        <v>8.3183333333333351</v>
      </c>
      <c r="K36">
        <f t="shared" si="2"/>
        <v>8.3288888888888906</v>
      </c>
      <c r="L36">
        <v>144.857142857143</v>
      </c>
      <c r="M36">
        <v>8.3733333329999997</v>
      </c>
    </row>
    <row r="37" spans="1:13" x14ac:dyDescent="0.25">
      <c r="A37">
        <v>2009</v>
      </c>
      <c r="B37" t="s">
        <v>42</v>
      </c>
      <c r="C37" s="1">
        <v>40057</v>
      </c>
      <c r="D37">
        <v>9</v>
      </c>
      <c r="E37">
        <v>8.35</v>
      </c>
      <c r="F37">
        <v>8.1766666666666694</v>
      </c>
      <c r="G37">
        <v>8.4600000000000009</v>
      </c>
      <c r="H37">
        <v>8.3733333333333295</v>
      </c>
      <c r="I37">
        <f t="shared" si="0"/>
        <v>8.34</v>
      </c>
      <c r="J37">
        <f t="shared" si="1"/>
        <v>8.4166666666666643</v>
      </c>
      <c r="K37">
        <f t="shared" si="2"/>
        <v>8.336666666666666</v>
      </c>
      <c r="L37">
        <v>225.61904761904799</v>
      </c>
      <c r="M37">
        <v>8.3733333329999997</v>
      </c>
    </row>
    <row r="38" spans="1:13" x14ac:dyDescent="0.25">
      <c r="A38">
        <v>2010</v>
      </c>
      <c r="B38" t="s">
        <v>42</v>
      </c>
      <c r="C38" s="1">
        <v>40391</v>
      </c>
      <c r="D38">
        <v>8</v>
      </c>
      <c r="E38">
        <v>7.76</v>
      </c>
      <c r="F38">
        <v>7.88</v>
      </c>
      <c r="G38">
        <v>8.0733333333333306</v>
      </c>
      <c r="H38">
        <v>8.2066666666666706</v>
      </c>
      <c r="I38">
        <f t="shared" si="0"/>
        <v>7.98</v>
      </c>
      <c r="J38">
        <f t="shared" si="1"/>
        <v>7.9766666666666648</v>
      </c>
      <c r="K38">
        <f t="shared" si="2"/>
        <v>7.9044444444444437</v>
      </c>
      <c r="L38">
        <v>61.989473684210502</v>
      </c>
      <c r="M38">
        <v>8.2066666670000004</v>
      </c>
    </row>
    <row r="39" spans="1:13" x14ac:dyDescent="0.25">
      <c r="A39">
        <v>2010</v>
      </c>
      <c r="B39" t="s">
        <v>42</v>
      </c>
      <c r="C39" s="1">
        <v>40422</v>
      </c>
      <c r="D39">
        <v>9</v>
      </c>
      <c r="E39">
        <v>7.76</v>
      </c>
      <c r="F39">
        <v>7.88</v>
      </c>
      <c r="G39">
        <v>8.0733333333333306</v>
      </c>
      <c r="H39">
        <v>8.2066666666666706</v>
      </c>
      <c r="I39">
        <f t="shared" si="0"/>
        <v>7.98</v>
      </c>
      <c r="J39">
        <f t="shared" si="1"/>
        <v>8.14</v>
      </c>
      <c r="K39">
        <f t="shared" si="2"/>
        <v>8.0533333333333328</v>
      </c>
      <c r="L39">
        <v>138.357142857143</v>
      </c>
      <c r="M39">
        <v>8.2066666670000004</v>
      </c>
    </row>
    <row r="40" spans="1:13" x14ac:dyDescent="0.25">
      <c r="A40">
        <v>2011</v>
      </c>
      <c r="B40" t="s">
        <v>42</v>
      </c>
      <c r="C40" s="1">
        <v>40756</v>
      </c>
      <c r="D40">
        <v>8</v>
      </c>
      <c r="E40">
        <v>8.1050000000000004</v>
      </c>
      <c r="F40">
        <v>8.26</v>
      </c>
      <c r="G40">
        <v>8.3566666666666691</v>
      </c>
      <c r="H40">
        <v>8.43</v>
      </c>
      <c r="I40">
        <f t="shared" si="0"/>
        <v>8.2879166666666677</v>
      </c>
      <c r="J40">
        <f t="shared" si="1"/>
        <v>8.3083333333333336</v>
      </c>
      <c r="K40">
        <f t="shared" si="2"/>
        <v>8.2405555555555576</v>
      </c>
      <c r="L40">
        <v>34.875</v>
      </c>
      <c r="M40">
        <v>8.43</v>
      </c>
    </row>
    <row r="41" spans="1:13" x14ac:dyDescent="0.25">
      <c r="A41">
        <v>2011</v>
      </c>
      <c r="B41" t="s">
        <v>42</v>
      </c>
      <c r="C41" s="1">
        <v>40787</v>
      </c>
      <c r="D41">
        <v>9</v>
      </c>
      <c r="E41">
        <v>8.1050000000000004</v>
      </c>
      <c r="F41">
        <v>8.26</v>
      </c>
      <c r="G41">
        <v>8.3566666666666691</v>
      </c>
      <c r="H41">
        <v>8.43</v>
      </c>
      <c r="I41">
        <f t="shared" si="0"/>
        <v>8.2879166666666677</v>
      </c>
      <c r="J41">
        <f t="shared" si="1"/>
        <v>8.3933333333333344</v>
      </c>
      <c r="K41">
        <f t="shared" si="2"/>
        <v>8.3488888888888884</v>
      </c>
      <c r="L41">
        <v>69.5555555555556</v>
      </c>
      <c r="M41">
        <v>8.43</v>
      </c>
    </row>
    <row r="42" spans="1:13" x14ac:dyDescent="0.25">
      <c r="A42">
        <v>2012</v>
      </c>
      <c r="B42" t="s">
        <v>42</v>
      </c>
      <c r="C42" s="1">
        <v>41091</v>
      </c>
      <c r="D42">
        <v>7</v>
      </c>
      <c r="E42">
        <v>8.3699999999999992</v>
      </c>
      <c r="F42">
        <v>8.42</v>
      </c>
      <c r="G42">
        <v>8.2066666666666706</v>
      </c>
      <c r="H42">
        <v>8.3350000000000009</v>
      </c>
      <c r="I42">
        <f t="shared" si="0"/>
        <v>8.3329166666666676</v>
      </c>
      <c r="J42">
        <f t="shared" si="1"/>
        <v>8.3949999999999996</v>
      </c>
      <c r="K42">
        <f t="shared" si="2"/>
        <v>8.3949999999999996</v>
      </c>
      <c r="L42">
        <v>216.142857142857</v>
      </c>
      <c r="M42">
        <v>8.3350000000000009</v>
      </c>
    </row>
    <row r="43" spans="1:13" x14ac:dyDescent="0.25">
      <c r="A43">
        <v>2012</v>
      </c>
      <c r="B43" t="s">
        <v>42</v>
      </c>
      <c r="C43" s="1">
        <v>41153</v>
      </c>
      <c r="D43">
        <v>9</v>
      </c>
      <c r="E43">
        <v>8.3699999999999992</v>
      </c>
      <c r="F43">
        <v>8.42</v>
      </c>
      <c r="G43">
        <v>8.2066666666666706</v>
      </c>
      <c r="H43">
        <v>8.3350000000000009</v>
      </c>
      <c r="I43">
        <f t="shared" si="0"/>
        <v>8.3329166666666676</v>
      </c>
      <c r="J43">
        <f t="shared" si="1"/>
        <v>8.2708333333333357</v>
      </c>
      <c r="K43">
        <f t="shared" si="2"/>
        <v>8.3205555555555577</v>
      </c>
      <c r="L43">
        <v>167.85</v>
      </c>
      <c r="M43">
        <v>8.3350000000000009</v>
      </c>
    </row>
    <row r="44" spans="1:13" x14ac:dyDescent="0.25">
      <c r="A44">
        <v>2013</v>
      </c>
      <c r="B44" t="s">
        <v>42</v>
      </c>
      <c r="C44" s="1">
        <v>41426</v>
      </c>
      <c r="D44">
        <v>6</v>
      </c>
      <c r="F44">
        <v>8.3000000000000007</v>
      </c>
      <c r="G44">
        <v>8.3149999999999995</v>
      </c>
      <c r="H44">
        <v>8.2799999999999994</v>
      </c>
      <c r="I44">
        <f t="shared" si="0"/>
        <v>8.2983333333333338</v>
      </c>
      <c r="J44">
        <f t="shared" si="1"/>
        <v>8.3000000000000007</v>
      </c>
      <c r="K44">
        <f t="shared" si="2"/>
        <v>8.3000000000000007</v>
      </c>
      <c r="L44">
        <v>99</v>
      </c>
      <c r="M44">
        <v>8.2799999999999994</v>
      </c>
    </row>
    <row r="45" spans="1:13" x14ac:dyDescent="0.25">
      <c r="A45">
        <v>2013</v>
      </c>
      <c r="B45" t="s">
        <v>42</v>
      </c>
      <c r="C45" s="1">
        <v>41487</v>
      </c>
      <c r="D45">
        <v>8</v>
      </c>
      <c r="F45">
        <v>8.3000000000000007</v>
      </c>
      <c r="G45">
        <v>8.3149999999999995</v>
      </c>
      <c r="H45">
        <v>8.2799999999999994</v>
      </c>
      <c r="I45">
        <f t="shared" si="0"/>
        <v>8.2983333333333338</v>
      </c>
      <c r="J45">
        <f t="shared" si="1"/>
        <v>8.307500000000001</v>
      </c>
      <c r="K45">
        <f t="shared" si="2"/>
        <v>8.307500000000001</v>
      </c>
      <c r="L45">
        <v>111.95238095238101</v>
      </c>
      <c r="M45">
        <v>8.2799999999999994</v>
      </c>
    </row>
    <row r="46" spans="1:13" x14ac:dyDescent="0.25">
      <c r="A46">
        <v>2013</v>
      </c>
      <c r="B46" t="s">
        <v>42</v>
      </c>
      <c r="C46" s="1">
        <v>41518</v>
      </c>
      <c r="D46">
        <v>9</v>
      </c>
      <c r="F46">
        <v>8.3000000000000007</v>
      </c>
      <c r="G46">
        <v>8.3149999999999995</v>
      </c>
      <c r="H46">
        <v>8.2799999999999994</v>
      </c>
      <c r="I46">
        <f t="shared" si="0"/>
        <v>8.2983333333333338</v>
      </c>
      <c r="J46">
        <f t="shared" si="1"/>
        <v>8.2974999999999994</v>
      </c>
      <c r="K46">
        <f t="shared" si="2"/>
        <v>8.2983333333333338</v>
      </c>
      <c r="L46">
        <v>119.619047619048</v>
      </c>
      <c r="M46">
        <v>8.2799999999999994</v>
      </c>
    </row>
    <row r="47" spans="1:13" x14ac:dyDescent="0.25">
      <c r="A47">
        <v>2014</v>
      </c>
      <c r="B47" t="s">
        <v>42</v>
      </c>
      <c r="C47" s="1">
        <v>41852</v>
      </c>
      <c r="D47">
        <v>8</v>
      </c>
      <c r="F47">
        <v>8.1649999999999991</v>
      </c>
      <c r="G47">
        <v>8.25</v>
      </c>
      <c r="H47">
        <v>8.2550000000000008</v>
      </c>
      <c r="I47">
        <f t="shared" si="0"/>
        <v>8.2233333333333345</v>
      </c>
      <c r="J47">
        <f t="shared" si="1"/>
        <v>8.2074999999999996</v>
      </c>
      <c r="K47">
        <f t="shared" si="2"/>
        <v>8.2074999999999996</v>
      </c>
      <c r="L47">
        <v>129.37209302325601</v>
      </c>
      <c r="M47">
        <v>8.2550000000000008</v>
      </c>
    </row>
    <row r="48" spans="1:13" x14ac:dyDescent="0.25">
      <c r="A48">
        <v>2015</v>
      </c>
      <c r="B48" t="s">
        <v>42</v>
      </c>
      <c r="C48" s="1">
        <v>42186</v>
      </c>
      <c r="D48">
        <v>7</v>
      </c>
      <c r="F48">
        <v>8.24</v>
      </c>
      <c r="G48">
        <v>8.2149999999999999</v>
      </c>
      <c r="H48">
        <v>8.3550000000000004</v>
      </c>
      <c r="I48">
        <f t="shared" si="0"/>
        <v>8.27</v>
      </c>
      <c r="J48">
        <f t="shared" si="1"/>
        <v>8.24</v>
      </c>
      <c r="K48">
        <f t="shared" si="2"/>
        <v>8.24</v>
      </c>
      <c r="L48">
        <v>68.904761904761898</v>
      </c>
      <c r="M48">
        <v>8.3550000000000004</v>
      </c>
    </row>
    <row r="49" spans="1:13" x14ac:dyDescent="0.25">
      <c r="A49">
        <v>2015</v>
      </c>
      <c r="B49" t="s">
        <v>42</v>
      </c>
      <c r="C49" s="1">
        <v>42217</v>
      </c>
      <c r="D49">
        <v>8</v>
      </c>
      <c r="F49">
        <v>8.24</v>
      </c>
      <c r="G49">
        <v>8.2149999999999999</v>
      </c>
      <c r="H49">
        <v>8.3550000000000004</v>
      </c>
      <c r="I49">
        <f t="shared" si="0"/>
        <v>8.27</v>
      </c>
      <c r="J49">
        <f t="shared" si="1"/>
        <v>8.2274999999999991</v>
      </c>
      <c r="K49">
        <f t="shared" si="2"/>
        <v>8.2274999999999991</v>
      </c>
      <c r="L49">
        <v>179.15</v>
      </c>
      <c r="M49">
        <v>8.3550000000000004</v>
      </c>
    </row>
    <row r="50" spans="1:13" x14ac:dyDescent="0.25">
      <c r="A50">
        <v>2015</v>
      </c>
      <c r="B50" t="s">
        <v>42</v>
      </c>
      <c r="C50" s="1">
        <v>42248</v>
      </c>
      <c r="D50">
        <v>9</v>
      </c>
      <c r="F50">
        <v>8.24</v>
      </c>
      <c r="G50">
        <v>8.2149999999999999</v>
      </c>
      <c r="H50">
        <v>8.3550000000000004</v>
      </c>
      <c r="I50">
        <f t="shared" si="0"/>
        <v>8.27</v>
      </c>
      <c r="J50">
        <f t="shared" si="1"/>
        <v>8.2850000000000001</v>
      </c>
      <c r="K50">
        <f t="shared" si="2"/>
        <v>8.27</v>
      </c>
      <c r="L50">
        <v>57.047619047619101</v>
      </c>
      <c r="M50">
        <v>8.3550000000000004</v>
      </c>
    </row>
    <row r="51" spans="1:13" x14ac:dyDescent="0.25">
      <c r="A51">
        <v>2016</v>
      </c>
      <c r="B51" t="s">
        <v>42</v>
      </c>
      <c r="C51" s="1">
        <v>42552</v>
      </c>
      <c r="D51">
        <v>7</v>
      </c>
      <c r="F51">
        <v>8.1349999999999998</v>
      </c>
      <c r="G51">
        <v>8.3000000000000007</v>
      </c>
      <c r="H51">
        <v>8.52</v>
      </c>
      <c r="I51">
        <f t="shared" si="0"/>
        <v>8.3183333333333334</v>
      </c>
      <c r="J51">
        <f t="shared" si="1"/>
        <v>8.1349999999999998</v>
      </c>
      <c r="K51">
        <f t="shared" si="2"/>
        <v>8.1349999999999998</v>
      </c>
      <c r="L51">
        <v>185.35135135135101</v>
      </c>
      <c r="M51">
        <v>8.52</v>
      </c>
    </row>
    <row r="52" spans="1:13" x14ac:dyDescent="0.25">
      <c r="A52">
        <v>2016</v>
      </c>
      <c r="B52" t="s">
        <v>42</v>
      </c>
      <c r="C52" s="1">
        <v>42614</v>
      </c>
      <c r="D52">
        <v>9</v>
      </c>
      <c r="F52">
        <v>8.1349999999999998</v>
      </c>
      <c r="G52">
        <v>8.3000000000000007</v>
      </c>
      <c r="H52">
        <v>8.52</v>
      </c>
      <c r="I52">
        <f t="shared" si="0"/>
        <v>8.3183333333333334</v>
      </c>
      <c r="J52">
        <f t="shared" si="1"/>
        <v>8.41</v>
      </c>
      <c r="K52">
        <f t="shared" si="2"/>
        <v>8.3183333333333334</v>
      </c>
      <c r="L52">
        <v>96.272727272727295</v>
      </c>
      <c r="M52">
        <v>8.52</v>
      </c>
    </row>
    <row r="53" spans="1:13" x14ac:dyDescent="0.25">
      <c r="A53">
        <v>2017</v>
      </c>
      <c r="B53" t="s">
        <v>42</v>
      </c>
      <c r="C53" s="1">
        <v>42917</v>
      </c>
      <c r="D53">
        <v>7</v>
      </c>
      <c r="F53">
        <v>8.26</v>
      </c>
      <c r="G53">
        <v>8.3049999999999997</v>
      </c>
      <c r="H53">
        <v>8.2249999999999996</v>
      </c>
      <c r="I53">
        <f t="shared" si="0"/>
        <v>8.2633333333333336</v>
      </c>
      <c r="J53">
        <f t="shared" si="1"/>
        <v>8.26</v>
      </c>
      <c r="K53">
        <f t="shared" si="2"/>
        <v>8.26</v>
      </c>
      <c r="L53">
        <v>21.735294117647101</v>
      </c>
      <c r="M53">
        <v>8.2249999999999996</v>
      </c>
    </row>
    <row r="54" spans="1:13" x14ac:dyDescent="0.25">
      <c r="A54">
        <v>2017</v>
      </c>
      <c r="B54" t="s">
        <v>42</v>
      </c>
      <c r="C54" s="1">
        <v>42948</v>
      </c>
      <c r="D54">
        <v>8</v>
      </c>
      <c r="F54">
        <v>8.26</v>
      </c>
      <c r="G54">
        <v>8.3049999999999997</v>
      </c>
      <c r="H54">
        <v>8.2249999999999996</v>
      </c>
      <c r="I54">
        <f t="shared" si="0"/>
        <v>8.2633333333333336</v>
      </c>
      <c r="J54">
        <f t="shared" si="1"/>
        <v>8.2824999999999989</v>
      </c>
      <c r="K54">
        <f t="shared" si="2"/>
        <v>8.2824999999999989</v>
      </c>
      <c r="L54">
        <v>25.8619047619048</v>
      </c>
      <c r="M54">
        <v>8.2249999999999996</v>
      </c>
    </row>
    <row r="55" spans="1:13" x14ac:dyDescent="0.25">
      <c r="A55">
        <v>2017</v>
      </c>
      <c r="B55" t="s">
        <v>42</v>
      </c>
      <c r="C55" s="1">
        <v>42979</v>
      </c>
      <c r="D55">
        <v>9</v>
      </c>
      <c r="F55">
        <v>8.26</v>
      </c>
      <c r="G55">
        <v>8.3049999999999997</v>
      </c>
      <c r="H55">
        <v>8.2249999999999996</v>
      </c>
      <c r="I55">
        <f t="shared" si="0"/>
        <v>8.2633333333333336</v>
      </c>
      <c r="J55">
        <f t="shared" si="1"/>
        <v>8.2650000000000006</v>
      </c>
      <c r="K55">
        <f t="shared" si="2"/>
        <v>8.2633333333333336</v>
      </c>
      <c r="L55">
        <v>58.452380952380999</v>
      </c>
      <c r="M55">
        <v>8.2249999999999996</v>
      </c>
    </row>
    <row r="56" spans="1:13" x14ac:dyDescent="0.25">
      <c r="A56">
        <v>2018</v>
      </c>
      <c r="B56" t="s">
        <v>42</v>
      </c>
      <c r="C56" s="1">
        <v>43313</v>
      </c>
      <c r="D56">
        <v>8</v>
      </c>
      <c r="F56">
        <v>8.2149999999999999</v>
      </c>
      <c r="G56">
        <v>8.3849999999999998</v>
      </c>
      <c r="H56">
        <v>8.4550000000000001</v>
      </c>
      <c r="I56">
        <f t="shared" si="0"/>
        <v>8.3516666666666666</v>
      </c>
      <c r="J56">
        <f t="shared" si="1"/>
        <v>8.3000000000000007</v>
      </c>
      <c r="K56">
        <f t="shared" si="2"/>
        <v>8.3000000000000007</v>
      </c>
      <c r="L56">
        <v>24.371428571428599</v>
      </c>
      <c r="M56">
        <v>8.4550000000000001</v>
      </c>
    </row>
    <row r="57" spans="1:13" x14ac:dyDescent="0.25">
      <c r="A57">
        <v>2018</v>
      </c>
      <c r="B57" t="s">
        <v>42</v>
      </c>
      <c r="C57" s="1">
        <v>43344</v>
      </c>
      <c r="D57">
        <v>9</v>
      </c>
      <c r="F57">
        <v>8.2149999999999999</v>
      </c>
      <c r="G57">
        <v>8.3849999999999998</v>
      </c>
      <c r="H57">
        <v>8.4550000000000001</v>
      </c>
      <c r="I57">
        <f t="shared" si="0"/>
        <v>8.3516666666666666</v>
      </c>
      <c r="J57">
        <f t="shared" si="1"/>
        <v>8.42</v>
      </c>
      <c r="K57">
        <f t="shared" si="2"/>
        <v>8.3516666666666666</v>
      </c>
      <c r="L57">
        <v>65.228571428571399</v>
      </c>
      <c r="M57">
        <v>8.4550000000000001</v>
      </c>
    </row>
    <row r="58" spans="1:13" x14ac:dyDescent="0.25">
      <c r="A58">
        <v>2019</v>
      </c>
      <c r="B58" t="s">
        <v>42</v>
      </c>
      <c r="C58" s="1">
        <v>43647</v>
      </c>
      <c r="D58">
        <v>7</v>
      </c>
      <c r="F58">
        <v>8.58</v>
      </c>
      <c r="G58">
        <v>8.6300000000000008</v>
      </c>
      <c r="H58">
        <v>8.3450000000000006</v>
      </c>
      <c r="I58">
        <f t="shared" si="0"/>
        <v>8.5183333333333326</v>
      </c>
      <c r="J58">
        <f t="shared" si="1"/>
        <v>8.58</v>
      </c>
      <c r="K58">
        <f t="shared" si="2"/>
        <v>8.58</v>
      </c>
      <c r="L58">
        <v>69.416888888888906</v>
      </c>
      <c r="M58">
        <v>8.58</v>
      </c>
    </row>
    <row r="59" spans="1:13" x14ac:dyDescent="0.25">
      <c r="A59">
        <v>2019</v>
      </c>
      <c r="B59" t="s">
        <v>42</v>
      </c>
      <c r="C59" s="1">
        <v>43678</v>
      </c>
      <c r="D59">
        <v>8</v>
      </c>
      <c r="F59">
        <v>8.58</v>
      </c>
      <c r="G59">
        <v>8.6300000000000008</v>
      </c>
      <c r="H59">
        <v>8.3450000000000006</v>
      </c>
      <c r="I59">
        <f t="shared" si="0"/>
        <v>8.5183333333333326</v>
      </c>
      <c r="J59">
        <f t="shared" si="1"/>
        <v>8.6050000000000004</v>
      </c>
      <c r="K59">
        <f t="shared" si="2"/>
        <v>8.6050000000000004</v>
      </c>
      <c r="L59">
        <v>117.65</v>
      </c>
      <c r="M59">
        <v>8.58</v>
      </c>
    </row>
    <row r="60" spans="1:13" x14ac:dyDescent="0.25">
      <c r="A60">
        <v>2020</v>
      </c>
      <c r="B60" t="s">
        <v>42</v>
      </c>
      <c r="C60" s="1">
        <v>44013</v>
      </c>
      <c r="D60">
        <v>7</v>
      </c>
      <c r="F60">
        <v>8.1950000000000003</v>
      </c>
      <c r="G60">
        <v>8.4</v>
      </c>
      <c r="H60">
        <v>8.23</v>
      </c>
      <c r="I60">
        <f t="shared" si="0"/>
        <v>8.2750000000000004</v>
      </c>
      <c r="J60">
        <f t="shared" si="1"/>
        <v>8.1950000000000003</v>
      </c>
      <c r="K60">
        <f t="shared" si="2"/>
        <v>8.1950000000000003</v>
      </c>
      <c r="L60">
        <v>55.586500000000001</v>
      </c>
    </row>
    <row r="61" spans="1:13" x14ac:dyDescent="0.25">
      <c r="A61">
        <v>2020</v>
      </c>
      <c r="B61" t="s">
        <v>42</v>
      </c>
      <c r="C61" s="1">
        <v>44044</v>
      </c>
      <c r="D61">
        <v>8</v>
      </c>
      <c r="F61">
        <v>8.1950000000000003</v>
      </c>
      <c r="G61">
        <v>8.4</v>
      </c>
      <c r="H61">
        <v>8.23</v>
      </c>
      <c r="I61">
        <f t="shared" si="0"/>
        <v>8.2750000000000004</v>
      </c>
      <c r="J61">
        <f t="shared" si="1"/>
        <v>8.2974999999999994</v>
      </c>
      <c r="K61">
        <f t="shared" si="2"/>
        <v>8.2974999999999994</v>
      </c>
      <c r="L61">
        <v>69.393333333333302</v>
      </c>
    </row>
    <row r="62" spans="1:13" x14ac:dyDescent="0.25">
      <c r="A62">
        <v>2020</v>
      </c>
      <c r="B62" t="s">
        <v>42</v>
      </c>
      <c r="C62" s="1">
        <v>44075</v>
      </c>
      <c r="D62">
        <v>9</v>
      </c>
      <c r="F62">
        <v>8.1950000000000003</v>
      </c>
      <c r="G62">
        <v>8.4</v>
      </c>
      <c r="H62">
        <v>8.23</v>
      </c>
      <c r="I62">
        <f t="shared" si="0"/>
        <v>8.2750000000000004</v>
      </c>
      <c r="J62">
        <f t="shared" si="1"/>
        <v>8.3150000000000013</v>
      </c>
      <c r="K62">
        <f t="shared" si="2"/>
        <v>8.2750000000000004</v>
      </c>
      <c r="L62">
        <v>144.493333333333</v>
      </c>
    </row>
    <row r="63" spans="1:13" x14ac:dyDescent="0.25">
      <c r="A63">
        <v>2021</v>
      </c>
      <c r="B63" t="s">
        <v>42</v>
      </c>
      <c r="C63" s="1">
        <v>44378</v>
      </c>
      <c r="D63">
        <v>7</v>
      </c>
      <c r="F63">
        <v>8.67</v>
      </c>
      <c r="G63">
        <v>8.6549999999999994</v>
      </c>
      <c r="H63">
        <v>8.4499999999999993</v>
      </c>
      <c r="I63">
        <f t="shared" si="0"/>
        <v>8.5916666666666668</v>
      </c>
      <c r="J63">
        <f t="shared" si="1"/>
        <v>8.67</v>
      </c>
      <c r="K63">
        <f t="shared" si="2"/>
        <v>8.67</v>
      </c>
      <c r="L63">
        <v>186.272727272727</v>
      </c>
    </row>
    <row r="64" spans="1:13" x14ac:dyDescent="0.25">
      <c r="A64">
        <v>2021</v>
      </c>
      <c r="B64" t="s">
        <v>42</v>
      </c>
      <c r="C64" s="1">
        <v>44409</v>
      </c>
      <c r="D64">
        <v>8</v>
      </c>
      <c r="F64">
        <v>8.67</v>
      </c>
      <c r="G64">
        <v>8.6549999999999994</v>
      </c>
      <c r="H64">
        <v>8.4499999999999993</v>
      </c>
      <c r="I64">
        <f t="shared" si="0"/>
        <v>8.5916666666666668</v>
      </c>
      <c r="J64">
        <f t="shared" si="1"/>
        <v>8.6624999999999996</v>
      </c>
      <c r="K64">
        <f t="shared" si="2"/>
        <v>8.6624999999999996</v>
      </c>
      <c r="L64">
        <v>185</v>
      </c>
    </row>
    <row r="65" spans="1:13" x14ac:dyDescent="0.25">
      <c r="A65">
        <v>2021</v>
      </c>
      <c r="B65" t="s">
        <v>42</v>
      </c>
      <c r="C65" s="1">
        <v>44440</v>
      </c>
      <c r="D65">
        <v>9</v>
      </c>
      <c r="F65">
        <v>8.67</v>
      </c>
      <c r="G65">
        <v>8.6549999999999994</v>
      </c>
      <c r="H65">
        <v>8.4499999999999993</v>
      </c>
      <c r="I65">
        <f t="shared" si="0"/>
        <v>8.5916666666666668</v>
      </c>
      <c r="J65">
        <f t="shared" si="1"/>
        <v>8.5524999999999984</v>
      </c>
      <c r="K65">
        <f t="shared" si="2"/>
        <v>8.5916666666666668</v>
      </c>
      <c r="L65">
        <v>185.76190476190499</v>
      </c>
    </row>
    <row r="66" spans="1:13" x14ac:dyDescent="0.25">
      <c r="A66">
        <v>2022</v>
      </c>
      <c r="B66" t="s">
        <v>42</v>
      </c>
      <c r="C66" s="1">
        <v>44743</v>
      </c>
      <c r="D66">
        <v>7</v>
      </c>
      <c r="F66">
        <v>8.3949999999999996</v>
      </c>
      <c r="G66">
        <v>8.4749999999999996</v>
      </c>
      <c r="H66">
        <v>8.3949999999999996</v>
      </c>
      <c r="I66">
        <f t="shared" si="0"/>
        <v>8.4216666666666651</v>
      </c>
      <c r="J66">
        <f t="shared" si="1"/>
        <v>8.3949999999999996</v>
      </c>
      <c r="K66">
        <f t="shared" si="2"/>
        <v>8.3949999999999996</v>
      </c>
      <c r="L66">
        <v>66.882166666666706</v>
      </c>
      <c r="M66">
        <v>8.3949999999999996</v>
      </c>
    </row>
    <row r="67" spans="1:13" x14ac:dyDescent="0.25">
      <c r="A67">
        <v>2022</v>
      </c>
      <c r="B67" t="s">
        <v>42</v>
      </c>
      <c r="C67" s="1">
        <v>44774</v>
      </c>
      <c r="D67">
        <v>8</v>
      </c>
      <c r="F67">
        <v>8.3949999999999996</v>
      </c>
      <c r="G67">
        <v>8.4749999999999996</v>
      </c>
      <c r="H67">
        <v>8.3949999999999996</v>
      </c>
      <c r="I67">
        <f t="shared" ref="I67:I130" si="3">AVERAGE(E67:H67)</f>
        <v>8.4216666666666651</v>
      </c>
      <c r="J67">
        <f t="shared" ref="J67:J130" si="4">IF(OR(D67=6, D67=7), AVERAGE(E67:F67), IF(D67=8, AVERAGE(F67:G67), IF(D67=9, AVERAGE(G67:H67), "")))</f>
        <v>8.4349999999999987</v>
      </c>
      <c r="K67">
        <f t="shared" ref="K67:K130" si="5">IF(OR(D67=6, D67=7), AVERAGE(E67:F67), IF(D67=8, AVERAGE(E67:G67), IF(D67=9, AVERAGE(F67:H67), "")))</f>
        <v>8.4349999999999987</v>
      </c>
      <c r="L67">
        <v>145.04828095238099</v>
      </c>
      <c r="M67">
        <v>8.3949999999999996</v>
      </c>
    </row>
    <row r="68" spans="1:13" x14ac:dyDescent="0.25">
      <c r="A68">
        <v>2022</v>
      </c>
      <c r="B68" t="s">
        <v>42</v>
      </c>
      <c r="C68" s="1">
        <v>44805</v>
      </c>
      <c r="D68">
        <v>9</v>
      </c>
      <c r="F68">
        <v>8.3949999999999996</v>
      </c>
      <c r="G68">
        <v>8.4749999999999996</v>
      </c>
      <c r="H68">
        <v>8.3949999999999996</v>
      </c>
      <c r="I68">
        <f t="shared" si="3"/>
        <v>8.4216666666666651</v>
      </c>
      <c r="J68">
        <f t="shared" si="4"/>
        <v>8.4349999999999987</v>
      </c>
      <c r="K68">
        <f t="shared" si="5"/>
        <v>8.4216666666666651</v>
      </c>
      <c r="L68">
        <v>87.895947619047604</v>
      </c>
      <c r="M68">
        <v>8.3949999999999996</v>
      </c>
    </row>
    <row r="69" spans="1:13" x14ac:dyDescent="0.25">
      <c r="A69">
        <v>2008</v>
      </c>
      <c r="B69" t="s">
        <v>43</v>
      </c>
      <c r="C69" s="1">
        <v>39661</v>
      </c>
      <c r="D69">
        <v>8</v>
      </c>
      <c r="E69">
        <v>8.4350000000000005</v>
      </c>
      <c r="F69">
        <v>8.6333333333333293</v>
      </c>
      <c r="G69">
        <v>8.8533333333333299</v>
      </c>
      <c r="H69">
        <v>8.9849999999999994</v>
      </c>
      <c r="I69">
        <f t="shared" si="3"/>
        <v>8.7266666666666648</v>
      </c>
      <c r="J69">
        <f t="shared" si="4"/>
        <v>8.7433333333333287</v>
      </c>
      <c r="K69">
        <f t="shared" si="5"/>
        <v>8.6405555555555527</v>
      </c>
      <c r="L69">
        <v>172.07142857142901</v>
      </c>
    </row>
    <row r="70" spans="1:13" x14ac:dyDescent="0.25">
      <c r="A70">
        <v>2008</v>
      </c>
      <c r="B70" t="s">
        <v>43</v>
      </c>
      <c r="C70" s="1">
        <v>39692</v>
      </c>
      <c r="D70">
        <v>9</v>
      </c>
      <c r="E70">
        <v>8.4350000000000005</v>
      </c>
      <c r="F70">
        <v>8.6333333333333293</v>
      </c>
      <c r="G70">
        <v>8.8533333333333299</v>
      </c>
      <c r="H70">
        <v>8.9849999999999994</v>
      </c>
      <c r="I70">
        <f t="shared" si="3"/>
        <v>8.7266666666666648</v>
      </c>
      <c r="J70">
        <f t="shared" si="4"/>
        <v>8.9191666666666656</v>
      </c>
      <c r="K70">
        <f t="shared" si="5"/>
        <v>8.8238888888888862</v>
      </c>
      <c r="L70">
        <v>200.85</v>
      </c>
    </row>
    <row r="71" spans="1:13" x14ac:dyDescent="0.25">
      <c r="A71">
        <v>2009</v>
      </c>
      <c r="B71" t="s">
        <v>43</v>
      </c>
      <c r="C71" s="1">
        <v>40026</v>
      </c>
      <c r="D71">
        <v>8</v>
      </c>
      <c r="E71">
        <v>8.27</v>
      </c>
      <c r="F71">
        <v>8.4466666666666708</v>
      </c>
      <c r="G71">
        <v>8.7666666666666693</v>
      </c>
      <c r="H71">
        <v>8.5033333333333303</v>
      </c>
      <c r="I71">
        <f t="shared" si="3"/>
        <v>8.4966666666666661</v>
      </c>
      <c r="J71">
        <f t="shared" si="4"/>
        <v>8.6066666666666691</v>
      </c>
      <c r="K71">
        <f t="shared" si="5"/>
        <v>8.4944444444444454</v>
      </c>
      <c r="L71">
        <v>181.04761904761901</v>
      </c>
      <c r="M71">
        <v>8.5033333330000005</v>
      </c>
    </row>
    <row r="72" spans="1:13" x14ac:dyDescent="0.25">
      <c r="A72">
        <v>2009</v>
      </c>
      <c r="B72" t="s">
        <v>43</v>
      </c>
      <c r="C72" s="1">
        <v>40057</v>
      </c>
      <c r="D72">
        <v>9</v>
      </c>
      <c r="E72">
        <v>8.27</v>
      </c>
      <c r="F72">
        <v>8.4466666666666708</v>
      </c>
      <c r="G72">
        <v>8.7666666666666693</v>
      </c>
      <c r="H72">
        <v>8.5033333333333303</v>
      </c>
      <c r="I72">
        <f t="shared" si="3"/>
        <v>8.4966666666666661</v>
      </c>
      <c r="J72">
        <f t="shared" si="4"/>
        <v>8.6349999999999998</v>
      </c>
      <c r="K72">
        <f t="shared" si="5"/>
        <v>8.5722222222222229</v>
      </c>
      <c r="L72">
        <v>502.90476190476198</v>
      </c>
      <c r="M72">
        <v>8.5033333330000005</v>
      </c>
    </row>
    <row r="73" spans="1:13" x14ac:dyDescent="0.25">
      <c r="A73">
        <v>2010</v>
      </c>
      <c r="B73" t="s">
        <v>43</v>
      </c>
      <c r="C73" s="1">
        <v>40391</v>
      </c>
      <c r="D73">
        <v>8</v>
      </c>
      <c r="E73">
        <v>8.09</v>
      </c>
      <c r="F73">
        <v>8.3033333333333292</v>
      </c>
      <c r="G73">
        <v>8.4033333333333307</v>
      </c>
      <c r="H73">
        <v>8.5133333333333301</v>
      </c>
      <c r="I73">
        <f t="shared" si="3"/>
        <v>8.327499999999997</v>
      </c>
      <c r="J73">
        <f t="shared" si="4"/>
        <v>8.3533333333333299</v>
      </c>
      <c r="K73">
        <f t="shared" si="5"/>
        <v>8.2655555555555527</v>
      </c>
      <c r="L73">
        <v>54.868421052631597</v>
      </c>
      <c r="M73">
        <v>8.5133333330000003</v>
      </c>
    </row>
    <row r="74" spans="1:13" x14ac:dyDescent="0.25">
      <c r="A74">
        <v>2010</v>
      </c>
      <c r="B74" t="s">
        <v>43</v>
      </c>
      <c r="C74" s="1">
        <v>40422</v>
      </c>
      <c r="D74">
        <v>9</v>
      </c>
      <c r="E74">
        <v>8.09</v>
      </c>
      <c r="F74">
        <v>8.3033333333333292</v>
      </c>
      <c r="G74">
        <v>8.4033333333333307</v>
      </c>
      <c r="H74">
        <v>8.5133333333333301</v>
      </c>
      <c r="I74">
        <f t="shared" si="3"/>
        <v>8.327499999999997</v>
      </c>
      <c r="J74">
        <f t="shared" si="4"/>
        <v>8.4583333333333304</v>
      </c>
      <c r="K74">
        <f t="shared" si="5"/>
        <v>8.4066666666666645</v>
      </c>
      <c r="L74">
        <v>155.66999999999999</v>
      </c>
      <c r="M74">
        <v>8.5133333330000003</v>
      </c>
    </row>
    <row r="75" spans="1:13" x14ac:dyDescent="0.25">
      <c r="A75">
        <v>2011</v>
      </c>
      <c r="B75" t="s">
        <v>43</v>
      </c>
      <c r="C75" s="1">
        <v>40756</v>
      </c>
      <c r="D75">
        <v>8</v>
      </c>
      <c r="E75">
        <v>8.3650000000000002</v>
      </c>
      <c r="F75">
        <v>8.2033333333333296</v>
      </c>
      <c r="G75">
        <v>8.3466666666666693</v>
      </c>
      <c r="H75">
        <v>8.4450000000000003</v>
      </c>
      <c r="I75">
        <f t="shared" si="3"/>
        <v>8.34</v>
      </c>
      <c r="J75">
        <f t="shared" si="4"/>
        <v>8.2749999999999986</v>
      </c>
      <c r="K75">
        <f t="shared" si="5"/>
        <v>8.3049999999999997</v>
      </c>
      <c r="L75">
        <v>66.190476190476204</v>
      </c>
      <c r="M75">
        <v>8.4450000000000003</v>
      </c>
    </row>
    <row r="76" spans="1:13" x14ac:dyDescent="0.25">
      <c r="A76">
        <v>2011</v>
      </c>
      <c r="B76" t="s">
        <v>43</v>
      </c>
      <c r="C76" s="1">
        <v>40787</v>
      </c>
      <c r="D76">
        <v>9</v>
      </c>
      <c r="E76">
        <v>8.3650000000000002</v>
      </c>
      <c r="F76">
        <v>8.2033333333333296</v>
      </c>
      <c r="G76">
        <v>8.3466666666666693</v>
      </c>
      <c r="H76">
        <v>8.4450000000000003</v>
      </c>
      <c r="I76">
        <f t="shared" si="3"/>
        <v>8.34</v>
      </c>
      <c r="J76">
        <f t="shared" si="4"/>
        <v>8.3958333333333357</v>
      </c>
      <c r="K76">
        <f t="shared" si="5"/>
        <v>8.3316666666666652</v>
      </c>
      <c r="L76">
        <v>44.764705882352899</v>
      </c>
      <c r="M76">
        <v>8.4450000000000003</v>
      </c>
    </row>
    <row r="77" spans="1:13" x14ac:dyDescent="0.25">
      <c r="A77">
        <v>2012</v>
      </c>
      <c r="B77" t="s">
        <v>43</v>
      </c>
      <c r="C77" s="1">
        <v>41091</v>
      </c>
      <c r="D77">
        <v>7</v>
      </c>
      <c r="E77">
        <v>8.48</v>
      </c>
      <c r="F77">
        <v>8.3866666666666703</v>
      </c>
      <c r="G77">
        <v>8.36</v>
      </c>
      <c r="H77">
        <v>8.51</v>
      </c>
      <c r="I77">
        <f t="shared" si="3"/>
        <v>8.4341666666666679</v>
      </c>
      <c r="J77">
        <f t="shared" si="4"/>
        <v>8.4333333333333353</v>
      </c>
      <c r="K77">
        <f t="shared" si="5"/>
        <v>8.4333333333333353</v>
      </c>
      <c r="L77">
        <v>110.095238095238</v>
      </c>
      <c r="M77">
        <v>8.51</v>
      </c>
    </row>
    <row r="78" spans="1:13" x14ac:dyDescent="0.25">
      <c r="A78">
        <v>2012</v>
      </c>
      <c r="B78" t="s">
        <v>43</v>
      </c>
      <c r="C78" s="1">
        <v>41153</v>
      </c>
      <c r="D78">
        <v>9</v>
      </c>
      <c r="E78">
        <v>8.48</v>
      </c>
      <c r="F78">
        <v>8.3866666666666703</v>
      </c>
      <c r="G78">
        <v>8.36</v>
      </c>
      <c r="H78">
        <v>8.51</v>
      </c>
      <c r="I78">
        <f t="shared" si="3"/>
        <v>8.4341666666666679</v>
      </c>
      <c r="J78">
        <f t="shared" si="4"/>
        <v>8.4349999999999987</v>
      </c>
      <c r="K78">
        <f t="shared" si="5"/>
        <v>8.4188888888888886</v>
      </c>
      <c r="L78">
        <v>180.71428571428601</v>
      </c>
      <c r="M78">
        <v>8.51</v>
      </c>
    </row>
    <row r="79" spans="1:13" x14ac:dyDescent="0.25">
      <c r="A79">
        <v>2013</v>
      </c>
      <c r="B79" t="s">
        <v>43</v>
      </c>
      <c r="C79" s="1">
        <v>41426</v>
      </c>
      <c r="D79">
        <v>6</v>
      </c>
      <c r="F79">
        <v>8.4250000000000007</v>
      </c>
      <c r="G79">
        <v>8.2550000000000008</v>
      </c>
      <c r="H79">
        <v>8.23</v>
      </c>
      <c r="I79">
        <f t="shared" si="3"/>
        <v>8.3033333333333328</v>
      </c>
      <c r="J79">
        <f t="shared" si="4"/>
        <v>8.4250000000000007</v>
      </c>
      <c r="K79">
        <f t="shared" si="5"/>
        <v>8.4250000000000007</v>
      </c>
      <c r="L79">
        <v>244.9</v>
      </c>
      <c r="M79">
        <v>8.23</v>
      </c>
    </row>
    <row r="80" spans="1:13" x14ac:dyDescent="0.25">
      <c r="A80">
        <v>2013</v>
      </c>
      <c r="B80" t="s">
        <v>43</v>
      </c>
      <c r="C80" s="1">
        <v>41487</v>
      </c>
      <c r="D80">
        <v>8</v>
      </c>
      <c r="F80">
        <v>8.4250000000000007</v>
      </c>
      <c r="G80">
        <v>8.2550000000000008</v>
      </c>
      <c r="H80">
        <v>8.23</v>
      </c>
      <c r="I80">
        <f t="shared" si="3"/>
        <v>8.3033333333333328</v>
      </c>
      <c r="J80">
        <f t="shared" si="4"/>
        <v>8.34</v>
      </c>
      <c r="K80">
        <f t="shared" si="5"/>
        <v>8.34</v>
      </c>
      <c r="L80">
        <v>331.44827586206901</v>
      </c>
      <c r="M80">
        <v>8.23</v>
      </c>
    </row>
    <row r="81" spans="1:13" x14ac:dyDescent="0.25">
      <c r="A81">
        <v>2013</v>
      </c>
      <c r="B81" t="s">
        <v>43</v>
      </c>
      <c r="C81" s="1">
        <v>41518</v>
      </c>
      <c r="D81">
        <v>9</v>
      </c>
      <c r="F81">
        <v>8.4250000000000007</v>
      </c>
      <c r="G81">
        <v>8.2550000000000008</v>
      </c>
      <c r="H81">
        <v>8.23</v>
      </c>
      <c r="I81">
        <f t="shared" si="3"/>
        <v>8.3033333333333328</v>
      </c>
      <c r="J81">
        <f t="shared" si="4"/>
        <v>8.2424999999999997</v>
      </c>
      <c r="K81">
        <f t="shared" si="5"/>
        <v>8.3033333333333328</v>
      </c>
      <c r="L81">
        <v>168.11538461538501</v>
      </c>
      <c r="M81">
        <v>8.23</v>
      </c>
    </row>
    <row r="82" spans="1:13" x14ac:dyDescent="0.25">
      <c r="A82">
        <v>2014</v>
      </c>
      <c r="B82" t="s">
        <v>43</v>
      </c>
      <c r="C82" s="1">
        <v>41852</v>
      </c>
      <c r="D82">
        <v>8</v>
      </c>
      <c r="F82">
        <v>8.27</v>
      </c>
      <c r="G82">
        <v>8.3350000000000009</v>
      </c>
      <c r="H82">
        <v>8.59</v>
      </c>
      <c r="I82">
        <f t="shared" si="3"/>
        <v>8.3983333333333334</v>
      </c>
      <c r="J82">
        <f t="shared" si="4"/>
        <v>8.3025000000000002</v>
      </c>
      <c r="K82">
        <f t="shared" si="5"/>
        <v>8.3025000000000002</v>
      </c>
      <c r="L82">
        <v>225.066666666667</v>
      </c>
      <c r="M82">
        <v>8.59</v>
      </c>
    </row>
    <row r="83" spans="1:13" x14ac:dyDescent="0.25">
      <c r="A83">
        <v>2015</v>
      </c>
      <c r="B83" t="s">
        <v>43</v>
      </c>
      <c r="C83" s="1">
        <v>42186</v>
      </c>
      <c r="D83">
        <v>7</v>
      </c>
      <c r="F83">
        <v>8.3049999999999997</v>
      </c>
      <c r="G83">
        <v>8.3149999999999995</v>
      </c>
      <c r="H83">
        <v>8.3849999999999998</v>
      </c>
      <c r="I83">
        <f t="shared" si="3"/>
        <v>8.3349999999999991</v>
      </c>
      <c r="J83">
        <f t="shared" si="4"/>
        <v>8.3049999999999997</v>
      </c>
      <c r="K83">
        <f t="shared" si="5"/>
        <v>8.3049999999999997</v>
      </c>
      <c r="L83">
        <v>188.90476190476201</v>
      </c>
      <c r="M83">
        <v>8.3849999999999998</v>
      </c>
    </row>
    <row r="84" spans="1:13" x14ac:dyDescent="0.25">
      <c r="A84">
        <v>2015</v>
      </c>
      <c r="B84" t="s">
        <v>43</v>
      </c>
      <c r="C84" s="1">
        <v>42217</v>
      </c>
      <c r="D84">
        <v>8</v>
      </c>
      <c r="F84">
        <v>8.3049999999999997</v>
      </c>
      <c r="G84">
        <v>8.3149999999999995</v>
      </c>
      <c r="H84">
        <v>8.3849999999999998</v>
      </c>
      <c r="I84">
        <f t="shared" si="3"/>
        <v>8.3349999999999991</v>
      </c>
      <c r="J84">
        <f t="shared" si="4"/>
        <v>8.3099999999999987</v>
      </c>
      <c r="K84">
        <f t="shared" si="5"/>
        <v>8.3099999999999987</v>
      </c>
      <c r="L84">
        <v>235.28571428571399</v>
      </c>
      <c r="M84">
        <v>8.3849999999999998</v>
      </c>
    </row>
    <row r="85" spans="1:13" x14ac:dyDescent="0.25">
      <c r="A85">
        <v>2015</v>
      </c>
      <c r="B85" t="s">
        <v>43</v>
      </c>
      <c r="C85" s="1">
        <v>42248</v>
      </c>
      <c r="D85">
        <v>9</v>
      </c>
      <c r="F85">
        <v>8.3049999999999997</v>
      </c>
      <c r="G85">
        <v>8.3149999999999995</v>
      </c>
      <c r="H85">
        <v>8.3849999999999998</v>
      </c>
      <c r="I85">
        <f t="shared" si="3"/>
        <v>8.3349999999999991</v>
      </c>
      <c r="J85">
        <f t="shared" si="4"/>
        <v>8.35</v>
      </c>
      <c r="K85">
        <f t="shared" si="5"/>
        <v>8.3349999999999991</v>
      </c>
      <c r="L85">
        <v>158.38095238095201</v>
      </c>
      <c r="M85">
        <v>8.3849999999999998</v>
      </c>
    </row>
    <row r="86" spans="1:13" x14ac:dyDescent="0.25">
      <c r="A86">
        <v>2016</v>
      </c>
      <c r="B86" t="s">
        <v>43</v>
      </c>
      <c r="C86" s="1">
        <v>42552</v>
      </c>
      <c r="D86">
        <v>7</v>
      </c>
      <c r="F86">
        <v>8.2850000000000001</v>
      </c>
      <c r="G86">
        <v>8.2100000000000009</v>
      </c>
      <c r="H86">
        <v>8.2050000000000001</v>
      </c>
      <c r="I86">
        <f t="shared" si="3"/>
        <v>8.2333333333333343</v>
      </c>
      <c r="J86">
        <f t="shared" si="4"/>
        <v>8.2850000000000001</v>
      </c>
      <c r="K86">
        <f t="shared" si="5"/>
        <v>8.2850000000000001</v>
      </c>
      <c r="L86">
        <v>389.10232558139501</v>
      </c>
      <c r="M86">
        <v>8.2050000000000001</v>
      </c>
    </row>
    <row r="87" spans="1:13" x14ac:dyDescent="0.25">
      <c r="A87">
        <v>2016</v>
      </c>
      <c r="B87" t="s">
        <v>43</v>
      </c>
      <c r="C87" s="1">
        <v>42614</v>
      </c>
      <c r="D87">
        <v>9</v>
      </c>
      <c r="F87">
        <v>8.2850000000000001</v>
      </c>
      <c r="G87">
        <v>8.2100000000000009</v>
      </c>
      <c r="H87">
        <v>8.2050000000000001</v>
      </c>
      <c r="I87">
        <f t="shared" si="3"/>
        <v>8.2333333333333343</v>
      </c>
      <c r="J87">
        <f t="shared" si="4"/>
        <v>8.2074999999999996</v>
      </c>
      <c r="K87">
        <f t="shared" si="5"/>
        <v>8.2333333333333343</v>
      </c>
      <c r="L87">
        <v>260.69047619047598</v>
      </c>
      <c r="M87">
        <v>8.2050000000000001</v>
      </c>
    </row>
    <row r="88" spans="1:13" x14ac:dyDescent="0.25">
      <c r="A88">
        <v>2017</v>
      </c>
      <c r="B88" t="s">
        <v>43</v>
      </c>
      <c r="C88" s="1">
        <v>42917</v>
      </c>
      <c r="D88">
        <v>7</v>
      </c>
      <c r="F88">
        <v>8.2200000000000006</v>
      </c>
      <c r="G88">
        <v>8.1349999999999998</v>
      </c>
      <c r="H88">
        <v>8.1850000000000005</v>
      </c>
      <c r="I88">
        <f t="shared" si="3"/>
        <v>8.18</v>
      </c>
      <c r="J88">
        <f t="shared" si="4"/>
        <v>8.2200000000000006</v>
      </c>
      <c r="K88">
        <f t="shared" si="5"/>
        <v>8.2200000000000006</v>
      </c>
      <c r="L88">
        <v>105.97619047619</v>
      </c>
      <c r="M88">
        <v>8.1850000000000005</v>
      </c>
    </row>
    <row r="89" spans="1:13" x14ac:dyDescent="0.25">
      <c r="A89">
        <v>2017</v>
      </c>
      <c r="B89" t="s">
        <v>43</v>
      </c>
      <c r="C89" s="1">
        <v>42948</v>
      </c>
      <c r="D89">
        <v>8</v>
      </c>
      <c r="F89">
        <v>8.2200000000000006</v>
      </c>
      <c r="G89">
        <v>8.1349999999999998</v>
      </c>
      <c r="H89">
        <v>8.1850000000000005</v>
      </c>
      <c r="I89">
        <f t="shared" si="3"/>
        <v>8.18</v>
      </c>
      <c r="J89">
        <f t="shared" si="4"/>
        <v>8.1775000000000002</v>
      </c>
      <c r="K89">
        <f t="shared" si="5"/>
        <v>8.1775000000000002</v>
      </c>
      <c r="L89">
        <v>190.585714285714</v>
      </c>
      <c r="M89">
        <v>8.1850000000000005</v>
      </c>
    </row>
    <row r="90" spans="1:13" x14ac:dyDescent="0.25">
      <c r="A90">
        <v>2017</v>
      </c>
      <c r="B90" t="s">
        <v>43</v>
      </c>
      <c r="C90" s="1">
        <v>42979</v>
      </c>
      <c r="D90">
        <v>9</v>
      </c>
      <c r="F90">
        <v>8.2200000000000006</v>
      </c>
      <c r="G90">
        <v>8.1349999999999998</v>
      </c>
      <c r="H90">
        <v>8.1850000000000005</v>
      </c>
      <c r="I90">
        <f t="shared" si="3"/>
        <v>8.18</v>
      </c>
      <c r="J90">
        <f t="shared" si="4"/>
        <v>8.16</v>
      </c>
      <c r="K90">
        <f t="shared" si="5"/>
        <v>8.18</v>
      </c>
      <c r="L90">
        <v>76.866666666666703</v>
      </c>
      <c r="M90">
        <v>8.1850000000000005</v>
      </c>
    </row>
    <row r="91" spans="1:13" x14ac:dyDescent="0.25">
      <c r="A91">
        <v>2018</v>
      </c>
      <c r="B91" t="s">
        <v>43</v>
      </c>
      <c r="C91" s="1">
        <v>43313</v>
      </c>
      <c r="D91">
        <v>8</v>
      </c>
      <c r="F91">
        <v>8.17</v>
      </c>
      <c r="G91">
        <v>8.1750000000000007</v>
      </c>
      <c r="H91">
        <v>8.16</v>
      </c>
      <c r="I91">
        <f t="shared" si="3"/>
        <v>8.168333333333333</v>
      </c>
      <c r="J91">
        <f t="shared" si="4"/>
        <v>8.1724999999999994</v>
      </c>
      <c r="K91">
        <f t="shared" si="5"/>
        <v>8.1724999999999994</v>
      </c>
      <c r="L91">
        <v>75.8</v>
      </c>
      <c r="M91">
        <v>8.1750000000000007</v>
      </c>
    </row>
    <row r="92" spans="1:13" x14ac:dyDescent="0.25">
      <c r="A92">
        <v>2018</v>
      </c>
      <c r="B92" t="s">
        <v>43</v>
      </c>
      <c r="C92" s="1">
        <v>43344</v>
      </c>
      <c r="D92">
        <v>9</v>
      </c>
      <c r="F92">
        <v>8.17</v>
      </c>
      <c r="G92">
        <v>8.1750000000000007</v>
      </c>
      <c r="H92">
        <v>8.16</v>
      </c>
      <c r="I92">
        <f t="shared" si="3"/>
        <v>8.168333333333333</v>
      </c>
      <c r="J92">
        <f t="shared" si="4"/>
        <v>8.1675000000000004</v>
      </c>
      <c r="K92">
        <f t="shared" si="5"/>
        <v>8.168333333333333</v>
      </c>
      <c r="L92">
        <v>74.233333333333306</v>
      </c>
      <c r="M92">
        <v>8.1750000000000007</v>
      </c>
    </row>
    <row r="93" spans="1:13" x14ac:dyDescent="0.25">
      <c r="A93">
        <v>2019</v>
      </c>
      <c r="B93" t="s">
        <v>43</v>
      </c>
      <c r="C93" s="1">
        <v>43647</v>
      </c>
      <c r="D93">
        <v>7</v>
      </c>
      <c r="F93">
        <v>8.85</v>
      </c>
      <c r="G93">
        <v>8.4949999999999992</v>
      </c>
      <c r="H93">
        <v>8.2050000000000001</v>
      </c>
      <c r="I93">
        <f t="shared" si="3"/>
        <v>8.5166666666666657</v>
      </c>
      <c r="J93">
        <f t="shared" si="4"/>
        <v>8.85</v>
      </c>
      <c r="K93">
        <f t="shared" si="5"/>
        <v>8.85</v>
      </c>
      <c r="L93">
        <v>201.98526077142901</v>
      </c>
      <c r="M93">
        <v>8.2050000000000001</v>
      </c>
    </row>
    <row r="94" spans="1:13" x14ac:dyDescent="0.25">
      <c r="A94">
        <v>2019</v>
      </c>
      <c r="B94" t="s">
        <v>43</v>
      </c>
      <c r="C94" s="1">
        <v>43678</v>
      </c>
      <c r="D94">
        <v>8</v>
      </c>
      <c r="F94">
        <v>8.85</v>
      </c>
      <c r="G94">
        <v>8.4949999999999992</v>
      </c>
      <c r="H94">
        <v>8.2050000000000001</v>
      </c>
      <c r="I94">
        <f t="shared" si="3"/>
        <v>8.5166666666666657</v>
      </c>
      <c r="J94">
        <f t="shared" si="4"/>
        <v>8.6724999999999994</v>
      </c>
      <c r="K94">
        <f t="shared" si="5"/>
        <v>8.6724999999999994</v>
      </c>
      <c r="L94">
        <v>188.97272727391299</v>
      </c>
      <c r="M94">
        <v>8.2050000000000001</v>
      </c>
    </row>
    <row r="95" spans="1:13" x14ac:dyDescent="0.25">
      <c r="A95">
        <v>2020</v>
      </c>
      <c r="B95" t="s">
        <v>43</v>
      </c>
      <c r="C95" s="1">
        <v>44013</v>
      </c>
      <c r="D95">
        <v>7</v>
      </c>
      <c r="F95">
        <v>8.4700000000000006</v>
      </c>
      <c r="G95">
        <v>8.1150000000000002</v>
      </c>
      <c r="H95">
        <v>8.14</v>
      </c>
      <c r="I95">
        <f t="shared" si="3"/>
        <v>8.2416666666666671</v>
      </c>
      <c r="J95">
        <f t="shared" si="4"/>
        <v>8.4700000000000006</v>
      </c>
      <c r="K95">
        <f t="shared" si="5"/>
        <v>8.4700000000000006</v>
      </c>
      <c r="L95">
        <v>103.02866666666699</v>
      </c>
    </row>
    <row r="96" spans="1:13" x14ac:dyDescent="0.25">
      <c r="A96">
        <v>2020</v>
      </c>
      <c r="B96" t="s">
        <v>43</v>
      </c>
      <c r="C96" s="1">
        <v>44044</v>
      </c>
      <c r="D96">
        <v>8</v>
      </c>
      <c r="F96">
        <v>8.4700000000000006</v>
      </c>
      <c r="G96">
        <v>8.1150000000000002</v>
      </c>
      <c r="H96">
        <v>8.14</v>
      </c>
      <c r="I96">
        <f t="shared" si="3"/>
        <v>8.2416666666666671</v>
      </c>
      <c r="J96">
        <f t="shared" si="4"/>
        <v>8.2925000000000004</v>
      </c>
      <c r="K96">
        <f t="shared" si="5"/>
        <v>8.2925000000000004</v>
      </c>
      <c r="L96">
        <v>274.34937500000001</v>
      </c>
    </row>
    <row r="97" spans="1:13" x14ac:dyDescent="0.25">
      <c r="A97">
        <v>2020</v>
      </c>
      <c r="B97" t="s">
        <v>43</v>
      </c>
      <c r="C97" s="1">
        <v>44075</v>
      </c>
      <c r="D97">
        <v>9</v>
      </c>
      <c r="F97">
        <v>8.4700000000000006</v>
      </c>
      <c r="G97">
        <v>8.1150000000000002</v>
      </c>
      <c r="H97">
        <v>8.14</v>
      </c>
      <c r="I97">
        <f t="shared" si="3"/>
        <v>8.2416666666666671</v>
      </c>
      <c r="J97">
        <f t="shared" si="4"/>
        <v>8.1275000000000013</v>
      </c>
      <c r="K97">
        <f t="shared" si="5"/>
        <v>8.2416666666666671</v>
      </c>
      <c r="L97">
        <v>101.877142857143</v>
      </c>
    </row>
    <row r="98" spans="1:13" x14ac:dyDescent="0.25">
      <c r="A98">
        <v>2021</v>
      </c>
      <c r="B98" t="s">
        <v>43</v>
      </c>
      <c r="C98" s="1">
        <v>44378</v>
      </c>
      <c r="D98">
        <v>7</v>
      </c>
      <c r="F98">
        <v>8.44</v>
      </c>
      <c r="G98">
        <v>8.43</v>
      </c>
      <c r="H98">
        <v>8.19</v>
      </c>
      <c r="I98">
        <f t="shared" si="3"/>
        <v>8.3533333333333317</v>
      </c>
      <c r="J98">
        <f t="shared" si="4"/>
        <v>8.44</v>
      </c>
      <c r="K98">
        <f t="shared" si="5"/>
        <v>8.44</v>
      </c>
      <c r="L98">
        <v>120.428571428571</v>
      </c>
    </row>
    <row r="99" spans="1:13" x14ac:dyDescent="0.25">
      <c r="A99">
        <v>2021</v>
      </c>
      <c r="B99" t="s">
        <v>43</v>
      </c>
      <c r="C99" s="1">
        <v>44409</v>
      </c>
      <c r="D99">
        <v>8</v>
      </c>
      <c r="F99">
        <v>8.44</v>
      </c>
      <c r="G99">
        <v>8.43</v>
      </c>
      <c r="H99">
        <v>8.19</v>
      </c>
      <c r="I99">
        <f t="shared" si="3"/>
        <v>8.3533333333333317</v>
      </c>
      <c r="J99">
        <f t="shared" si="4"/>
        <v>8.4349999999999987</v>
      </c>
      <c r="K99">
        <f t="shared" si="5"/>
        <v>8.4349999999999987</v>
      </c>
      <c r="L99">
        <v>139.57142857142901</v>
      </c>
    </row>
    <row r="100" spans="1:13" x14ac:dyDescent="0.25">
      <c r="A100">
        <v>2021</v>
      </c>
      <c r="B100" t="s">
        <v>43</v>
      </c>
      <c r="C100" s="1">
        <v>44440</v>
      </c>
      <c r="D100">
        <v>9</v>
      </c>
      <c r="F100">
        <v>8.44</v>
      </c>
      <c r="G100">
        <v>8.43</v>
      </c>
      <c r="H100">
        <v>8.19</v>
      </c>
      <c r="I100">
        <f t="shared" si="3"/>
        <v>8.3533333333333317</v>
      </c>
      <c r="J100">
        <f t="shared" si="4"/>
        <v>8.3099999999999987</v>
      </c>
      <c r="K100">
        <f t="shared" si="5"/>
        <v>8.3533333333333317</v>
      </c>
      <c r="L100">
        <v>101.487804878049</v>
      </c>
    </row>
    <row r="101" spans="1:13" x14ac:dyDescent="0.25">
      <c r="A101">
        <v>2022</v>
      </c>
      <c r="B101" t="s">
        <v>43</v>
      </c>
      <c r="C101" s="1">
        <v>44743</v>
      </c>
      <c r="D101">
        <v>7</v>
      </c>
      <c r="F101">
        <v>8.41</v>
      </c>
      <c r="G101">
        <v>8.3699999999999992</v>
      </c>
      <c r="H101">
        <v>8.2799999999999994</v>
      </c>
      <c r="I101">
        <f t="shared" si="3"/>
        <v>8.3533333333333335</v>
      </c>
      <c r="J101">
        <f t="shared" si="4"/>
        <v>8.41</v>
      </c>
      <c r="K101">
        <f t="shared" si="5"/>
        <v>8.41</v>
      </c>
      <c r="L101">
        <v>187.83926500000001</v>
      </c>
      <c r="M101">
        <v>8.2799999999999994</v>
      </c>
    </row>
    <row r="102" spans="1:13" x14ac:dyDescent="0.25">
      <c r="A102">
        <v>2022</v>
      </c>
      <c r="B102" t="s">
        <v>43</v>
      </c>
      <c r="C102" s="1">
        <v>44774</v>
      </c>
      <c r="D102">
        <v>8</v>
      </c>
      <c r="F102">
        <v>8.41</v>
      </c>
      <c r="G102">
        <v>8.3699999999999992</v>
      </c>
      <c r="H102">
        <v>8.2799999999999994</v>
      </c>
      <c r="I102">
        <f t="shared" si="3"/>
        <v>8.3533333333333335</v>
      </c>
      <c r="J102">
        <f t="shared" si="4"/>
        <v>8.39</v>
      </c>
      <c r="K102">
        <f t="shared" si="5"/>
        <v>8.39</v>
      </c>
      <c r="L102">
        <v>175.938995833333</v>
      </c>
      <c r="M102">
        <v>8.2799999999999994</v>
      </c>
    </row>
    <row r="103" spans="1:13" x14ac:dyDescent="0.25">
      <c r="A103">
        <v>2022</v>
      </c>
      <c r="B103" t="s">
        <v>43</v>
      </c>
      <c r="C103" s="1">
        <v>44805</v>
      </c>
      <c r="D103">
        <v>9</v>
      </c>
      <c r="F103">
        <v>8.41</v>
      </c>
      <c r="G103">
        <v>8.3699999999999992</v>
      </c>
      <c r="H103">
        <v>8.2799999999999994</v>
      </c>
      <c r="I103">
        <f t="shared" si="3"/>
        <v>8.3533333333333335</v>
      </c>
      <c r="J103">
        <f t="shared" si="4"/>
        <v>8.3249999999999993</v>
      </c>
      <c r="K103">
        <f t="shared" si="5"/>
        <v>8.3533333333333335</v>
      </c>
      <c r="L103">
        <v>208.52420000000001</v>
      </c>
      <c r="M103">
        <v>8.2799999999999994</v>
      </c>
    </row>
    <row r="104" spans="1:13" x14ac:dyDescent="0.25">
      <c r="A104">
        <v>2008</v>
      </c>
      <c r="B104" t="s">
        <v>39</v>
      </c>
      <c r="C104" s="1">
        <v>39661</v>
      </c>
      <c r="D104">
        <v>8</v>
      </c>
      <c r="E104">
        <v>8.1649999999999991</v>
      </c>
      <c r="F104">
        <v>8.4866666666666699</v>
      </c>
      <c r="G104">
        <v>8.6766666666666694</v>
      </c>
      <c r="H104">
        <v>8.8650000000000002</v>
      </c>
      <c r="I104">
        <f t="shared" si="3"/>
        <v>8.5483333333333356</v>
      </c>
      <c r="J104">
        <f t="shared" si="4"/>
        <v>8.5816666666666706</v>
      </c>
      <c r="K104">
        <f t="shared" si="5"/>
        <v>8.4427777777777795</v>
      </c>
      <c r="L104">
        <v>4.3333333333333304</v>
      </c>
      <c r="M104">
        <v>8.6766666669999992</v>
      </c>
    </row>
    <row r="105" spans="1:13" x14ac:dyDescent="0.25">
      <c r="A105">
        <v>2008</v>
      </c>
      <c r="B105" t="s">
        <v>39</v>
      </c>
      <c r="C105" s="1">
        <v>39692</v>
      </c>
      <c r="D105">
        <v>9</v>
      </c>
      <c r="E105">
        <v>8.1649999999999991</v>
      </c>
      <c r="F105">
        <v>8.4866666666666699</v>
      </c>
      <c r="G105">
        <v>8.6766666666666694</v>
      </c>
      <c r="H105">
        <v>8.8650000000000002</v>
      </c>
      <c r="I105">
        <f t="shared" si="3"/>
        <v>8.5483333333333356</v>
      </c>
      <c r="J105">
        <f t="shared" si="4"/>
        <v>8.7708333333333357</v>
      </c>
      <c r="K105">
        <f t="shared" si="5"/>
        <v>8.6761111111111138</v>
      </c>
      <c r="L105">
        <v>13.3</v>
      </c>
      <c r="M105">
        <v>8.8650000000000002</v>
      </c>
    </row>
    <row r="106" spans="1:13" x14ac:dyDescent="0.25">
      <c r="A106">
        <v>2009</v>
      </c>
      <c r="B106" t="s">
        <v>39</v>
      </c>
      <c r="C106" s="1">
        <v>40026</v>
      </c>
      <c r="D106">
        <v>8</v>
      </c>
      <c r="E106">
        <v>8.07</v>
      </c>
      <c r="F106">
        <v>8.2899999999999991</v>
      </c>
      <c r="G106">
        <v>8.6766666666666694</v>
      </c>
      <c r="H106">
        <v>8.5</v>
      </c>
      <c r="I106">
        <f t="shared" si="3"/>
        <v>8.3841666666666672</v>
      </c>
      <c r="J106">
        <f t="shared" si="4"/>
        <v>8.4833333333333343</v>
      </c>
      <c r="K106">
        <f t="shared" si="5"/>
        <v>8.3455555555555563</v>
      </c>
      <c r="L106">
        <v>23.047619047619001</v>
      </c>
      <c r="M106">
        <v>8.2899999999999991</v>
      </c>
    </row>
    <row r="107" spans="1:13" x14ac:dyDescent="0.25">
      <c r="A107">
        <v>2009</v>
      </c>
      <c r="B107" t="s">
        <v>39</v>
      </c>
      <c r="C107" s="1">
        <v>40057</v>
      </c>
      <c r="D107">
        <v>9</v>
      </c>
      <c r="E107">
        <v>8.07</v>
      </c>
      <c r="F107">
        <v>8.2899999999999991</v>
      </c>
      <c r="G107">
        <v>8.6766666666666694</v>
      </c>
      <c r="H107">
        <v>8.5</v>
      </c>
      <c r="I107">
        <f t="shared" si="3"/>
        <v>8.3841666666666672</v>
      </c>
      <c r="J107">
        <f t="shared" si="4"/>
        <v>8.5883333333333347</v>
      </c>
      <c r="K107">
        <f t="shared" si="5"/>
        <v>8.4888888888888889</v>
      </c>
      <c r="L107">
        <v>51.619047619047599</v>
      </c>
      <c r="M107">
        <v>8.2899999999999991</v>
      </c>
    </row>
    <row r="108" spans="1:13" x14ac:dyDescent="0.25">
      <c r="A108">
        <v>2010</v>
      </c>
      <c r="B108" t="s">
        <v>39</v>
      </c>
      <c r="C108" s="1">
        <v>40391</v>
      </c>
      <c r="D108">
        <v>8</v>
      </c>
      <c r="E108">
        <v>7.83</v>
      </c>
      <c r="F108">
        <v>8.2200000000000006</v>
      </c>
      <c r="G108">
        <v>8.4133333333333304</v>
      </c>
      <c r="H108">
        <v>8.5399999999999991</v>
      </c>
      <c r="I108">
        <f t="shared" si="3"/>
        <v>8.2508333333333326</v>
      </c>
      <c r="J108">
        <f t="shared" si="4"/>
        <v>8.3166666666666664</v>
      </c>
      <c r="K108">
        <f t="shared" si="5"/>
        <v>8.1544444444444437</v>
      </c>
      <c r="L108">
        <v>38.363636363636402</v>
      </c>
      <c r="M108">
        <v>8.5399999999999991</v>
      </c>
    </row>
    <row r="109" spans="1:13" x14ac:dyDescent="0.25">
      <c r="A109">
        <v>2010</v>
      </c>
      <c r="B109" t="s">
        <v>39</v>
      </c>
      <c r="C109" s="1">
        <v>40422</v>
      </c>
      <c r="D109">
        <v>9</v>
      </c>
      <c r="E109">
        <v>7.83</v>
      </c>
      <c r="F109">
        <v>8.2200000000000006</v>
      </c>
      <c r="G109">
        <v>8.4133333333333304</v>
      </c>
      <c r="H109">
        <v>8.5399999999999991</v>
      </c>
      <c r="I109">
        <f t="shared" si="3"/>
        <v>8.2508333333333326</v>
      </c>
      <c r="J109">
        <f t="shared" si="4"/>
        <v>8.4766666666666648</v>
      </c>
      <c r="K109">
        <f t="shared" si="5"/>
        <v>8.3911111111111101</v>
      </c>
      <c r="L109">
        <v>36.909523809523797</v>
      </c>
      <c r="M109">
        <v>8.5399999999999991</v>
      </c>
    </row>
    <row r="110" spans="1:13" x14ac:dyDescent="0.25">
      <c r="A110">
        <v>2011</v>
      </c>
      <c r="B110" t="s">
        <v>39</v>
      </c>
      <c r="C110" s="1">
        <v>40756</v>
      </c>
      <c r="D110">
        <v>8</v>
      </c>
      <c r="E110">
        <v>7.97</v>
      </c>
      <c r="F110">
        <v>8.2066666666666706</v>
      </c>
      <c r="G110">
        <v>8.4633333333333294</v>
      </c>
      <c r="H110">
        <v>8.5050000000000008</v>
      </c>
      <c r="I110">
        <f t="shared" si="3"/>
        <v>8.2862500000000008</v>
      </c>
      <c r="J110">
        <f t="shared" si="4"/>
        <v>8.3350000000000009</v>
      </c>
      <c r="K110">
        <f t="shared" si="5"/>
        <v>8.2133333333333329</v>
      </c>
      <c r="L110">
        <v>10</v>
      </c>
      <c r="M110">
        <v>8.5050000000000008</v>
      </c>
    </row>
    <row r="111" spans="1:13" x14ac:dyDescent="0.25">
      <c r="A111">
        <v>2011</v>
      </c>
      <c r="B111" t="s">
        <v>39</v>
      </c>
      <c r="C111" s="1">
        <v>40787</v>
      </c>
      <c r="D111">
        <v>9</v>
      </c>
      <c r="E111">
        <v>7.97</v>
      </c>
      <c r="F111">
        <v>8.2066666666666706</v>
      </c>
      <c r="G111">
        <v>8.4633333333333294</v>
      </c>
      <c r="H111">
        <v>8.5050000000000008</v>
      </c>
      <c r="I111">
        <f t="shared" si="3"/>
        <v>8.2862500000000008</v>
      </c>
      <c r="J111">
        <f t="shared" si="4"/>
        <v>8.4841666666666651</v>
      </c>
      <c r="K111">
        <f t="shared" si="5"/>
        <v>8.3916666666666675</v>
      </c>
      <c r="L111">
        <v>14.952380952381001</v>
      </c>
      <c r="M111">
        <v>8.5050000000000008</v>
      </c>
    </row>
    <row r="112" spans="1:13" x14ac:dyDescent="0.25">
      <c r="A112">
        <v>2012</v>
      </c>
      <c r="B112" t="s">
        <v>39</v>
      </c>
      <c r="C112" s="1">
        <v>41122</v>
      </c>
      <c r="D112">
        <v>8</v>
      </c>
      <c r="E112">
        <v>8.2799999999999994</v>
      </c>
      <c r="F112">
        <v>8.3266666666666698</v>
      </c>
      <c r="G112">
        <v>8.4866666666666699</v>
      </c>
      <c r="H112">
        <v>8.5500000000000007</v>
      </c>
      <c r="I112">
        <f t="shared" si="3"/>
        <v>8.4108333333333363</v>
      </c>
      <c r="J112">
        <f t="shared" si="4"/>
        <v>8.4066666666666698</v>
      </c>
      <c r="K112">
        <f t="shared" si="5"/>
        <v>8.3644444444444463</v>
      </c>
      <c r="L112">
        <v>16.1111111111111</v>
      </c>
      <c r="M112">
        <v>8.5500000000000007</v>
      </c>
    </row>
    <row r="113" spans="1:13" x14ac:dyDescent="0.25">
      <c r="A113">
        <v>2012</v>
      </c>
      <c r="B113" t="s">
        <v>39</v>
      </c>
      <c r="C113" s="1">
        <v>41153</v>
      </c>
      <c r="D113">
        <v>9</v>
      </c>
      <c r="E113">
        <v>8.2799999999999994</v>
      </c>
      <c r="F113">
        <v>8.3266666666666698</v>
      </c>
      <c r="G113">
        <v>8.4866666666666699</v>
      </c>
      <c r="H113">
        <v>8.5500000000000007</v>
      </c>
      <c r="I113">
        <f t="shared" si="3"/>
        <v>8.4108333333333363</v>
      </c>
      <c r="J113">
        <f t="shared" si="4"/>
        <v>8.5183333333333344</v>
      </c>
      <c r="K113">
        <f t="shared" si="5"/>
        <v>8.4544444444444462</v>
      </c>
      <c r="L113">
        <v>19.461538461538499</v>
      </c>
      <c r="M113">
        <v>8.5500000000000007</v>
      </c>
    </row>
    <row r="114" spans="1:13" x14ac:dyDescent="0.25">
      <c r="A114">
        <v>2013</v>
      </c>
      <c r="B114" t="s">
        <v>39</v>
      </c>
      <c r="C114" s="1">
        <v>41456</v>
      </c>
      <c r="D114">
        <v>7</v>
      </c>
      <c r="F114">
        <v>8.4533333333333296</v>
      </c>
      <c r="G114">
        <v>8.4450000000000003</v>
      </c>
      <c r="H114">
        <v>8.43</v>
      </c>
      <c r="I114">
        <f t="shared" si="3"/>
        <v>8.4427777777777759</v>
      </c>
      <c r="J114">
        <f t="shared" si="4"/>
        <v>8.4533333333333296</v>
      </c>
      <c r="K114">
        <f t="shared" si="5"/>
        <v>8.4533333333333296</v>
      </c>
      <c r="L114">
        <v>21.3571428571429</v>
      </c>
      <c r="M114">
        <v>8.43</v>
      </c>
    </row>
    <row r="115" spans="1:13" x14ac:dyDescent="0.25">
      <c r="A115">
        <v>2013</v>
      </c>
      <c r="B115" t="s">
        <v>39</v>
      </c>
      <c r="C115" s="1">
        <v>41487</v>
      </c>
      <c r="D115">
        <v>8</v>
      </c>
      <c r="F115">
        <v>8.4533333333333296</v>
      </c>
      <c r="G115">
        <v>8.4450000000000003</v>
      </c>
      <c r="H115">
        <v>8.43</v>
      </c>
      <c r="I115">
        <f t="shared" si="3"/>
        <v>8.4427777777777759</v>
      </c>
      <c r="J115">
        <f t="shared" si="4"/>
        <v>8.4491666666666649</v>
      </c>
      <c r="K115">
        <f t="shared" si="5"/>
        <v>8.4491666666666649</v>
      </c>
      <c r="L115">
        <v>15.5714285714286</v>
      </c>
      <c r="M115">
        <v>8.43</v>
      </c>
    </row>
    <row r="116" spans="1:13" x14ac:dyDescent="0.25">
      <c r="A116">
        <v>2014</v>
      </c>
      <c r="B116" t="s">
        <v>39</v>
      </c>
      <c r="C116" s="1">
        <v>41852</v>
      </c>
      <c r="D116">
        <v>8</v>
      </c>
      <c r="F116">
        <v>7.93</v>
      </c>
      <c r="G116">
        <v>8.1766666666666694</v>
      </c>
      <c r="H116">
        <v>8.06</v>
      </c>
      <c r="I116">
        <f t="shared" si="3"/>
        <v>8.0555555555555571</v>
      </c>
      <c r="J116">
        <f t="shared" si="4"/>
        <v>8.0533333333333346</v>
      </c>
      <c r="K116">
        <f t="shared" si="5"/>
        <v>8.0533333333333346</v>
      </c>
      <c r="L116">
        <v>22.6666666666667</v>
      </c>
      <c r="M116">
        <v>8.06</v>
      </c>
    </row>
    <row r="117" spans="1:13" x14ac:dyDescent="0.25">
      <c r="A117">
        <v>2015</v>
      </c>
      <c r="B117" t="s">
        <v>39</v>
      </c>
      <c r="C117" s="1">
        <v>42217</v>
      </c>
      <c r="D117">
        <v>8</v>
      </c>
      <c r="F117">
        <v>8.58</v>
      </c>
      <c r="G117">
        <v>8.5250000000000004</v>
      </c>
      <c r="H117">
        <v>8.48</v>
      </c>
      <c r="I117">
        <f t="shared" si="3"/>
        <v>8.5283333333333342</v>
      </c>
      <c r="J117">
        <f t="shared" si="4"/>
        <v>8.5525000000000002</v>
      </c>
      <c r="K117">
        <f t="shared" si="5"/>
        <v>8.5525000000000002</v>
      </c>
      <c r="L117">
        <v>36.25</v>
      </c>
      <c r="M117">
        <v>8.58</v>
      </c>
    </row>
    <row r="118" spans="1:13" x14ac:dyDescent="0.25">
      <c r="A118">
        <v>2015</v>
      </c>
      <c r="B118" t="s">
        <v>39</v>
      </c>
      <c r="C118" s="1">
        <v>42248</v>
      </c>
      <c r="D118">
        <v>9</v>
      </c>
      <c r="F118">
        <v>8.58</v>
      </c>
      <c r="G118">
        <v>8.5250000000000004</v>
      </c>
      <c r="H118">
        <v>8.48</v>
      </c>
      <c r="I118">
        <f t="shared" si="3"/>
        <v>8.5283333333333342</v>
      </c>
      <c r="J118">
        <f t="shared" si="4"/>
        <v>8.5025000000000013</v>
      </c>
      <c r="K118">
        <f t="shared" si="5"/>
        <v>8.5283333333333342</v>
      </c>
      <c r="L118">
        <v>57.857142857142897</v>
      </c>
      <c r="M118">
        <v>8.58</v>
      </c>
    </row>
    <row r="119" spans="1:13" x14ac:dyDescent="0.25">
      <c r="A119">
        <v>2016</v>
      </c>
      <c r="B119" t="s">
        <v>39</v>
      </c>
      <c r="C119" s="1">
        <v>42552</v>
      </c>
      <c r="D119">
        <v>7</v>
      </c>
      <c r="F119">
        <v>8.3450000000000006</v>
      </c>
      <c r="G119">
        <v>8.3650000000000002</v>
      </c>
      <c r="H119">
        <v>8.375</v>
      </c>
      <c r="I119">
        <f t="shared" si="3"/>
        <v>8.3616666666666664</v>
      </c>
      <c r="J119">
        <f t="shared" si="4"/>
        <v>8.3450000000000006</v>
      </c>
      <c r="K119">
        <f t="shared" si="5"/>
        <v>8.3450000000000006</v>
      </c>
      <c r="L119">
        <v>11.2</v>
      </c>
      <c r="M119">
        <v>8.3650000000000002</v>
      </c>
    </row>
    <row r="120" spans="1:13" x14ac:dyDescent="0.25">
      <c r="A120">
        <v>2016</v>
      </c>
      <c r="B120" t="s">
        <v>39</v>
      </c>
      <c r="C120" s="1">
        <v>42614</v>
      </c>
      <c r="D120">
        <v>9</v>
      </c>
      <c r="F120">
        <v>8.3450000000000006</v>
      </c>
      <c r="G120">
        <v>8.3650000000000002</v>
      </c>
      <c r="H120">
        <v>8.375</v>
      </c>
      <c r="I120">
        <f t="shared" si="3"/>
        <v>8.3616666666666664</v>
      </c>
      <c r="J120">
        <f t="shared" si="4"/>
        <v>8.370000000000001</v>
      </c>
      <c r="K120">
        <f t="shared" si="5"/>
        <v>8.3616666666666664</v>
      </c>
      <c r="L120">
        <v>13.75</v>
      </c>
      <c r="M120">
        <v>8.3650000000000002</v>
      </c>
    </row>
    <row r="121" spans="1:13" x14ac:dyDescent="0.25">
      <c r="A121">
        <v>2017</v>
      </c>
      <c r="B121" t="s">
        <v>39</v>
      </c>
      <c r="C121" s="1">
        <v>42948</v>
      </c>
      <c r="D121">
        <v>8</v>
      </c>
      <c r="F121">
        <v>8.14</v>
      </c>
      <c r="G121">
        <v>8.3049999999999997</v>
      </c>
      <c r="H121">
        <v>8.2149999999999999</v>
      </c>
      <c r="I121">
        <f t="shared" si="3"/>
        <v>8.2200000000000006</v>
      </c>
      <c r="J121">
        <f t="shared" si="4"/>
        <v>8.2225000000000001</v>
      </c>
      <c r="K121">
        <f t="shared" si="5"/>
        <v>8.2225000000000001</v>
      </c>
      <c r="L121">
        <v>10.9</v>
      </c>
      <c r="M121">
        <v>8.3049999999999997</v>
      </c>
    </row>
    <row r="122" spans="1:13" x14ac:dyDescent="0.25">
      <c r="A122">
        <v>2017</v>
      </c>
      <c r="B122" t="s">
        <v>39</v>
      </c>
      <c r="C122" s="1">
        <v>42979</v>
      </c>
      <c r="D122">
        <v>9</v>
      </c>
      <c r="F122">
        <v>8.14</v>
      </c>
      <c r="G122">
        <v>8.3049999999999997</v>
      </c>
      <c r="H122">
        <v>8.2149999999999999</v>
      </c>
      <c r="I122">
        <f t="shared" si="3"/>
        <v>8.2200000000000006</v>
      </c>
      <c r="J122">
        <f t="shared" si="4"/>
        <v>8.26</v>
      </c>
      <c r="K122">
        <f t="shared" si="5"/>
        <v>8.2200000000000006</v>
      </c>
      <c r="L122">
        <v>20.433333333333302</v>
      </c>
      <c r="M122">
        <v>8.3049999999999997</v>
      </c>
    </row>
    <row r="123" spans="1:13" x14ac:dyDescent="0.25">
      <c r="A123">
        <v>2018</v>
      </c>
      <c r="B123" t="s">
        <v>39</v>
      </c>
      <c r="C123" s="1">
        <v>43313</v>
      </c>
      <c r="D123">
        <v>8</v>
      </c>
      <c r="F123">
        <v>8.1999999999999993</v>
      </c>
      <c r="G123">
        <v>8.33</v>
      </c>
      <c r="H123">
        <v>8.2149999999999999</v>
      </c>
      <c r="I123">
        <f t="shared" si="3"/>
        <v>8.2483333333333331</v>
      </c>
      <c r="J123">
        <f t="shared" si="4"/>
        <v>8.2650000000000006</v>
      </c>
      <c r="K123">
        <f t="shared" si="5"/>
        <v>8.2650000000000006</v>
      </c>
      <c r="L123">
        <v>15.921052631578901</v>
      </c>
      <c r="M123">
        <v>8.2149999999999999</v>
      </c>
    </row>
    <row r="124" spans="1:13" x14ac:dyDescent="0.25">
      <c r="A124">
        <v>2018</v>
      </c>
      <c r="B124" t="s">
        <v>39</v>
      </c>
      <c r="C124" s="1">
        <v>43344</v>
      </c>
      <c r="D124">
        <v>9</v>
      </c>
      <c r="F124">
        <v>8.1999999999999993</v>
      </c>
      <c r="G124">
        <v>8.33</v>
      </c>
      <c r="H124">
        <v>8.2149999999999999</v>
      </c>
      <c r="I124">
        <f t="shared" si="3"/>
        <v>8.2483333333333331</v>
      </c>
      <c r="J124">
        <f t="shared" si="4"/>
        <v>8.2725000000000009</v>
      </c>
      <c r="K124">
        <f t="shared" si="5"/>
        <v>8.2483333333333331</v>
      </c>
      <c r="L124">
        <v>29.8047619047619</v>
      </c>
      <c r="M124">
        <v>8.2149999999999999</v>
      </c>
    </row>
    <row r="125" spans="1:13" x14ac:dyDescent="0.25">
      <c r="A125">
        <v>2019</v>
      </c>
      <c r="B125" t="s">
        <v>39</v>
      </c>
      <c r="C125" s="1">
        <v>43678</v>
      </c>
      <c r="D125">
        <v>8</v>
      </c>
      <c r="F125">
        <v>8.4499999999999993</v>
      </c>
      <c r="G125">
        <v>8.57</v>
      </c>
      <c r="H125">
        <v>8.4600000000000009</v>
      </c>
      <c r="I125">
        <f t="shared" si="3"/>
        <v>8.4933333333333341</v>
      </c>
      <c r="J125">
        <f t="shared" si="4"/>
        <v>8.51</v>
      </c>
      <c r="K125">
        <f t="shared" si="5"/>
        <v>8.51</v>
      </c>
      <c r="L125">
        <v>16.581</v>
      </c>
      <c r="M125">
        <v>8.4600000000000009</v>
      </c>
    </row>
    <row r="126" spans="1:13" x14ac:dyDescent="0.25">
      <c r="A126">
        <v>2019</v>
      </c>
      <c r="B126" t="s">
        <v>39</v>
      </c>
      <c r="C126" s="1">
        <v>43709</v>
      </c>
      <c r="D126">
        <v>9</v>
      </c>
      <c r="F126">
        <v>8.4499999999999993</v>
      </c>
      <c r="G126">
        <v>8.57</v>
      </c>
      <c r="H126">
        <v>8.4600000000000009</v>
      </c>
      <c r="I126">
        <f t="shared" si="3"/>
        <v>8.4933333333333341</v>
      </c>
      <c r="J126">
        <f t="shared" si="4"/>
        <v>8.5150000000000006</v>
      </c>
      <c r="K126">
        <f t="shared" si="5"/>
        <v>8.4933333333333341</v>
      </c>
      <c r="L126">
        <v>24.56</v>
      </c>
      <c r="M126">
        <v>8.4600000000000009</v>
      </c>
    </row>
    <row r="127" spans="1:13" x14ac:dyDescent="0.25">
      <c r="A127">
        <v>2020</v>
      </c>
      <c r="B127" t="s">
        <v>39</v>
      </c>
      <c r="C127" s="1">
        <v>44044</v>
      </c>
      <c r="D127">
        <v>8</v>
      </c>
      <c r="F127">
        <v>8.0749999999999993</v>
      </c>
      <c r="G127">
        <v>8.24</v>
      </c>
      <c r="H127">
        <v>8.1300000000000008</v>
      </c>
      <c r="I127">
        <f t="shared" si="3"/>
        <v>8.1483333333333334</v>
      </c>
      <c r="J127">
        <f t="shared" si="4"/>
        <v>8.1574999999999989</v>
      </c>
      <c r="K127">
        <f t="shared" si="5"/>
        <v>8.1574999999999989</v>
      </c>
      <c r="L127">
        <v>16.753333333333298</v>
      </c>
      <c r="M127">
        <v>8.0749999999999993</v>
      </c>
    </row>
    <row r="128" spans="1:13" x14ac:dyDescent="0.25">
      <c r="A128">
        <v>2020</v>
      </c>
      <c r="B128" t="s">
        <v>39</v>
      </c>
      <c r="C128" s="1">
        <v>44075</v>
      </c>
      <c r="D128">
        <v>9</v>
      </c>
      <c r="F128">
        <v>8.0749999999999993</v>
      </c>
      <c r="G128">
        <v>8.24</v>
      </c>
      <c r="H128">
        <v>8.1300000000000008</v>
      </c>
      <c r="I128">
        <f t="shared" si="3"/>
        <v>8.1483333333333334</v>
      </c>
      <c r="J128">
        <f t="shared" si="4"/>
        <v>8.1850000000000005</v>
      </c>
      <c r="K128">
        <f t="shared" si="5"/>
        <v>8.1483333333333334</v>
      </c>
      <c r="L128">
        <v>16.4980952380952</v>
      </c>
      <c r="M128">
        <v>8.0749999999999993</v>
      </c>
    </row>
    <row r="129" spans="1:13" x14ac:dyDescent="0.25">
      <c r="A129">
        <v>2021</v>
      </c>
      <c r="B129" t="s">
        <v>39</v>
      </c>
      <c r="C129" s="1">
        <v>44409</v>
      </c>
      <c r="D129">
        <v>8</v>
      </c>
      <c r="F129">
        <v>8.5250000000000004</v>
      </c>
      <c r="G129">
        <v>8.36</v>
      </c>
      <c r="H129">
        <v>8.3049999999999997</v>
      </c>
      <c r="I129">
        <f t="shared" si="3"/>
        <v>8.3966666666666665</v>
      </c>
      <c r="J129">
        <f t="shared" si="4"/>
        <v>8.442499999999999</v>
      </c>
      <c r="K129">
        <f t="shared" si="5"/>
        <v>8.442499999999999</v>
      </c>
      <c r="L129">
        <v>19.404761904761902</v>
      </c>
      <c r="M129">
        <v>8.36</v>
      </c>
    </row>
    <row r="130" spans="1:13" x14ac:dyDescent="0.25">
      <c r="A130">
        <v>2021</v>
      </c>
      <c r="B130" t="s">
        <v>39</v>
      </c>
      <c r="C130" s="1">
        <v>44440</v>
      </c>
      <c r="D130">
        <v>9</v>
      </c>
      <c r="F130">
        <v>8.5250000000000004</v>
      </c>
      <c r="G130">
        <v>8.36</v>
      </c>
      <c r="H130">
        <v>8.3049999999999997</v>
      </c>
      <c r="I130">
        <f t="shared" si="3"/>
        <v>8.3966666666666665</v>
      </c>
      <c r="J130">
        <f t="shared" si="4"/>
        <v>8.3324999999999996</v>
      </c>
      <c r="K130">
        <f t="shared" si="5"/>
        <v>8.3966666666666665</v>
      </c>
      <c r="L130">
        <v>50.761904761904802</v>
      </c>
    </row>
    <row r="131" spans="1:13" x14ac:dyDescent="0.25">
      <c r="A131">
        <v>2022</v>
      </c>
      <c r="B131" t="s">
        <v>39</v>
      </c>
      <c r="C131" s="1">
        <v>44774</v>
      </c>
      <c r="D131">
        <v>8</v>
      </c>
      <c r="F131">
        <v>7.95</v>
      </c>
      <c r="G131">
        <v>8.1966666666666708</v>
      </c>
      <c r="H131">
        <v>8.24</v>
      </c>
      <c r="I131">
        <f t="shared" ref="I131:I194" si="6">AVERAGE(E131:H131)</f>
        <v>8.1288888888888895</v>
      </c>
      <c r="J131">
        <f t="shared" ref="J131:J194" si="7">IF(OR(D131=6, D131=7), AVERAGE(E131:F131), IF(D131=8, AVERAGE(F131:G131), IF(D131=9, AVERAGE(G131:H131), "")))</f>
        <v>8.0733333333333359</v>
      </c>
      <c r="K131">
        <f t="shared" ref="K131:K194" si="8">IF(OR(D131=6, D131=7), AVERAGE(E131:F131), IF(D131=8, AVERAGE(E131:G131), IF(D131=9, AVERAGE(F131:H131), "")))</f>
        <v>8.0733333333333359</v>
      </c>
      <c r="L131">
        <v>7.7134058823529399</v>
      </c>
      <c r="M131">
        <v>8.24</v>
      </c>
    </row>
    <row r="132" spans="1:13" x14ac:dyDescent="0.25">
      <c r="A132">
        <v>2022</v>
      </c>
      <c r="B132" t="s">
        <v>39</v>
      </c>
      <c r="C132" s="1">
        <v>44805</v>
      </c>
      <c r="D132">
        <v>9</v>
      </c>
      <c r="F132">
        <v>7.95</v>
      </c>
      <c r="G132">
        <v>8.1966666666666708</v>
      </c>
      <c r="H132">
        <v>8.24</v>
      </c>
      <c r="I132">
        <f t="shared" si="6"/>
        <v>8.1288888888888895</v>
      </c>
      <c r="J132">
        <f t="shared" si="7"/>
        <v>8.2183333333333355</v>
      </c>
      <c r="K132">
        <f t="shared" si="8"/>
        <v>8.1288888888888895</v>
      </c>
      <c r="L132">
        <v>20.480923809523802</v>
      </c>
      <c r="M132">
        <v>8.24</v>
      </c>
    </row>
    <row r="133" spans="1:13" x14ac:dyDescent="0.25">
      <c r="A133">
        <v>2008</v>
      </c>
      <c r="B133" t="s">
        <v>40</v>
      </c>
      <c r="C133" s="1">
        <v>39661</v>
      </c>
      <c r="D133">
        <v>8</v>
      </c>
      <c r="E133">
        <v>8.3049999999999997</v>
      </c>
      <c r="F133">
        <v>8.6</v>
      </c>
      <c r="G133">
        <v>8.3866666666666703</v>
      </c>
      <c r="H133">
        <v>8.9649999999999999</v>
      </c>
      <c r="I133">
        <f t="shared" si="6"/>
        <v>8.5641666666666687</v>
      </c>
      <c r="J133">
        <f t="shared" si="7"/>
        <v>8.4933333333333358</v>
      </c>
      <c r="K133">
        <f t="shared" si="8"/>
        <v>8.4305555555555571</v>
      </c>
      <c r="L133">
        <v>129.1</v>
      </c>
    </row>
    <row r="134" spans="1:13" x14ac:dyDescent="0.25">
      <c r="A134">
        <v>2008</v>
      </c>
      <c r="B134" t="s">
        <v>40</v>
      </c>
      <c r="C134" s="1">
        <v>39692</v>
      </c>
      <c r="D134">
        <v>9</v>
      </c>
      <c r="E134">
        <v>8.3049999999999997</v>
      </c>
      <c r="F134">
        <v>8.6</v>
      </c>
      <c r="G134">
        <v>8.3866666666666703</v>
      </c>
      <c r="H134">
        <v>8.9649999999999999</v>
      </c>
      <c r="I134">
        <f t="shared" si="6"/>
        <v>8.5641666666666687</v>
      </c>
      <c r="J134">
        <f t="shared" si="7"/>
        <v>8.6758333333333351</v>
      </c>
      <c r="K134">
        <f t="shared" si="8"/>
        <v>8.6505555555555578</v>
      </c>
      <c r="L134">
        <v>134.80000000000001</v>
      </c>
    </row>
    <row r="135" spans="1:13" x14ac:dyDescent="0.25">
      <c r="A135">
        <v>2009</v>
      </c>
      <c r="B135" t="s">
        <v>40</v>
      </c>
      <c r="C135" s="1">
        <v>40026</v>
      </c>
      <c r="D135">
        <v>8</v>
      </c>
      <c r="E135">
        <v>8.36</v>
      </c>
      <c r="F135">
        <v>8.3800000000000008</v>
      </c>
      <c r="G135">
        <v>8.6033333333333299</v>
      </c>
      <c r="H135">
        <v>8.35</v>
      </c>
      <c r="I135">
        <f t="shared" si="6"/>
        <v>8.4233333333333338</v>
      </c>
      <c r="J135">
        <f t="shared" si="7"/>
        <v>8.4916666666666654</v>
      </c>
      <c r="K135">
        <f t="shared" si="8"/>
        <v>8.4477777777777785</v>
      </c>
      <c r="L135">
        <v>102.20476190476199</v>
      </c>
      <c r="M135">
        <v>8.35</v>
      </c>
    </row>
    <row r="136" spans="1:13" x14ac:dyDescent="0.25">
      <c r="A136">
        <v>2009</v>
      </c>
      <c r="B136" t="s">
        <v>40</v>
      </c>
      <c r="C136" s="1">
        <v>40057</v>
      </c>
      <c r="D136">
        <v>9</v>
      </c>
      <c r="E136">
        <v>8.36</v>
      </c>
      <c r="F136">
        <v>8.3800000000000008</v>
      </c>
      <c r="G136">
        <v>8.6033333333333299</v>
      </c>
      <c r="H136">
        <v>8.35</v>
      </c>
      <c r="I136">
        <f t="shared" si="6"/>
        <v>8.4233333333333338</v>
      </c>
      <c r="J136">
        <f t="shared" si="7"/>
        <v>8.4766666666666648</v>
      </c>
      <c r="K136">
        <f t="shared" si="8"/>
        <v>8.4444444444444429</v>
      </c>
      <c r="L136">
        <v>126.28571428571399</v>
      </c>
      <c r="M136">
        <v>8.35</v>
      </c>
    </row>
    <row r="137" spans="1:13" x14ac:dyDescent="0.25">
      <c r="A137">
        <v>2010</v>
      </c>
      <c r="B137" t="s">
        <v>40</v>
      </c>
      <c r="C137" s="1">
        <v>40391</v>
      </c>
      <c r="D137">
        <v>8</v>
      </c>
      <c r="E137">
        <v>7.93</v>
      </c>
      <c r="F137">
        <v>8.08</v>
      </c>
      <c r="G137">
        <v>8.2666666666666693</v>
      </c>
      <c r="H137">
        <v>8.4433333333333298</v>
      </c>
      <c r="I137">
        <f t="shared" si="6"/>
        <v>8.18</v>
      </c>
      <c r="J137">
        <f t="shared" si="7"/>
        <v>8.1733333333333356</v>
      </c>
      <c r="K137">
        <f t="shared" si="8"/>
        <v>8.0922222222222224</v>
      </c>
      <c r="L137">
        <v>64.147826086956499</v>
      </c>
      <c r="M137">
        <v>8.443333333</v>
      </c>
    </row>
    <row r="138" spans="1:13" x14ac:dyDescent="0.25">
      <c r="A138">
        <v>2010</v>
      </c>
      <c r="B138" t="s">
        <v>40</v>
      </c>
      <c r="C138" s="1">
        <v>40422</v>
      </c>
      <c r="D138">
        <v>9</v>
      </c>
      <c r="E138">
        <v>7.93</v>
      </c>
      <c r="F138">
        <v>8.08</v>
      </c>
      <c r="G138">
        <v>8.2666666666666693</v>
      </c>
      <c r="H138">
        <v>8.4433333333333298</v>
      </c>
      <c r="I138">
        <f t="shared" si="6"/>
        <v>8.18</v>
      </c>
      <c r="J138">
        <f t="shared" si="7"/>
        <v>8.3550000000000004</v>
      </c>
      <c r="K138">
        <f t="shared" si="8"/>
        <v>8.2633333333333336</v>
      </c>
      <c r="L138">
        <v>119.466666666667</v>
      </c>
      <c r="M138">
        <v>8.443333333</v>
      </c>
    </row>
    <row r="139" spans="1:13" x14ac:dyDescent="0.25">
      <c r="A139">
        <v>2011</v>
      </c>
      <c r="B139" t="s">
        <v>40</v>
      </c>
      <c r="C139" s="1">
        <v>40756</v>
      </c>
      <c r="D139">
        <v>8</v>
      </c>
      <c r="E139">
        <v>8.15</v>
      </c>
      <c r="F139">
        <v>8.25</v>
      </c>
      <c r="G139">
        <v>8.4466666666666708</v>
      </c>
      <c r="H139">
        <v>8.5649999999999995</v>
      </c>
      <c r="I139">
        <f t="shared" si="6"/>
        <v>8.3529166666666672</v>
      </c>
      <c r="J139">
        <f t="shared" si="7"/>
        <v>8.3483333333333363</v>
      </c>
      <c r="K139">
        <f t="shared" si="8"/>
        <v>8.2822222222222237</v>
      </c>
      <c r="L139">
        <v>50.6666666666667</v>
      </c>
      <c r="M139">
        <v>8.5649999999999995</v>
      </c>
    </row>
    <row r="140" spans="1:13" x14ac:dyDescent="0.25">
      <c r="A140">
        <v>2011</v>
      </c>
      <c r="B140" t="s">
        <v>40</v>
      </c>
      <c r="C140" s="1">
        <v>40787</v>
      </c>
      <c r="D140">
        <v>9</v>
      </c>
      <c r="E140">
        <v>8.15</v>
      </c>
      <c r="F140">
        <v>8.25</v>
      </c>
      <c r="G140">
        <v>8.4466666666666708</v>
      </c>
      <c r="H140">
        <v>8.5649999999999995</v>
      </c>
      <c r="I140">
        <f t="shared" si="6"/>
        <v>8.3529166666666672</v>
      </c>
      <c r="J140">
        <f t="shared" si="7"/>
        <v>8.5058333333333351</v>
      </c>
      <c r="K140">
        <f t="shared" si="8"/>
        <v>8.4205555555555573</v>
      </c>
      <c r="L140">
        <v>65.266666666666694</v>
      </c>
      <c r="M140">
        <v>8.5649999999999995</v>
      </c>
    </row>
    <row r="141" spans="1:13" x14ac:dyDescent="0.25">
      <c r="A141">
        <v>2012</v>
      </c>
      <c r="B141" t="s">
        <v>40</v>
      </c>
      <c r="C141" s="1">
        <v>41091</v>
      </c>
      <c r="D141">
        <v>7</v>
      </c>
      <c r="E141">
        <v>8.4350000000000005</v>
      </c>
      <c r="F141">
        <v>8.3833333333333293</v>
      </c>
      <c r="G141">
        <v>8.42</v>
      </c>
      <c r="H141">
        <v>8.4649999999999999</v>
      </c>
      <c r="I141">
        <f t="shared" si="6"/>
        <v>8.4258333333333333</v>
      </c>
      <c r="J141">
        <f t="shared" si="7"/>
        <v>8.409166666666664</v>
      </c>
      <c r="K141">
        <f t="shared" si="8"/>
        <v>8.409166666666664</v>
      </c>
      <c r="L141">
        <v>85.190476190476204</v>
      </c>
    </row>
    <row r="142" spans="1:13" x14ac:dyDescent="0.25">
      <c r="A142">
        <v>2012</v>
      </c>
      <c r="B142" t="s">
        <v>40</v>
      </c>
      <c r="C142" s="1">
        <v>41153</v>
      </c>
      <c r="D142">
        <v>9</v>
      </c>
      <c r="E142">
        <v>8.4350000000000005</v>
      </c>
      <c r="F142">
        <v>8.3833333333333293</v>
      </c>
      <c r="G142">
        <v>8.42</v>
      </c>
      <c r="H142">
        <v>8.4649999999999999</v>
      </c>
      <c r="I142">
        <f t="shared" si="6"/>
        <v>8.4258333333333333</v>
      </c>
      <c r="J142">
        <f t="shared" si="7"/>
        <v>8.442499999999999</v>
      </c>
      <c r="K142">
        <f t="shared" si="8"/>
        <v>8.4227777777777764</v>
      </c>
      <c r="L142">
        <v>147.76190476190499</v>
      </c>
    </row>
    <row r="143" spans="1:13" x14ac:dyDescent="0.25">
      <c r="A143">
        <v>2013</v>
      </c>
      <c r="B143" t="s">
        <v>40</v>
      </c>
      <c r="C143" s="1">
        <v>41426</v>
      </c>
      <c r="D143">
        <v>6</v>
      </c>
      <c r="F143">
        <v>8.4700000000000006</v>
      </c>
      <c r="G143">
        <v>8.3849999999999998</v>
      </c>
      <c r="H143">
        <v>8.2650000000000006</v>
      </c>
      <c r="I143">
        <f t="shared" si="6"/>
        <v>8.3733333333333331</v>
      </c>
      <c r="J143">
        <f t="shared" si="7"/>
        <v>8.4700000000000006</v>
      </c>
      <c r="K143">
        <f t="shared" si="8"/>
        <v>8.4700000000000006</v>
      </c>
      <c r="L143">
        <v>63.136363636363598</v>
      </c>
      <c r="M143">
        <v>8.2650000000000006</v>
      </c>
    </row>
    <row r="144" spans="1:13" x14ac:dyDescent="0.25">
      <c r="A144">
        <v>2013</v>
      </c>
      <c r="B144" t="s">
        <v>40</v>
      </c>
      <c r="C144" s="1">
        <v>41487</v>
      </c>
      <c r="D144">
        <v>8</v>
      </c>
      <c r="F144">
        <v>8.4700000000000006</v>
      </c>
      <c r="G144">
        <v>8.3849999999999998</v>
      </c>
      <c r="H144">
        <v>8.2650000000000006</v>
      </c>
      <c r="I144">
        <f t="shared" si="6"/>
        <v>8.3733333333333331</v>
      </c>
      <c r="J144">
        <f t="shared" si="7"/>
        <v>8.4275000000000002</v>
      </c>
      <c r="K144">
        <f t="shared" si="8"/>
        <v>8.4275000000000002</v>
      </c>
      <c r="L144">
        <v>196.888888888889</v>
      </c>
      <c r="M144">
        <v>8.2650000000000006</v>
      </c>
    </row>
    <row r="145" spans="1:13" x14ac:dyDescent="0.25">
      <c r="A145">
        <v>2013</v>
      </c>
      <c r="B145" t="s">
        <v>40</v>
      </c>
      <c r="C145" s="1">
        <v>41518</v>
      </c>
      <c r="D145">
        <v>9</v>
      </c>
      <c r="F145">
        <v>8.4700000000000006</v>
      </c>
      <c r="G145">
        <v>8.3849999999999998</v>
      </c>
      <c r="H145">
        <v>8.2650000000000006</v>
      </c>
      <c r="I145">
        <f t="shared" si="6"/>
        <v>8.3733333333333331</v>
      </c>
      <c r="J145">
        <f t="shared" si="7"/>
        <v>8.3249999999999993</v>
      </c>
      <c r="K145">
        <f t="shared" si="8"/>
        <v>8.3733333333333331</v>
      </c>
      <c r="L145">
        <v>150.068965517241</v>
      </c>
      <c r="M145">
        <v>8.2650000000000006</v>
      </c>
    </row>
    <row r="146" spans="1:13" x14ac:dyDescent="0.25">
      <c r="A146">
        <v>2014</v>
      </c>
      <c r="B146" t="s">
        <v>40</v>
      </c>
      <c r="C146" s="1">
        <v>41852</v>
      </c>
      <c r="D146">
        <v>8</v>
      </c>
      <c r="F146">
        <v>8.3249999999999993</v>
      </c>
      <c r="G146">
        <v>8.1050000000000004</v>
      </c>
      <c r="H146">
        <v>8.4649999999999999</v>
      </c>
      <c r="I146">
        <f t="shared" si="6"/>
        <v>8.2983333333333338</v>
      </c>
      <c r="J146">
        <f t="shared" si="7"/>
        <v>8.2149999999999999</v>
      </c>
      <c r="K146">
        <f t="shared" si="8"/>
        <v>8.2149999999999999</v>
      </c>
      <c r="L146">
        <v>95.613636363636402</v>
      </c>
      <c r="M146">
        <v>8.3249999999999993</v>
      </c>
    </row>
    <row r="147" spans="1:13" x14ac:dyDescent="0.25">
      <c r="A147">
        <v>2015</v>
      </c>
      <c r="B147" t="s">
        <v>40</v>
      </c>
      <c r="C147" s="1">
        <v>42186</v>
      </c>
      <c r="D147">
        <v>7</v>
      </c>
      <c r="F147">
        <v>8.2249999999999996</v>
      </c>
      <c r="G147">
        <v>8.2100000000000009</v>
      </c>
      <c r="H147">
        <v>8.1999999999999993</v>
      </c>
      <c r="I147">
        <f t="shared" si="6"/>
        <v>8.2116666666666678</v>
      </c>
      <c r="J147">
        <f t="shared" si="7"/>
        <v>8.2249999999999996</v>
      </c>
      <c r="K147">
        <f t="shared" si="8"/>
        <v>8.2249999999999996</v>
      </c>
      <c r="L147">
        <v>75.12</v>
      </c>
      <c r="M147">
        <v>8.1999999999999993</v>
      </c>
    </row>
    <row r="148" spans="1:13" x14ac:dyDescent="0.25">
      <c r="A148">
        <v>2015</v>
      </c>
      <c r="B148" t="s">
        <v>40</v>
      </c>
      <c r="C148" s="1">
        <v>42217</v>
      </c>
      <c r="D148">
        <v>8</v>
      </c>
      <c r="F148">
        <v>8.2249999999999996</v>
      </c>
      <c r="G148">
        <v>8.2100000000000009</v>
      </c>
      <c r="H148">
        <v>8.1999999999999993</v>
      </c>
      <c r="I148">
        <f t="shared" si="6"/>
        <v>8.2116666666666678</v>
      </c>
      <c r="J148">
        <f t="shared" si="7"/>
        <v>8.2175000000000011</v>
      </c>
      <c r="K148">
        <f t="shared" si="8"/>
        <v>8.2175000000000011</v>
      </c>
      <c r="L148">
        <v>312.19047619047598</v>
      </c>
      <c r="M148">
        <v>8.1999999999999993</v>
      </c>
    </row>
    <row r="149" spans="1:13" x14ac:dyDescent="0.25">
      <c r="A149">
        <v>2015</v>
      </c>
      <c r="B149" t="s">
        <v>40</v>
      </c>
      <c r="C149" s="1">
        <v>42248</v>
      </c>
      <c r="D149">
        <v>9</v>
      </c>
      <c r="F149">
        <v>8.2249999999999996</v>
      </c>
      <c r="G149">
        <v>8.2100000000000009</v>
      </c>
      <c r="H149">
        <v>8.1999999999999993</v>
      </c>
      <c r="I149">
        <f t="shared" si="6"/>
        <v>8.2116666666666678</v>
      </c>
      <c r="J149">
        <f t="shared" si="7"/>
        <v>8.2050000000000001</v>
      </c>
      <c r="K149">
        <f t="shared" si="8"/>
        <v>8.2116666666666678</v>
      </c>
      <c r="L149">
        <v>129.19047619047601</v>
      </c>
      <c r="M149">
        <v>8.1999999999999993</v>
      </c>
    </row>
    <row r="150" spans="1:13" x14ac:dyDescent="0.25">
      <c r="A150">
        <v>2016</v>
      </c>
      <c r="B150" t="s">
        <v>40</v>
      </c>
      <c r="C150" s="1">
        <v>42552</v>
      </c>
      <c r="D150">
        <v>7</v>
      </c>
      <c r="F150">
        <v>8.15</v>
      </c>
      <c r="G150">
        <v>8.1449999999999996</v>
      </c>
      <c r="H150">
        <v>8.24</v>
      </c>
      <c r="I150">
        <f t="shared" si="6"/>
        <v>8.1783333333333346</v>
      </c>
      <c r="J150">
        <f t="shared" si="7"/>
        <v>8.15</v>
      </c>
      <c r="K150">
        <f t="shared" si="8"/>
        <v>8.15</v>
      </c>
      <c r="L150">
        <v>195.47555555555601</v>
      </c>
      <c r="M150">
        <v>8.24</v>
      </c>
    </row>
    <row r="151" spans="1:13" x14ac:dyDescent="0.25">
      <c r="A151">
        <v>2016</v>
      </c>
      <c r="B151" t="s">
        <v>40</v>
      </c>
      <c r="C151" s="1">
        <v>42614</v>
      </c>
      <c r="D151">
        <v>9</v>
      </c>
      <c r="F151">
        <v>8.15</v>
      </c>
      <c r="G151">
        <v>8.1449999999999996</v>
      </c>
      <c r="H151">
        <v>8.24</v>
      </c>
      <c r="I151">
        <f t="shared" si="6"/>
        <v>8.1783333333333346</v>
      </c>
      <c r="J151">
        <f t="shared" si="7"/>
        <v>8.192499999999999</v>
      </c>
      <c r="K151">
        <f t="shared" si="8"/>
        <v>8.1783333333333346</v>
      </c>
      <c r="L151">
        <v>125.17619047619</v>
      </c>
      <c r="M151">
        <v>8.24</v>
      </c>
    </row>
    <row r="152" spans="1:13" x14ac:dyDescent="0.25">
      <c r="A152">
        <v>2017</v>
      </c>
      <c r="B152" t="s">
        <v>40</v>
      </c>
      <c r="C152" s="1">
        <v>42917</v>
      </c>
      <c r="D152">
        <v>7</v>
      </c>
      <c r="F152">
        <v>8.2349999999999994</v>
      </c>
      <c r="G152">
        <v>8.23</v>
      </c>
      <c r="H152">
        <v>8.23</v>
      </c>
      <c r="I152">
        <f t="shared" si="6"/>
        <v>8.2316666666666674</v>
      </c>
      <c r="J152">
        <f t="shared" si="7"/>
        <v>8.2349999999999994</v>
      </c>
      <c r="K152">
        <f t="shared" si="8"/>
        <v>8.2349999999999994</v>
      </c>
      <c r="L152">
        <v>34</v>
      </c>
      <c r="M152">
        <v>8.23</v>
      </c>
    </row>
    <row r="153" spans="1:13" x14ac:dyDescent="0.25">
      <c r="A153">
        <v>2017</v>
      </c>
      <c r="B153" t="s">
        <v>40</v>
      </c>
      <c r="C153" s="1">
        <v>42948</v>
      </c>
      <c r="D153">
        <v>8</v>
      </c>
      <c r="F153">
        <v>8.2349999999999994</v>
      </c>
      <c r="G153">
        <v>8.23</v>
      </c>
      <c r="H153">
        <v>8.23</v>
      </c>
      <c r="I153">
        <f t="shared" si="6"/>
        <v>8.2316666666666674</v>
      </c>
      <c r="J153">
        <f t="shared" si="7"/>
        <v>8.2324999999999999</v>
      </c>
      <c r="K153">
        <f t="shared" si="8"/>
        <v>8.2324999999999999</v>
      </c>
      <c r="L153">
        <v>116.24285714285701</v>
      </c>
      <c r="M153">
        <v>8.23</v>
      </c>
    </row>
    <row r="154" spans="1:13" x14ac:dyDescent="0.25">
      <c r="A154">
        <v>2017</v>
      </c>
      <c r="B154" t="s">
        <v>40</v>
      </c>
      <c r="C154" s="1">
        <v>42979</v>
      </c>
      <c r="D154">
        <v>9</v>
      </c>
      <c r="F154">
        <v>8.2349999999999994</v>
      </c>
      <c r="G154">
        <v>8.23</v>
      </c>
      <c r="H154">
        <v>8.23</v>
      </c>
      <c r="I154">
        <f t="shared" si="6"/>
        <v>8.2316666666666674</v>
      </c>
      <c r="J154">
        <f t="shared" si="7"/>
        <v>8.23</v>
      </c>
      <c r="K154">
        <f t="shared" si="8"/>
        <v>8.2316666666666674</v>
      </c>
      <c r="L154">
        <v>77.340909090909093</v>
      </c>
      <c r="M154">
        <v>8.23</v>
      </c>
    </row>
    <row r="155" spans="1:13" x14ac:dyDescent="0.25">
      <c r="A155">
        <v>2018</v>
      </c>
      <c r="B155" t="s">
        <v>40</v>
      </c>
      <c r="C155" s="1">
        <v>43313</v>
      </c>
      <c r="D155">
        <v>8</v>
      </c>
      <c r="F155">
        <v>8.2799999999999994</v>
      </c>
      <c r="G155">
        <v>8.5050000000000008</v>
      </c>
      <c r="H155">
        <v>8.2850000000000001</v>
      </c>
      <c r="I155">
        <f t="shared" si="6"/>
        <v>8.3566666666666674</v>
      </c>
      <c r="J155">
        <f t="shared" si="7"/>
        <v>8.3925000000000001</v>
      </c>
      <c r="K155">
        <f t="shared" si="8"/>
        <v>8.3925000000000001</v>
      </c>
      <c r="L155">
        <v>94.706249999999997</v>
      </c>
      <c r="M155">
        <v>8.2850000000000001</v>
      </c>
    </row>
    <row r="156" spans="1:13" x14ac:dyDescent="0.25">
      <c r="A156">
        <v>2018</v>
      </c>
      <c r="B156" t="s">
        <v>40</v>
      </c>
      <c r="C156" s="1">
        <v>43344</v>
      </c>
      <c r="D156">
        <v>9</v>
      </c>
      <c r="F156">
        <v>8.2799999999999994</v>
      </c>
      <c r="G156">
        <v>8.5050000000000008</v>
      </c>
      <c r="H156">
        <v>8.2850000000000001</v>
      </c>
      <c r="I156">
        <f t="shared" si="6"/>
        <v>8.3566666666666674</v>
      </c>
      <c r="J156">
        <f t="shared" si="7"/>
        <v>8.3949999999999996</v>
      </c>
      <c r="K156">
        <f t="shared" si="8"/>
        <v>8.3566666666666674</v>
      </c>
      <c r="L156">
        <v>229.27500000000001</v>
      </c>
      <c r="M156">
        <v>8.2850000000000001</v>
      </c>
    </row>
    <row r="157" spans="1:13" x14ac:dyDescent="0.25">
      <c r="A157">
        <v>2019</v>
      </c>
      <c r="B157" t="s">
        <v>40</v>
      </c>
      <c r="C157" s="1">
        <v>43647</v>
      </c>
      <c r="D157">
        <v>7</v>
      </c>
      <c r="F157">
        <v>8.7349999999999994</v>
      </c>
      <c r="G157">
        <v>8.65</v>
      </c>
      <c r="H157">
        <v>8.2050000000000001</v>
      </c>
      <c r="I157">
        <f t="shared" si="6"/>
        <v>8.5299999999999994</v>
      </c>
      <c r="J157">
        <f t="shared" si="7"/>
        <v>8.7349999999999994</v>
      </c>
      <c r="K157">
        <f t="shared" si="8"/>
        <v>8.7349999999999994</v>
      </c>
      <c r="L157">
        <v>34.067805218918899</v>
      </c>
      <c r="M157">
        <v>8.65</v>
      </c>
    </row>
    <row r="158" spans="1:13" x14ac:dyDescent="0.25">
      <c r="A158">
        <v>2019</v>
      </c>
      <c r="B158" t="s">
        <v>40</v>
      </c>
      <c r="C158" s="1">
        <v>43678</v>
      </c>
      <c r="D158">
        <v>8</v>
      </c>
      <c r="F158">
        <v>8.7349999999999994</v>
      </c>
      <c r="G158">
        <v>8.65</v>
      </c>
      <c r="H158">
        <v>8.2050000000000001</v>
      </c>
      <c r="I158">
        <f t="shared" si="6"/>
        <v>8.5299999999999994</v>
      </c>
      <c r="J158">
        <f t="shared" si="7"/>
        <v>8.692499999999999</v>
      </c>
      <c r="K158">
        <f t="shared" si="8"/>
        <v>8.692499999999999</v>
      </c>
      <c r="L158">
        <v>141.59473684210499</v>
      </c>
      <c r="M158">
        <v>8.65</v>
      </c>
    </row>
    <row r="159" spans="1:13" x14ac:dyDescent="0.25">
      <c r="A159">
        <v>2020</v>
      </c>
      <c r="B159" t="s">
        <v>40</v>
      </c>
      <c r="C159" s="1">
        <v>44044</v>
      </c>
      <c r="D159">
        <v>8</v>
      </c>
      <c r="F159">
        <v>8.51</v>
      </c>
      <c r="G159">
        <v>8.375</v>
      </c>
      <c r="H159">
        <v>8.2650000000000006</v>
      </c>
      <c r="I159">
        <f t="shared" si="6"/>
        <v>8.3833333333333329</v>
      </c>
      <c r="J159">
        <f t="shared" si="7"/>
        <v>8.442499999999999</v>
      </c>
      <c r="K159">
        <f t="shared" si="8"/>
        <v>8.442499999999999</v>
      </c>
      <c r="L159">
        <v>105.9665</v>
      </c>
    </row>
    <row r="160" spans="1:13" x14ac:dyDescent="0.25">
      <c r="A160">
        <v>2020</v>
      </c>
      <c r="B160" t="s">
        <v>40</v>
      </c>
      <c r="C160" s="1">
        <v>44075</v>
      </c>
      <c r="D160">
        <v>9</v>
      </c>
      <c r="F160">
        <v>8.51</v>
      </c>
      <c r="G160">
        <v>8.375</v>
      </c>
      <c r="H160">
        <v>8.2650000000000006</v>
      </c>
      <c r="I160">
        <f t="shared" si="6"/>
        <v>8.3833333333333329</v>
      </c>
      <c r="J160">
        <f t="shared" si="7"/>
        <v>8.32</v>
      </c>
      <c r="K160">
        <f t="shared" si="8"/>
        <v>8.3833333333333329</v>
      </c>
      <c r="L160">
        <v>147.974166666667</v>
      </c>
    </row>
    <row r="161" spans="1:13" x14ac:dyDescent="0.25">
      <c r="A161">
        <v>2021</v>
      </c>
      <c r="B161" t="s">
        <v>40</v>
      </c>
      <c r="C161" s="1">
        <v>44378</v>
      </c>
      <c r="D161">
        <v>7</v>
      </c>
      <c r="F161">
        <v>8.67</v>
      </c>
      <c r="G161">
        <v>8.6150000000000002</v>
      </c>
      <c r="H161">
        <v>8.52</v>
      </c>
      <c r="I161">
        <f t="shared" si="6"/>
        <v>8.6016666666666666</v>
      </c>
      <c r="J161">
        <f t="shared" si="7"/>
        <v>8.67</v>
      </c>
      <c r="K161">
        <f t="shared" si="8"/>
        <v>8.67</v>
      </c>
      <c r="L161">
        <v>99.6666666666667</v>
      </c>
    </row>
    <row r="162" spans="1:13" x14ac:dyDescent="0.25">
      <c r="A162">
        <v>2021</v>
      </c>
      <c r="B162" t="s">
        <v>40</v>
      </c>
      <c r="C162" s="1">
        <v>44409</v>
      </c>
      <c r="D162">
        <v>8</v>
      </c>
      <c r="F162">
        <v>8.67</v>
      </c>
      <c r="G162">
        <v>8.6150000000000002</v>
      </c>
      <c r="H162">
        <v>8.52</v>
      </c>
      <c r="I162">
        <f t="shared" si="6"/>
        <v>8.6016666666666666</v>
      </c>
      <c r="J162">
        <f t="shared" si="7"/>
        <v>8.6425000000000001</v>
      </c>
      <c r="K162">
        <f t="shared" si="8"/>
        <v>8.6425000000000001</v>
      </c>
      <c r="L162">
        <v>238.857142857143</v>
      </c>
    </row>
    <row r="163" spans="1:13" x14ac:dyDescent="0.25">
      <c r="A163">
        <v>2021</v>
      </c>
      <c r="B163" t="s">
        <v>40</v>
      </c>
      <c r="C163" s="1">
        <v>44440</v>
      </c>
      <c r="D163">
        <v>9</v>
      </c>
      <c r="F163">
        <v>8.67</v>
      </c>
      <c r="G163">
        <v>8.6150000000000002</v>
      </c>
      <c r="H163">
        <v>8.52</v>
      </c>
      <c r="I163">
        <f t="shared" si="6"/>
        <v>8.6016666666666666</v>
      </c>
      <c r="J163">
        <f t="shared" si="7"/>
        <v>8.567499999999999</v>
      </c>
      <c r="K163">
        <f t="shared" si="8"/>
        <v>8.6016666666666666</v>
      </c>
      <c r="L163">
        <v>144.857142857143</v>
      </c>
    </row>
    <row r="164" spans="1:13" x14ac:dyDescent="0.25">
      <c r="A164">
        <v>2022</v>
      </c>
      <c r="B164" t="s">
        <v>40</v>
      </c>
      <c r="C164" s="1">
        <v>44743</v>
      </c>
      <c r="D164">
        <v>7</v>
      </c>
      <c r="F164">
        <v>8.43</v>
      </c>
      <c r="G164">
        <v>8.5850000000000009</v>
      </c>
      <c r="H164">
        <v>8.48</v>
      </c>
      <c r="I164">
        <f t="shared" si="6"/>
        <v>8.4983333333333331</v>
      </c>
      <c r="J164">
        <f t="shared" si="7"/>
        <v>8.43</v>
      </c>
      <c r="K164">
        <f t="shared" si="8"/>
        <v>8.43</v>
      </c>
      <c r="L164">
        <v>51.617915789473699</v>
      </c>
      <c r="M164">
        <v>8.5850000000000009</v>
      </c>
    </row>
    <row r="165" spans="1:13" x14ac:dyDescent="0.25">
      <c r="A165">
        <v>2022</v>
      </c>
      <c r="B165" t="s">
        <v>40</v>
      </c>
      <c r="C165" s="1">
        <v>44774</v>
      </c>
      <c r="D165">
        <v>8</v>
      </c>
      <c r="F165">
        <v>8.43</v>
      </c>
      <c r="G165">
        <v>8.5850000000000009</v>
      </c>
      <c r="H165">
        <v>8.48</v>
      </c>
      <c r="I165">
        <f t="shared" si="6"/>
        <v>8.4983333333333331</v>
      </c>
      <c r="J165">
        <f t="shared" si="7"/>
        <v>8.5075000000000003</v>
      </c>
      <c r="K165">
        <f t="shared" si="8"/>
        <v>8.5075000000000003</v>
      </c>
      <c r="L165">
        <v>75.096747619047605</v>
      </c>
      <c r="M165">
        <v>8.5850000000000009</v>
      </c>
    </row>
    <row r="166" spans="1:13" x14ac:dyDescent="0.25">
      <c r="A166">
        <v>2022</v>
      </c>
      <c r="B166" t="s">
        <v>40</v>
      </c>
      <c r="C166" s="1">
        <v>44805</v>
      </c>
      <c r="D166">
        <v>9</v>
      </c>
      <c r="F166">
        <v>8.43</v>
      </c>
      <c r="G166">
        <v>8.5850000000000009</v>
      </c>
      <c r="H166">
        <v>8.48</v>
      </c>
      <c r="I166">
        <f t="shared" si="6"/>
        <v>8.4983333333333331</v>
      </c>
      <c r="J166">
        <f t="shared" si="7"/>
        <v>8.5325000000000006</v>
      </c>
      <c r="K166">
        <f t="shared" si="8"/>
        <v>8.4983333333333331</v>
      </c>
      <c r="L166">
        <v>99.260240909090896</v>
      </c>
      <c r="M166">
        <v>8.5850000000000009</v>
      </c>
    </row>
    <row r="167" spans="1:13" x14ac:dyDescent="0.25">
      <c r="A167">
        <v>2008</v>
      </c>
      <c r="B167" t="s">
        <v>44</v>
      </c>
      <c r="C167" s="1">
        <v>39661</v>
      </c>
      <c r="D167">
        <v>8</v>
      </c>
      <c r="E167">
        <v>8.06</v>
      </c>
      <c r="F167">
        <v>8.4833333333333307</v>
      </c>
      <c r="G167">
        <v>8.4933333333333305</v>
      </c>
      <c r="H167">
        <v>8.73</v>
      </c>
      <c r="I167">
        <f t="shared" si="6"/>
        <v>8.4416666666666664</v>
      </c>
      <c r="J167">
        <f t="shared" si="7"/>
        <v>8.4883333333333297</v>
      </c>
      <c r="K167">
        <f t="shared" si="8"/>
        <v>8.3455555555555545</v>
      </c>
      <c r="L167">
        <v>11.05</v>
      </c>
    </row>
    <row r="168" spans="1:13" x14ac:dyDescent="0.25">
      <c r="A168">
        <v>2008</v>
      </c>
      <c r="B168" t="s">
        <v>44</v>
      </c>
      <c r="C168" s="1">
        <v>39692</v>
      </c>
      <c r="D168">
        <v>9</v>
      </c>
      <c r="E168">
        <v>8.06</v>
      </c>
      <c r="F168">
        <v>8.4833333333333307</v>
      </c>
      <c r="G168">
        <v>8.4933333333333305</v>
      </c>
      <c r="H168">
        <v>8.73</v>
      </c>
      <c r="I168">
        <f t="shared" si="6"/>
        <v>8.4416666666666664</v>
      </c>
      <c r="J168">
        <f t="shared" si="7"/>
        <v>8.6116666666666646</v>
      </c>
      <c r="K168">
        <f t="shared" si="8"/>
        <v>8.5688888888888872</v>
      </c>
      <c r="L168">
        <v>43.15</v>
      </c>
    </row>
    <row r="169" spans="1:13" x14ac:dyDescent="0.25">
      <c r="A169">
        <v>2009</v>
      </c>
      <c r="B169" t="s">
        <v>44</v>
      </c>
      <c r="C169" s="1">
        <v>40026</v>
      </c>
      <c r="D169">
        <v>8</v>
      </c>
      <c r="E169">
        <v>8.0399999999999991</v>
      </c>
      <c r="F169">
        <v>8.2766666666666708</v>
      </c>
      <c r="G169">
        <v>8.4733333333333292</v>
      </c>
      <c r="H169">
        <v>8.3933333333333309</v>
      </c>
      <c r="I169">
        <f t="shared" si="6"/>
        <v>8.2958333333333325</v>
      </c>
      <c r="J169">
        <f t="shared" si="7"/>
        <v>8.375</v>
      </c>
      <c r="K169">
        <f t="shared" si="8"/>
        <v>8.2633333333333336</v>
      </c>
      <c r="L169">
        <v>39.190476190476197</v>
      </c>
      <c r="M169">
        <v>8.4733333329999994</v>
      </c>
    </row>
    <row r="170" spans="1:13" x14ac:dyDescent="0.25">
      <c r="A170">
        <v>2009</v>
      </c>
      <c r="B170" t="s">
        <v>44</v>
      </c>
      <c r="C170" s="1">
        <v>40057</v>
      </c>
      <c r="D170">
        <v>9</v>
      </c>
      <c r="E170">
        <v>8.0399999999999991</v>
      </c>
      <c r="F170">
        <v>8.2766666666666708</v>
      </c>
      <c r="G170">
        <v>8.4733333333333292</v>
      </c>
      <c r="H170">
        <v>8.3933333333333309</v>
      </c>
      <c r="I170">
        <f t="shared" si="6"/>
        <v>8.2958333333333325</v>
      </c>
      <c r="J170">
        <f t="shared" si="7"/>
        <v>8.43333333333333</v>
      </c>
      <c r="K170">
        <f t="shared" si="8"/>
        <v>8.3811111111111103</v>
      </c>
      <c r="L170">
        <v>51.3333333333333</v>
      </c>
      <c r="M170">
        <v>8.4733333329999994</v>
      </c>
    </row>
    <row r="171" spans="1:13" x14ac:dyDescent="0.25">
      <c r="A171">
        <v>2010</v>
      </c>
      <c r="B171" t="s">
        <v>44</v>
      </c>
      <c r="C171" s="1">
        <v>40391</v>
      </c>
      <c r="D171">
        <v>8</v>
      </c>
      <c r="E171">
        <v>7.47</v>
      </c>
      <c r="F171">
        <v>8.0266666666666708</v>
      </c>
      <c r="G171">
        <v>8.18</v>
      </c>
      <c r="H171">
        <v>8.3800000000000008</v>
      </c>
      <c r="I171">
        <f t="shared" si="6"/>
        <v>8.014166666666668</v>
      </c>
      <c r="J171">
        <f t="shared" si="7"/>
        <v>8.1033333333333353</v>
      </c>
      <c r="K171">
        <f t="shared" si="8"/>
        <v>7.8922222222222231</v>
      </c>
      <c r="L171">
        <v>63.7454545454545</v>
      </c>
      <c r="M171">
        <v>8.18</v>
      </c>
    </row>
    <row r="172" spans="1:13" x14ac:dyDescent="0.25">
      <c r="A172">
        <v>2010</v>
      </c>
      <c r="B172" t="s">
        <v>44</v>
      </c>
      <c r="C172" s="1">
        <v>40422</v>
      </c>
      <c r="D172">
        <v>9</v>
      </c>
      <c r="E172">
        <v>7.47</v>
      </c>
      <c r="F172">
        <v>8.0266666666666708</v>
      </c>
      <c r="G172">
        <v>8.18</v>
      </c>
      <c r="H172">
        <v>8.3800000000000008</v>
      </c>
      <c r="I172">
        <f t="shared" si="6"/>
        <v>8.014166666666668</v>
      </c>
      <c r="J172">
        <f t="shared" si="7"/>
        <v>8.2800000000000011</v>
      </c>
      <c r="K172">
        <f t="shared" si="8"/>
        <v>8.1955555555555577</v>
      </c>
      <c r="L172">
        <v>93.328571428571394</v>
      </c>
      <c r="M172">
        <v>8.18</v>
      </c>
    </row>
    <row r="173" spans="1:13" x14ac:dyDescent="0.25">
      <c r="A173">
        <v>2011</v>
      </c>
      <c r="B173" t="s">
        <v>44</v>
      </c>
      <c r="C173" s="1">
        <v>40756</v>
      </c>
      <c r="D173">
        <v>8</v>
      </c>
      <c r="E173">
        <v>7.8150000000000004</v>
      </c>
      <c r="F173">
        <v>8.07</v>
      </c>
      <c r="G173">
        <v>8.3233333333333306</v>
      </c>
      <c r="H173">
        <v>8.4</v>
      </c>
      <c r="I173">
        <f t="shared" si="6"/>
        <v>8.1520833333333336</v>
      </c>
      <c r="J173">
        <f t="shared" si="7"/>
        <v>8.1966666666666654</v>
      </c>
      <c r="K173">
        <f t="shared" si="8"/>
        <v>8.0694444444444446</v>
      </c>
      <c r="L173">
        <v>16.8095238095238</v>
      </c>
      <c r="M173">
        <v>8.4</v>
      </c>
    </row>
    <row r="174" spans="1:13" x14ac:dyDescent="0.25">
      <c r="A174">
        <v>2011</v>
      </c>
      <c r="B174" t="s">
        <v>44</v>
      </c>
      <c r="C174" s="1">
        <v>40787</v>
      </c>
      <c r="D174">
        <v>9</v>
      </c>
      <c r="E174">
        <v>7.8150000000000004</v>
      </c>
      <c r="F174">
        <v>8.07</v>
      </c>
      <c r="G174">
        <v>8.3233333333333306</v>
      </c>
      <c r="H174">
        <v>8.4</v>
      </c>
      <c r="I174">
        <f t="shared" si="6"/>
        <v>8.1520833333333336</v>
      </c>
      <c r="J174">
        <f t="shared" si="7"/>
        <v>8.3616666666666646</v>
      </c>
      <c r="K174">
        <f t="shared" si="8"/>
        <v>8.2644444444444431</v>
      </c>
      <c r="L174">
        <v>60</v>
      </c>
      <c r="M174">
        <v>8.4</v>
      </c>
    </row>
    <row r="175" spans="1:13" x14ac:dyDescent="0.25">
      <c r="A175">
        <v>2012</v>
      </c>
      <c r="B175" t="s">
        <v>44</v>
      </c>
      <c r="C175" s="1">
        <v>41122</v>
      </c>
      <c r="D175">
        <v>8</v>
      </c>
      <c r="E175">
        <v>8.0399999999999991</v>
      </c>
      <c r="F175">
        <v>8.2433333333333305</v>
      </c>
      <c r="G175">
        <v>8.3766666666666705</v>
      </c>
      <c r="H175">
        <v>8.42</v>
      </c>
      <c r="I175">
        <f t="shared" si="6"/>
        <v>8.2700000000000014</v>
      </c>
      <c r="J175">
        <f t="shared" si="7"/>
        <v>8.31</v>
      </c>
      <c r="K175">
        <f t="shared" si="8"/>
        <v>8.2200000000000006</v>
      </c>
      <c r="L175">
        <v>25.3333333333333</v>
      </c>
      <c r="M175">
        <v>8.42</v>
      </c>
    </row>
    <row r="176" spans="1:13" x14ac:dyDescent="0.25">
      <c r="A176">
        <v>2012</v>
      </c>
      <c r="B176" t="s">
        <v>44</v>
      </c>
      <c r="C176" s="1">
        <v>41153</v>
      </c>
      <c r="D176">
        <v>9</v>
      </c>
      <c r="E176">
        <v>8.0399999999999991</v>
      </c>
      <c r="F176">
        <v>8.2433333333333305</v>
      </c>
      <c r="G176">
        <v>8.3766666666666705</v>
      </c>
      <c r="H176">
        <v>8.42</v>
      </c>
      <c r="I176">
        <f t="shared" si="6"/>
        <v>8.2700000000000014</v>
      </c>
      <c r="J176">
        <f t="shared" si="7"/>
        <v>8.3983333333333352</v>
      </c>
      <c r="K176">
        <f t="shared" si="8"/>
        <v>8.3466666666666658</v>
      </c>
      <c r="L176">
        <v>47.3333333333333</v>
      </c>
      <c r="M176">
        <v>8.42</v>
      </c>
    </row>
    <row r="177" spans="1:13" x14ac:dyDescent="0.25">
      <c r="A177">
        <v>2013</v>
      </c>
      <c r="B177" t="s">
        <v>44</v>
      </c>
      <c r="C177" s="1">
        <v>41456</v>
      </c>
      <c r="D177">
        <v>7</v>
      </c>
      <c r="F177">
        <v>8.34</v>
      </c>
      <c r="G177">
        <v>8.3650000000000002</v>
      </c>
      <c r="H177">
        <v>8.36</v>
      </c>
      <c r="I177">
        <f t="shared" si="6"/>
        <v>8.3549999999999986</v>
      </c>
      <c r="J177">
        <f t="shared" si="7"/>
        <v>8.34</v>
      </c>
      <c r="K177">
        <f t="shared" si="8"/>
        <v>8.34</v>
      </c>
      <c r="L177">
        <v>14</v>
      </c>
      <c r="M177">
        <v>8.36</v>
      </c>
    </row>
    <row r="178" spans="1:13" x14ac:dyDescent="0.25">
      <c r="A178">
        <v>2013</v>
      </c>
      <c r="B178" t="s">
        <v>44</v>
      </c>
      <c r="C178" s="1">
        <v>41487</v>
      </c>
      <c r="D178">
        <v>8</v>
      </c>
      <c r="F178">
        <v>8.34</v>
      </c>
      <c r="G178">
        <v>8.3650000000000002</v>
      </c>
      <c r="H178">
        <v>8.36</v>
      </c>
      <c r="I178">
        <f t="shared" si="6"/>
        <v>8.3549999999999986</v>
      </c>
      <c r="J178">
        <f t="shared" si="7"/>
        <v>8.3524999999999991</v>
      </c>
      <c r="K178">
        <f t="shared" si="8"/>
        <v>8.3524999999999991</v>
      </c>
      <c r="L178">
        <v>22.8571428571429</v>
      </c>
      <c r="M178">
        <v>8.36</v>
      </c>
    </row>
    <row r="179" spans="1:13" x14ac:dyDescent="0.25">
      <c r="A179">
        <v>2014</v>
      </c>
      <c r="B179" t="s">
        <v>44</v>
      </c>
      <c r="C179" s="1">
        <v>41852</v>
      </c>
      <c r="D179">
        <v>8</v>
      </c>
      <c r="F179">
        <v>7.8049999999999997</v>
      </c>
      <c r="G179">
        <v>8.0833333333333304</v>
      </c>
      <c r="H179">
        <v>8.08</v>
      </c>
      <c r="I179">
        <f t="shared" si="6"/>
        <v>7.9894444444444437</v>
      </c>
      <c r="J179">
        <f t="shared" si="7"/>
        <v>7.944166666666665</v>
      </c>
      <c r="K179">
        <f t="shared" si="8"/>
        <v>7.944166666666665</v>
      </c>
      <c r="L179">
        <v>25.324324324324301</v>
      </c>
      <c r="M179">
        <v>8.08</v>
      </c>
    </row>
    <row r="180" spans="1:13" x14ac:dyDescent="0.25">
      <c r="A180">
        <v>2015</v>
      </c>
      <c r="B180" t="s">
        <v>44</v>
      </c>
      <c r="C180" s="1">
        <v>42217</v>
      </c>
      <c r="D180">
        <v>8</v>
      </c>
      <c r="F180">
        <v>8.2899999999999991</v>
      </c>
      <c r="G180">
        <v>8.51</v>
      </c>
      <c r="H180">
        <v>8.52</v>
      </c>
      <c r="I180">
        <f t="shared" si="6"/>
        <v>8.44</v>
      </c>
      <c r="J180">
        <f t="shared" si="7"/>
        <v>8.3999999999999986</v>
      </c>
      <c r="K180">
        <f t="shared" si="8"/>
        <v>8.3999999999999986</v>
      </c>
      <c r="L180">
        <v>15.8888888888889</v>
      </c>
      <c r="M180">
        <v>8.52</v>
      </c>
    </row>
    <row r="181" spans="1:13" x14ac:dyDescent="0.25">
      <c r="A181">
        <v>2015</v>
      </c>
      <c r="B181" t="s">
        <v>44</v>
      </c>
      <c r="C181" s="1">
        <v>42248</v>
      </c>
      <c r="D181">
        <v>9</v>
      </c>
      <c r="F181">
        <v>8.2899999999999991</v>
      </c>
      <c r="G181">
        <v>8.51</v>
      </c>
      <c r="H181">
        <v>8.52</v>
      </c>
      <c r="I181">
        <f t="shared" si="6"/>
        <v>8.44</v>
      </c>
      <c r="J181">
        <f t="shared" si="7"/>
        <v>8.5150000000000006</v>
      </c>
      <c r="K181">
        <f t="shared" si="8"/>
        <v>8.44</v>
      </c>
      <c r="L181">
        <v>93.761904761904802</v>
      </c>
      <c r="M181">
        <v>8.52</v>
      </c>
    </row>
    <row r="182" spans="1:13" x14ac:dyDescent="0.25">
      <c r="A182">
        <v>2016</v>
      </c>
      <c r="B182" t="s">
        <v>44</v>
      </c>
      <c r="C182" s="1">
        <v>42552</v>
      </c>
      <c r="D182">
        <v>7</v>
      </c>
      <c r="F182">
        <v>8.3550000000000004</v>
      </c>
      <c r="G182">
        <v>8.2249999999999996</v>
      </c>
      <c r="H182">
        <v>8.3049999999999997</v>
      </c>
      <c r="I182">
        <f t="shared" si="6"/>
        <v>8.2949999999999999</v>
      </c>
      <c r="J182">
        <f t="shared" si="7"/>
        <v>8.3550000000000004</v>
      </c>
      <c r="K182">
        <f t="shared" si="8"/>
        <v>8.3550000000000004</v>
      </c>
      <c r="L182">
        <v>40.071428571428598</v>
      </c>
      <c r="M182">
        <v>8.3049999999999997</v>
      </c>
    </row>
    <row r="183" spans="1:13" x14ac:dyDescent="0.25">
      <c r="A183">
        <v>2016</v>
      </c>
      <c r="B183" t="s">
        <v>44</v>
      </c>
      <c r="C183" s="1">
        <v>42614</v>
      </c>
      <c r="D183">
        <v>9</v>
      </c>
      <c r="F183">
        <v>8.3550000000000004</v>
      </c>
      <c r="G183">
        <v>8.2249999999999996</v>
      </c>
      <c r="H183">
        <v>8.3049999999999997</v>
      </c>
      <c r="I183">
        <f t="shared" si="6"/>
        <v>8.2949999999999999</v>
      </c>
      <c r="J183">
        <f t="shared" si="7"/>
        <v>8.2650000000000006</v>
      </c>
      <c r="K183">
        <f t="shared" si="8"/>
        <v>8.2949999999999999</v>
      </c>
      <c r="L183">
        <v>70.3333333333333</v>
      </c>
      <c r="M183">
        <v>8.3049999999999997</v>
      </c>
    </row>
    <row r="184" spans="1:13" x14ac:dyDescent="0.25">
      <c r="A184">
        <v>2017</v>
      </c>
      <c r="B184" t="s">
        <v>44</v>
      </c>
      <c r="C184" s="1">
        <v>42948</v>
      </c>
      <c r="D184">
        <v>8</v>
      </c>
      <c r="F184">
        <v>7.99</v>
      </c>
      <c r="G184">
        <v>8.1999999999999993</v>
      </c>
      <c r="H184">
        <v>8.1449999999999996</v>
      </c>
      <c r="I184">
        <f t="shared" si="6"/>
        <v>8.1116666666666664</v>
      </c>
      <c r="J184">
        <f t="shared" si="7"/>
        <v>8.0949999999999989</v>
      </c>
      <c r="K184">
        <f t="shared" si="8"/>
        <v>8.0949999999999989</v>
      </c>
      <c r="L184">
        <v>25.82</v>
      </c>
      <c r="M184">
        <v>8.1449999999999996</v>
      </c>
    </row>
    <row r="185" spans="1:13" x14ac:dyDescent="0.25">
      <c r="A185">
        <v>2017</v>
      </c>
      <c r="B185" t="s">
        <v>44</v>
      </c>
      <c r="C185" s="1">
        <v>42979</v>
      </c>
      <c r="D185">
        <v>9</v>
      </c>
      <c r="F185">
        <v>7.99</v>
      </c>
      <c r="G185">
        <v>8.1999999999999993</v>
      </c>
      <c r="H185">
        <v>8.1449999999999996</v>
      </c>
      <c r="I185">
        <f t="shared" si="6"/>
        <v>8.1116666666666664</v>
      </c>
      <c r="J185">
        <f t="shared" si="7"/>
        <v>8.1724999999999994</v>
      </c>
      <c r="K185">
        <f t="shared" si="8"/>
        <v>8.1116666666666664</v>
      </c>
      <c r="L185">
        <v>35.185714285714297</v>
      </c>
      <c r="M185">
        <v>8.1449999999999996</v>
      </c>
    </row>
    <row r="186" spans="1:13" x14ac:dyDescent="0.25">
      <c r="A186">
        <v>2018</v>
      </c>
      <c r="B186" t="s">
        <v>44</v>
      </c>
      <c r="C186" s="1">
        <v>43313</v>
      </c>
      <c r="D186">
        <v>8</v>
      </c>
      <c r="F186">
        <v>7.97</v>
      </c>
      <c r="G186">
        <v>8.1649999999999991</v>
      </c>
      <c r="H186">
        <v>8.24</v>
      </c>
      <c r="I186">
        <f t="shared" si="6"/>
        <v>8.125</v>
      </c>
      <c r="J186">
        <f t="shared" si="7"/>
        <v>8.067499999999999</v>
      </c>
      <c r="K186">
        <f t="shared" si="8"/>
        <v>8.067499999999999</v>
      </c>
      <c r="L186">
        <v>26.8571428571429</v>
      </c>
      <c r="M186">
        <v>8.1649999999999991</v>
      </c>
    </row>
    <row r="187" spans="1:13" x14ac:dyDescent="0.25">
      <c r="A187">
        <v>2018</v>
      </c>
      <c r="B187" t="s">
        <v>44</v>
      </c>
      <c r="C187" s="1">
        <v>43344</v>
      </c>
      <c r="D187">
        <v>9</v>
      </c>
      <c r="F187">
        <v>7.97</v>
      </c>
      <c r="G187">
        <v>8.1649999999999991</v>
      </c>
      <c r="H187">
        <v>8.24</v>
      </c>
      <c r="I187">
        <f t="shared" si="6"/>
        <v>8.125</v>
      </c>
      <c r="J187">
        <f t="shared" si="7"/>
        <v>8.2025000000000006</v>
      </c>
      <c r="K187">
        <f t="shared" si="8"/>
        <v>8.125</v>
      </c>
      <c r="L187">
        <v>28.757142857142899</v>
      </c>
      <c r="M187">
        <v>8.1649999999999991</v>
      </c>
    </row>
    <row r="188" spans="1:13" x14ac:dyDescent="0.25">
      <c r="A188">
        <v>2019</v>
      </c>
      <c r="B188" t="s">
        <v>44</v>
      </c>
      <c r="C188" s="1">
        <v>43678</v>
      </c>
      <c r="D188">
        <v>8</v>
      </c>
      <c r="F188">
        <v>8.36</v>
      </c>
      <c r="G188">
        <v>8.4849999999999994</v>
      </c>
      <c r="H188">
        <v>8.3550000000000004</v>
      </c>
      <c r="I188">
        <f t="shared" si="6"/>
        <v>8.4</v>
      </c>
      <c r="J188">
        <f t="shared" si="7"/>
        <v>8.4224999999999994</v>
      </c>
      <c r="K188">
        <f t="shared" si="8"/>
        <v>8.4224999999999994</v>
      </c>
      <c r="L188">
        <v>29.042750000000002</v>
      </c>
      <c r="M188">
        <v>8.4849999999999994</v>
      </c>
    </row>
    <row r="189" spans="1:13" x14ac:dyDescent="0.25">
      <c r="A189">
        <v>2019</v>
      </c>
      <c r="B189" t="s">
        <v>44</v>
      </c>
      <c r="C189" s="1">
        <v>43709</v>
      </c>
      <c r="D189">
        <v>9</v>
      </c>
      <c r="F189">
        <v>8.36</v>
      </c>
      <c r="G189">
        <v>8.4849999999999994</v>
      </c>
      <c r="H189">
        <v>8.3550000000000004</v>
      </c>
      <c r="I189">
        <f t="shared" si="6"/>
        <v>8.4</v>
      </c>
      <c r="J189">
        <f t="shared" si="7"/>
        <v>8.42</v>
      </c>
      <c r="K189">
        <f t="shared" si="8"/>
        <v>8.4</v>
      </c>
      <c r="L189">
        <v>68.099999999999994</v>
      </c>
      <c r="M189">
        <v>8.4849999999999994</v>
      </c>
    </row>
    <row r="190" spans="1:13" x14ac:dyDescent="0.25">
      <c r="A190">
        <v>2020</v>
      </c>
      <c r="B190" t="s">
        <v>44</v>
      </c>
      <c r="C190" s="1">
        <v>44044</v>
      </c>
      <c r="D190">
        <v>8</v>
      </c>
      <c r="F190">
        <v>8.25</v>
      </c>
      <c r="G190">
        <v>8.0749999999999993</v>
      </c>
      <c r="H190">
        <v>8.1349999999999998</v>
      </c>
      <c r="I190">
        <f t="shared" si="6"/>
        <v>8.1533333333333342</v>
      </c>
      <c r="J190">
        <f t="shared" si="7"/>
        <v>8.1624999999999996</v>
      </c>
      <c r="K190">
        <f t="shared" si="8"/>
        <v>8.1624999999999996</v>
      </c>
      <c r="L190">
        <v>35.8461904761905</v>
      </c>
      <c r="M190">
        <v>8.25</v>
      </c>
    </row>
    <row r="191" spans="1:13" x14ac:dyDescent="0.25">
      <c r="A191">
        <v>2020</v>
      </c>
      <c r="B191" t="s">
        <v>44</v>
      </c>
      <c r="C191" s="1">
        <v>44075</v>
      </c>
      <c r="D191">
        <v>9</v>
      </c>
      <c r="F191">
        <v>8.25</v>
      </c>
      <c r="G191">
        <v>8.0749999999999993</v>
      </c>
      <c r="H191">
        <v>8.1349999999999998</v>
      </c>
      <c r="I191">
        <f t="shared" si="6"/>
        <v>8.1533333333333342</v>
      </c>
      <c r="J191">
        <f t="shared" si="7"/>
        <v>8.1050000000000004</v>
      </c>
      <c r="K191">
        <f t="shared" si="8"/>
        <v>8.1533333333333342</v>
      </c>
      <c r="L191">
        <v>80.846666666666707</v>
      </c>
      <c r="M191">
        <v>8.25</v>
      </c>
    </row>
    <row r="192" spans="1:13" x14ac:dyDescent="0.25">
      <c r="A192">
        <v>2021</v>
      </c>
      <c r="B192" t="s">
        <v>44</v>
      </c>
      <c r="C192" s="1">
        <v>44409</v>
      </c>
      <c r="D192">
        <v>8</v>
      </c>
      <c r="F192">
        <v>8.2799999999999994</v>
      </c>
      <c r="G192">
        <v>8.08</v>
      </c>
      <c r="H192">
        <v>7.8949999999999996</v>
      </c>
      <c r="I192">
        <f t="shared" si="6"/>
        <v>8.0849999999999991</v>
      </c>
      <c r="J192">
        <f t="shared" si="7"/>
        <v>8.18</v>
      </c>
      <c r="K192">
        <f t="shared" si="8"/>
        <v>8.18</v>
      </c>
      <c r="L192">
        <v>62.952380952380899</v>
      </c>
    </row>
    <row r="193" spans="1:13" x14ac:dyDescent="0.25">
      <c r="A193">
        <v>2021</v>
      </c>
      <c r="B193" t="s">
        <v>44</v>
      </c>
      <c r="C193" s="1">
        <v>44440</v>
      </c>
      <c r="D193">
        <v>9</v>
      </c>
      <c r="F193">
        <v>8.2799999999999994</v>
      </c>
      <c r="G193">
        <v>8.08</v>
      </c>
      <c r="H193">
        <v>7.8949999999999996</v>
      </c>
      <c r="I193">
        <f t="shared" si="6"/>
        <v>8.0849999999999991</v>
      </c>
      <c r="J193">
        <f t="shared" si="7"/>
        <v>7.9874999999999998</v>
      </c>
      <c r="K193">
        <f t="shared" si="8"/>
        <v>8.0849999999999991</v>
      </c>
      <c r="L193">
        <v>363.71428571428601</v>
      </c>
    </row>
    <row r="194" spans="1:13" x14ac:dyDescent="0.25">
      <c r="A194">
        <v>2022</v>
      </c>
      <c r="B194" t="s">
        <v>44</v>
      </c>
      <c r="C194" s="1">
        <v>44774</v>
      </c>
      <c r="D194">
        <v>8</v>
      </c>
      <c r="F194">
        <v>7.91</v>
      </c>
      <c r="G194">
        <v>7.9366666666666701</v>
      </c>
      <c r="H194">
        <v>8.24</v>
      </c>
      <c r="I194">
        <f t="shared" si="6"/>
        <v>8.0288888888888916</v>
      </c>
      <c r="J194">
        <f t="shared" si="7"/>
        <v>7.9233333333333356</v>
      </c>
      <c r="K194">
        <f t="shared" si="8"/>
        <v>7.9233333333333356</v>
      </c>
      <c r="L194">
        <v>43.625518749999998</v>
      </c>
      <c r="M194">
        <v>8.24</v>
      </c>
    </row>
    <row r="195" spans="1:13" x14ac:dyDescent="0.25">
      <c r="A195">
        <v>2022</v>
      </c>
      <c r="B195" t="s">
        <v>44</v>
      </c>
      <c r="C195" s="1">
        <v>44805</v>
      </c>
      <c r="D195">
        <v>9</v>
      </c>
      <c r="F195">
        <v>7.91</v>
      </c>
      <c r="G195">
        <v>7.9366666666666701</v>
      </c>
      <c r="H195">
        <v>8.24</v>
      </c>
      <c r="I195">
        <f t="shared" ref="I195:I227" si="9">AVERAGE(E195:H195)</f>
        <v>8.0288888888888916</v>
      </c>
      <c r="J195">
        <f t="shared" ref="J195:J228" si="10">IF(OR(D195=6, D195=7), AVERAGE(E195:F195), IF(D195=8, AVERAGE(F195:G195), IF(D195=9, AVERAGE(G195:H195), "")))</f>
        <v>8.0883333333333347</v>
      </c>
      <c r="K195">
        <f t="shared" ref="K195:K228" si="11">IF(OR(D195=6, D195=7), AVERAGE(E195:F195), IF(D195=8, AVERAGE(E195:G195), IF(D195=9, AVERAGE(F195:H195), "")))</f>
        <v>8.0288888888888916</v>
      </c>
      <c r="L195">
        <v>68.874761904761897</v>
      </c>
      <c r="M195">
        <v>8.24</v>
      </c>
    </row>
    <row r="196" spans="1:13" x14ac:dyDescent="0.25">
      <c r="A196">
        <v>2008</v>
      </c>
      <c r="B196" t="s">
        <v>41</v>
      </c>
      <c r="C196" s="1">
        <v>39661</v>
      </c>
      <c r="D196">
        <v>8</v>
      </c>
      <c r="E196">
        <v>8.2799999999999994</v>
      </c>
      <c r="F196">
        <v>8.4766666666666701</v>
      </c>
      <c r="G196">
        <v>8.2733333333333299</v>
      </c>
      <c r="H196">
        <v>8.35</v>
      </c>
      <c r="I196">
        <f t="shared" si="9"/>
        <v>8.3449999999999989</v>
      </c>
      <c r="J196">
        <f t="shared" si="10"/>
        <v>8.375</v>
      </c>
      <c r="K196">
        <f t="shared" si="11"/>
        <v>8.3433333333333319</v>
      </c>
      <c r="L196">
        <v>76.235294117647101</v>
      </c>
    </row>
    <row r="197" spans="1:13" x14ac:dyDescent="0.25">
      <c r="A197">
        <v>2008</v>
      </c>
      <c r="B197" t="s">
        <v>41</v>
      </c>
      <c r="C197" s="1">
        <v>39692</v>
      </c>
      <c r="D197">
        <v>9</v>
      </c>
      <c r="E197">
        <v>8.2799999999999994</v>
      </c>
      <c r="F197">
        <v>8.4766666666666701</v>
      </c>
      <c r="G197">
        <v>8.2733333333333299</v>
      </c>
      <c r="H197">
        <v>8.35</v>
      </c>
      <c r="I197">
        <f t="shared" si="9"/>
        <v>8.3449999999999989</v>
      </c>
      <c r="J197">
        <f t="shared" si="10"/>
        <v>8.3116666666666639</v>
      </c>
      <c r="K197">
        <f t="shared" si="11"/>
        <v>8.3666666666666671</v>
      </c>
      <c r="L197">
        <v>80.190476190476204</v>
      </c>
    </row>
    <row r="198" spans="1:13" x14ac:dyDescent="0.25">
      <c r="A198">
        <v>2009</v>
      </c>
      <c r="B198" t="s">
        <v>41</v>
      </c>
      <c r="C198" s="1">
        <v>40026</v>
      </c>
      <c r="D198">
        <v>8</v>
      </c>
      <c r="E198">
        <v>7.93</v>
      </c>
      <c r="F198">
        <v>7.8</v>
      </c>
      <c r="G198">
        <v>7.9933333333333296</v>
      </c>
      <c r="H198">
        <v>7.8533333333333299</v>
      </c>
      <c r="I198">
        <f t="shared" si="9"/>
        <v>7.8941666666666652</v>
      </c>
      <c r="J198">
        <f t="shared" si="10"/>
        <v>7.8966666666666647</v>
      </c>
      <c r="K198">
        <f t="shared" si="11"/>
        <v>7.9077777777777767</v>
      </c>
      <c r="L198">
        <v>116.95238095238101</v>
      </c>
      <c r="M198">
        <v>7.8533333330000001</v>
      </c>
    </row>
    <row r="199" spans="1:13" x14ac:dyDescent="0.25">
      <c r="A199">
        <v>2009</v>
      </c>
      <c r="B199" t="s">
        <v>41</v>
      </c>
      <c r="C199" s="1">
        <v>40057</v>
      </c>
      <c r="D199">
        <v>9</v>
      </c>
      <c r="E199">
        <v>7.93</v>
      </c>
      <c r="F199">
        <v>7.8</v>
      </c>
      <c r="G199">
        <v>7.9933333333333296</v>
      </c>
      <c r="H199">
        <v>7.8533333333333299</v>
      </c>
      <c r="I199">
        <f t="shared" si="9"/>
        <v>7.8941666666666652</v>
      </c>
      <c r="J199">
        <f t="shared" si="10"/>
        <v>7.9233333333333302</v>
      </c>
      <c r="K199">
        <f t="shared" si="11"/>
        <v>7.8822222222222207</v>
      </c>
      <c r="L199">
        <v>148.04545454545499</v>
      </c>
      <c r="M199">
        <v>7.8533333330000001</v>
      </c>
    </row>
    <row r="200" spans="1:13" x14ac:dyDescent="0.25">
      <c r="A200">
        <v>2010</v>
      </c>
      <c r="B200" t="s">
        <v>41</v>
      </c>
      <c r="C200" s="1">
        <v>40391</v>
      </c>
      <c r="D200">
        <v>8</v>
      </c>
      <c r="E200">
        <v>7.14</v>
      </c>
      <c r="F200">
        <v>7.52</v>
      </c>
      <c r="G200">
        <v>7.66</v>
      </c>
      <c r="H200">
        <v>7.7233333333333301</v>
      </c>
      <c r="I200">
        <f t="shared" si="9"/>
        <v>7.5108333333333324</v>
      </c>
      <c r="J200">
        <f t="shared" si="10"/>
        <v>7.59</v>
      </c>
      <c r="K200">
        <f t="shared" si="11"/>
        <v>7.44</v>
      </c>
      <c r="L200">
        <v>120.95</v>
      </c>
      <c r="M200">
        <v>7.7233333330000002</v>
      </c>
    </row>
    <row r="201" spans="1:13" x14ac:dyDescent="0.25">
      <c r="A201">
        <v>2010</v>
      </c>
      <c r="B201" t="s">
        <v>41</v>
      </c>
      <c r="C201" s="1">
        <v>40422</v>
      </c>
      <c r="D201">
        <v>9</v>
      </c>
      <c r="E201">
        <v>7.14</v>
      </c>
      <c r="F201">
        <v>7.52</v>
      </c>
      <c r="G201">
        <v>7.66</v>
      </c>
      <c r="H201">
        <v>7.7233333333333301</v>
      </c>
      <c r="I201">
        <f t="shared" si="9"/>
        <v>7.5108333333333324</v>
      </c>
      <c r="J201">
        <f t="shared" si="10"/>
        <v>7.6916666666666647</v>
      </c>
      <c r="K201">
        <f t="shared" si="11"/>
        <v>7.6344444444444433</v>
      </c>
      <c r="L201">
        <v>71.982608695652203</v>
      </c>
      <c r="M201">
        <v>7.7233333330000002</v>
      </c>
    </row>
    <row r="202" spans="1:13" x14ac:dyDescent="0.25">
      <c r="A202">
        <v>2011</v>
      </c>
      <c r="B202" t="s">
        <v>41</v>
      </c>
      <c r="C202" s="1">
        <v>40756</v>
      </c>
      <c r="D202">
        <v>8</v>
      </c>
      <c r="E202">
        <v>7.9349999999999996</v>
      </c>
      <c r="F202">
        <v>8.2566666666666695</v>
      </c>
      <c r="G202">
        <v>8.3833333333333293</v>
      </c>
      <c r="H202">
        <v>8.36</v>
      </c>
      <c r="I202">
        <f t="shared" si="9"/>
        <v>8.2337500000000006</v>
      </c>
      <c r="J202">
        <f t="shared" si="10"/>
        <v>8.32</v>
      </c>
      <c r="K202">
        <f t="shared" si="11"/>
        <v>8.1916666666666664</v>
      </c>
      <c r="L202">
        <v>24.076923076923102</v>
      </c>
      <c r="M202">
        <v>8.36</v>
      </c>
    </row>
    <row r="203" spans="1:13" x14ac:dyDescent="0.25">
      <c r="A203">
        <v>2011</v>
      </c>
      <c r="B203" t="s">
        <v>41</v>
      </c>
      <c r="C203" s="1">
        <v>40787</v>
      </c>
      <c r="D203">
        <v>9</v>
      </c>
      <c r="E203">
        <v>7.9349999999999996</v>
      </c>
      <c r="F203">
        <v>8.2566666666666695</v>
      </c>
      <c r="G203">
        <v>8.3833333333333293</v>
      </c>
      <c r="H203">
        <v>8.36</v>
      </c>
      <c r="I203">
        <f t="shared" si="9"/>
        <v>8.2337500000000006</v>
      </c>
      <c r="J203">
        <f t="shared" si="10"/>
        <v>8.3716666666666644</v>
      </c>
      <c r="K203">
        <f t="shared" si="11"/>
        <v>8.3333333333333339</v>
      </c>
      <c r="L203">
        <v>51.476190476190503</v>
      </c>
      <c r="M203">
        <v>8.36</v>
      </c>
    </row>
    <row r="204" spans="1:13" x14ac:dyDescent="0.25">
      <c r="A204">
        <v>2012</v>
      </c>
      <c r="B204" t="s">
        <v>41</v>
      </c>
      <c r="C204" s="1">
        <v>41122</v>
      </c>
      <c r="D204">
        <v>8</v>
      </c>
      <c r="E204">
        <v>8.16</v>
      </c>
      <c r="F204">
        <v>8.1766666666666694</v>
      </c>
      <c r="G204">
        <v>8.35</v>
      </c>
      <c r="H204">
        <v>8.3450000000000006</v>
      </c>
      <c r="I204">
        <f t="shared" si="9"/>
        <v>8.2579166666666666</v>
      </c>
      <c r="J204">
        <f t="shared" si="10"/>
        <v>8.2633333333333354</v>
      </c>
      <c r="K204">
        <f t="shared" si="11"/>
        <v>8.2288888888888891</v>
      </c>
      <c r="L204">
        <v>83.65</v>
      </c>
      <c r="M204">
        <v>8.3450000000000006</v>
      </c>
    </row>
    <row r="205" spans="1:13" x14ac:dyDescent="0.25">
      <c r="A205">
        <v>2012</v>
      </c>
      <c r="B205" t="s">
        <v>41</v>
      </c>
      <c r="C205" s="1">
        <v>41153</v>
      </c>
      <c r="D205">
        <v>9</v>
      </c>
      <c r="E205">
        <v>8.16</v>
      </c>
      <c r="F205">
        <v>8.1766666666666694</v>
      </c>
      <c r="G205">
        <v>8.35</v>
      </c>
      <c r="H205">
        <v>8.3450000000000006</v>
      </c>
      <c r="I205">
        <f t="shared" si="9"/>
        <v>8.2579166666666666</v>
      </c>
      <c r="J205">
        <f t="shared" si="10"/>
        <v>8.3475000000000001</v>
      </c>
      <c r="K205">
        <f t="shared" si="11"/>
        <v>8.2905555555555566</v>
      </c>
      <c r="L205">
        <v>63.285714285714299</v>
      </c>
      <c r="M205">
        <v>8.3450000000000006</v>
      </c>
    </row>
    <row r="206" spans="1:13" x14ac:dyDescent="0.25">
      <c r="A206">
        <v>2013</v>
      </c>
      <c r="B206" t="s">
        <v>41</v>
      </c>
      <c r="C206" s="1">
        <v>41487</v>
      </c>
      <c r="D206">
        <v>8</v>
      </c>
      <c r="F206">
        <v>8.2200000000000006</v>
      </c>
      <c r="G206">
        <v>8.2050000000000001</v>
      </c>
      <c r="H206">
        <v>8.2249999999999996</v>
      </c>
      <c r="I206">
        <f t="shared" si="9"/>
        <v>8.2166666666666668</v>
      </c>
      <c r="J206">
        <f t="shared" si="10"/>
        <v>8.2125000000000004</v>
      </c>
      <c r="K206">
        <f t="shared" si="11"/>
        <v>8.2125000000000004</v>
      </c>
      <c r="L206">
        <v>74.380952380952394</v>
      </c>
      <c r="M206">
        <v>8.2050000000000001</v>
      </c>
    </row>
    <row r="207" spans="1:13" x14ac:dyDescent="0.25">
      <c r="A207">
        <v>2013</v>
      </c>
      <c r="B207" t="s">
        <v>41</v>
      </c>
      <c r="C207" s="1">
        <v>41518</v>
      </c>
      <c r="D207">
        <v>9</v>
      </c>
      <c r="F207">
        <v>8.2200000000000006</v>
      </c>
      <c r="G207">
        <v>8.2050000000000001</v>
      </c>
      <c r="H207">
        <v>8.2249999999999996</v>
      </c>
      <c r="I207">
        <f t="shared" si="9"/>
        <v>8.2166666666666668</v>
      </c>
      <c r="J207">
        <f t="shared" si="10"/>
        <v>8.2149999999999999</v>
      </c>
      <c r="K207">
        <f t="shared" si="11"/>
        <v>8.2166666666666668</v>
      </c>
      <c r="L207">
        <v>93.380952380952394</v>
      </c>
      <c r="M207">
        <v>8.2050000000000001</v>
      </c>
    </row>
    <row r="208" spans="1:13" x14ac:dyDescent="0.25">
      <c r="A208">
        <v>2014</v>
      </c>
      <c r="B208" t="s">
        <v>41</v>
      </c>
      <c r="C208" s="1">
        <v>41852</v>
      </c>
      <c r="D208">
        <v>8</v>
      </c>
      <c r="F208">
        <v>7.7949999999999999</v>
      </c>
      <c r="G208">
        <v>7.91</v>
      </c>
      <c r="H208">
        <v>7.74</v>
      </c>
      <c r="I208">
        <f t="shared" si="9"/>
        <v>7.8150000000000004</v>
      </c>
      <c r="J208">
        <f t="shared" si="10"/>
        <v>7.8525</v>
      </c>
      <c r="K208">
        <f t="shared" si="11"/>
        <v>7.8525</v>
      </c>
      <c r="L208">
        <v>92.1666666666667</v>
      </c>
      <c r="M208">
        <v>7.74</v>
      </c>
    </row>
    <row r="209" spans="1:13" x14ac:dyDescent="0.25">
      <c r="A209">
        <v>2015</v>
      </c>
      <c r="B209" t="s">
        <v>41</v>
      </c>
      <c r="C209" s="1">
        <v>42186</v>
      </c>
      <c r="D209">
        <v>7</v>
      </c>
      <c r="F209">
        <v>8.23</v>
      </c>
      <c r="G209">
        <v>7.9850000000000003</v>
      </c>
      <c r="H209">
        <v>8.1300000000000008</v>
      </c>
      <c r="I209">
        <f t="shared" si="9"/>
        <v>8.1150000000000002</v>
      </c>
      <c r="J209">
        <f t="shared" si="10"/>
        <v>8.23</v>
      </c>
      <c r="K209">
        <f t="shared" si="11"/>
        <v>8.23</v>
      </c>
      <c r="L209">
        <v>116.81481481481499</v>
      </c>
      <c r="M209">
        <v>7.9850000000000003</v>
      </c>
    </row>
    <row r="210" spans="1:13" x14ac:dyDescent="0.25">
      <c r="A210">
        <v>2015</v>
      </c>
      <c r="B210" t="s">
        <v>41</v>
      </c>
      <c r="C210" s="1">
        <v>42217</v>
      </c>
      <c r="D210">
        <v>8</v>
      </c>
      <c r="F210">
        <v>8.23</v>
      </c>
      <c r="G210">
        <v>7.9850000000000003</v>
      </c>
      <c r="H210">
        <v>8.1300000000000008</v>
      </c>
      <c r="I210">
        <f t="shared" si="9"/>
        <v>8.1150000000000002</v>
      </c>
      <c r="J210">
        <f t="shared" si="10"/>
        <v>8.1074999999999999</v>
      </c>
      <c r="K210">
        <f t="shared" si="11"/>
        <v>8.1074999999999999</v>
      </c>
      <c r="L210">
        <v>61.761904761904802</v>
      </c>
      <c r="M210">
        <v>7.9850000000000003</v>
      </c>
    </row>
    <row r="211" spans="1:13" x14ac:dyDescent="0.25">
      <c r="A211">
        <v>2015</v>
      </c>
      <c r="B211" t="s">
        <v>41</v>
      </c>
      <c r="C211" s="1">
        <v>42248</v>
      </c>
      <c r="D211">
        <v>9</v>
      </c>
      <c r="F211">
        <v>8.23</v>
      </c>
      <c r="G211">
        <v>7.9850000000000003</v>
      </c>
      <c r="H211">
        <v>8.1300000000000008</v>
      </c>
      <c r="I211">
        <f t="shared" si="9"/>
        <v>8.1150000000000002</v>
      </c>
      <c r="J211">
        <f t="shared" si="10"/>
        <v>8.057500000000001</v>
      </c>
      <c r="K211">
        <f t="shared" si="11"/>
        <v>8.1150000000000002</v>
      </c>
      <c r="L211">
        <v>76.095238095238102</v>
      </c>
      <c r="M211">
        <v>7.9850000000000003</v>
      </c>
    </row>
    <row r="212" spans="1:13" x14ac:dyDescent="0.25">
      <c r="A212">
        <v>2016</v>
      </c>
      <c r="B212" t="s">
        <v>41</v>
      </c>
      <c r="C212" s="1">
        <v>42552</v>
      </c>
      <c r="D212">
        <v>7</v>
      </c>
      <c r="F212">
        <v>8.2799999999999994</v>
      </c>
      <c r="G212">
        <v>8.2449999999999992</v>
      </c>
      <c r="H212">
        <v>8.5</v>
      </c>
      <c r="I212">
        <f t="shared" si="9"/>
        <v>8.3416666666666668</v>
      </c>
      <c r="J212">
        <f t="shared" si="10"/>
        <v>8.2799999999999994</v>
      </c>
      <c r="K212">
        <f t="shared" si="11"/>
        <v>8.2799999999999994</v>
      </c>
      <c r="L212">
        <v>114.755813953488</v>
      </c>
      <c r="M212">
        <v>8.5</v>
      </c>
    </row>
    <row r="213" spans="1:13" x14ac:dyDescent="0.25">
      <c r="A213">
        <v>2016</v>
      </c>
      <c r="B213" t="s">
        <v>41</v>
      </c>
      <c r="C213" s="1">
        <v>42583</v>
      </c>
      <c r="D213">
        <v>8</v>
      </c>
      <c r="F213">
        <v>8.2799999999999994</v>
      </c>
      <c r="G213">
        <v>8.2449999999999992</v>
      </c>
      <c r="H213">
        <v>8.5</v>
      </c>
      <c r="I213">
        <f t="shared" si="9"/>
        <v>8.3416666666666668</v>
      </c>
      <c r="J213">
        <f t="shared" si="10"/>
        <v>8.2624999999999993</v>
      </c>
      <c r="K213">
        <f t="shared" si="11"/>
        <v>8.2624999999999993</v>
      </c>
      <c r="L213">
        <v>67.761904761904802</v>
      </c>
      <c r="M213">
        <v>8.5</v>
      </c>
    </row>
    <row r="214" spans="1:13" x14ac:dyDescent="0.25">
      <c r="A214">
        <v>2017</v>
      </c>
      <c r="B214" t="s">
        <v>41</v>
      </c>
      <c r="C214" s="1">
        <v>42917</v>
      </c>
      <c r="D214">
        <v>7</v>
      </c>
      <c r="F214">
        <v>8.1750000000000007</v>
      </c>
      <c r="G214">
        <v>8.4550000000000001</v>
      </c>
      <c r="H214">
        <v>8.32</v>
      </c>
      <c r="I214">
        <f t="shared" si="9"/>
        <v>8.3166666666666682</v>
      </c>
      <c r="J214">
        <f t="shared" si="10"/>
        <v>8.1750000000000007</v>
      </c>
      <c r="K214">
        <f t="shared" si="11"/>
        <v>8.1750000000000007</v>
      </c>
      <c r="L214">
        <v>28.3611111111111</v>
      </c>
      <c r="M214">
        <v>8.32</v>
      </c>
    </row>
    <row r="215" spans="1:13" x14ac:dyDescent="0.25">
      <c r="A215">
        <v>2017</v>
      </c>
      <c r="B215" t="s">
        <v>41</v>
      </c>
      <c r="C215" s="1">
        <v>42948</v>
      </c>
      <c r="D215">
        <v>8</v>
      </c>
      <c r="F215">
        <v>8.1750000000000007</v>
      </c>
      <c r="G215">
        <v>8.4550000000000001</v>
      </c>
      <c r="H215">
        <v>8.32</v>
      </c>
      <c r="I215">
        <f t="shared" si="9"/>
        <v>8.3166666666666682</v>
      </c>
      <c r="J215">
        <f t="shared" si="10"/>
        <v>8.3150000000000013</v>
      </c>
      <c r="K215">
        <f t="shared" si="11"/>
        <v>8.3150000000000013</v>
      </c>
      <c r="L215">
        <v>106.614285714286</v>
      </c>
      <c r="M215">
        <v>8.32</v>
      </c>
    </row>
    <row r="216" spans="1:13" x14ac:dyDescent="0.25">
      <c r="A216">
        <v>2017</v>
      </c>
      <c r="B216" t="s">
        <v>41</v>
      </c>
      <c r="C216" s="1">
        <v>42979</v>
      </c>
      <c r="D216">
        <v>9</v>
      </c>
      <c r="F216">
        <v>8.1750000000000007</v>
      </c>
      <c r="G216">
        <v>8.4550000000000001</v>
      </c>
      <c r="H216">
        <v>8.32</v>
      </c>
      <c r="I216">
        <f t="shared" si="9"/>
        <v>8.3166666666666682</v>
      </c>
      <c r="J216">
        <f t="shared" si="10"/>
        <v>8.3874999999999993</v>
      </c>
      <c r="K216">
        <f t="shared" si="11"/>
        <v>8.3166666666666682</v>
      </c>
      <c r="L216">
        <v>68.828571428571394</v>
      </c>
      <c r="M216">
        <v>8.32</v>
      </c>
    </row>
    <row r="217" spans="1:13" x14ac:dyDescent="0.25">
      <c r="A217">
        <v>2018</v>
      </c>
      <c r="B217" t="s">
        <v>41</v>
      </c>
      <c r="C217" s="1">
        <v>43313</v>
      </c>
      <c r="D217">
        <v>8</v>
      </c>
      <c r="F217">
        <v>8.1850000000000005</v>
      </c>
      <c r="G217">
        <v>8.375</v>
      </c>
      <c r="H217">
        <v>8.4649999999999999</v>
      </c>
      <c r="I217">
        <f t="shared" si="9"/>
        <v>8.3416666666666668</v>
      </c>
      <c r="J217">
        <f t="shared" si="10"/>
        <v>8.2800000000000011</v>
      </c>
      <c r="K217">
        <f t="shared" si="11"/>
        <v>8.2800000000000011</v>
      </c>
      <c r="L217">
        <v>97.547619047619094</v>
      </c>
      <c r="M217">
        <v>8.4649999999999999</v>
      </c>
    </row>
    <row r="218" spans="1:13" x14ac:dyDescent="0.25">
      <c r="A218">
        <v>2018</v>
      </c>
      <c r="B218" t="s">
        <v>41</v>
      </c>
      <c r="C218" s="1">
        <v>43344</v>
      </c>
      <c r="D218">
        <v>9</v>
      </c>
      <c r="F218">
        <v>8.1850000000000005</v>
      </c>
      <c r="G218">
        <v>8.375</v>
      </c>
      <c r="H218">
        <v>8.4649999999999999</v>
      </c>
      <c r="I218">
        <f t="shared" si="9"/>
        <v>8.3416666666666668</v>
      </c>
      <c r="J218">
        <f t="shared" si="10"/>
        <v>8.42</v>
      </c>
      <c r="K218">
        <f t="shared" si="11"/>
        <v>8.3416666666666668</v>
      </c>
      <c r="L218">
        <v>66.757142857142895</v>
      </c>
      <c r="M218">
        <v>8.4649999999999999</v>
      </c>
    </row>
    <row r="219" spans="1:13" x14ac:dyDescent="0.25">
      <c r="A219">
        <v>2019</v>
      </c>
      <c r="B219" t="s">
        <v>41</v>
      </c>
      <c r="C219" s="1">
        <v>43647</v>
      </c>
      <c r="D219">
        <v>7</v>
      </c>
      <c r="F219">
        <v>8.58</v>
      </c>
      <c r="G219">
        <v>8.52</v>
      </c>
      <c r="H219">
        <v>8.2850000000000001</v>
      </c>
      <c r="I219">
        <f t="shared" si="9"/>
        <v>8.4616666666666678</v>
      </c>
      <c r="J219">
        <f t="shared" si="10"/>
        <v>8.58</v>
      </c>
      <c r="K219">
        <f t="shared" si="11"/>
        <v>8.58</v>
      </c>
      <c r="L219">
        <v>122.800609756098</v>
      </c>
      <c r="M219">
        <v>8.2850000000000001</v>
      </c>
    </row>
    <row r="220" spans="1:13" x14ac:dyDescent="0.25">
      <c r="A220">
        <v>2019</v>
      </c>
      <c r="B220" t="s">
        <v>41</v>
      </c>
      <c r="C220" s="1">
        <v>43678</v>
      </c>
      <c r="D220">
        <v>8</v>
      </c>
      <c r="F220">
        <v>8.58</v>
      </c>
      <c r="G220">
        <v>8.52</v>
      </c>
      <c r="H220">
        <v>8.2850000000000001</v>
      </c>
      <c r="I220">
        <f t="shared" si="9"/>
        <v>8.4616666666666678</v>
      </c>
      <c r="J220">
        <f t="shared" si="10"/>
        <v>8.5500000000000007</v>
      </c>
      <c r="K220">
        <f t="shared" si="11"/>
        <v>8.5500000000000007</v>
      </c>
      <c r="L220">
        <v>108.2</v>
      </c>
      <c r="M220">
        <v>8.2850000000000001</v>
      </c>
    </row>
    <row r="221" spans="1:13" x14ac:dyDescent="0.25">
      <c r="A221">
        <v>2019</v>
      </c>
      <c r="B221" t="s">
        <v>41</v>
      </c>
      <c r="C221" s="1">
        <v>43709</v>
      </c>
      <c r="D221">
        <v>9</v>
      </c>
      <c r="F221">
        <v>8.58</v>
      </c>
      <c r="G221">
        <v>8.52</v>
      </c>
      <c r="H221">
        <v>8.2850000000000001</v>
      </c>
      <c r="I221">
        <f t="shared" si="9"/>
        <v>8.4616666666666678</v>
      </c>
      <c r="J221">
        <f t="shared" si="10"/>
        <v>8.4024999999999999</v>
      </c>
      <c r="K221">
        <f t="shared" si="11"/>
        <v>8.4616666666666678</v>
      </c>
      <c r="L221">
        <v>101.85</v>
      </c>
      <c r="M221">
        <v>8.2850000000000001</v>
      </c>
    </row>
    <row r="222" spans="1:13" x14ac:dyDescent="0.25">
      <c r="A222">
        <v>2020</v>
      </c>
      <c r="B222" t="s">
        <v>41</v>
      </c>
      <c r="C222" s="1">
        <v>44013</v>
      </c>
      <c r="D222">
        <v>7</v>
      </c>
      <c r="F222">
        <v>8.18</v>
      </c>
      <c r="G222">
        <v>8.3650000000000002</v>
      </c>
      <c r="H222">
        <v>8.1199999999999992</v>
      </c>
      <c r="I222">
        <f t="shared" si="9"/>
        <v>8.2216666666666658</v>
      </c>
      <c r="J222">
        <f t="shared" si="10"/>
        <v>8.18</v>
      </c>
      <c r="K222">
        <f t="shared" si="11"/>
        <v>8.18</v>
      </c>
      <c r="L222">
        <v>39.098148148148098</v>
      </c>
    </row>
    <row r="223" spans="1:13" x14ac:dyDescent="0.25">
      <c r="A223">
        <v>2020</v>
      </c>
      <c r="B223" t="s">
        <v>41</v>
      </c>
      <c r="C223" s="1">
        <v>44044</v>
      </c>
      <c r="D223">
        <v>8</v>
      </c>
      <c r="F223">
        <v>8.18</v>
      </c>
      <c r="G223">
        <v>8.3650000000000002</v>
      </c>
      <c r="H223">
        <v>8.1199999999999992</v>
      </c>
      <c r="I223">
        <f t="shared" si="9"/>
        <v>8.2216666666666658</v>
      </c>
      <c r="J223">
        <f t="shared" si="10"/>
        <v>8.2725000000000009</v>
      </c>
      <c r="K223">
        <f t="shared" si="11"/>
        <v>8.2725000000000009</v>
      </c>
      <c r="L223">
        <v>119.34666666666701</v>
      </c>
    </row>
    <row r="224" spans="1:13" x14ac:dyDescent="0.25">
      <c r="A224">
        <v>2020</v>
      </c>
      <c r="B224" t="s">
        <v>41</v>
      </c>
      <c r="C224" s="1">
        <v>44075</v>
      </c>
      <c r="D224">
        <v>9</v>
      </c>
      <c r="F224">
        <v>8.18</v>
      </c>
      <c r="G224">
        <v>8.3650000000000002</v>
      </c>
      <c r="H224">
        <v>8.1199999999999992</v>
      </c>
      <c r="I224">
        <f t="shared" si="9"/>
        <v>8.2216666666666658</v>
      </c>
      <c r="J224">
        <f t="shared" si="10"/>
        <v>8.2424999999999997</v>
      </c>
      <c r="K224">
        <f t="shared" si="11"/>
        <v>8.2216666666666658</v>
      </c>
      <c r="L224">
        <v>92.82</v>
      </c>
    </row>
    <row r="225" spans="1:13" x14ac:dyDescent="0.25">
      <c r="A225">
        <v>2021</v>
      </c>
      <c r="B225" t="s">
        <v>41</v>
      </c>
      <c r="C225" s="1">
        <v>44409</v>
      </c>
      <c r="D225">
        <v>8</v>
      </c>
      <c r="F225">
        <v>8.49</v>
      </c>
      <c r="G225">
        <v>8.5299999999999994</v>
      </c>
      <c r="H225">
        <v>7.9349999999999996</v>
      </c>
      <c r="I225">
        <f t="shared" si="9"/>
        <v>8.3183333333333334</v>
      </c>
      <c r="J225">
        <f t="shared" si="10"/>
        <v>8.51</v>
      </c>
      <c r="K225">
        <f t="shared" si="11"/>
        <v>8.51</v>
      </c>
      <c r="L225">
        <v>196.857142857143</v>
      </c>
    </row>
    <row r="226" spans="1:13" x14ac:dyDescent="0.25">
      <c r="A226">
        <v>2021</v>
      </c>
      <c r="B226" t="s">
        <v>41</v>
      </c>
      <c r="C226" s="1">
        <v>44440</v>
      </c>
      <c r="D226">
        <v>9</v>
      </c>
      <c r="F226">
        <v>8.49</v>
      </c>
      <c r="G226">
        <v>8.5299999999999994</v>
      </c>
      <c r="H226">
        <v>7.9349999999999996</v>
      </c>
      <c r="I226">
        <f t="shared" si="9"/>
        <v>8.3183333333333334</v>
      </c>
      <c r="J226">
        <f t="shared" si="10"/>
        <v>8.2324999999999999</v>
      </c>
      <c r="K226">
        <f t="shared" si="11"/>
        <v>8.3183333333333334</v>
      </c>
      <c r="L226">
        <v>103.761904761905</v>
      </c>
    </row>
    <row r="227" spans="1:13" x14ac:dyDescent="0.25">
      <c r="A227">
        <v>2022</v>
      </c>
      <c r="B227" t="s">
        <v>41</v>
      </c>
      <c r="C227" s="1">
        <v>44743</v>
      </c>
      <c r="D227">
        <v>7</v>
      </c>
      <c r="F227">
        <v>8.3149999999999995</v>
      </c>
      <c r="G227">
        <v>8.4649999999999999</v>
      </c>
      <c r="H227">
        <v>8.3650000000000002</v>
      </c>
      <c r="I227">
        <f t="shared" si="9"/>
        <v>8.3816666666666677</v>
      </c>
      <c r="J227">
        <f t="shared" si="10"/>
        <v>8.3149999999999995</v>
      </c>
      <c r="K227">
        <f t="shared" si="11"/>
        <v>8.3149999999999995</v>
      </c>
      <c r="L227">
        <v>88.928175609756096</v>
      </c>
      <c r="M227">
        <v>8.3149999999999995</v>
      </c>
    </row>
    <row r="228" spans="1:13" x14ac:dyDescent="0.25">
      <c r="A228">
        <v>2022</v>
      </c>
      <c r="B228" t="s">
        <v>41</v>
      </c>
      <c r="C228" s="1">
        <v>44805</v>
      </c>
      <c r="D228">
        <v>9</v>
      </c>
      <c r="F228">
        <v>8.3149999999999995</v>
      </c>
      <c r="G228">
        <v>8.4649999999999999</v>
      </c>
      <c r="H228">
        <v>8.3650000000000002</v>
      </c>
      <c r="I228">
        <f>AVERAGE(E228:H228)</f>
        <v>8.3816666666666677</v>
      </c>
      <c r="J228">
        <f t="shared" si="10"/>
        <v>8.4149999999999991</v>
      </c>
      <c r="K228">
        <f t="shared" si="11"/>
        <v>8.3816666666666677</v>
      </c>
      <c r="L228">
        <v>95.710876190476199</v>
      </c>
      <c r="M228">
        <v>8.3149999999999995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Feijo, Rafael</dc:creator>
  <cp:lastModifiedBy>Feijo, Rafael</cp:lastModifiedBy>
  <dcterms:created xsi:type="dcterms:W3CDTF">2024-02-22T17:59:15Z</dcterms:created>
  <dcterms:modified xsi:type="dcterms:W3CDTF">2024-02-29T22:06:36Z</dcterms:modified>
</cp:coreProperties>
</file>