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BAM_RAB\0_data\sample_mass\RAWFILES\"/>
    </mc:Choice>
  </mc:AlternateContent>
  <xr:revisionPtr revIDLastSave="0" documentId="13_ncr:1_{29D21DBE-4EE4-4C4C-8B52-4FE7ADA14A67}" xr6:coauthVersionLast="47" xr6:coauthVersionMax="47" xr10:uidLastSave="{00000000-0000-0000-0000-000000000000}"/>
  <bookViews>
    <workbookView xWindow="22170" yWindow="1410" windowWidth="288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" i="1" l="1"/>
  <c r="I13" i="1"/>
  <c r="L10" i="1"/>
  <c r="I10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2" i="1"/>
  <c r="I3" i="1"/>
  <c r="I4" i="1"/>
  <c r="I5" i="1"/>
  <c r="I6" i="1"/>
  <c r="I7" i="1"/>
  <c r="I8" i="1"/>
  <c r="I9" i="1"/>
  <c r="I11" i="1"/>
  <c r="I12" i="1"/>
  <c r="I14" i="1"/>
  <c r="L3" i="1"/>
  <c r="L2" i="1"/>
  <c r="I78" i="1"/>
  <c r="I36" i="1"/>
  <c r="I55" i="1"/>
  <c r="I48" i="1"/>
  <c r="I45" i="1"/>
  <c r="I64" i="1"/>
  <c r="I57" i="1"/>
  <c r="I38" i="1"/>
  <c r="I70" i="1"/>
  <c r="I67" i="1"/>
  <c r="I58" i="1"/>
  <c r="I31" i="1"/>
  <c r="I61" i="1"/>
  <c r="I62" i="1"/>
  <c r="I54" i="1"/>
  <c r="I43" i="1"/>
  <c r="I68" i="1"/>
  <c r="I19" i="1"/>
  <c r="I59" i="1"/>
  <c r="I81" i="1"/>
  <c r="I94" i="1"/>
  <c r="I22" i="1"/>
  <c r="I20" i="1"/>
  <c r="I71" i="1"/>
  <c r="I72" i="1"/>
  <c r="I42" i="1"/>
  <c r="I56" i="1"/>
  <c r="I53" i="1"/>
  <c r="I50" i="1"/>
  <c r="G16" i="1"/>
  <c r="I16" i="1"/>
  <c r="I49" i="1"/>
  <c r="I46" i="1"/>
  <c r="I32" i="1"/>
  <c r="I37" i="1"/>
  <c r="I47" i="1"/>
  <c r="I35" i="1"/>
  <c r="I15" i="1"/>
  <c r="I77" i="1"/>
  <c r="I51" i="1"/>
  <c r="I80" i="1"/>
  <c r="I27" i="1"/>
  <c r="I41" i="1"/>
  <c r="I33" i="1"/>
  <c r="I65" i="1"/>
  <c r="I52" i="1"/>
  <c r="I60" i="1"/>
  <c r="I87" i="1"/>
  <c r="I93" i="1"/>
  <c r="I91" i="1"/>
  <c r="I92" i="1"/>
  <c r="I85" i="1"/>
  <c r="I86" i="1"/>
  <c r="I90" i="1"/>
  <c r="I84" i="1"/>
  <c r="I63" i="1"/>
  <c r="I66" i="1"/>
  <c r="I69" i="1"/>
  <c r="I76" i="1"/>
  <c r="I79" i="1"/>
  <c r="I73" i="1"/>
  <c r="I88" i="1"/>
  <c r="I74" i="1"/>
  <c r="I83" i="1"/>
  <c r="I75" i="1"/>
  <c r="I40" i="1"/>
  <c r="I82" i="1"/>
  <c r="I89" i="1"/>
  <c r="I21" i="1"/>
  <c r="I34" i="1"/>
  <c r="I28" i="1"/>
  <c r="I30" i="1"/>
  <c r="I24" i="1"/>
  <c r="I26" i="1"/>
  <c r="I39" i="1"/>
  <c r="I29" i="1"/>
  <c r="I18" i="1"/>
  <c r="I23" i="1"/>
  <c r="I25" i="1"/>
  <c r="I17" i="1"/>
  <c r="I44" i="1"/>
  <c r="J24" i="1"/>
</calcChain>
</file>

<file path=xl/sharedStrings.xml><?xml version="1.0" encoding="utf-8"?>
<sst xmlns="http://schemas.openxmlformats.org/spreadsheetml/2006/main" count="325" uniqueCount="25">
  <si>
    <t>PROJECT</t>
  </si>
  <si>
    <t>DATE</t>
  </si>
  <si>
    <t>SITE</t>
  </si>
  <si>
    <t>SUBSAMPLE+TRAY WET WEIGHT (g)</t>
  </si>
  <si>
    <t>SUBSAMPLE+TRAY DRY WEIGHT (g)</t>
  </si>
  <si>
    <t xml:space="preserve">SAMPLE </t>
  </si>
  <si>
    <t>SUBSAMPLE TRAY WEIGHT</t>
  </si>
  <si>
    <t>SAMPLE TRAY WEIGHT (g)</t>
  </si>
  <si>
    <t>BAMRAB</t>
  </si>
  <si>
    <t>BN</t>
  </si>
  <si>
    <t>BG</t>
  </si>
  <si>
    <t>GC</t>
  </si>
  <si>
    <t>TOTAL DRY WEIGHT (g)</t>
  </si>
  <si>
    <t>FILA</t>
  </si>
  <si>
    <t>LAB DUPLICATE</t>
  </si>
  <si>
    <t>MASTER ROWNUM</t>
  </si>
  <si>
    <t xml:space="preserve">SHEET </t>
  </si>
  <si>
    <t>X</t>
  </si>
  <si>
    <t>TOTAL WET WEIGHT (g)</t>
  </si>
  <si>
    <t>WS</t>
  </si>
  <si>
    <t>GR</t>
  </si>
  <si>
    <t>MOSS</t>
  </si>
  <si>
    <t>NOSTOC</t>
  </si>
  <si>
    <t>DYLAN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</si>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</sst>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3" borderId="2" xfId="0" applyFill="1" applyBorder="1"/>
    <xf numFmtId="0" fontId="0" fillId="0" borderId="1" xfId="0" applyBorder="1" applyAlignment="1"/>
    <xf numFmtId="0" fontId="0" fillId="0" borderId="0" xfId="0" applyAlignment="1"/>
    <xf numFmtId="0" fontId="0" fillId="3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C1" zoomScaleNormal="100" workbookViewId="0">
      <selection activeCell="H94" sqref="H94"/>
    </sheetView>
  </sheetViews>
  <sheetFormatPr defaultRowHeight="15" x14ac:dyDescent="0.25"/>
  <cols>
    <col min="1" max="1" width="9.42578125" customWidth="1"/>
    <col min="2" max="2" width="11" customWidth="1"/>
    <col min="3" max="3" width="9.42578125" customWidth="1"/>
    <col min="4" max="4" width="8" customWidth="1"/>
    <col min="5" max="5" width="14.7109375" customWidth="1"/>
    <col min="6" max="6" width="13.85546875" customWidth="1"/>
    <col min="7" max="7" width="11.7109375" customWidth="1"/>
    <col min="8" max="8" width="12" customWidth="1"/>
    <col min="9" max="10" width="13.7109375" style="9" customWidth="1"/>
    <col min="11" max="11" width="13.7109375" customWidth="1"/>
    <col min="12" max="12" width="14.5703125" style="5" customWidth="1"/>
    <col min="13" max="13" width="11" customWidth="1"/>
  </cols>
  <sheetData>
    <row r="1" spans="1:13" ht="43.5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  <c r="H1" s="3" t="s">
        <v>4</v>
      </c>
      <c r="I1" s="3" t="s">
        <v>18</v>
      </c>
      <c r="J1" s="3" t="s">
        <v>12</v>
      </c>
      <c r="K1" s="3" t="s">
        <v>16</v>
      </c>
      <c r="L1" s="3" t="s">
        <v>14</v>
      </c>
      <c r="M1" s="3" t="s">
        <v>15</v>
      </c>
    </row>
    <row r="2" spans="1:13" x14ac:dyDescent="0.25">
      <c r="A2" s="10" t="s">
        <v>8</v>
      </c>
      <c r="B2" s="6">
        <v>44482</v>
      </c>
      <c r="C2" s="1" t="s">
        <v>20</v>
      </c>
      <c r="D2" s="1" t="s">
        <v>17</v>
      </c>
      <c r="E2" s="1" t="s">
        <v>13</v>
      </c>
      <c r="F2" s="1">
        <v>0.93610000000000004</v>
      </c>
      <c r="G2" s="1">
        <v>2.0200999999999998</v>
      </c>
      <c r="H2" s="1">
        <v>1.2021999999999999</v>
      </c>
      <c r="I2" s="8">
        <f t="shared" ref="I2:I14" si="0">G2-F2</f>
        <v>1.0839999999999996</v>
      </c>
      <c r="J2" s="8">
        <f t="shared" ref="J2:J65" si="1">H2-F2</f>
        <v>0.26609999999999989</v>
      </c>
      <c r="K2" s="1" t="s">
        <v>23</v>
      </c>
      <c r="L2" s="4">
        <f>F2+H2</f>
        <v>2.1383000000000001</v>
      </c>
      <c r="M2" s="1"/>
    </row>
    <row r="3" spans="1:13" x14ac:dyDescent="0.25">
      <c r="A3" s="10" t="s">
        <v>8</v>
      </c>
      <c r="B3" s="6">
        <v>44482</v>
      </c>
      <c r="C3" s="1" t="s">
        <v>9</v>
      </c>
      <c r="D3" s="1" t="s">
        <v>17</v>
      </c>
      <c r="E3" s="1" t="s">
        <v>13</v>
      </c>
      <c r="F3" s="1">
        <v>0.93730000000000002</v>
      </c>
      <c r="G3" s="1">
        <v>3.3330000000000002</v>
      </c>
      <c r="H3" s="1">
        <v>1.2637</v>
      </c>
      <c r="I3" s="8">
        <f t="shared" si="0"/>
        <v>2.3957000000000002</v>
      </c>
      <c r="J3" s="8">
        <f t="shared" si="1"/>
        <v>0.32640000000000002</v>
      </c>
      <c r="K3" s="1" t="s">
        <v>23</v>
      </c>
      <c r="L3" s="4">
        <f>F3+H3</f>
        <v>2.2010000000000001</v>
      </c>
      <c r="M3" s="1"/>
    </row>
    <row r="4" spans="1:13" x14ac:dyDescent="0.25">
      <c r="A4" s="1" t="s">
        <v>8</v>
      </c>
      <c r="B4" s="6">
        <v>44411</v>
      </c>
      <c r="C4" s="1" t="s">
        <v>11</v>
      </c>
      <c r="D4" s="1">
        <v>2</v>
      </c>
      <c r="E4" s="1" t="s">
        <v>13</v>
      </c>
      <c r="F4" s="1">
        <v>0.92900000000000005</v>
      </c>
      <c r="G4" s="1">
        <v>1.1640999999999999</v>
      </c>
      <c r="H4" s="1">
        <v>0.97399999999999998</v>
      </c>
      <c r="I4" s="8">
        <f t="shared" si="0"/>
        <v>0.23509999999999986</v>
      </c>
      <c r="J4" s="8">
        <f t="shared" si="1"/>
        <v>4.4999999999999929E-2</v>
      </c>
      <c r="K4" s="1">
        <v>8</v>
      </c>
      <c r="L4" s="4"/>
      <c r="M4" s="1"/>
    </row>
    <row r="5" spans="1:13" x14ac:dyDescent="0.25">
      <c r="A5" s="10" t="s">
        <v>8</v>
      </c>
      <c r="B5" s="6">
        <v>44482</v>
      </c>
      <c r="C5" s="1" t="s">
        <v>11</v>
      </c>
      <c r="D5" s="1">
        <v>5</v>
      </c>
      <c r="E5" s="1" t="s">
        <v>22</v>
      </c>
      <c r="F5" s="1">
        <v>0.93630000000000002</v>
      </c>
      <c r="G5" s="1">
        <v>2.6381000000000001</v>
      </c>
      <c r="H5" s="1">
        <v>1.0297000000000001</v>
      </c>
      <c r="I5" s="8">
        <f t="shared" si="0"/>
        <v>1.7018</v>
      </c>
      <c r="J5" s="8">
        <f t="shared" si="1"/>
        <v>9.3400000000000039E-2</v>
      </c>
      <c r="K5" s="1" t="s">
        <v>23</v>
      </c>
      <c r="L5" s="4"/>
      <c r="M5" s="1"/>
    </row>
    <row r="6" spans="1:13" x14ac:dyDescent="0.25">
      <c r="A6" s="10" t="s">
        <v>8</v>
      </c>
      <c r="B6" s="6">
        <v>44482</v>
      </c>
      <c r="C6" s="1" t="s">
        <v>11</v>
      </c>
      <c r="D6" s="1">
        <v>5</v>
      </c>
      <c r="E6" s="1" t="s">
        <v>13</v>
      </c>
      <c r="F6" s="1">
        <v>0.9355</v>
      </c>
      <c r="G6" s="1">
        <v>1.8815999999999999</v>
      </c>
      <c r="H6" s="1">
        <v>1.0587</v>
      </c>
      <c r="I6" s="8">
        <f t="shared" si="0"/>
        <v>0.94609999999999994</v>
      </c>
      <c r="J6" s="8">
        <f t="shared" si="1"/>
        <v>0.12319999999999998</v>
      </c>
      <c r="K6" s="1" t="s">
        <v>23</v>
      </c>
      <c r="L6" s="4"/>
      <c r="M6" s="1"/>
    </row>
    <row r="7" spans="1:13" x14ac:dyDescent="0.25">
      <c r="A7" s="1" t="s">
        <v>8</v>
      </c>
      <c r="B7" s="2">
        <v>44369</v>
      </c>
      <c r="C7" s="1" t="s">
        <v>10</v>
      </c>
      <c r="D7" s="1">
        <v>4</v>
      </c>
      <c r="E7" s="1" t="s">
        <v>13</v>
      </c>
      <c r="F7" s="1">
        <v>0.93440000000000001</v>
      </c>
      <c r="G7" s="1">
        <v>1.0591999999999999</v>
      </c>
      <c r="H7" s="1">
        <v>1.0832999999999999</v>
      </c>
      <c r="I7" s="8">
        <f t="shared" si="0"/>
        <v>0.12479999999999991</v>
      </c>
      <c r="J7" s="8">
        <f t="shared" si="1"/>
        <v>0.14889999999999992</v>
      </c>
      <c r="K7" s="1">
        <v>5</v>
      </c>
      <c r="L7" s="4"/>
      <c r="M7" s="1"/>
    </row>
    <row r="8" spans="1:13" x14ac:dyDescent="0.25">
      <c r="A8" s="1" t="s">
        <v>8</v>
      </c>
      <c r="B8" s="6">
        <v>44411</v>
      </c>
      <c r="C8" s="1" t="s">
        <v>20</v>
      </c>
      <c r="D8" s="1">
        <v>2</v>
      </c>
      <c r="E8" s="1" t="s">
        <v>13</v>
      </c>
      <c r="F8" s="1">
        <v>0.92849999999999999</v>
      </c>
      <c r="G8" s="1">
        <v>1.4468000000000001</v>
      </c>
      <c r="H8" s="1">
        <v>1.0842000000000001</v>
      </c>
      <c r="I8" s="8">
        <f t="shared" si="0"/>
        <v>0.51830000000000009</v>
      </c>
      <c r="J8" s="8">
        <f t="shared" si="1"/>
        <v>0.15570000000000006</v>
      </c>
      <c r="K8" s="1">
        <v>8</v>
      </c>
      <c r="L8" s="4"/>
      <c r="M8" s="1"/>
    </row>
    <row r="9" spans="1:13" x14ac:dyDescent="0.25">
      <c r="A9" s="10" t="s">
        <v>8</v>
      </c>
      <c r="B9" s="6">
        <v>44482</v>
      </c>
      <c r="C9" s="1" t="s">
        <v>11</v>
      </c>
      <c r="D9" s="1">
        <v>1</v>
      </c>
      <c r="E9" s="1" t="s">
        <v>22</v>
      </c>
      <c r="F9" s="1">
        <v>0.93689999999999996</v>
      </c>
      <c r="G9" s="1">
        <v>4.1578999999999997</v>
      </c>
      <c r="H9" s="1">
        <v>1.0849</v>
      </c>
      <c r="I9" s="8">
        <f t="shared" si="0"/>
        <v>3.2209999999999996</v>
      </c>
      <c r="J9" s="8">
        <f t="shared" si="1"/>
        <v>0.14800000000000002</v>
      </c>
      <c r="K9" s="1" t="s">
        <v>23</v>
      </c>
      <c r="L9" s="4"/>
      <c r="M9" s="1"/>
    </row>
    <row r="10" spans="1:13" x14ac:dyDescent="0.25">
      <c r="A10" s="1" t="s">
        <v>8</v>
      </c>
      <c r="B10" s="2">
        <v>44369</v>
      </c>
      <c r="C10" s="1" t="s">
        <v>9</v>
      </c>
      <c r="D10" s="1">
        <v>1</v>
      </c>
      <c r="E10" s="1" t="s">
        <v>13</v>
      </c>
      <c r="F10" s="1">
        <v>0.92820000000000003</v>
      </c>
      <c r="G10" s="1">
        <v>1.3065</v>
      </c>
      <c r="H10" s="1">
        <v>1.0883</v>
      </c>
      <c r="I10" s="8">
        <f>G10-F10</f>
        <v>0.37829999999999997</v>
      </c>
      <c r="J10" s="8">
        <f t="shared" si="1"/>
        <v>0.16010000000000002</v>
      </c>
      <c r="K10" s="1">
        <v>1</v>
      </c>
      <c r="L10" s="4">
        <f>F10+G10</f>
        <v>2.2347000000000001</v>
      </c>
      <c r="M10" s="1"/>
    </row>
    <row r="11" spans="1:13" x14ac:dyDescent="0.25">
      <c r="A11" s="1" t="s">
        <v>8</v>
      </c>
      <c r="B11" s="2">
        <v>44369</v>
      </c>
      <c r="C11" s="1" t="s">
        <v>10</v>
      </c>
      <c r="D11" s="1">
        <v>5</v>
      </c>
      <c r="E11" s="1" t="s">
        <v>13</v>
      </c>
      <c r="F11" s="1">
        <v>0.92869999999999997</v>
      </c>
      <c r="G11" s="1">
        <v>1.0135000000000001</v>
      </c>
      <c r="H11" s="1">
        <v>1.1584000000000001</v>
      </c>
      <c r="I11" s="8">
        <f t="shared" si="0"/>
        <v>8.4800000000000098E-2</v>
      </c>
      <c r="J11" s="8">
        <f t="shared" si="1"/>
        <v>0.22970000000000013</v>
      </c>
      <c r="K11" s="1">
        <v>5</v>
      </c>
      <c r="L11" s="4"/>
      <c r="M11" s="1"/>
    </row>
    <row r="12" spans="1:13" x14ac:dyDescent="0.25">
      <c r="A12" s="1" t="s">
        <v>8</v>
      </c>
      <c r="B12" s="2">
        <v>44369</v>
      </c>
      <c r="C12" s="1" t="s">
        <v>9</v>
      </c>
      <c r="D12" s="1">
        <v>5</v>
      </c>
      <c r="E12" s="1" t="s">
        <v>13</v>
      </c>
      <c r="F12" s="1">
        <v>0.9304</v>
      </c>
      <c r="G12" s="1">
        <v>1.6409</v>
      </c>
      <c r="H12" s="1">
        <v>1.1597999999999999</v>
      </c>
      <c r="I12" s="8">
        <f t="shared" si="0"/>
        <v>0.71050000000000002</v>
      </c>
      <c r="J12" s="8">
        <f t="shared" si="1"/>
        <v>0.22939999999999994</v>
      </c>
      <c r="K12" s="1">
        <v>1</v>
      </c>
      <c r="L12" s="4"/>
      <c r="M12" s="1"/>
    </row>
    <row r="13" spans="1:13" x14ac:dyDescent="0.25">
      <c r="A13" s="1" t="s">
        <v>8</v>
      </c>
      <c r="B13" s="2">
        <v>44384</v>
      </c>
      <c r="C13" s="1" t="s">
        <v>10</v>
      </c>
      <c r="D13" s="1">
        <v>1</v>
      </c>
      <c r="E13" s="1" t="s">
        <v>13</v>
      </c>
      <c r="F13" s="1">
        <v>0.93240000000000001</v>
      </c>
      <c r="G13" s="1">
        <v>1.4672000000000001</v>
      </c>
      <c r="H13" s="1">
        <v>1.1669</v>
      </c>
      <c r="I13" s="8">
        <f>G13-F13</f>
        <v>0.53480000000000005</v>
      </c>
      <c r="J13" s="8">
        <f t="shared" si="1"/>
        <v>0.23450000000000004</v>
      </c>
      <c r="K13" s="1">
        <v>1</v>
      </c>
      <c r="L13" s="4">
        <f>F13+G13</f>
        <v>2.3996</v>
      </c>
      <c r="M13" s="1"/>
    </row>
    <row r="14" spans="1:13" x14ac:dyDescent="0.25">
      <c r="A14" s="1" t="s">
        <v>8</v>
      </c>
      <c r="B14" s="2">
        <v>44369</v>
      </c>
      <c r="C14" s="1" t="s">
        <v>9</v>
      </c>
      <c r="D14" s="1">
        <v>2</v>
      </c>
      <c r="E14" s="1" t="s">
        <v>13</v>
      </c>
      <c r="F14" s="1">
        <v>0.93030000000000002</v>
      </c>
      <c r="G14" s="1">
        <v>1.6861999999999999</v>
      </c>
      <c r="H14" s="1">
        <v>1.1701999999999999</v>
      </c>
      <c r="I14" s="8">
        <f t="shared" si="0"/>
        <v>0.75589999999999991</v>
      </c>
      <c r="J14" s="8">
        <f t="shared" si="1"/>
        <v>0.23989999999999989</v>
      </c>
      <c r="K14" s="1">
        <v>1</v>
      </c>
      <c r="L14" s="4"/>
      <c r="M14" s="1"/>
    </row>
    <row r="15" spans="1:13" x14ac:dyDescent="0.25">
      <c r="A15" s="1" t="s">
        <v>8</v>
      </c>
      <c r="B15" s="6">
        <v>44411</v>
      </c>
      <c r="C15" s="1" t="s">
        <v>20</v>
      </c>
      <c r="D15" s="1">
        <v>3</v>
      </c>
      <c r="E15" s="1" t="s">
        <v>21</v>
      </c>
      <c r="F15" s="1">
        <v>0.93</v>
      </c>
      <c r="G15" s="1">
        <v>1.9536</v>
      </c>
      <c r="H15" s="1">
        <v>1.1702999999999999</v>
      </c>
      <c r="I15" s="8">
        <f>G15-F15</f>
        <v>1.0236000000000001</v>
      </c>
      <c r="J15" s="8">
        <f t="shared" si="1"/>
        <v>0.24029999999999985</v>
      </c>
      <c r="K15" s="1">
        <v>8</v>
      </c>
      <c r="L15" s="4"/>
      <c r="M15" s="1"/>
    </row>
    <row r="16" spans="1:13" x14ac:dyDescent="0.25">
      <c r="A16" s="10" t="s">
        <v>8</v>
      </c>
      <c r="B16" s="6">
        <v>44448</v>
      </c>
      <c r="C16" s="1" t="s">
        <v>20</v>
      </c>
      <c r="D16" s="1">
        <v>2</v>
      </c>
      <c r="E16" s="1" t="s">
        <v>13</v>
      </c>
      <c r="F16" s="1">
        <v>0.93620000000000003</v>
      </c>
      <c r="G16" s="1">
        <f>2.6106</f>
        <v>2.6105999999999998</v>
      </c>
      <c r="H16" s="1">
        <v>1.1737</v>
      </c>
      <c r="I16" s="8">
        <f>G16-F16</f>
        <v>1.6743999999999999</v>
      </c>
      <c r="J16" s="8">
        <f t="shared" si="1"/>
        <v>0.23749999999999993</v>
      </c>
      <c r="K16" s="1">
        <v>16</v>
      </c>
      <c r="L16" s="4"/>
      <c r="M16" s="1"/>
    </row>
    <row r="17" spans="1:13" x14ac:dyDescent="0.25">
      <c r="A17" s="1" t="s">
        <v>8</v>
      </c>
      <c r="B17" s="2">
        <v>44384</v>
      </c>
      <c r="C17" s="1" t="s">
        <v>9</v>
      </c>
      <c r="D17" s="1">
        <v>4</v>
      </c>
      <c r="E17" s="1" t="s">
        <v>13</v>
      </c>
      <c r="F17" s="1">
        <v>0.9284</v>
      </c>
      <c r="G17" s="1">
        <v>1.3425</v>
      </c>
      <c r="H17" s="1">
        <v>1.1773</v>
      </c>
      <c r="I17" s="8">
        <f>G17-F17</f>
        <v>0.41410000000000002</v>
      </c>
      <c r="J17" s="8">
        <f t="shared" si="1"/>
        <v>0.24890000000000001</v>
      </c>
      <c r="K17" s="1">
        <v>1</v>
      </c>
      <c r="L17" s="4"/>
      <c r="M17" s="1"/>
    </row>
    <row r="18" spans="1:13" x14ac:dyDescent="0.25">
      <c r="A18" s="1" t="s">
        <v>8</v>
      </c>
      <c r="B18" s="2">
        <v>44384</v>
      </c>
      <c r="C18" s="1" t="s">
        <v>9</v>
      </c>
      <c r="D18" s="1">
        <v>1</v>
      </c>
      <c r="E18" s="1" t="s">
        <v>13</v>
      </c>
      <c r="F18" s="1">
        <v>0.92820000000000003</v>
      </c>
      <c r="G18" s="1">
        <v>1.3520000000000001</v>
      </c>
      <c r="H18" s="1">
        <v>1.1870000000000001</v>
      </c>
      <c r="I18" s="8">
        <f>G18-F18</f>
        <v>0.42380000000000007</v>
      </c>
      <c r="J18" s="8">
        <f t="shared" si="1"/>
        <v>0.25880000000000003</v>
      </c>
      <c r="K18" s="1">
        <v>1</v>
      </c>
      <c r="L18" s="4"/>
      <c r="M18" s="1"/>
    </row>
    <row r="19" spans="1:13" x14ac:dyDescent="0.25">
      <c r="A19" s="10" t="s">
        <v>8</v>
      </c>
      <c r="B19" s="6">
        <v>44482</v>
      </c>
      <c r="C19" s="1" t="s">
        <v>9</v>
      </c>
      <c r="D19" s="1">
        <v>4</v>
      </c>
      <c r="E19" s="1" t="s">
        <v>13</v>
      </c>
      <c r="F19" s="1">
        <v>0.93989999999999996</v>
      </c>
      <c r="G19" s="1">
        <v>2.5449999999999999</v>
      </c>
      <c r="H19" s="1">
        <v>1.1898</v>
      </c>
      <c r="I19" s="8">
        <f>G19-F19</f>
        <v>1.6051</v>
      </c>
      <c r="J19" s="8">
        <f t="shared" si="1"/>
        <v>0.24990000000000001</v>
      </c>
      <c r="K19" s="1" t="s">
        <v>23</v>
      </c>
      <c r="L19" s="4"/>
      <c r="M19" s="1"/>
    </row>
    <row r="20" spans="1:13" x14ac:dyDescent="0.25">
      <c r="A20" s="10" t="s">
        <v>8</v>
      </c>
      <c r="B20" s="6">
        <v>44448</v>
      </c>
      <c r="C20" s="1" t="s">
        <v>20</v>
      </c>
      <c r="D20" s="1">
        <v>5</v>
      </c>
      <c r="E20" s="1" t="s">
        <v>13</v>
      </c>
      <c r="F20" s="1">
        <v>0.93530000000000002</v>
      </c>
      <c r="G20" s="1">
        <v>2.4977</v>
      </c>
      <c r="H20" s="1">
        <v>1.196</v>
      </c>
      <c r="I20" s="8">
        <f>G20-F20</f>
        <v>1.5624</v>
      </c>
      <c r="J20" s="8">
        <f t="shared" si="1"/>
        <v>0.26069999999999993</v>
      </c>
      <c r="K20" s="1">
        <v>16</v>
      </c>
      <c r="L20" s="4"/>
      <c r="M20" s="1"/>
    </row>
    <row r="21" spans="1:13" x14ac:dyDescent="0.25">
      <c r="A21" s="1" t="s">
        <v>8</v>
      </c>
      <c r="B21" s="2">
        <v>44369</v>
      </c>
      <c r="C21" s="1" t="s">
        <v>9</v>
      </c>
      <c r="D21" s="1">
        <v>4</v>
      </c>
      <c r="E21" s="1" t="s">
        <v>13</v>
      </c>
      <c r="F21" s="1">
        <v>0.93430000000000002</v>
      </c>
      <c r="G21" s="1">
        <v>1.5015000000000001</v>
      </c>
      <c r="H21" s="1">
        <v>1.2153</v>
      </c>
      <c r="I21" s="8">
        <f>G21-F21</f>
        <v>0.56720000000000004</v>
      </c>
      <c r="J21" s="8">
        <f t="shared" si="1"/>
        <v>0.28100000000000003</v>
      </c>
      <c r="K21" s="1">
        <v>1</v>
      </c>
      <c r="L21" s="4"/>
      <c r="M21" s="1"/>
    </row>
    <row r="22" spans="1:13" x14ac:dyDescent="0.25">
      <c r="A22" s="10" t="s">
        <v>8</v>
      </c>
      <c r="B22" s="6">
        <v>44448</v>
      </c>
      <c r="C22" s="1" t="s">
        <v>20</v>
      </c>
      <c r="D22" s="1">
        <v>3</v>
      </c>
      <c r="E22" s="1" t="s">
        <v>13</v>
      </c>
      <c r="F22" s="1">
        <v>0.93779999999999997</v>
      </c>
      <c r="G22" s="1">
        <v>1.897</v>
      </c>
      <c r="H22" s="1">
        <v>1.2323</v>
      </c>
      <c r="I22" s="8">
        <f>G22-F22</f>
        <v>0.95920000000000005</v>
      </c>
      <c r="J22" s="8">
        <f t="shared" si="1"/>
        <v>0.29449999999999998</v>
      </c>
      <c r="K22" s="1">
        <v>16</v>
      </c>
      <c r="L22" s="4"/>
      <c r="M22" s="1"/>
    </row>
    <row r="23" spans="1:13" x14ac:dyDescent="0.25">
      <c r="A23" s="1" t="s">
        <v>8</v>
      </c>
      <c r="B23" s="2">
        <v>44384</v>
      </c>
      <c r="C23" s="1" t="s">
        <v>9</v>
      </c>
      <c r="D23" s="1">
        <v>2</v>
      </c>
      <c r="E23" s="1" t="s">
        <v>13</v>
      </c>
      <c r="F23" s="1">
        <v>0.93149999999999999</v>
      </c>
      <c r="G23" s="1">
        <v>1.4635</v>
      </c>
      <c r="H23" s="1">
        <v>1.2424999999999999</v>
      </c>
      <c r="I23" s="8">
        <f>G23-F23</f>
        <v>0.53200000000000003</v>
      </c>
      <c r="J23" s="8">
        <f t="shared" si="1"/>
        <v>0.31099999999999994</v>
      </c>
      <c r="K23" s="1">
        <v>1</v>
      </c>
      <c r="L23" s="4"/>
      <c r="M23" s="1"/>
    </row>
    <row r="24" spans="1:13" x14ac:dyDescent="0.25">
      <c r="A24" s="1" t="s">
        <v>8</v>
      </c>
      <c r="B24" s="2">
        <v>44384</v>
      </c>
      <c r="C24" s="1" t="s">
        <v>10</v>
      </c>
      <c r="D24" s="1">
        <v>5</v>
      </c>
      <c r="E24" s="1" t="s">
        <v>13</v>
      </c>
      <c r="F24" s="1">
        <v>0.92979999999999996</v>
      </c>
      <c r="G24" s="1">
        <v>1.1603000000000001</v>
      </c>
      <c r="H24" s="1">
        <v>1.2569999999999999</v>
      </c>
      <c r="I24" s="8">
        <f>G24-F24</f>
        <v>0.23050000000000015</v>
      </c>
      <c r="J24" s="8">
        <f>H24-F24</f>
        <v>0.32719999999999994</v>
      </c>
      <c r="K24" s="1">
        <v>1</v>
      </c>
      <c r="L24" s="4"/>
      <c r="M24" s="1"/>
    </row>
    <row r="25" spans="1:13" x14ac:dyDescent="0.25">
      <c r="A25" s="1" t="s">
        <v>8</v>
      </c>
      <c r="B25" s="2">
        <v>44384</v>
      </c>
      <c r="C25" s="1" t="s">
        <v>9</v>
      </c>
      <c r="D25" s="1">
        <v>3</v>
      </c>
      <c r="E25" s="1" t="s">
        <v>13</v>
      </c>
      <c r="F25" s="1">
        <v>0.92779999999999996</v>
      </c>
      <c r="G25" s="1">
        <v>1.2102999999999999</v>
      </c>
      <c r="H25" s="1">
        <v>1.2646999999999999</v>
      </c>
      <c r="I25" s="8">
        <f>G25-F25</f>
        <v>0.28249999999999997</v>
      </c>
      <c r="J25" s="8">
        <f t="shared" si="1"/>
        <v>0.33689999999999998</v>
      </c>
      <c r="K25" s="1">
        <v>1</v>
      </c>
      <c r="L25" s="4"/>
      <c r="M25" s="1"/>
    </row>
    <row r="26" spans="1:13" x14ac:dyDescent="0.25">
      <c r="A26" s="1" t="s">
        <v>8</v>
      </c>
      <c r="B26" s="2">
        <v>44384</v>
      </c>
      <c r="C26" s="1" t="s">
        <v>11</v>
      </c>
      <c r="D26" s="1">
        <v>2</v>
      </c>
      <c r="E26" s="1" t="s">
        <v>13</v>
      </c>
      <c r="F26" s="1">
        <v>0.92910000000000004</v>
      </c>
      <c r="G26" s="1">
        <v>1.1163000000000001</v>
      </c>
      <c r="H26" s="1">
        <v>1.2923</v>
      </c>
      <c r="I26" s="8">
        <f>G26-F26</f>
        <v>0.18720000000000003</v>
      </c>
      <c r="J26" s="8">
        <f t="shared" si="1"/>
        <v>0.36319999999999997</v>
      </c>
      <c r="K26" s="1">
        <v>1</v>
      </c>
      <c r="L26" s="4"/>
      <c r="M26" s="1"/>
    </row>
    <row r="27" spans="1:13" x14ac:dyDescent="0.25">
      <c r="A27" s="1" t="s">
        <v>8</v>
      </c>
      <c r="B27" s="6">
        <v>44411</v>
      </c>
      <c r="C27" s="1" t="s">
        <v>10</v>
      </c>
      <c r="D27" s="1">
        <v>4</v>
      </c>
      <c r="E27" s="1" t="s">
        <v>13</v>
      </c>
      <c r="F27" s="1">
        <v>0.92569999999999997</v>
      </c>
      <c r="G27" s="1">
        <v>3.1057999999999999</v>
      </c>
      <c r="H27" s="1">
        <v>1.3373999999999999</v>
      </c>
      <c r="I27" s="8">
        <f>G27-F27</f>
        <v>2.1800999999999999</v>
      </c>
      <c r="J27" s="8">
        <f t="shared" si="1"/>
        <v>0.41169999999999995</v>
      </c>
      <c r="K27" s="1">
        <v>8</v>
      </c>
      <c r="L27" s="4"/>
      <c r="M27" s="1"/>
    </row>
    <row r="28" spans="1:13" x14ac:dyDescent="0.25">
      <c r="A28" s="1" t="s">
        <v>8</v>
      </c>
      <c r="B28" s="2">
        <v>44384</v>
      </c>
      <c r="C28" s="1" t="s">
        <v>10</v>
      </c>
      <c r="D28" s="1">
        <v>3</v>
      </c>
      <c r="E28" s="1" t="s">
        <v>13</v>
      </c>
      <c r="F28" s="1">
        <v>0.93140000000000001</v>
      </c>
      <c r="G28" s="1">
        <v>1.4293</v>
      </c>
      <c r="H28" s="1">
        <v>1.391</v>
      </c>
      <c r="I28" s="8">
        <f>G28-F28</f>
        <v>0.49790000000000001</v>
      </c>
      <c r="J28" s="8">
        <f t="shared" si="1"/>
        <v>0.45960000000000001</v>
      </c>
      <c r="K28" s="1">
        <v>1</v>
      </c>
      <c r="L28" s="4"/>
      <c r="M28" s="1"/>
    </row>
    <row r="29" spans="1:13" x14ac:dyDescent="0.25">
      <c r="A29" s="1" t="s">
        <v>8</v>
      </c>
      <c r="B29" s="2">
        <v>44384</v>
      </c>
      <c r="C29" s="1" t="s">
        <v>11</v>
      </c>
      <c r="D29" s="1">
        <v>4</v>
      </c>
      <c r="E29" s="1" t="s">
        <v>13</v>
      </c>
      <c r="F29" s="1">
        <v>0.92969999999999997</v>
      </c>
      <c r="G29" s="1">
        <v>1.6565000000000001</v>
      </c>
      <c r="H29" s="1">
        <v>1.4048</v>
      </c>
      <c r="I29" s="8">
        <f>G29-F29</f>
        <v>0.72680000000000011</v>
      </c>
      <c r="J29" s="8">
        <f t="shared" si="1"/>
        <v>0.47510000000000008</v>
      </c>
      <c r="K29" s="1">
        <v>1</v>
      </c>
      <c r="L29" s="4"/>
      <c r="M29" s="1"/>
    </row>
    <row r="30" spans="1:13" x14ac:dyDescent="0.25">
      <c r="A30" s="1" t="s">
        <v>8</v>
      </c>
      <c r="B30" s="2">
        <v>44384</v>
      </c>
      <c r="C30" s="1" t="s">
        <v>10</v>
      </c>
      <c r="D30" s="1">
        <v>4</v>
      </c>
      <c r="E30" s="1" t="s">
        <v>13</v>
      </c>
      <c r="F30" s="1">
        <v>0.93340000000000001</v>
      </c>
      <c r="G30" s="1">
        <v>1.5341</v>
      </c>
      <c r="H30" s="1">
        <v>1.4267000000000001</v>
      </c>
      <c r="I30" s="8">
        <f>G30-F30</f>
        <v>0.60070000000000001</v>
      </c>
      <c r="J30" s="8">
        <f t="shared" si="1"/>
        <v>0.49330000000000007</v>
      </c>
      <c r="K30" s="1">
        <v>1</v>
      </c>
      <c r="L30" s="4"/>
      <c r="M30" s="1"/>
    </row>
    <row r="31" spans="1:13" x14ac:dyDescent="0.25">
      <c r="A31" s="1" t="s">
        <v>8</v>
      </c>
      <c r="B31" s="6">
        <v>44425</v>
      </c>
      <c r="C31" s="1" t="s">
        <v>11</v>
      </c>
      <c r="D31" s="1">
        <v>6</v>
      </c>
      <c r="E31" s="1" t="s">
        <v>13</v>
      </c>
      <c r="F31" s="1">
        <v>0.93859999999999999</v>
      </c>
      <c r="G31" s="1">
        <v>3.1734</v>
      </c>
      <c r="H31" s="1">
        <v>1.4418</v>
      </c>
      <c r="I31" s="8">
        <f>G31-F31</f>
        <v>2.2347999999999999</v>
      </c>
      <c r="J31" s="8">
        <f t="shared" si="1"/>
        <v>0.50319999999999998</v>
      </c>
      <c r="K31" s="1" t="s">
        <v>24</v>
      </c>
      <c r="L31" s="4"/>
      <c r="M31" s="1"/>
    </row>
    <row r="32" spans="1:13" x14ac:dyDescent="0.25">
      <c r="A32" s="10" t="s">
        <v>8</v>
      </c>
      <c r="B32" s="6">
        <v>44448</v>
      </c>
      <c r="C32" s="1" t="s">
        <v>11</v>
      </c>
      <c r="D32" s="1">
        <v>5</v>
      </c>
      <c r="E32" s="1" t="s">
        <v>13</v>
      </c>
      <c r="F32" s="1">
        <v>0.93959999999999999</v>
      </c>
      <c r="G32" s="1">
        <v>2.56</v>
      </c>
      <c r="H32" s="1">
        <v>1.4513</v>
      </c>
      <c r="I32" s="8">
        <f>G32-F32</f>
        <v>1.6204000000000001</v>
      </c>
      <c r="J32" s="8">
        <f t="shared" si="1"/>
        <v>0.51170000000000004</v>
      </c>
      <c r="K32" s="1">
        <v>16</v>
      </c>
      <c r="L32" s="4"/>
      <c r="M32" s="1"/>
    </row>
    <row r="33" spans="1:13" x14ac:dyDescent="0.25">
      <c r="A33" s="1" t="s">
        <v>8</v>
      </c>
      <c r="B33" s="6">
        <v>44411</v>
      </c>
      <c r="C33" s="1" t="s">
        <v>10</v>
      </c>
      <c r="D33" s="1">
        <v>1</v>
      </c>
      <c r="E33" s="1" t="s">
        <v>13</v>
      </c>
      <c r="F33" s="1">
        <v>0.92979999999999996</v>
      </c>
      <c r="G33" s="1">
        <v>2.7871000000000001</v>
      </c>
      <c r="H33" s="1">
        <v>1.4523999999999999</v>
      </c>
      <c r="I33" s="8">
        <f>G33-F33</f>
        <v>1.8573000000000002</v>
      </c>
      <c r="J33" s="8">
        <f t="shared" si="1"/>
        <v>0.52259999999999995</v>
      </c>
      <c r="K33" s="1">
        <v>8</v>
      </c>
      <c r="L33" s="4"/>
      <c r="M33" s="1"/>
    </row>
    <row r="34" spans="1:13" x14ac:dyDescent="0.25">
      <c r="A34" s="1" t="s">
        <v>8</v>
      </c>
      <c r="B34" s="2">
        <v>44384</v>
      </c>
      <c r="C34" s="1" t="s">
        <v>10</v>
      </c>
      <c r="D34" s="1">
        <v>2</v>
      </c>
      <c r="E34" s="1" t="s">
        <v>13</v>
      </c>
      <c r="F34" s="1">
        <v>0.93079999999999996</v>
      </c>
      <c r="G34" s="1">
        <v>1.3512999999999999</v>
      </c>
      <c r="H34" s="1">
        <v>1.4565999999999999</v>
      </c>
      <c r="I34" s="8">
        <f>G34-F34</f>
        <v>0.42049999999999998</v>
      </c>
      <c r="J34" s="8">
        <f t="shared" si="1"/>
        <v>0.52579999999999993</v>
      </c>
      <c r="K34" s="1">
        <v>1</v>
      </c>
      <c r="L34" s="4"/>
      <c r="M34" s="1"/>
    </row>
    <row r="35" spans="1:13" x14ac:dyDescent="0.25">
      <c r="A35" s="1" t="s">
        <v>8</v>
      </c>
      <c r="B35" s="6">
        <v>44411</v>
      </c>
      <c r="C35" s="1" t="s">
        <v>20</v>
      </c>
      <c r="D35" s="1">
        <v>4</v>
      </c>
      <c r="E35" s="1" t="s">
        <v>21</v>
      </c>
      <c r="F35" s="1">
        <v>0.92649999999999999</v>
      </c>
      <c r="G35" s="1">
        <v>2.9411999999999998</v>
      </c>
      <c r="H35" s="1">
        <v>1.4654</v>
      </c>
      <c r="I35" s="8">
        <f>G35-F35</f>
        <v>2.0146999999999999</v>
      </c>
      <c r="J35" s="8">
        <f t="shared" si="1"/>
        <v>0.53890000000000005</v>
      </c>
      <c r="K35" s="1">
        <v>8</v>
      </c>
      <c r="L35" s="4"/>
      <c r="M35" s="1"/>
    </row>
    <row r="36" spans="1:13" x14ac:dyDescent="0.25">
      <c r="A36" s="1" t="s">
        <v>8</v>
      </c>
      <c r="B36" s="6">
        <v>44425</v>
      </c>
      <c r="C36" s="1" t="s">
        <v>10</v>
      </c>
      <c r="D36" s="1">
        <v>2</v>
      </c>
      <c r="E36" s="1" t="s">
        <v>13</v>
      </c>
      <c r="F36" s="1">
        <v>0.93620000000000003</v>
      </c>
      <c r="G36" s="1">
        <v>2.9649999999999999</v>
      </c>
      <c r="H36" s="1">
        <v>1.4689000000000001</v>
      </c>
      <c r="I36" s="8">
        <f>G36-F36</f>
        <v>2.0287999999999999</v>
      </c>
      <c r="J36" s="8">
        <f t="shared" si="1"/>
        <v>0.53270000000000006</v>
      </c>
      <c r="K36" s="1" t="s">
        <v>24</v>
      </c>
      <c r="L36" s="4"/>
      <c r="M36" s="1"/>
    </row>
    <row r="37" spans="1:13" x14ac:dyDescent="0.25">
      <c r="A37" s="10" t="s">
        <v>8</v>
      </c>
      <c r="B37" s="6">
        <v>44448</v>
      </c>
      <c r="C37" s="1" t="s">
        <v>11</v>
      </c>
      <c r="D37" s="1">
        <v>6</v>
      </c>
      <c r="E37" s="1" t="s">
        <v>13</v>
      </c>
      <c r="F37" s="1">
        <v>0.95050000000000001</v>
      </c>
      <c r="G37" s="1">
        <v>2.4241000000000001</v>
      </c>
      <c r="H37" s="1">
        <v>1.4975000000000001</v>
      </c>
      <c r="I37" s="8">
        <f>G37-F37</f>
        <v>1.4736000000000002</v>
      </c>
      <c r="J37" s="8">
        <f t="shared" si="1"/>
        <v>0.54700000000000004</v>
      </c>
      <c r="K37" s="1">
        <v>16</v>
      </c>
      <c r="L37" s="4"/>
      <c r="M37" s="1"/>
    </row>
    <row r="38" spans="1:13" x14ac:dyDescent="0.25">
      <c r="A38" s="1" t="s">
        <v>8</v>
      </c>
      <c r="B38" s="6">
        <v>44425</v>
      </c>
      <c r="C38" s="1" t="s">
        <v>11</v>
      </c>
      <c r="D38" s="1">
        <v>2</v>
      </c>
      <c r="E38" s="1" t="s">
        <v>13</v>
      </c>
      <c r="F38" s="1">
        <v>0.9365</v>
      </c>
      <c r="G38" s="1">
        <v>2.9620000000000002</v>
      </c>
      <c r="H38" s="1">
        <v>1.5057</v>
      </c>
      <c r="I38" s="8">
        <f>G38-F38</f>
        <v>2.0255000000000001</v>
      </c>
      <c r="J38" s="8">
        <f t="shared" si="1"/>
        <v>0.56920000000000004</v>
      </c>
      <c r="K38" s="1" t="s">
        <v>24</v>
      </c>
      <c r="L38" s="4"/>
      <c r="M38" s="1"/>
    </row>
    <row r="39" spans="1:13" x14ac:dyDescent="0.25">
      <c r="A39" s="1" t="s">
        <v>8</v>
      </c>
      <c r="B39" s="2">
        <v>44384</v>
      </c>
      <c r="C39" s="1" t="s">
        <v>11</v>
      </c>
      <c r="D39" s="1">
        <v>3</v>
      </c>
      <c r="E39" s="1" t="s">
        <v>13</v>
      </c>
      <c r="F39" s="1">
        <v>0.92930000000000001</v>
      </c>
      <c r="G39" s="1">
        <v>1.5555000000000001</v>
      </c>
      <c r="H39" s="1">
        <v>1.5072000000000001</v>
      </c>
      <c r="I39" s="8">
        <f>G39-F39</f>
        <v>0.62620000000000009</v>
      </c>
      <c r="J39" s="8">
        <f t="shared" si="1"/>
        <v>0.57790000000000008</v>
      </c>
      <c r="K39" s="1">
        <v>1</v>
      </c>
      <c r="L39" s="4"/>
      <c r="M39" s="1"/>
    </row>
    <row r="40" spans="1:13" x14ac:dyDescent="0.25">
      <c r="A40" s="1" t="s">
        <v>8</v>
      </c>
      <c r="B40" s="2">
        <v>44369</v>
      </c>
      <c r="C40" s="1" t="s">
        <v>9</v>
      </c>
      <c r="D40" s="1">
        <v>2</v>
      </c>
      <c r="E40" s="1" t="s">
        <v>13</v>
      </c>
      <c r="F40" s="1">
        <v>0.9274</v>
      </c>
      <c r="G40" s="1">
        <v>3.3231000000000002</v>
      </c>
      <c r="H40" s="1">
        <v>1.5078</v>
      </c>
      <c r="I40" s="8">
        <f>G40-F40</f>
        <v>2.3957000000000002</v>
      </c>
      <c r="J40" s="8">
        <f t="shared" si="1"/>
        <v>0.58040000000000003</v>
      </c>
      <c r="K40" s="1">
        <v>5</v>
      </c>
      <c r="L40" s="4" t="s">
        <v>17</v>
      </c>
      <c r="M40" s="1"/>
    </row>
    <row r="41" spans="1:13" x14ac:dyDescent="0.25">
      <c r="A41" s="1" t="s">
        <v>8</v>
      </c>
      <c r="B41" s="6">
        <v>44411</v>
      </c>
      <c r="C41" s="1" t="s">
        <v>10</v>
      </c>
      <c r="D41" s="1">
        <v>2</v>
      </c>
      <c r="E41" s="1" t="s">
        <v>13</v>
      </c>
      <c r="F41" s="1">
        <v>0.92989999999999995</v>
      </c>
      <c r="G41" s="1">
        <v>2.9335</v>
      </c>
      <c r="H41" s="1">
        <v>1.5134000000000001</v>
      </c>
      <c r="I41" s="8">
        <f>G41-F41</f>
        <v>2.0036</v>
      </c>
      <c r="J41" s="8">
        <f t="shared" si="1"/>
        <v>0.58350000000000013</v>
      </c>
      <c r="K41" s="1">
        <v>8</v>
      </c>
      <c r="L41" s="4"/>
      <c r="M41" s="1"/>
    </row>
    <row r="42" spans="1:13" x14ac:dyDescent="0.25">
      <c r="A42" s="10" t="s">
        <v>8</v>
      </c>
      <c r="B42" s="6">
        <v>44448</v>
      </c>
      <c r="C42" s="1" t="s">
        <v>9</v>
      </c>
      <c r="D42" s="1">
        <v>2</v>
      </c>
      <c r="E42" s="1" t="s">
        <v>13</v>
      </c>
      <c r="F42" s="1">
        <v>0.93420000000000003</v>
      </c>
      <c r="G42" s="1">
        <v>3.4401999999999999</v>
      </c>
      <c r="H42" s="1">
        <v>1.514</v>
      </c>
      <c r="I42" s="8">
        <f>G42-F42</f>
        <v>2.5059999999999998</v>
      </c>
      <c r="J42" s="8">
        <f t="shared" si="1"/>
        <v>0.57979999999999998</v>
      </c>
      <c r="K42" s="1">
        <v>16</v>
      </c>
      <c r="L42" s="4"/>
      <c r="M42" s="1"/>
    </row>
    <row r="43" spans="1:13" x14ac:dyDescent="0.25">
      <c r="A43" s="10" t="s">
        <v>8</v>
      </c>
      <c r="B43" s="6">
        <v>44482</v>
      </c>
      <c r="C43" s="1" t="s">
        <v>11</v>
      </c>
      <c r="D43" s="1">
        <v>4</v>
      </c>
      <c r="E43" s="1" t="s">
        <v>13</v>
      </c>
      <c r="F43" s="1">
        <v>0.93579999999999997</v>
      </c>
      <c r="G43" s="1">
        <v>2.9458000000000002</v>
      </c>
      <c r="H43" s="1">
        <v>1.5341</v>
      </c>
      <c r="I43" s="8">
        <f>G43-F43</f>
        <v>2.0100000000000002</v>
      </c>
      <c r="J43" s="8">
        <f t="shared" si="1"/>
        <v>0.59830000000000005</v>
      </c>
      <c r="K43" s="1" t="s">
        <v>23</v>
      </c>
      <c r="L43" s="4"/>
      <c r="M43" s="1"/>
    </row>
    <row r="44" spans="1:13" x14ac:dyDescent="0.25">
      <c r="A44" s="1" t="s">
        <v>8</v>
      </c>
      <c r="B44" s="2">
        <v>44384</v>
      </c>
      <c r="C44" s="1" t="s">
        <v>9</v>
      </c>
      <c r="D44" s="1">
        <v>5</v>
      </c>
      <c r="E44" s="1" t="s">
        <v>13</v>
      </c>
      <c r="F44" s="1">
        <v>0.93130000000000002</v>
      </c>
      <c r="G44" s="1">
        <v>1.3995</v>
      </c>
      <c r="H44" s="1">
        <v>1.536</v>
      </c>
      <c r="I44" s="8">
        <f>G44-F44</f>
        <v>0.46819999999999995</v>
      </c>
      <c r="J44" s="8">
        <f t="shared" si="1"/>
        <v>0.60470000000000002</v>
      </c>
      <c r="K44" s="1">
        <v>1</v>
      </c>
      <c r="L44" s="4"/>
      <c r="M44" s="1"/>
    </row>
    <row r="45" spans="1:13" x14ac:dyDescent="0.25">
      <c r="A45" s="1" t="s">
        <v>8</v>
      </c>
      <c r="B45" s="6">
        <v>44425</v>
      </c>
      <c r="C45" s="1" t="s">
        <v>10</v>
      </c>
      <c r="D45" s="1">
        <v>5</v>
      </c>
      <c r="E45" s="1" t="s">
        <v>13</v>
      </c>
      <c r="F45" s="1">
        <v>0.93420000000000003</v>
      </c>
      <c r="G45" s="1">
        <v>2.9813000000000001</v>
      </c>
      <c r="H45" s="1">
        <v>1.5458000000000001</v>
      </c>
      <c r="I45" s="8">
        <f>G45-F45</f>
        <v>2.0470999999999999</v>
      </c>
      <c r="J45" s="8">
        <f t="shared" si="1"/>
        <v>0.61160000000000003</v>
      </c>
      <c r="K45" s="1" t="s">
        <v>24</v>
      </c>
      <c r="L45" s="4"/>
      <c r="M45" s="1"/>
    </row>
    <row r="46" spans="1:13" x14ac:dyDescent="0.25">
      <c r="A46" s="10" t="s">
        <v>8</v>
      </c>
      <c r="B46" s="6">
        <v>44448</v>
      </c>
      <c r="C46" s="1" t="s">
        <v>11</v>
      </c>
      <c r="D46" s="1">
        <v>4</v>
      </c>
      <c r="E46" s="1" t="s">
        <v>13</v>
      </c>
      <c r="F46" s="1">
        <v>0.94550000000000001</v>
      </c>
      <c r="G46" s="1">
        <v>2.5211999999999999</v>
      </c>
      <c r="H46" s="1">
        <v>1.5478000000000001</v>
      </c>
      <c r="I46" s="8">
        <f>G46-F46</f>
        <v>1.5756999999999999</v>
      </c>
      <c r="J46" s="8">
        <f t="shared" si="1"/>
        <v>0.60230000000000006</v>
      </c>
      <c r="K46" s="1">
        <v>16</v>
      </c>
      <c r="L46" s="4"/>
      <c r="M46" s="1"/>
    </row>
    <row r="47" spans="1:13" x14ac:dyDescent="0.25">
      <c r="A47" s="1" t="s">
        <v>8</v>
      </c>
      <c r="B47" s="6">
        <v>44411</v>
      </c>
      <c r="C47" s="1" t="s">
        <v>11</v>
      </c>
      <c r="D47" s="1">
        <v>2</v>
      </c>
      <c r="E47" s="1" t="s">
        <v>21</v>
      </c>
      <c r="F47" s="1">
        <v>0.9294</v>
      </c>
      <c r="G47" s="1">
        <v>3.1472000000000002</v>
      </c>
      <c r="H47" s="1">
        <v>1.5669999999999999</v>
      </c>
      <c r="I47" s="8">
        <f>G47-F47</f>
        <v>2.2178000000000004</v>
      </c>
      <c r="J47" s="8">
        <f t="shared" si="1"/>
        <v>0.63759999999999994</v>
      </c>
      <c r="K47" s="1">
        <v>8</v>
      </c>
      <c r="L47" s="4"/>
      <c r="M47" s="1"/>
    </row>
    <row r="48" spans="1:13" x14ac:dyDescent="0.25">
      <c r="A48" s="1" t="s">
        <v>8</v>
      </c>
      <c r="B48" s="6">
        <v>44425</v>
      </c>
      <c r="C48" s="1" t="s">
        <v>10</v>
      </c>
      <c r="D48" s="1">
        <v>4</v>
      </c>
      <c r="E48" s="1" t="s">
        <v>13</v>
      </c>
      <c r="F48" s="1">
        <v>0.93500000000000005</v>
      </c>
      <c r="G48" s="1">
        <v>2.9834000000000001</v>
      </c>
      <c r="H48" s="1">
        <v>1.5703</v>
      </c>
      <c r="I48" s="8">
        <f>G48-F48</f>
        <v>2.0484</v>
      </c>
      <c r="J48" s="8">
        <f t="shared" si="1"/>
        <v>0.63529999999999998</v>
      </c>
      <c r="K48" s="1" t="s">
        <v>24</v>
      </c>
      <c r="L48" s="4"/>
      <c r="M48" s="1"/>
    </row>
    <row r="49" spans="1:13" x14ac:dyDescent="0.25">
      <c r="A49" s="10" t="s">
        <v>8</v>
      </c>
      <c r="B49" s="6">
        <v>44448</v>
      </c>
      <c r="C49" s="1" t="s">
        <v>11</v>
      </c>
      <c r="D49" s="1">
        <v>3</v>
      </c>
      <c r="E49" s="1" t="s">
        <v>13</v>
      </c>
      <c r="F49" s="1">
        <v>0.93799999999999994</v>
      </c>
      <c r="G49" s="1">
        <v>2.5299999999999998</v>
      </c>
      <c r="H49" s="1">
        <v>1.5770999999999999</v>
      </c>
      <c r="I49" s="8">
        <f>G49-F49</f>
        <v>1.5919999999999999</v>
      </c>
      <c r="J49" s="8">
        <f t="shared" si="1"/>
        <v>0.6391</v>
      </c>
      <c r="K49" s="1">
        <v>16</v>
      </c>
      <c r="L49" s="4"/>
      <c r="M49" s="1"/>
    </row>
    <row r="50" spans="1:13" x14ac:dyDescent="0.25">
      <c r="A50" s="10" t="s">
        <v>8</v>
      </c>
      <c r="B50" s="6">
        <v>44448</v>
      </c>
      <c r="C50" s="1" t="s">
        <v>9</v>
      </c>
      <c r="D50" s="1">
        <v>5</v>
      </c>
      <c r="E50" s="1" t="s">
        <v>13</v>
      </c>
      <c r="F50" s="1">
        <v>0.93679999999999997</v>
      </c>
      <c r="G50" s="1">
        <v>2.4215</v>
      </c>
      <c r="H50" s="1">
        <v>1.5771999999999999</v>
      </c>
      <c r="I50" s="8">
        <f>G50-F50</f>
        <v>1.4847000000000001</v>
      </c>
      <c r="J50" s="8">
        <f t="shared" si="1"/>
        <v>0.64039999999999997</v>
      </c>
      <c r="K50" s="1">
        <v>16</v>
      </c>
      <c r="L50" s="4"/>
      <c r="M50" s="1"/>
    </row>
    <row r="51" spans="1:13" x14ac:dyDescent="0.25">
      <c r="A51" s="1" t="s">
        <v>8</v>
      </c>
      <c r="B51" s="6">
        <v>44411</v>
      </c>
      <c r="C51" s="1" t="s">
        <v>11</v>
      </c>
      <c r="D51" s="1">
        <v>5</v>
      </c>
      <c r="E51" s="1" t="s">
        <v>21</v>
      </c>
      <c r="F51" s="1">
        <v>0.92079999999999995</v>
      </c>
      <c r="G51" s="1">
        <v>4.3483000000000001</v>
      </c>
      <c r="H51" s="1">
        <v>1.5823</v>
      </c>
      <c r="I51" s="8">
        <f>G51-F51</f>
        <v>3.4275000000000002</v>
      </c>
      <c r="J51" s="8">
        <f t="shared" si="1"/>
        <v>0.66150000000000009</v>
      </c>
      <c r="K51" s="1">
        <v>8</v>
      </c>
      <c r="L51" s="4"/>
      <c r="M51" s="1"/>
    </row>
    <row r="52" spans="1:13" x14ac:dyDescent="0.25">
      <c r="A52" s="1" t="s">
        <v>8</v>
      </c>
      <c r="B52" s="6">
        <v>44411</v>
      </c>
      <c r="C52" s="1" t="s">
        <v>9</v>
      </c>
      <c r="D52" s="1">
        <v>3</v>
      </c>
      <c r="E52" s="1" t="s">
        <v>13</v>
      </c>
      <c r="F52" s="1">
        <v>0.93</v>
      </c>
      <c r="G52" s="1">
        <v>2.2624</v>
      </c>
      <c r="H52" s="1">
        <v>1.5989</v>
      </c>
      <c r="I52" s="8">
        <f>G52-F52</f>
        <v>1.3323999999999998</v>
      </c>
      <c r="J52" s="8">
        <f t="shared" si="1"/>
        <v>0.66889999999999994</v>
      </c>
      <c r="K52" s="1">
        <v>8</v>
      </c>
      <c r="L52" s="4"/>
      <c r="M52" s="1"/>
    </row>
    <row r="53" spans="1:13" x14ac:dyDescent="0.25">
      <c r="A53" s="10" t="s">
        <v>8</v>
      </c>
      <c r="B53" s="6">
        <v>44448</v>
      </c>
      <c r="C53" s="1" t="s">
        <v>9</v>
      </c>
      <c r="D53" s="1">
        <v>4</v>
      </c>
      <c r="E53" s="1" t="s">
        <v>13</v>
      </c>
      <c r="F53" s="1">
        <v>0.93640000000000001</v>
      </c>
      <c r="G53" s="1">
        <v>3.2061999999999999</v>
      </c>
      <c r="H53" s="1">
        <v>1.5991</v>
      </c>
      <c r="I53" s="8">
        <f>G53-F53</f>
        <v>2.2698</v>
      </c>
      <c r="J53" s="8">
        <f t="shared" si="1"/>
        <v>0.66269999999999996</v>
      </c>
      <c r="K53" s="1">
        <v>16</v>
      </c>
      <c r="L53" s="4"/>
      <c r="M53" s="1"/>
    </row>
    <row r="54" spans="1:13" x14ac:dyDescent="0.25">
      <c r="A54" s="10" t="s">
        <v>8</v>
      </c>
      <c r="B54" s="6">
        <v>44448</v>
      </c>
      <c r="C54" s="1" t="s">
        <v>11</v>
      </c>
      <c r="D54" s="1">
        <v>2</v>
      </c>
      <c r="E54" s="1" t="s">
        <v>13</v>
      </c>
      <c r="F54" s="1">
        <v>0.93640000000000001</v>
      </c>
      <c r="G54" s="1">
        <v>2.5594999999999999</v>
      </c>
      <c r="H54" s="1">
        <v>1.6061000000000001</v>
      </c>
      <c r="I54" s="8">
        <f>G54-F54</f>
        <v>1.6231</v>
      </c>
      <c r="J54" s="8">
        <f t="shared" si="1"/>
        <v>0.66970000000000007</v>
      </c>
      <c r="K54" s="1">
        <v>16</v>
      </c>
      <c r="L54" s="4"/>
      <c r="M54" s="1"/>
    </row>
    <row r="55" spans="1:13" x14ac:dyDescent="0.25">
      <c r="A55" s="1" t="s">
        <v>8</v>
      </c>
      <c r="B55" s="6">
        <v>44425</v>
      </c>
      <c r="C55" s="1" t="s">
        <v>10</v>
      </c>
      <c r="D55" s="1">
        <v>3</v>
      </c>
      <c r="E55" s="1" t="s">
        <v>13</v>
      </c>
      <c r="F55" s="1">
        <v>0.93720000000000003</v>
      </c>
      <c r="G55" s="1">
        <v>3.3908999999999998</v>
      </c>
      <c r="H55" s="1">
        <v>1.6227</v>
      </c>
      <c r="I55" s="8">
        <f>G55-F55</f>
        <v>2.4536999999999995</v>
      </c>
      <c r="J55" s="8">
        <f t="shared" si="1"/>
        <v>0.6855</v>
      </c>
      <c r="K55" s="1" t="s">
        <v>24</v>
      </c>
      <c r="L55" s="4"/>
      <c r="M55" s="1"/>
    </row>
    <row r="56" spans="1:13" x14ac:dyDescent="0.25">
      <c r="A56" s="10" t="s">
        <v>8</v>
      </c>
      <c r="B56" s="6">
        <v>44448</v>
      </c>
      <c r="C56" s="1" t="s">
        <v>9</v>
      </c>
      <c r="D56" s="1">
        <v>3</v>
      </c>
      <c r="E56" s="1" t="s">
        <v>13</v>
      </c>
      <c r="F56" s="1">
        <v>0.93920000000000003</v>
      </c>
      <c r="G56" s="1">
        <v>2.379</v>
      </c>
      <c r="H56" s="1">
        <v>1.6494</v>
      </c>
      <c r="I56" s="8">
        <f>G56-F56</f>
        <v>1.4398</v>
      </c>
      <c r="J56" s="8">
        <f t="shared" si="1"/>
        <v>0.71019999999999994</v>
      </c>
      <c r="K56" s="1">
        <v>16</v>
      </c>
      <c r="L56" s="4"/>
      <c r="M56" s="1"/>
    </row>
    <row r="57" spans="1:13" x14ac:dyDescent="0.25">
      <c r="A57" s="1" t="s">
        <v>8</v>
      </c>
      <c r="B57" s="6">
        <v>44425</v>
      </c>
      <c r="C57" s="1" t="s">
        <v>10</v>
      </c>
      <c r="D57" s="1">
        <v>7</v>
      </c>
      <c r="E57" s="1" t="s">
        <v>13</v>
      </c>
      <c r="F57" s="1">
        <v>0.93669999999999998</v>
      </c>
      <c r="G57" s="1">
        <v>3.2839</v>
      </c>
      <c r="H57" s="1">
        <v>1.6617</v>
      </c>
      <c r="I57" s="8">
        <f>G57-F57</f>
        <v>2.3472</v>
      </c>
      <c r="J57" s="8">
        <f t="shared" si="1"/>
        <v>0.72499999999999998</v>
      </c>
      <c r="K57" s="1" t="s">
        <v>24</v>
      </c>
      <c r="L57" s="4"/>
      <c r="M57" s="1"/>
    </row>
    <row r="58" spans="1:13" x14ac:dyDescent="0.25">
      <c r="A58" s="1" t="s">
        <v>8</v>
      </c>
      <c r="B58" s="6">
        <v>44425</v>
      </c>
      <c r="C58" s="1" t="s">
        <v>11</v>
      </c>
      <c r="D58" s="1">
        <v>5</v>
      </c>
      <c r="E58" s="1" t="s">
        <v>13</v>
      </c>
      <c r="F58" s="1">
        <v>0.93940000000000001</v>
      </c>
      <c r="G58" s="1">
        <v>3.0474000000000001</v>
      </c>
      <c r="H58" s="1">
        <v>1.679</v>
      </c>
      <c r="I58" s="8">
        <f>G58-F58</f>
        <v>2.1080000000000001</v>
      </c>
      <c r="J58" s="8">
        <f t="shared" si="1"/>
        <v>0.73960000000000004</v>
      </c>
      <c r="K58" s="1" t="s">
        <v>24</v>
      </c>
      <c r="L58" s="4"/>
      <c r="M58" s="1"/>
    </row>
    <row r="59" spans="1:13" x14ac:dyDescent="0.25">
      <c r="A59" s="10" t="s">
        <v>8</v>
      </c>
      <c r="B59" s="6">
        <v>44482</v>
      </c>
      <c r="C59" s="1" t="s">
        <v>9</v>
      </c>
      <c r="D59" s="1">
        <v>1</v>
      </c>
      <c r="E59" s="1" t="s">
        <v>13</v>
      </c>
      <c r="F59" s="1">
        <v>0.93630000000000002</v>
      </c>
      <c r="G59" s="1">
        <v>3.8866000000000001</v>
      </c>
      <c r="H59" s="1">
        <v>1.6825000000000001</v>
      </c>
      <c r="I59" s="8">
        <f>G59-F59</f>
        <v>2.9502999999999999</v>
      </c>
      <c r="J59" s="8">
        <f t="shared" si="1"/>
        <v>0.74620000000000009</v>
      </c>
      <c r="K59" s="1" t="s">
        <v>23</v>
      </c>
      <c r="L59" s="4"/>
      <c r="M59" s="1"/>
    </row>
    <row r="60" spans="1:13" x14ac:dyDescent="0.25">
      <c r="A60" s="1" t="s">
        <v>8</v>
      </c>
      <c r="B60" s="6">
        <v>44411</v>
      </c>
      <c r="C60" s="1" t="s">
        <v>9</v>
      </c>
      <c r="D60" s="1">
        <v>1</v>
      </c>
      <c r="E60" s="1" t="s">
        <v>13</v>
      </c>
      <c r="F60" s="1">
        <v>0.93010000000000004</v>
      </c>
      <c r="G60" s="1">
        <v>2.3721999999999999</v>
      </c>
      <c r="H60" s="1">
        <v>1.6827000000000001</v>
      </c>
      <c r="I60" s="8">
        <f>G60-F60</f>
        <v>1.4420999999999999</v>
      </c>
      <c r="J60" s="8">
        <f t="shared" si="1"/>
        <v>0.75260000000000005</v>
      </c>
      <c r="K60" s="1">
        <v>8</v>
      </c>
      <c r="L60" s="4"/>
      <c r="M60" s="1"/>
    </row>
    <row r="61" spans="1:13" x14ac:dyDescent="0.25">
      <c r="A61" s="1" t="s">
        <v>8</v>
      </c>
      <c r="B61" s="6">
        <v>44425</v>
      </c>
      <c r="C61" s="1" t="s">
        <v>11</v>
      </c>
      <c r="D61" s="1">
        <v>7</v>
      </c>
      <c r="E61" s="1" t="s">
        <v>13</v>
      </c>
      <c r="F61" s="1">
        <v>0.93600000000000005</v>
      </c>
      <c r="G61" s="1">
        <v>3.1760000000000002</v>
      </c>
      <c r="H61" s="1">
        <v>1.7238</v>
      </c>
      <c r="I61" s="8">
        <f>G61-F61</f>
        <v>2.2400000000000002</v>
      </c>
      <c r="J61" s="8">
        <f t="shared" si="1"/>
        <v>0.78779999999999994</v>
      </c>
      <c r="K61" s="1" t="s">
        <v>24</v>
      </c>
      <c r="L61" s="4"/>
      <c r="M61" s="1"/>
    </row>
    <row r="62" spans="1:13" x14ac:dyDescent="0.25">
      <c r="A62" s="1" t="s">
        <v>8</v>
      </c>
      <c r="B62" s="6">
        <v>44425</v>
      </c>
      <c r="C62" s="1" t="s">
        <v>19</v>
      </c>
      <c r="D62" s="1">
        <v>5</v>
      </c>
      <c r="E62" s="1" t="s">
        <v>13</v>
      </c>
      <c r="F62" s="1">
        <v>0.9365</v>
      </c>
      <c r="G62" s="1">
        <v>3.1928999999999998</v>
      </c>
      <c r="H62" s="1">
        <v>1.724</v>
      </c>
      <c r="I62" s="8">
        <f>G62-F62</f>
        <v>2.2563999999999997</v>
      </c>
      <c r="J62" s="8">
        <f t="shared" si="1"/>
        <v>0.78749999999999998</v>
      </c>
      <c r="K62" s="1" t="s">
        <v>24</v>
      </c>
      <c r="L62" s="4"/>
      <c r="M62" s="1"/>
    </row>
    <row r="63" spans="1:13" x14ac:dyDescent="0.25">
      <c r="A63" s="1" t="s">
        <v>8</v>
      </c>
      <c r="B63" s="2">
        <v>44397</v>
      </c>
      <c r="C63" s="1" t="s">
        <v>10</v>
      </c>
      <c r="D63" s="1">
        <v>1</v>
      </c>
      <c r="E63" s="1" t="s">
        <v>13</v>
      </c>
      <c r="F63" s="1">
        <v>0.92889999999999995</v>
      </c>
      <c r="G63" s="1">
        <v>3.9727000000000001</v>
      </c>
      <c r="H63" s="1">
        <v>1.7528999999999999</v>
      </c>
      <c r="I63" s="8">
        <f>G63-F63</f>
        <v>3.0438000000000001</v>
      </c>
      <c r="J63" s="8">
        <f t="shared" si="1"/>
        <v>0.82399999999999995</v>
      </c>
      <c r="K63" s="1">
        <v>8</v>
      </c>
      <c r="L63" s="4"/>
      <c r="M63" s="1"/>
    </row>
    <row r="64" spans="1:13" x14ac:dyDescent="0.25">
      <c r="A64" s="1" t="s">
        <v>8</v>
      </c>
      <c r="B64" s="6">
        <v>44425</v>
      </c>
      <c r="C64" s="1" t="s">
        <v>10</v>
      </c>
      <c r="D64" s="1">
        <v>6</v>
      </c>
      <c r="E64" s="1" t="s">
        <v>13</v>
      </c>
      <c r="F64" s="1">
        <v>0.9375</v>
      </c>
      <c r="G64" s="1">
        <v>3.1181000000000001</v>
      </c>
      <c r="H64" s="1">
        <v>1.758</v>
      </c>
      <c r="I64" s="8">
        <f>G64-F64</f>
        <v>2.1806000000000001</v>
      </c>
      <c r="J64" s="8">
        <f t="shared" si="1"/>
        <v>0.82050000000000001</v>
      </c>
      <c r="K64" s="1" t="s">
        <v>24</v>
      </c>
      <c r="L64" s="4"/>
      <c r="M64" s="1"/>
    </row>
    <row r="65" spans="1:13" x14ac:dyDescent="0.25">
      <c r="A65" s="1" t="s">
        <v>8</v>
      </c>
      <c r="B65" s="6">
        <v>44411</v>
      </c>
      <c r="C65" s="1" t="s">
        <v>9</v>
      </c>
      <c r="D65" s="1">
        <v>5</v>
      </c>
      <c r="E65" s="1" t="s">
        <v>13</v>
      </c>
      <c r="F65" s="1">
        <v>0.93240000000000001</v>
      </c>
      <c r="G65" s="1">
        <v>2.3925999999999998</v>
      </c>
      <c r="H65" s="1">
        <v>1.7685</v>
      </c>
      <c r="I65" s="8">
        <f>G65-F65</f>
        <v>1.4601999999999999</v>
      </c>
      <c r="J65" s="8">
        <f t="shared" si="1"/>
        <v>0.83609999999999995</v>
      </c>
      <c r="K65" s="1">
        <v>8</v>
      </c>
      <c r="L65" s="4"/>
      <c r="M65" s="1"/>
    </row>
    <row r="66" spans="1:13" x14ac:dyDescent="0.25">
      <c r="A66" s="1" t="s">
        <v>8</v>
      </c>
      <c r="B66" s="2">
        <v>44397</v>
      </c>
      <c r="C66" s="1" t="s">
        <v>9</v>
      </c>
      <c r="D66" s="1">
        <v>5</v>
      </c>
      <c r="E66" s="1" t="s">
        <v>13</v>
      </c>
      <c r="F66" s="1">
        <v>0.92549999999999999</v>
      </c>
      <c r="G66" s="1">
        <v>3.302</v>
      </c>
      <c r="H66" s="1">
        <v>1.7794000000000001</v>
      </c>
      <c r="I66" s="8">
        <f>G66-F66</f>
        <v>2.3765000000000001</v>
      </c>
      <c r="J66" s="8">
        <f t="shared" ref="J66:J94" si="2">H66-F66</f>
        <v>0.8539000000000001</v>
      </c>
      <c r="K66" s="1">
        <v>8</v>
      </c>
      <c r="L66" s="4"/>
      <c r="M66" s="1"/>
    </row>
    <row r="67" spans="1:13" x14ac:dyDescent="0.25">
      <c r="A67" s="1" t="s">
        <v>8</v>
      </c>
      <c r="B67" s="6">
        <v>44425</v>
      </c>
      <c r="C67" s="1" t="s">
        <v>11</v>
      </c>
      <c r="D67" s="1">
        <v>4</v>
      </c>
      <c r="E67" s="1" t="s">
        <v>13</v>
      </c>
      <c r="F67" s="1">
        <v>0.93500000000000005</v>
      </c>
      <c r="G67" s="1">
        <v>3.1612</v>
      </c>
      <c r="H67" s="1">
        <v>1.8228</v>
      </c>
      <c r="I67" s="8">
        <f>G67-F67</f>
        <v>2.2262</v>
      </c>
      <c r="J67" s="8">
        <f t="shared" si="2"/>
        <v>0.88779999999999992</v>
      </c>
      <c r="K67" s="1" t="s">
        <v>24</v>
      </c>
      <c r="L67" s="4"/>
      <c r="M67" s="1"/>
    </row>
    <row r="68" spans="1:13" x14ac:dyDescent="0.25">
      <c r="A68" s="10" t="s">
        <v>8</v>
      </c>
      <c r="B68" s="6">
        <v>44482</v>
      </c>
      <c r="C68" s="1" t="s">
        <v>11</v>
      </c>
      <c r="D68" s="1">
        <v>3</v>
      </c>
      <c r="E68" s="1" t="s">
        <v>13</v>
      </c>
      <c r="F68" s="1">
        <v>0.93679999999999997</v>
      </c>
      <c r="G68" s="1">
        <v>3.5323000000000002</v>
      </c>
      <c r="H68" s="1">
        <v>1.8504</v>
      </c>
      <c r="I68" s="8">
        <f>G68-F68</f>
        <v>2.5955000000000004</v>
      </c>
      <c r="J68" s="8">
        <f t="shared" si="2"/>
        <v>0.91360000000000008</v>
      </c>
      <c r="K68" s="1" t="s">
        <v>23</v>
      </c>
      <c r="L68" s="4"/>
      <c r="M68" s="1"/>
    </row>
    <row r="69" spans="1:13" x14ac:dyDescent="0.25">
      <c r="A69" s="1" t="s">
        <v>8</v>
      </c>
      <c r="B69" s="2">
        <v>44397</v>
      </c>
      <c r="C69" s="1" t="s">
        <v>9</v>
      </c>
      <c r="D69" s="1">
        <v>4</v>
      </c>
      <c r="E69" s="1" t="s">
        <v>13</v>
      </c>
      <c r="F69" s="1">
        <v>0.92849999999999999</v>
      </c>
      <c r="G69" s="1">
        <v>3.3936999999999999</v>
      </c>
      <c r="H69" s="1">
        <v>1.8612</v>
      </c>
      <c r="I69" s="8">
        <f>G69-F69</f>
        <v>2.4651999999999998</v>
      </c>
      <c r="J69" s="8">
        <f t="shared" si="2"/>
        <v>0.93269999999999997</v>
      </c>
      <c r="K69" s="1">
        <v>8</v>
      </c>
      <c r="L69" s="4"/>
      <c r="M69" s="1"/>
    </row>
    <row r="70" spans="1:13" x14ac:dyDescent="0.25">
      <c r="A70" s="11" t="s">
        <v>8</v>
      </c>
      <c r="B70" s="6">
        <v>44425</v>
      </c>
      <c r="C70" s="1" t="s">
        <v>11</v>
      </c>
      <c r="D70" s="1">
        <v>3</v>
      </c>
      <c r="E70" s="1" t="s">
        <v>13</v>
      </c>
      <c r="F70" s="1">
        <v>0.93700000000000006</v>
      </c>
      <c r="G70" s="1">
        <v>3.2179000000000002</v>
      </c>
      <c r="H70" s="1">
        <v>1.8716999999999999</v>
      </c>
      <c r="I70" s="8">
        <f>G70-F70</f>
        <v>2.2808999999999999</v>
      </c>
      <c r="J70" s="8">
        <f t="shared" si="2"/>
        <v>0.93469999999999986</v>
      </c>
      <c r="K70" s="1" t="s">
        <v>24</v>
      </c>
      <c r="L70" s="4"/>
      <c r="M70" s="1"/>
    </row>
    <row r="71" spans="1:13" x14ac:dyDescent="0.25">
      <c r="A71" s="7" t="s">
        <v>8</v>
      </c>
      <c r="B71" s="6">
        <v>44448</v>
      </c>
      <c r="C71" s="1" t="s">
        <v>10</v>
      </c>
      <c r="D71" s="1">
        <v>3</v>
      </c>
      <c r="E71" s="1" t="s">
        <v>13</v>
      </c>
      <c r="F71" s="1">
        <v>0.9355</v>
      </c>
      <c r="G71" s="1">
        <v>3.6175000000000002</v>
      </c>
      <c r="H71" s="1">
        <v>1.8960999999999999</v>
      </c>
      <c r="I71" s="8">
        <f>G71-F71</f>
        <v>2.6820000000000004</v>
      </c>
      <c r="J71" s="8">
        <f t="shared" si="2"/>
        <v>0.9605999999999999</v>
      </c>
      <c r="K71" s="1">
        <v>16</v>
      </c>
      <c r="L71" s="4"/>
      <c r="M71" s="1"/>
    </row>
    <row r="72" spans="1:13" x14ac:dyDescent="0.25">
      <c r="A72" s="7" t="s">
        <v>8</v>
      </c>
      <c r="B72" s="6">
        <v>44448</v>
      </c>
      <c r="C72" s="1" t="s">
        <v>9</v>
      </c>
      <c r="D72" s="1">
        <v>1</v>
      </c>
      <c r="E72" s="1" t="s">
        <v>13</v>
      </c>
      <c r="F72" s="1">
        <v>0.93700000000000006</v>
      </c>
      <c r="G72" s="1">
        <v>4.0515999999999996</v>
      </c>
      <c r="H72" s="1">
        <v>1.9157999999999999</v>
      </c>
      <c r="I72" s="8">
        <f>G72-F72</f>
        <v>3.1145999999999994</v>
      </c>
      <c r="J72" s="8">
        <f t="shared" si="2"/>
        <v>0.97879999999999989</v>
      </c>
      <c r="K72" s="1">
        <v>16</v>
      </c>
      <c r="L72" s="4"/>
      <c r="M72" s="1"/>
    </row>
    <row r="73" spans="1:13" x14ac:dyDescent="0.25">
      <c r="A73" s="11" t="s">
        <v>8</v>
      </c>
      <c r="B73" s="2">
        <v>44397</v>
      </c>
      <c r="C73" s="1" t="s">
        <v>9</v>
      </c>
      <c r="D73" s="1">
        <v>1</v>
      </c>
      <c r="E73" s="1" t="s">
        <v>13</v>
      </c>
      <c r="F73" s="1">
        <v>0.92579999999999996</v>
      </c>
      <c r="G73" s="1">
        <v>3.3700999999999999</v>
      </c>
      <c r="H73" s="1">
        <v>1.9187000000000001</v>
      </c>
      <c r="I73" s="8">
        <f>G73-F73</f>
        <v>2.4443000000000001</v>
      </c>
      <c r="J73" s="8">
        <f t="shared" si="2"/>
        <v>0.99290000000000012</v>
      </c>
      <c r="K73" s="1">
        <v>8</v>
      </c>
      <c r="L73" s="4"/>
      <c r="M73" s="1"/>
    </row>
    <row r="74" spans="1:13" x14ac:dyDescent="0.25">
      <c r="A74" s="11" t="s">
        <v>8</v>
      </c>
      <c r="B74" s="2">
        <v>44369</v>
      </c>
      <c r="C74" s="1" t="s">
        <v>10</v>
      </c>
      <c r="D74" s="1">
        <v>3</v>
      </c>
      <c r="E74" s="1" t="s">
        <v>13</v>
      </c>
      <c r="F74" s="1">
        <v>0.93049999999999999</v>
      </c>
      <c r="G74" s="1">
        <v>1.9535</v>
      </c>
      <c r="H74" s="1">
        <v>1.9535</v>
      </c>
      <c r="I74" s="8">
        <f>G74-F74</f>
        <v>1.0230000000000001</v>
      </c>
      <c r="J74" s="8">
        <f t="shared" si="2"/>
        <v>1.0230000000000001</v>
      </c>
      <c r="K74" s="1">
        <v>5</v>
      </c>
      <c r="L74" s="4"/>
      <c r="M74" s="1"/>
    </row>
    <row r="75" spans="1:13" x14ac:dyDescent="0.25">
      <c r="A75" s="11" t="s">
        <v>8</v>
      </c>
      <c r="B75" s="2">
        <v>44369</v>
      </c>
      <c r="C75" s="1" t="s">
        <v>10</v>
      </c>
      <c r="D75" s="1">
        <v>1</v>
      </c>
      <c r="E75" s="1" t="s">
        <v>13</v>
      </c>
      <c r="F75" s="1">
        <v>0.93200000000000005</v>
      </c>
      <c r="G75" s="1">
        <v>1.9592000000000001</v>
      </c>
      <c r="H75" s="1">
        <v>1.9592000000000001</v>
      </c>
      <c r="I75" s="8">
        <f>G75-F75</f>
        <v>1.0272000000000001</v>
      </c>
      <c r="J75" s="8">
        <f t="shared" si="2"/>
        <v>1.0272000000000001</v>
      </c>
      <c r="K75" s="1">
        <v>5</v>
      </c>
      <c r="L75" s="4"/>
      <c r="M75" s="1"/>
    </row>
    <row r="76" spans="1:13" x14ac:dyDescent="0.25">
      <c r="A76" s="11" t="s">
        <v>8</v>
      </c>
      <c r="B76" s="2">
        <v>44397</v>
      </c>
      <c r="C76" s="1" t="s">
        <v>9</v>
      </c>
      <c r="D76" s="1">
        <v>3</v>
      </c>
      <c r="E76" s="1" t="s">
        <v>13</v>
      </c>
      <c r="F76" s="1">
        <v>0.92779999999999996</v>
      </c>
      <c r="G76" s="1">
        <v>3.3445</v>
      </c>
      <c r="H76" s="1">
        <v>1.9946999999999999</v>
      </c>
      <c r="I76" s="8">
        <f>G76-F76</f>
        <v>2.4167000000000001</v>
      </c>
      <c r="J76" s="8">
        <f t="shared" si="2"/>
        <v>1.0669</v>
      </c>
      <c r="K76" s="1">
        <v>8</v>
      </c>
      <c r="L76" s="4"/>
      <c r="M76" s="1"/>
    </row>
    <row r="77" spans="1:13" x14ac:dyDescent="0.25">
      <c r="A77" s="11" t="s">
        <v>8</v>
      </c>
      <c r="B77" s="6">
        <v>44411</v>
      </c>
      <c r="C77" s="1" t="s">
        <v>19</v>
      </c>
      <c r="D77" s="1">
        <v>1</v>
      </c>
      <c r="E77" s="1" t="s">
        <v>13</v>
      </c>
      <c r="F77" s="1">
        <v>0.93030000000000002</v>
      </c>
      <c r="G77" s="1">
        <v>2.9661</v>
      </c>
      <c r="H77" s="1">
        <v>2.0352999999999999</v>
      </c>
      <c r="I77" s="8">
        <f>G77-F77</f>
        <v>2.0358000000000001</v>
      </c>
      <c r="J77" s="8">
        <f t="shared" si="2"/>
        <v>1.105</v>
      </c>
      <c r="K77" s="1">
        <v>8</v>
      </c>
      <c r="L77" s="4"/>
      <c r="M77" s="1"/>
    </row>
    <row r="78" spans="1:13" x14ac:dyDescent="0.25">
      <c r="A78" s="11" t="s">
        <v>8</v>
      </c>
      <c r="B78" s="6">
        <v>44425</v>
      </c>
      <c r="C78" s="1" t="s">
        <v>10</v>
      </c>
      <c r="D78" s="1">
        <v>1</v>
      </c>
      <c r="E78" s="1" t="s">
        <v>13</v>
      </c>
      <c r="F78" s="1">
        <v>0.93600000000000005</v>
      </c>
      <c r="G78" s="1">
        <v>3.1272000000000002</v>
      </c>
      <c r="H78" s="1">
        <v>2.0525000000000002</v>
      </c>
      <c r="I78" s="8">
        <f>G78-F78</f>
        <v>2.1912000000000003</v>
      </c>
      <c r="J78" s="8">
        <f t="shared" si="2"/>
        <v>1.1165000000000003</v>
      </c>
      <c r="K78" s="1" t="s">
        <v>24</v>
      </c>
      <c r="L78" s="4"/>
      <c r="M78" s="1"/>
    </row>
    <row r="79" spans="1:13" x14ac:dyDescent="0.25">
      <c r="A79" s="11" t="s">
        <v>8</v>
      </c>
      <c r="B79" s="2">
        <v>44397</v>
      </c>
      <c r="C79" s="1" t="s">
        <v>9</v>
      </c>
      <c r="D79" s="1">
        <v>2</v>
      </c>
      <c r="E79" s="1" t="s">
        <v>13</v>
      </c>
      <c r="F79" s="1">
        <v>0.92430000000000001</v>
      </c>
      <c r="G79" s="1">
        <v>3.1844999999999999</v>
      </c>
      <c r="H79" s="1">
        <v>2.0804</v>
      </c>
      <c r="I79" s="8">
        <f>G79-F79</f>
        <v>2.2601999999999998</v>
      </c>
      <c r="J79" s="8">
        <f t="shared" si="2"/>
        <v>1.1560999999999999</v>
      </c>
      <c r="K79" s="1">
        <v>8</v>
      </c>
      <c r="L79" s="4"/>
      <c r="M79" s="1"/>
    </row>
    <row r="80" spans="1:13" x14ac:dyDescent="0.25">
      <c r="A80" s="11" t="s">
        <v>8</v>
      </c>
      <c r="B80" s="6">
        <v>44411</v>
      </c>
      <c r="C80" s="1" t="s">
        <v>11</v>
      </c>
      <c r="D80" s="1">
        <v>3</v>
      </c>
      <c r="E80" s="1" t="s">
        <v>13</v>
      </c>
      <c r="F80" s="1">
        <v>0.93330000000000002</v>
      </c>
      <c r="G80" s="1">
        <v>3.2591000000000001</v>
      </c>
      <c r="H80" s="1">
        <v>2.0908000000000002</v>
      </c>
      <c r="I80" s="8">
        <f>G80-F80</f>
        <v>2.3258000000000001</v>
      </c>
      <c r="J80" s="8">
        <f t="shared" si="2"/>
        <v>1.1575000000000002</v>
      </c>
      <c r="K80" s="1">
        <v>8</v>
      </c>
      <c r="L80" s="4"/>
      <c r="M80" s="1"/>
    </row>
    <row r="81" spans="1:13" x14ac:dyDescent="0.25">
      <c r="A81" s="7" t="s">
        <v>8</v>
      </c>
      <c r="B81" s="6">
        <v>44482</v>
      </c>
      <c r="C81" s="1" t="s">
        <v>20</v>
      </c>
      <c r="D81" s="1">
        <v>4</v>
      </c>
      <c r="E81" s="1" t="s">
        <v>13</v>
      </c>
      <c r="F81" s="1">
        <v>0.93659999999999999</v>
      </c>
      <c r="G81" s="1">
        <v>3.8525999999999998</v>
      </c>
      <c r="H81" s="1">
        <v>2.0939000000000001</v>
      </c>
      <c r="I81" s="8">
        <f>G81-F81</f>
        <v>2.9159999999999999</v>
      </c>
      <c r="J81" s="8">
        <f t="shared" si="2"/>
        <v>1.1573000000000002</v>
      </c>
      <c r="K81" s="1" t="s">
        <v>23</v>
      </c>
      <c r="L81" s="4"/>
      <c r="M81" s="1"/>
    </row>
    <row r="82" spans="1:13" x14ac:dyDescent="0.25">
      <c r="A82" s="11" t="s">
        <v>8</v>
      </c>
      <c r="B82" s="2">
        <v>44369</v>
      </c>
      <c r="C82" s="1" t="s">
        <v>9</v>
      </c>
      <c r="D82" s="1">
        <v>1</v>
      </c>
      <c r="E82" s="1" t="s">
        <v>13</v>
      </c>
      <c r="F82" s="1">
        <v>0.92769999999999997</v>
      </c>
      <c r="G82" s="1">
        <v>3.5823</v>
      </c>
      <c r="H82" s="1">
        <v>2.1574</v>
      </c>
      <c r="I82" s="8">
        <f>G82-F82</f>
        <v>2.6546000000000003</v>
      </c>
      <c r="J82" s="8">
        <f t="shared" si="2"/>
        <v>1.2297</v>
      </c>
      <c r="K82" s="1">
        <v>5</v>
      </c>
      <c r="L82" s="4" t="s">
        <v>17</v>
      </c>
      <c r="M82" s="1"/>
    </row>
    <row r="83" spans="1:13" x14ac:dyDescent="0.25">
      <c r="A83" s="11" t="s">
        <v>8</v>
      </c>
      <c r="B83" s="2">
        <v>44369</v>
      </c>
      <c r="C83" s="1" t="s">
        <v>10</v>
      </c>
      <c r="D83" s="1">
        <v>2</v>
      </c>
      <c r="E83" s="1" t="s">
        <v>13</v>
      </c>
      <c r="F83" s="1">
        <v>0.93</v>
      </c>
      <c r="G83" s="1">
        <v>2.1695000000000002</v>
      </c>
      <c r="H83" s="1">
        <v>2.1695000000000002</v>
      </c>
      <c r="I83" s="8">
        <f>G83-F83</f>
        <v>1.2395</v>
      </c>
      <c r="J83" s="8">
        <f t="shared" si="2"/>
        <v>1.2395</v>
      </c>
      <c r="K83" s="1">
        <v>5</v>
      </c>
      <c r="L83" s="4"/>
      <c r="M83" s="1"/>
    </row>
    <row r="84" spans="1:13" x14ac:dyDescent="0.25">
      <c r="A84" s="11" t="s">
        <v>8</v>
      </c>
      <c r="B84" s="2">
        <v>44397</v>
      </c>
      <c r="C84" s="1" t="s">
        <v>10</v>
      </c>
      <c r="D84" s="1">
        <v>2</v>
      </c>
      <c r="E84" s="1" t="s">
        <v>13</v>
      </c>
      <c r="F84" s="1">
        <v>0.92920000000000003</v>
      </c>
      <c r="G84" s="1">
        <v>4.6143999999999998</v>
      </c>
      <c r="H84" s="1">
        <v>2.2467000000000001</v>
      </c>
      <c r="I84" s="8">
        <f>G84-F84</f>
        <v>3.6852</v>
      </c>
      <c r="J84" s="8">
        <f t="shared" si="2"/>
        <v>1.3175000000000001</v>
      </c>
      <c r="K84" s="1">
        <v>8</v>
      </c>
      <c r="L84" s="4"/>
      <c r="M84" s="1"/>
    </row>
    <row r="85" spans="1:13" x14ac:dyDescent="0.25">
      <c r="A85" s="11" t="s">
        <v>8</v>
      </c>
      <c r="B85" s="2">
        <v>44397</v>
      </c>
      <c r="C85" s="1" t="s">
        <v>10</v>
      </c>
      <c r="D85" s="1">
        <v>5</v>
      </c>
      <c r="E85" s="1" t="s">
        <v>13</v>
      </c>
      <c r="F85" s="1">
        <v>0.92390000000000005</v>
      </c>
      <c r="G85" s="1">
        <v>4.4153000000000002</v>
      </c>
      <c r="H85" s="1">
        <v>2.2884000000000002</v>
      </c>
      <c r="I85" s="8">
        <f>G85-F85</f>
        <v>3.4914000000000001</v>
      </c>
      <c r="J85" s="8">
        <f t="shared" si="2"/>
        <v>1.3645</v>
      </c>
      <c r="K85" s="1">
        <v>8</v>
      </c>
      <c r="L85" s="4"/>
      <c r="M85" s="1"/>
    </row>
    <row r="86" spans="1:13" x14ac:dyDescent="0.25">
      <c r="A86" s="11" t="s">
        <v>8</v>
      </c>
      <c r="B86" s="2">
        <v>44397</v>
      </c>
      <c r="C86" s="1" t="s">
        <v>10</v>
      </c>
      <c r="D86" s="1">
        <v>4</v>
      </c>
      <c r="E86" s="1" t="s">
        <v>13</v>
      </c>
      <c r="F86" s="1">
        <v>0.92549999999999999</v>
      </c>
      <c r="G86" s="1">
        <v>4.0288000000000004</v>
      </c>
      <c r="H86" s="1">
        <v>2.4232</v>
      </c>
      <c r="I86" s="8">
        <f>G86-F86</f>
        <v>3.1033000000000004</v>
      </c>
      <c r="J86" s="8">
        <f t="shared" si="2"/>
        <v>1.4977</v>
      </c>
      <c r="K86" s="1">
        <v>8</v>
      </c>
      <c r="L86" s="4"/>
      <c r="M86" s="1"/>
    </row>
    <row r="87" spans="1:13" x14ac:dyDescent="0.25">
      <c r="A87" s="11" t="s">
        <v>8</v>
      </c>
      <c r="B87" s="2">
        <v>44397</v>
      </c>
      <c r="C87" s="1" t="s">
        <v>19</v>
      </c>
      <c r="D87" s="1">
        <v>3</v>
      </c>
      <c r="E87" s="1" t="s">
        <v>13</v>
      </c>
      <c r="F87" s="1">
        <v>0.92620000000000002</v>
      </c>
      <c r="G87" s="1">
        <v>4.2366000000000001</v>
      </c>
      <c r="H87" s="1">
        <v>2.4883999999999999</v>
      </c>
      <c r="I87" s="8">
        <f>G87-F87</f>
        <v>3.3104</v>
      </c>
      <c r="J87" s="8">
        <f t="shared" si="2"/>
        <v>1.5621999999999998</v>
      </c>
      <c r="K87" s="1">
        <v>8</v>
      </c>
      <c r="L87" s="4"/>
      <c r="M87" s="1"/>
    </row>
    <row r="88" spans="1:13" x14ac:dyDescent="0.25">
      <c r="A88" s="11" t="s">
        <v>8</v>
      </c>
      <c r="B88" s="2">
        <v>44369</v>
      </c>
      <c r="C88" s="1" t="s">
        <v>10</v>
      </c>
      <c r="D88" s="1">
        <v>3</v>
      </c>
      <c r="E88" s="1" t="s">
        <v>13</v>
      </c>
      <c r="F88" s="1">
        <v>0.92830000000000001</v>
      </c>
      <c r="G88" s="1">
        <v>6.5593000000000004</v>
      </c>
      <c r="H88" s="1">
        <v>2.5076999999999998</v>
      </c>
      <c r="I88" s="8">
        <f>G88-F88</f>
        <v>5.6310000000000002</v>
      </c>
      <c r="J88" s="8">
        <f t="shared" si="2"/>
        <v>1.5793999999999997</v>
      </c>
      <c r="K88" s="1">
        <v>5</v>
      </c>
      <c r="L88" s="4" t="s">
        <v>17</v>
      </c>
      <c r="M88" s="1"/>
    </row>
    <row r="89" spans="1:13" x14ac:dyDescent="0.25">
      <c r="A89" s="11" t="s">
        <v>8</v>
      </c>
      <c r="B89" s="2">
        <v>44369</v>
      </c>
      <c r="C89" s="1" t="s">
        <v>9</v>
      </c>
      <c r="D89" s="1">
        <v>3</v>
      </c>
      <c r="E89" s="1" t="s">
        <v>13</v>
      </c>
      <c r="F89" s="1">
        <v>0.92779999999999996</v>
      </c>
      <c r="G89" s="1">
        <v>2.3567999999999998</v>
      </c>
      <c r="H89" s="1">
        <v>2.5127999999999999</v>
      </c>
      <c r="I89" s="8">
        <f>G89-F89</f>
        <v>1.4289999999999998</v>
      </c>
      <c r="J89" s="8">
        <f t="shared" si="2"/>
        <v>1.585</v>
      </c>
      <c r="K89" s="1">
        <v>1</v>
      </c>
      <c r="L89" s="4"/>
      <c r="M89" s="1"/>
    </row>
    <row r="90" spans="1:13" x14ac:dyDescent="0.25">
      <c r="A90" s="11" t="s">
        <v>8</v>
      </c>
      <c r="B90" s="2">
        <v>44397</v>
      </c>
      <c r="C90" s="1" t="s">
        <v>10</v>
      </c>
      <c r="D90" s="1">
        <v>3</v>
      </c>
      <c r="E90" s="1" t="s">
        <v>13</v>
      </c>
      <c r="F90" s="1">
        <v>0.92789999999999995</v>
      </c>
      <c r="G90" s="1">
        <v>4.7949000000000002</v>
      </c>
      <c r="H90" s="1">
        <v>2.5137999999999998</v>
      </c>
      <c r="I90" s="8">
        <f>G90-F90</f>
        <v>3.867</v>
      </c>
      <c r="J90" s="8">
        <f t="shared" si="2"/>
        <v>1.5858999999999999</v>
      </c>
      <c r="K90" s="1">
        <v>8</v>
      </c>
      <c r="L90" s="4"/>
      <c r="M90" s="1"/>
    </row>
    <row r="91" spans="1:13" x14ac:dyDescent="0.25">
      <c r="A91" s="11" t="s">
        <v>8</v>
      </c>
      <c r="B91" s="2">
        <v>44397</v>
      </c>
      <c r="C91" s="1" t="s">
        <v>11</v>
      </c>
      <c r="D91" s="1">
        <v>4</v>
      </c>
      <c r="E91" s="1" t="s">
        <v>13</v>
      </c>
      <c r="F91" s="1">
        <v>0.92989999999999995</v>
      </c>
      <c r="G91" s="1">
        <v>5.0195999999999996</v>
      </c>
      <c r="H91" s="1">
        <v>2.8140000000000001</v>
      </c>
      <c r="I91" s="8">
        <f>G91-F91</f>
        <v>4.0896999999999997</v>
      </c>
      <c r="J91" s="8">
        <f t="shared" si="2"/>
        <v>1.8841000000000001</v>
      </c>
      <c r="K91" s="1">
        <v>8</v>
      </c>
      <c r="L91" s="4"/>
      <c r="M91" s="1"/>
    </row>
    <row r="92" spans="1:13" x14ac:dyDescent="0.25">
      <c r="A92" s="11" t="s">
        <v>8</v>
      </c>
      <c r="B92" s="2">
        <v>44397</v>
      </c>
      <c r="C92" s="1" t="s">
        <v>11</v>
      </c>
      <c r="D92" s="1">
        <v>3</v>
      </c>
      <c r="E92" s="1" t="s">
        <v>13</v>
      </c>
      <c r="F92" s="1">
        <v>0.93059999999999998</v>
      </c>
      <c r="G92" s="1">
        <v>4.1284999999999998</v>
      </c>
      <c r="H92" s="1">
        <v>2.8691</v>
      </c>
      <c r="I92" s="8">
        <f>G92-F92</f>
        <v>3.1978999999999997</v>
      </c>
      <c r="J92" s="8">
        <f t="shared" si="2"/>
        <v>1.9384999999999999</v>
      </c>
      <c r="K92" s="1">
        <v>8</v>
      </c>
      <c r="L92" s="4"/>
      <c r="M92" s="1"/>
    </row>
    <row r="93" spans="1:13" x14ac:dyDescent="0.25">
      <c r="A93" s="11" t="s">
        <v>8</v>
      </c>
      <c r="B93" s="2">
        <v>44397</v>
      </c>
      <c r="C93" s="1" t="s">
        <v>11</v>
      </c>
      <c r="D93" s="1">
        <v>5</v>
      </c>
      <c r="E93" s="1" t="s">
        <v>13</v>
      </c>
      <c r="F93" s="1">
        <v>0.92879999999999996</v>
      </c>
      <c r="G93" s="1">
        <v>4.2344999999999997</v>
      </c>
      <c r="H93" s="1">
        <v>2.8914</v>
      </c>
      <c r="I93" s="8">
        <f>G93-F93</f>
        <v>3.3056999999999999</v>
      </c>
      <c r="J93" s="8">
        <f t="shared" si="2"/>
        <v>1.9626000000000001</v>
      </c>
      <c r="K93" s="1">
        <v>8</v>
      </c>
      <c r="L93" s="4"/>
      <c r="M93" s="1"/>
    </row>
    <row r="94" spans="1:13" x14ac:dyDescent="0.25">
      <c r="A94" s="7" t="s">
        <v>8</v>
      </c>
      <c r="B94" s="6">
        <v>44482</v>
      </c>
      <c r="C94" s="1" t="s">
        <v>20</v>
      </c>
      <c r="D94" s="1">
        <v>2</v>
      </c>
      <c r="E94" s="1" t="s">
        <v>13</v>
      </c>
      <c r="F94" s="1">
        <v>0.9375</v>
      </c>
      <c r="G94" s="1">
        <v>2.4996999999999998</v>
      </c>
      <c r="H94" s="1">
        <v>1.7</v>
      </c>
      <c r="I94" s="8">
        <f>G94-F94</f>
        <v>1.5621999999999998</v>
      </c>
      <c r="J94" s="8">
        <f t="shared" si="2"/>
        <v>0.76249999999999996</v>
      </c>
      <c r="K94" s="1" t="s">
        <v>23</v>
      </c>
      <c r="L94" s="4"/>
      <c r="M94" s="1"/>
    </row>
    <row r="95" spans="1:13" x14ac:dyDescent="0.25">
      <c r="A95" s="7" t="s">
        <v>8</v>
      </c>
      <c r="B95" s="6">
        <v>44482</v>
      </c>
      <c r="C95" s="1"/>
      <c r="D95" s="1"/>
      <c r="E95" s="1"/>
      <c r="F95" s="1"/>
      <c r="G95" s="1"/>
      <c r="H95" s="1"/>
      <c r="I95" s="8"/>
      <c r="J95" s="8"/>
      <c r="K95" s="1"/>
      <c r="L95" s="4"/>
      <c r="M95" s="1"/>
    </row>
    <row r="96" spans="1:13" x14ac:dyDescent="0.25">
      <c r="A96" s="7" t="s">
        <v>8</v>
      </c>
      <c r="B96" s="6">
        <v>44482</v>
      </c>
      <c r="C96" s="1"/>
      <c r="D96" s="1"/>
      <c r="E96" s="1"/>
      <c r="F96" s="1"/>
      <c r="G96" s="1"/>
      <c r="H96" s="1"/>
      <c r="I96" s="8"/>
      <c r="J96" s="8"/>
      <c r="K96" s="1"/>
      <c r="L96" s="4"/>
      <c r="M96" s="1"/>
    </row>
    <row r="97" spans="1:13" x14ac:dyDescent="0.25">
      <c r="A97" s="7" t="s">
        <v>8</v>
      </c>
      <c r="B97" s="6">
        <v>44482</v>
      </c>
      <c r="C97" s="1"/>
      <c r="D97" s="1"/>
      <c r="E97" s="1"/>
      <c r="F97" s="1"/>
      <c r="G97" s="1"/>
      <c r="H97" s="1"/>
      <c r="I97" s="8"/>
      <c r="J97" s="8"/>
      <c r="K97" s="1"/>
      <c r="L97" s="4"/>
      <c r="M97" s="1"/>
    </row>
  </sheetData>
  <sortState xmlns:xlrd2="http://schemas.microsoft.com/office/spreadsheetml/2017/richdata2" ref="A2:M97">
    <sortCondition ref="H2:H97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2020-07-03T20:30:55Z</cp:lastPrinted>
  <dcterms:created xsi:type="dcterms:W3CDTF">2020-06-23T00:52:53Z</dcterms:created>
  <dcterms:modified xsi:type="dcterms:W3CDTF">2022-03-10T19:18:13Z</dcterms:modified>
</cp:coreProperties>
</file>