
<file path=[Content_Types].xml><?xml version="1.0" encoding="utf-8"?>
<Types xmlns="http://schemas.openxmlformats.org/package/2006/content-types">
  <Default Extension="xml" ContentType="application/xml"/>
  <Default Extension="vml" ContentType="application/vnd.openxmlformats-officedocument.vmlDrawing"/>
  <Default Extension="jpeg" ContentType="image/jpeg"/>
  <Default Extension="JPG" ContentType="image/.jp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tabRatio="528" activeTab="3"/>
  </bookViews>
  <sheets>
    <sheet name="Sheet11" sheetId="8" r:id="rId1"/>
    <sheet name="Sheet1" sheetId="14" r:id="rId2"/>
    <sheet name="Sheet2" sheetId="15" r:id="rId3"/>
    <sheet name="详情" sheetId="1" r:id="rId4"/>
  </sheets>
  <definedNames>
    <definedName name="_xlnm._FilterDatabase" localSheetId="3" hidden="1">详情!$A$1:$T$1352</definedName>
  </definedNames>
  <calcPr calcId="144525"/>
  <pivotCaches>
    <pivotCache cacheId="0" r:id="rId5"/>
    <pivotCache cacheId="1" r:id="rId6"/>
  </pivotCaches>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1A96A6574F204BDC9F94882F7410F2F2" descr="1680bb2d292d4de8c579bb3f267cf41"/>
        <xdr:cNvPicPr>
          <a:picLocks noChangeAspect="1"/>
        </xdr:cNvPicPr>
      </xdr:nvPicPr>
      <xdr:blipFill>
        <a:blip r:embed="rId1"/>
        <a:stretch>
          <a:fillRect/>
        </a:stretch>
      </xdr:blipFill>
      <xdr:spPr>
        <a:xfrm>
          <a:off x="13997940" y="7334250"/>
          <a:ext cx="7638415" cy="5749925"/>
        </a:xfrm>
        <a:prstGeom prst="rect">
          <a:avLst/>
        </a:prstGeom>
      </xdr:spPr>
    </xdr:pic>
  </etc:cellImage>
  <etc:cellImage>
    <xdr:pic>
      <xdr:nvPicPr>
        <xdr:cNvPr id="10" name="ID_DD45817C056C4FF79EE0675719258CE4" descr="1650849850(1)"/>
        <xdr:cNvPicPr>
          <a:picLocks noChangeAspect="1"/>
        </xdr:cNvPicPr>
      </xdr:nvPicPr>
      <xdr:blipFill>
        <a:blip r:embed="rId2"/>
        <a:stretch>
          <a:fillRect/>
        </a:stretch>
      </xdr:blipFill>
      <xdr:spPr>
        <a:xfrm>
          <a:off x="8161020" y="17418050"/>
          <a:ext cx="1838325" cy="3778250"/>
        </a:xfrm>
        <a:prstGeom prst="rect">
          <a:avLst/>
        </a:prstGeom>
      </xdr:spPr>
    </xdr:pic>
  </etc:cellImage>
  <etc:cellImage>
    <xdr:pic>
      <xdr:nvPicPr>
        <xdr:cNvPr id="25" name="ID_95C7D17E125C43F9BD1A15F1FE5B3BCD" descr="8ae1418542900631d217c9203c050ce"/>
        <xdr:cNvPicPr>
          <a:picLocks noChangeAspect="1"/>
        </xdr:cNvPicPr>
      </xdr:nvPicPr>
      <xdr:blipFill>
        <a:blip r:embed="rId3"/>
        <a:stretch>
          <a:fillRect/>
        </a:stretch>
      </xdr:blipFill>
      <xdr:spPr>
        <a:xfrm>
          <a:off x="8233410" y="29603700"/>
          <a:ext cx="5652135" cy="10150475"/>
        </a:xfrm>
        <a:prstGeom prst="rect">
          <a:avLst/>
        </a:prstGeom>
      </xdr:spPr>
    </xdr:pic>
  </etc:cellImage>
  <etc:cellImage>
    <xdr:pic>
      <xdr:nvPicPr>
        <xdr:cNvPr id="32" name="ID_FE96EF4EC49B4566846ABC97A32810D1" descr="3fdba479ca619bd00b95c68893818e4"/>
        <xdr:cNvPicPr>
          <a:picLocks noChangeAspect="1"/>
        </xdr:cNvPicPr>
      </xdr:nvPicPr>
      <xdr:blipFill>
        <a:blip r:embed="rId4"/>
        <a:stretch>
          <a:fillRect/>
        </a:stretch>
      </xdr:blipFill>
      <xdr:spPr>
        <a:xfrm>
          <a:off x="12129770" y="55217060"/>
          <a:ext cx="6048375" cy="6525895"/>
        </a:xfrm>
        <a:prstGeom prst="rect">
          <a:avLst/>
        </a:prstGeom>
      </xdr:spPr>
    </xdr:pic>
  </etc:cellImage>
  <etc:cellImage>
    <xdr:pic>
      <xdr:nvPicPr>
        <xdr:cNvPr id="34" name="ID_027A5697C3AB4E578AEB57631BD6FA4D" descr="f380e49ff550203fc37f372396e8805"/>
        <xdr:cNvPicPr>
          <a:picLocks noChangeAspect="1"/>
        </xdr:cNvPicPr>
      </xdr:nvPicPr>
      <xdr:blipFill>
        <a:blip r:embed="rId5"/>
        <a:stretch>
          <a:fillRect/>
        </a:stretch>
      </xdr:blipFill>
      <xdr:spPr>
        <a:xfrm>
          <a:off x="12129770" y="53997860"/>
          <a:ext cx="7531735" cy="10003155"/>
        </a:xfrm>
        <a:prstGeom prst="rect">
          <a:avLst/>
        </a:prstGeom>
      </xdr:spPr>
    </xdr:pic>
  </etc:cellImage>
  <etc:cellImage>
    <xdr:pic>
      <xdr:nvPicPr>
        <xdr:cNvPr id="33" name="ID_A1AA7270D40744DCA8E7F9A7AE911A85" descr="4eb46b1a2747ac2819d317eae8329cf"/>
        <xdr:cNvPicPr>
          <a:picLocks noChangeAspect="1"/>
        </xdr:cNvPicPr>
      </xdr:nvPicPr>
      <xdr:blipFill>
        <a:blip r:embed="rId6"/>
        <a:stretch>
          <a:fillRect/>
        </a:stretch>
      </xdr:blipFill>
      <xdr:spPr>
        <a:xfrm>
          <a:off x="12129770" y="53693060"/>
          <a:ext cx="10039985" cy="7489190"/>
        </a:xfrm>
        <a:prstGeom prst="rect">
          <a:avLst/>
        </a:prstGeom>
      </xdr:spPr>
    </xdr:pic>
  </etc:cellImage>
  <etc:cellImage>
    <xdr:pic>
      <xdr:nvPicPr>
        <xdr:cNvPr id="26" name="ID_9C7DEE77C0464D01BDDC9A3D3E5B3492" descr="bac828f76ea00d541a1b66ea7451b9f"/>
        <xdr:cNvPicPr>
          <a:picLocks noChangeAspect="1"/>
        </xdr:cNvPicPr>
      </xdr:nvPicPr>
      <xdr:blipFill>
        <a:blip r:embed="rId7"/>
        <a:stretch>
          <a:fillRect/>
        </a:stretch>
      </xdr:blipFill>
      <xdr:spPr>
        <a:xfrm>
          <a:off x="7767955" y="48816895"/>
          <a:ext cx="10048240" cy="4850130"/>
        </a:xfrm>
        <a:prstGeom prst="rect">
          <a:avLst/>
        </a:prstGeom>
      </xdr:spPr>
    </xdr:pic>
  </etc:cellImage>
  <etc:cellImage>
    <xdr:pic>
      <xdr:nvPicPr>
        <xdr:cNvPr id="31" name="ID_F23E1F794A7C4709B44C34EE21BDE33F" descr="b98948445aea2b0058b416e45d5d833"/>
        <xdr:cNvPicPr>
          <a:picLocks noChangeAspect="1"/>
        </xdr:cNvPicPr>
      </xdr:nvPicPr>
      <xdr:blipFill>
        <a:blip r:embed="rId8"/>
        <a:stretch>
          <a:fillRect/>
        </a:stretch>
      </xdr:blipFill>
      <xdr:spPr>
        <a:xfrm>
          <a:off x="12129770" y="55521860"/>
          <a:ext cx="10039985" cy="7101840"/>
        </a:xfrm>
        <a:prstGeom prst="rect">
          <a:avLst/>
        </a:prstGeom>
      </xdr:spPr>
    </xdr:pic>
  </etc:cellImage>
  <etc:cellImage>
    <xdr:pic>
      <xdr:nvPicPr>
        <xdr:cNvPr id="36" name="ID_F0782AECDFC4411E90E761BA47845E35" descr="67a27931f0de2a677210c1c5d5f54b5"/>
        <xdr:cNvPicPr>
          <a:picLocks noChangeAspect="1"/>
        </xdr:cNvPicPr>
      </xdr:nvPicPr>
      <xdr:blipFill>
        <a:blip r:embed="rId9"/>
        <a:stretch>
          <a:fillRect/>
        </a:stretch>
      </xdr:blipFill>
      <xdr:spPr>
        <a:xfrm>
          <a:off x="8242935" y="35299650"/>
          <a:ext cx="7545070" cy="10150475"/>
        </a:xfrm>
        <a:prstGeom prst="rect">
          <a:avLst/>
        </a:prstGeom>
      </xdr:spPr>
    </xdr:pic>
  </etc:cellImage>
</etc:cellImages>
</file>

<file path=xl/comments1.xml><?xml version="1.0" encoding="utf-8"?>
<comments xmlns="http://schemas.openxmlformats.org/spreadsheetml/2006/main">
  <authors>
    <author>fen</author>
    <author>Administrator</author>
  </authors>
  <commentList>
    <comment ref="B241" authorId="0">
      <text>
        <r>
          <rPr>
            <b/>
            <sz val="9"/>
            <rFont val="宋体"/>
            <charset val="134"/>
          </rPr>
          <t>fen:</t>
        </r>
        <r>
          <rPr>
            <sz val="9"/>
            <rFont val="宋体"/>
            <charset val="134"/>
          </rPr>
          <t xml:space="preserve">
示例：注意填写要求</t>
        </r>
      </text>
    </comment>
    <comment ref="AI433" authorId="0">
      <text>
        <r>
          <rPr>
            <b/>
            <sz val="9"/>
            <rFont val="宋体"/>
            <charset val="134"/>
          </rPr>
          <t>fen:</t>
        </r>
        <r>
          <rPr>
            <sz val="9"/>
            <rFont val="宋体"/>
            <charset val="134"/>
          </rPr>
          <t xml:space="preserve">
2020年12月25日后可收款</t>
        </r>
      </text>
    </comment>
    <comment ref="C1112" authorId="1">
      <text>
        <r>
          <rPr>
            <sz val="9"/>
            <rFont val="宋体"/>
            <charset val="134"/>
          </rPr>
          <t xml:space="preserve">广州丰祺L型挡板曹总推荐，去年联系过司总，当时因挡板高度未能成交。
</t>
        </r>
      </text>
    </comment>
    <comment ref="C1113" authorId="1">
      <text>
        <r>
          <rPr>
            <sz val="9"/>
            <rFont val="宋体"/>
            <charset val="134"/>
          </rPr>
          <t xml:space="preserve">广州丰祺L型挡板曹总推荐，去年联系过司总，当时因挡板高度未能成交。
</t>
        </r>
      </text>
    </comment>
    <comment ref="C1231" authorId="1">
      <text>
        <r>
          <rPr>
            <sz val="9"/>
            <rFont val="宋体"/>
            <charset val="134"/>
          </rPr>
          <t xml:space="preserve">广州丰祺L型挡板曹总推荐，去年联系过司总，当时因挡板高度未能成交。
</t>
        </r>
      </text>
    </comment>
  </commentList>
</comments>
</file>

<file path=xl/sharedStrings.xml><?xml version="1.0" encoding="utf-8"?>
<sst xmlns="http://schemas.openxmlformats.org/spreadsheetml/2006/main" count="14681" uniqueCount="3399">
  <si>
    <t>业务</t>
  </si>
  <si>
    <t>1月</t>
  </si>
  <si>
    <t>2月</t>
  </si>
  <si>
    <t>3月</t>
  </si>
  <si>
    <t>总计</t>
  </si>
  <si>
    <t>陈其威</t>
  </si>
  <si>
    <t>李文政</t>
  </si>
  <si>
    <t>徐立芬</t>
  </si>
  <si>
    <t>赵广燕</t>
  </si>
  <si>
    <t>客户编号</t>
  </si>
  <si>
    <t>计数项:沟通时间</t>
  </si>
  <si>
    <t>/</t>
  </si>
  <si>
    <t>2019年
成交客户</t>
  </si>
  <si>
    <t>2021年客户</t>
  </si>
  <si>
    <t>221060、221084</t>
  </si>
  <si>
    <t>待编号</t>
  </si>
  <si>
    <t>无</t>
  </si>
  <si>
    <t>无号</t>
  </si>
  <si>
    <t>计数项:客户编号</t>
  </si>
  <si>
    <t>222275－文政</t>
  </si>
  <si>
    <t xml:space="preserve">待编号 </t>
  </si>
  <si>
    <t>待编号－文政</t>
  </si>
  <si>
    <t>其它资源</t>
  </si>
  <si>
    <t>暂无</t>
  </si>
  <si>
    <t>状态</t>
  </si>
  <si>
    <t>客户来源</t>
  </si>
  <si>
    <t>客户名称</t>
  </si>
  <si>
    <t>省份</t>
  </si>
  <si>
    <t>城市</t>
  </si>
  <si>
    <t>区</t>
  </si>
  <si>
    <t>联系人</t>
  </si>
  <si>
    <t>电话</t>
  </si>
  <si>
    <t>客户类型（业主、施工方）</t>
  </si>
  <si>
    <t>客户行业</t>
  </si>
  <si>
    <t>项目描述</t>
  </si>
  <si>
    <t>沟通时间</t>
  </si>
  <si>
    <t>沟通内容</t>
  </si>
  <si>
    <t>客户需求</t>
  </si>
  <si>
    <t>解决方案</t>
  </si>
  <si>
    <t>下次沟通内容</t>
  </si>
  <si>
    <t>周期</t>
  </si>
  <si>
    <t>月份</t>
  </si>
  <si>
    <t>无意向客户</t>
  </si>
  <si>
    <t>百度</t>
  </si>
  <si>
    <t>安徽</t>
  </si>
  <si>
    <t>芜湖</t>
  </si>
  <si>
    <t>佳佳</t>
  </si>
  <si>
    <t>仅询价未提供</t>
  </si>
  <si>
    <t>公园</t>
  </si>
  <si>
    <t>我们的产品不合适，定了别家的产品</t>
  </si>
  <si>
    <t>初步联系</t>
  </si>
  <si>
    <t>合肥</t>
  </si>
  <si>
    <t>张先生</t>
  </si>
  <si>
    <t>施工方</t>
  </si>
  <si>
    <t>地铁</t>
  </si>
  <si>
    <t>地铁出入口</t>
  </si>
  <si>
    <t>业主还未回复</t>
  </si>
  <si>
    <t>阿里</t>
  </si>
  <si>
    <t>中铁四局电气化公司</t>
  </si>
  <si>
    <t>程先生</t>
  </si>
  <si>
    <t>需要用在地铁出入口，但是给出的要求不明确。需要向甲方询问一下</t>
  </si>
  <si>
    <t>安徽省滨盛工程建设有限公司</t>
  </si>
  <si>
    <t>巢湖</t>
  </si>
  <si>
    <t>何工</t>
  </si>
  <si>
    <t>道路</t>
  </si>
  <si>
    <t>网上招标项目，已报100厚的价格</t>
  </si>
  <si>
    <t>目前在现场，还没收到技术文件</t>
  </si>
  <si>
    <t>淮南</t>
  </si>
  <si>
    <t>王先生</t>
  </si>
  <si>
    <t>车库</t>
  </si>
  <si>
    <t>车库出入口</t>
  </si>
  <si>
    <t>需要40厚的产品，和不锈钢的产品配合沙袋。推荐了我们的不锈钢开启式</t>
  </si>
  <si>
    <t>陈先生</t>
  </si>
  <si>
    <t>1.5厚的产品，投标资料</t>
  </si>
  <si>
    <t>吴先生</t>
  </si>
  <si>
    <t>需要不锈钢定制的，推荐了铝合金的</t>
  </si>
  <si>
    <t>老客户</t>
  </si>
  <si>
    <t>安徽淮南市淮汽汽车运输有限公司</t>
  </si>
  <si>
    <t>安徽省</t>
  </si>
  <si>
    <t>淮南市</t>
  </si>
  <si>
    <t>杨孝利</t>
  </si>
  <si>
    <t>施工单位</t>
  </si>
  <si>
    <t>车道防水门一套-铝合金/水动力防水门分别报价-项目还在建设中，报价：不安装不含税，包邮
1.铝合金防水门：2.6*0.8=宽*高，3200元/平米，总价6656元
2.水动力防水门：2.6*0.6-宽*高，19000元/米， 总价49400元
3.产品经过水压安全测试</t>
  </si>
  <si>
    <t>建信工程有限公司</t>
  </si>
  <si>
    <t>澳门</t>
  </si>
  <si>
    <t>胡伟斌</t>
  </si>
  <si>
    <t>19168859866      13825259925</t>
  </si>
  <si>
    <t>不锈钢开启式</t>
  </si>
  <si>
    <t>客户提供了简图（含尺寸）</t>
  </si>
  <si>
    <t>需要详细方案</t>
  </si>
  <si>
    <t>我司技术优化图纸</t>
  </si>
  <si>
    <t>持续跟进</t>
  </si>
  <si>
    <t>优化好的图纸客户提交到公司审核，等通知</t>
  </si>
  <si>
    <t>已经提供</t>
  </si>
  <si>
    <t>不锈钢开启式产品资料</t>
  </si>
  <si>
    <t>需要我司帮忙提供一些资料供业主审批，产品检测报告、材质证明、厂家资料（资质、画册等）、工程案例、报价单</t>
  </si>
  <si>
    <t>李先生</t>
  </si>
  <si>
    <t>业主</t>
  </si>
  <si>
    <t>沟通密闭门最小尺寸是多少，客户想做50*50mm</t>
  </si>
  <si>
    <t>可以做，价格还得按照一平方售卖</t>
  </si>
  <si>
    <t>报价一套铝合金，宽2米高2.6米</t>
  </si>
  <si>
    <t>已成交</t>
  </si>
  <si>
    <t>老客复购</t>
  </si>
  <si>
    <t>利马建筑工程有限公司</t>
  </si>
  <si>
    <t>汤先生</t>
  </si>
  <si>
    <t>事业单位</t>
  </si>
  <si>
    <t>自来水厂2套密闭门</t>
  </si>
  <si>
    <t>兩扇门验收不过关，都是右上角焊接位有沙眼漏水</t>
  </si>
  <si>
    <t>我自己的工人焊好修復了</t>
  </si>
  <si>
    <t>澳门利马工程有限公司</t>
  </si>
  <si>
    <t>蒋先生</t>
  </si>
  <si>
    <t>仅微信</t>
  </si>
  <si>
    <t>电站</t>
  </si>
  <si>
    <t>2008年澳门自来水公司安装了防洪闸，后期每年更换一次胶条</t>
  </si>
  <si>
    <t>挡板和立柱更换胶条</t>
  </si>
  <si>
    <t>原来的锈钢开启式换成铝合金</t>
  </si>
  <si>
    <t>需要报价，货比三家</t>
  </si>
  <si>
    <t>已提供报价</t>
  </si>
  <si>
    <t>澳门新高艺工程有限公司</t>
  </si>
  <si>
    <t>欧经理</t>
  </si>
  <si>
    <t>前后无支撑安装位置，边柱可拆，挡板想做成一整块（同青岛移动），推荐多分段</t>
  </si>
  <si>
    <t>蒋生还未收到业主回复，不清楚是否已中标</t>
  </si>
  <si>
    <t>还在出方案，都有机会成事的，需等些时间</t>
  </si>
  <si>
    <t>澳门华盛建筑</t>
  </si>
  <si>
    <t>罗生</t>
  </si>
  <si>
    <t>微信</t>
  </si>
  <si>
    <t>其他</t>
  </si>
  <si>
    <t>提醒客户收到业主反馈及时跟我们取得联系</t>
  </si>
  <si>
    <t>澳门新永盛建筑工程有限公司</t>
  </si>
  <si>
    <t>筷子基</t>
  </si>
  <si>
    <t>林小姐</t>
  </si>
  <si>
    <t>邮箱</t>
  </si>
  <si>
    <t>银行</t>
  </si>
  <si>
    <t>投标阶段,需提供报价表,供货期,安装指导</t>
  </si>
  <si>
    <t>老客转介绍</t>
  </si>
  <si>
    <t>珠海市卓耀金属结构有限公司</t>
  </si>
  <si>
    <t>铝合金2套，需要转轴中柱</t>
  </si>
  <si>
    <t>2套防水门的进展</t>
  </si>
  <si>
    <t>1、老板还没有回复他。2、一定找我们做，因为只有我们是有那个转轴型的中柱。</t>
  </si>
  <si>
    <t>澳门艺联铁器有限公司</t>
  </si>
  <si>
    <t>殷先生</t>
  </si>
  <si>
    <t>在建项目，过完年安装</t>
  </si>
  <si>
    <t>墙体不够宽，改用6090边柱，给了9折优惠价</t>
  </si>
  <si>
    <t>洽谈中</t>
  </si>
  <si>
    <t>询问方案是否可行，业主认可了吗</t>
  </si>
  <si>
    <t>老客</t>
  </si>
  <si>
    <t>北京</t>
  </si>
  <si>
    <t>牛工</t>
  </si>
  <si>
    <t>设计单位</t>
  </si>
  <si>
    <t>室内防水墙</t>
  </si>
  <si>
    <t>挡板之间渗水情况怎么解决</t>
  </si>
  <si>
    <t>可以考虑挡板之间打胶</t>
  </si>
  <si>
    <t>发了密闭门资料，待明天现场电话联系</t>
  </si>
  <si>
    <t>加微信发密闭门相关资料及报价，客户说想推河南地区</t>
  </si>
  <si>
    <t>贸易商</t>
  </si>
  <si>
    <t>客户是贸易商，有人询价水动力，来咨询价格</t>
  </si>
  <si>
    <t>客户想要壁厚标准低的产品</t>
  </si>
  <si>
    <t>报价两套密闭门及技术出差费用</t>
  </si>
  <si>
    <t>明天上午十点半左右技术线上会议</t>
  </si>
  <si>
    <t>发送公司资料案例及测试视频，报价，阐述公司优势及客户前期安装案例缺点</t>
  </si>
  <si>
    <t>线上技术会议，沟通防水门细节及安装注意事项，待客户传相关资料过来做方案</t>
  </si>
  <si>
    <t>提供现场技术方案</t>
  </si>
  <si>
    <t>老客户转介绍</t>
  </si>
  <si>
    <t>中交四航局</t>
  </si>
  <si>
    <t>东莞</t>
  </si>
  <si>
    <t>洪梅</t>
  </si>
  <si>
    <t>颜小姐</t>
  </si>
  <si>
    <t>河堤</t>
  </si>
  <si>
    <t>防洪墙</t>
  </si>
  <si>
    <t>提供了3mm和4mm的报价</t>
  </si>
  <si>
    <t>南城</t>
  </si>
  <si>
    <t>需要1.3壁厚的，价格太低</t>
  </si>
  <si>
    <t>报了河北款的价格</t>
  </si>
  <si>
    <t>中兴通讯菲律宾南吕宋项目部</t>
  </si>
  <si>
    <t>菲律宾</t>
  </si>
  <si>
    <t>廖先生</t>
  </si>
  <si>
    <t>数据中心机房</t>
  </si>
  <si>
    <t>数据中心机房门</t>
  </si>
  <si>
    <t>目前在等项目部审批</t>
  </si>
  <si>
    <t>方案被否决了</t>
  </si>
  <si>
    <t>永安市铂鑫贸易</t>
  </si>
  <si>
    <t>福建</t>
  </si>
  <si>
    <t>永安</t>
  </si>
  <si>
    <t>陈女士</t>
  </si>
  <si>
    <t>部队</t>
  </si>
  <si>
    <t>部队应急物资</t>
  </si>
  <si>
    <t>预算只有5万，价格超出太多</t>
  </si>
  <si>
    <t>林先生</t>
  </si>
  <si>
    <t>小区</t>
  </si>
  <si>
    <t>小区车库</t>
  </si>
  <si>
    <t>产品和我们的不符合</t>
  </si>
  <si>
    <t>未知</t>
  </si>
  <si>
    <t>福州</t>
  </si>
  <si>
    <t>郭先生</t>
  </si>
  <si>
    <t>没有后续回复我，继续电话联系</t>
  </si>
  <si>
    <t>陈总</t>
  </si>
  <si>
    <t>甲方自己找人了</t>
  </si>
  <si>
    <t>厦门</t>
  </si>
  <si>
    <t>工地还在建设当中，先不着急，</t>
  </si>
  <si>
    <t>聚正勤贸易有限公司</t>
  </si>
  <si>
    <t>报给了领导，还在 审核当中</t>
  </si>
  <si>
    <t>福州中电科轨道交通有限公司</t>
  </si>
  <si>
    <t>总包/甲方</t>
  </si>
  <si>
    <t>买标的单价太低，按照技术要求成本做不下来。</t>
  </si>
  <si>
    <t>在当地找人做了，价格很低</t>
  </si>
  <si>
    <t>竞标项目，施工阶段在6月份。需要40厚的产品</t>
  </si>
  <si>
    <t>疫情原因现在项目暂停。</t>
  </si>
  <si>
    <t>具体尺寸还没出来，沟通了安装方式</t>
  </si>
  <si>
    <t>福建省工业设备安装有限公司</t>
  </si>
  <si>
    <t>泉州</t>
  </si>
  <si>
    <t>三江口大桥</t>
  </si>
  <si>
    <t>放生池密闭式</t>
  </si>
  <si>
    <t>工期太长选了了别家产品。</t>
  </si>
  <si>
    <t>杨先生</t>
  </si>
  <si>
    <t>车道</t>
  </si>
  <si>
    <t>车道旁</t>
  </si>
  <si>
    <t>提供了2mm的报价，觉得贵。想要100厚的</t>
  </si>
  <si>
    <t>电梯口</t>
  </si>
  <si>
    <t>一个电梯口，安装位置比较麻烦，装饰面和实体墙有30公分差距，提供了两个方案，需要和业主沟通</t>
  </si>
  <si>
    <t>抖音</t>
  </si>
  <si>
    <t>沟通了很久，之前咨询过几百块的产品</t>
  </si>
  <si>
    <t>振轩交通</t>
  </si>
  <si>
    <t>徐先生</t>
  </si>
  <si>
    <t>在家隔离，把对接人联系方式发给我</t>
  </si>
  <si>
    <t>业主还没确定要做</t>
  </si>
  <si>
    <t>中空30公分，需要业主沟通怎么安装</t>
  </si>
  <si>
    <t>甲方这两天还没回来，还没确定要做项目</t>
  </si>
  <si>
    <t>甲方未回复</t>
  </si>
  <si>
    <t>预算不够</t>
  </si>
  <si>
    <t>地下泵房</t>
  </si>
  <si>
    <t>把总工微信推给我，还没联系上</t>
  </si>
  <si>
    <t>项目还没挂标，先了解一下</t>
  </si>
  <si>
    <t>家用店铺</t>
  </si>
  <si>
    <t>老店铺，不想太多钱。用不了太久，推荐了河北款</t>
  </si>
  <si>
    <t>湖南中力通信网络有限公司</t>
  </si>
  <si>
    <t>广东</t>
  </si>
  <si>
    <t>广州</t>
  </si>
  <si>
    <t>海珠区</t>
  </si>
  <si>
    <t>曾钦</t>
  </si>
  <si>
    <t>商业</t>
  </si>
  <si>
    <t>铝合金防水门2套</t>
  </si>
  <si>
    <t>定两套防水门，尽快下单。后面还有80多个要做，因为位置比较散，测量需要时间。</t>
  </si>
  <si>
    <t>需要我们帮忙保价，他含安装卖给甲方是7500元/平方米，如有中国电信的项目来询价请配合报价</t>
  </si>
  <si>
    <t>请求公司负责接入电话的相关人员配合</t>
  </si>
  <si>
    <t>东莞科学馆</t>
  </si>
  <si>
    <t>严先生</t>
  </si>
  <si>
    <t>展馆</t>
  </si>
  <si>
    <t>铝合金防水门3套</t>
  </si>
  <si>
    <t>后增的几个防水门现在的安排情况。已由何部长负责。</t>
  </si>
  <si>
    <t>已由何部长负责，晚点会把相关负责人的联系方式推送给我司</t>
  </si>
  <si>
    <t>四川辰兴建筑</t>
  </si>
  <si>
    <t>惠州</t>
  </si>
  <si>
    <t>惠阳</t>
  </si>
  <si>
    <t>苏经理</t>
  </si>
  <si>
    <t>不锈钢密闭式8套</t>
  </si>
  <si>
    <t>合同已经确定，等业主同意后直接下单</t>
  </si>
  <si>
    <t>业主觉得价格太高，希望我司能降配置缩减成本</t>
  </si>
  <si>
    <t>此价格是我司未涨价前的折扣价，如果按现在的价格降低配置也做不到之前定的价格。希望客户去说服业主按原来方案进行。</t>
  </si>
  <si>
    <t>广州市黄埔建筑工程总工程</t>
  </si>
  <si>
    <t>佛山</t>
  </si>
  <si>
    <t>顺德</t>
  </si>
  <si>
    <t>邓先生</t>
  </si>
  <si>
    <t>铝合金2套</t>
  </si>
  <si>
    <t>佛山项目需要购买2个门，西边）高度700mm 净宽4040mm ，车道口入口 高度1000mm 净宽5320mm</t>
  </si>
  <si>
    <t>深圳泓创消防五金门</t>
  </si>
  <si>
    <t>深圳</t>
  </si>
  <si>
    <t>福田</t>
  </si>
  <si>
    <t>温小姐</t>
  </si>
  <si>
    <t>定合同打预付款。</t>
  </si>
  <si>
    <t>尽快上门安装</t>
  </si>
  <si>
    <t>已跟车间负责人沟通，安排时间</t>
  </si>
  <si>
    <t>跟进项目进度</t>
  </si>
  <si>
    <t>红旗中心广场</t>
  </si>
  <si>
    <t>珠海</t>
  </si>
  <si>
    <t>金湾区</t>
  </si>
  <si>
    <t>杨有金</t>
  </si>
  <si>
    <t>不锈钢密闭式6套</t>
  </si>
  <si>
    <t>项目进展情况</t>
  </si>
  <si>
    <t>觉得我们的价格太高，希望得一个让他们满意的价格</t>
  </si>
  <si>
    <t>重新核算成本</t>
  </si>
  <si>
    <t>四季花谷</t>
  </si>
  <si>
    <t>骆保江</t>
  </si>
  <si>
    <t>年前洽谈的2套门启动事宜</t>
  </si>
  <si>
    <t>客户要与四季花谷和中心对接一下</t>
  </si>
  <si>
    <t>中铁二局</t>
  </si>
  <si>
    <t>只是先了解一下，添加微信已通过</t>
  </si>
  <si>
    <t>汪红君</t>
  </si>
  <si>
    <t>铝合金29个口</t>
  </si>
  <si>
    <t>综合报价5640元/平方米（含安装、收藏箱）</t>
  </si>
  <si>
    <t>前期做预算</t>
  </si>
  <si>
    <t>已经提供了报价</t>
  </si>
  <si>
    <t>家庭</t>
  </si>
  <si>
    <t>铝合金多套</t>
  </si>
  <si>
    <t>发信息没回复</t>
  </si>
  <si>
    <t>打电话没接</t>
  </si>
  <si>
    <t>转给业务陈其威跟进</t>
  </si>
  <si>
    <t>深圳市途安广告传媒有限公司</t>
  </si>
  <si>
    <t>谢林生</t>
  </si>
  <si>
    <t>招标</t>
  </si>
  <si>
    <t>挂网的时候通知我们参与投标</t>
  </si>
  <si>
    <t>有关系，可控标。招标要求：按平均法算，要多几家参与会机率大点</t>
  </si>
  <si>
    <t>会积极配合</t>
  </si>
  <si>
    <t>《深铁物业枢纽板块及地铁大厦防淹挡板采购安装项目》已经挂网，投标者需要有施工资质</t>
  </si>
  <si>
    <t>需要我们报价</t>
  </si>
  <si>
    <t>周先生</t>
  </si>
  <si>
    <t>楼盘验收未通过，缺少防洪挡板，总计两个车库口</t>
  </si>
  <si>
    <t>车库防洪挡板高度做多高，工期多长</t>
  </si>
  <si>
    <t>询价，安装高度，工期</t>
  </si>
  <si>
    <t>已报价，高度做1米高，工期3-5天</t>
  </si>
  <si>
    <t>元宵节日祝福</t>
  </si>
  <si>
    <t>李总</t>
  </si>
  <si>
    <t>李总回复等老板回复</t>
  </si>
  <si>
    <t>现在总工程量算出来了，我这几天去量了，一起25个出入口，105㎡，麻烦你看一下，我们老板的意思如果你全包要得多少钱</t>
  </si>
  <si>
    <t>价格都有货比三家，希望我们的价格不要太高</t>
  </si>
  <si>
    <t>上门看过现场再作精准报价</t>
  </si>
  <si>
    <t>谢先生</t>
  </si>
  <si>
    <t>地下车库口</t>
  </si>
  <si>
    <t>安装方案及价格</t>
  </si>
  <si>
    <t>已发案例照片，要求客户提供现场照片</t>
  </si>
  <si>
    <t>蓸先生</t>
  </si>
  <si>
    <t>电动不锈钢开启式</t>
  </si>
  <si>
    <t>之前公司内部有购买过这种不锈钢平开式电动式防水门</t>
  </si>
  <si>
    <t>2种方案：1、电动式2、手动</t>
  </si>
  <si>
    <t>1、已经提供相关资料2、已经跟技术部反馈了客的需求</t>
  </si>
  <si>
    <t>黄江</t>
  </si>
  <si>
    <t>伍万杰</t>
  </si>
  <si>
    <t>代理</t>
  </si>
  <si>
    <t>重庆区域代理</t>
  </si>
  <si>
    <t>代理合作事宜（产品资料、价格、业务方向）</t>
  </si>
  <si>
    <t>以易禹名义去开发当地市场，需要我司提供样品、相关产品资料、名片</t>
  </si>
  <si>
    <t>已安排</t>
  </si>
  <si>
    <t>南山</t>
  </si>
  <si>
    <t>莫小姐</t>
  </si>
  <si>
    <t>铝合金5套</t>
  </si>
  <si>
    <t>提供公司名称、相关资料</t>
  </si>
  <si>
    <t>报价</t>
  </si>
  <si>
    <t>广州建工建筑工程有限公司</t>
  </si>
  <si>
    <t>湛江</t>
  </si>
  <si>
    <t>滕小姐</t>
  </si>
  <si>
    <t>17749545033         020-22145836</t>
  </si>
  <si>
    <t>高度1米以下，45mm配置的挡板报价</t>
  </si>
  <si>
    <t>项目做预算</t>
  </si>
  <si>
    <t xml:space="preserve">口头报价2680/平方米含税含税费不安装
</t>
  </si>
  <si>
    <t>韩先生</t>
  </si>
  <si>
    <t>产品不符合，只需要中柱</t>
  </si>
  <si>
    <t>汕头</t>
  </si>
  <si>
    <t>张女士</t>
  </si>
  <si>
    <t>商铺</t>
  </si>
  <si>
    <t>商铺口</t>
  </si>
  <si>
    <t>直呼太贵接受不了把我拉黑了</t>
  </si>
  <si>
    <t>黄先生</t>
  </si>
  <si>
    <t>自用</t>
  </si>
  <si>
    <t>空调检修口</t>
  </si>
  <si>
    <t>产品不符合，预算在几百块钱</t>
  </si>
  <si>
    <t>广州凯斯特机电有限公司</t>
  </si>
  <si>
    <t>缪元海</t>
  </si>
  <si>
    <t>码头</t>
  </si>
  <si>
    <t>码头污水池</t>
  </si>
  <si>
    <t>给他做两份方案，把密闭式的数据体现到方案里。</t>
  </si>
  <si>
    <t>李小姐</t>
  </si>
  <si>
    <t>深圳地铁14号线</t>
  </si>
  <si>
    <t>回访项目进度</t>
  </si>
  <si>
    <t>已选定其他厂家</t>
  </si>
  <si>
    <t>王小姐</t>
  </si>
  <si>
    <t>厂区30米长，1米高防洪墙</t>
  </si>
  <si>
    <t>暂停项目</t>
  </si>
  <si>
    <t>广州黄埔西门子风机口</t>
  </si>
  <si>
    <t>需要提供方案</t>
  </si>
  <si>
    <t>已提供青岛移动防洪墙案例</t>
  </si>
  <si>
    <t>3月第一周</t>
  </si>
  <si>
    <t>深圳市广安消防装饰工程有限公司</t>
  </si>
  <si>
    <t>邱总</t>
  </si>
  <si>
    <t>深圳地铁岗厦口</t>
  </si>
  <si>
    <t>之前已安装完成，现在想加高</t>
  </si>
  <si>
    <t>已报价，待确定及走合同</t>
  </si>
  <si>
    <t>深圳市地铁集团有限公司</t>
  </si>
  <si>
    <t>周博</t>
  </si>
  <si>
    <t>地铁地下连通道37套</t>
  </si>
  <si>
    <t>请项目款85%进度</t>
  </si>
  <si>
    <t>公司系统出现故障，需重新走流程，预计下周可以到帐</t>
  </si>
  <si>
    <t>继续跟进</t>
  </si>
  <si>
    <t>正方</t>
  </si>
  <si>
    <t>香洲</t>
  </si>
  <si>
    <t>朱中华</t>
  </si>
  <si>
    <t>铝合金防水门多套</t>
  </si>
  <si>
    <t>设计的方案资料重新发一遍</t>
  </si>
  <si>
    <t>领导现在要看</t>
  </si>
  <si>
    <t>已经重新发</t>
  </si>
  <si>
    <t>伍总带他的合作伙伴来我司参观及了解产品</t>
  </si>
  <si>
    <t>多做一些各种规格的产品的料头</t>
  </si>
  <si>
    <t>下单</t>
  </si>
  <si>
    <t>尽快安排发货</t>
  </si>
  <si>
    <t>已下订单</t>
  </si>
  <si>
    <t>中山奥园</t>
  </si>
  <si>
    <t>中山</t>
  </si>
  <si>
    <t>蓝先生</t>
  </si>
  <si>
    <t>铝合金4套</t>
  </si>
  <si>
    <t>已经确定方案，谈价格</t>
  </si>
  <si>
    <t>对比过很多家产品觉得我们的价格太高</t>
  </si>
  <si>
    <t>经过核算后，可打98折</t>
  </si>
  <si>
    <t>东莞中堂酒店</t>
  </si>
  <si>
    <t>中堂</t>
  </si>
  <si>
    <t>邹贵民</t>
  </si>
  <si>
    <t>提供现场图片，尺寸</t>
  </si>
  <si>
    <t>需要报价，看现场</t>
  </si>
  <si>
    <t>先出方案、报价 ，通过后再上门看现场</t>
  </si>
  <si>
    <t xml:space="preserve">钟先生 </t>
  </si>
  <si>
    <t>铝合金防水门4套</t>
  </si>
  <si>
    <t>提供公司资质文件</t>
  </si>
  <si>
    <t>走签合同申请流程</t>
  </si>
  <si>
    <t>已提供相关资料</t>
  </si>
  <si>
    <t>确定合同方案，走流程</t>
  </si>
  <si>
    <t>深圳市金晔扬装饰工程有限公司</t>
  </si>
  <si>
    <t>解总</t>
  </si>
  <si>
    <t>铝合金1套6米X1米</t>
  </si>
  <si>
    <t>安装位置变更，现尺寸宽7.5米X高1米</t>
  </si>
  <si>
    <t>用原来的门的板，然后再增加一段宽1.5米X高1米</t>
  </si>
  <si>
    <t>只供货不安装</t>
  </si>
  <si>
    <t>不锈钢密闭防水门6套</t>
  </si>
  <si>
    <t>报价做预算</t>
  </si>
  <si>
    <t>希望在门上装一把刷磁卡的锁，防盗防水一体</t>
  </si>
  <si>
    <t>跟技术部探讨一下</t>
  </si>
  <si>
    <t>全款85%已到帐</t>
  </si>
  <si>
    <t>挡板与收藏箱送货验收事宜</t>
  </si>
  <si>
    <t>因为疫情原因，现在项目地点被封控了，等通知</t>
  </si>
  <si>
    <t>等通知</t>
  </si>
  <si>
    <t>先做一套地下室门</t>
  </si>
  <si>
    <t>尽快发货</t>
  </si>
  <si>
    <t>已下生产订单</t>
  </si>
  <si>
    <t>防水门的纸质合同收到 ，已付30%的预付款</t>
  </si>
  <si>
    <t>需要开具等额发票，15号必须进场施工安装</t>
  </si>
  <si>
    <t>魏化</t>
  </si>
  <si>
    <t>7.2x0.6,6.8x0.6两套防水门</t>
  </si>
  <si>
    <t>需要报价</t>
  </si>
  <si>
    <t>优惠价，需要隐藏安装</t>
  </si>
  <si>
    <t>中华道德文化交流传播</t>
  </si>
  <si>
    <t>肇庆</t>
  </si>
  <si>
    <t>封开</t>
  </si>
  <si>
    <t>袁火辉</t>
  </si>
  <si>
    <t>铝合金1套宽10米x高1.5米</t>
  </si>
  <si>
    <t>产品相关资料、报价</t>
  </si>
  <si>
    <t>解决商铺淹水问题，同时安装高度做到1.5米</t>
  </si>
  <si>
    <t>已提供相关资料跟报价单</t>
  </si>
  <si>
    <t> 刘先生</t>
  </si>
  <si>
    <t>已添加微信，待客户空闲的时候再沟通</t>
  </si>
  <si>
    <t>接入前与广州刘先生沟通内容：客户装在车道口的，客户认为我们应该提供产品种类，各类产品的特点，施工工艺是什么样的，预埋件什么情况，维护安装，对应产品的报价，包含什么，安装还是不安装。</t>
  </si>
  <si>
    <t>惠州汉文塑胶模具有限公司</t>
  </si>
  <si>
    <t>谢小姐</t>
  </si>
  <si>
    <t>工厂</t>
  </si>
  <si>
    <t>铝合金1套</t>
  </si>
  <si>
    <t>客户接通电话后说在忙，就直接把电话挂掉了</t>
  </si>
  <si>
    <t>2套门已经发货</t>
  </si>
  <si>
    <t>现场复核尺寸</t>
  </si>
  <si>
    <t>安装防水门的位置要在平面图标记出来</t>
  </si>
  <si>
    <t>已经作标记</t>
  </si>
  <si>
    <t>奇仕电器有限公司</t>
  </si>
  <si>
    <t>江门</t>
  </si>
  <si>
    <t>新会</t>
  </si>
  <si>
    <t>铝合金7套</t>
  </si>
  <si>
    <t>防水门定项的事情</t>
  </si>
  <si>
    <t>觉得我们的价格太高了，想自己找加工厂做，不用花那么多的钱</t>
  </si>
  <si>
    <t>去长加工厂做的也是能用，只是没那么专业，防水效果没那么好，甚至有可能出现大量的漏水。最主要是看你们自己的防水标准是高还是低。</t>
  </si>
  <si>
    <t>看现场，挡水门装在斜坡中间，斜坡起到地平大概有60公分的高度，那意味做挡水板的总高度要做到60公分+正常需要安装的高度60公分</t>
  </si>
  <si>
    <t>没有淹过水，只为了预防，总体只要做到80公分就行了</t>
  </si>
  <si>
    <t>最好根据历史水位来确定挡水板的安装高度，做到一次投资</t>
  </si>
  <si>
    <t>确定方案，确定现场图片，拟定合条款</t>
  </si>
  <si>
    <t>要收到纸质合同后才能付预付款</t>
  </si>
  <si>
    <t>已经寄纸质合同</t>
  </si>
  <si>
    <t>防水门下单时间</t>
  </si>
  <si>
    <t>在外面忙，空的时候回复我电话</t>
  </si>
  <si>
    <t>地铁地下连通道车公庙置业大厦1套</t>
  </si>
  <si>
    <t>车公庙置业大厦1套当时没有施工条件，现在需要补装</t>
  </si>
  <si>
    <t>尽快过去安装</t>
  </si>
  <si>
    <t>已安排生产订单</t>
  </si>
  <si>
    <t>骆总</t>
  </si>
  <si>
    <t>江堤</t>
  </si>
  <si>
    <t>位于湖北地区的项目</t>
  </si>
  <si>
    <t>需要出土建方案图</t>
  </si>
  <si>
    <t>根据他们的要求去做</t>
  </si>
  <si>
    <t>1、需要他们提供项目技术要求2、我们没有施工资质，就算出了图纸也不一定附合要求</t>
  </si>
  <si>
    <t>手机6640</t>
  </si>
  <si>
    <t>陕西新丰楠建设工程有限公司</t>
  </si>
  <si>
    <t>韦龙</t>
  </si>
  <si>
    <t>十几个口报价，含安装含税</t>
  </si>
  <si>
    <t>地铁防淹挡板</t>
  </si>
  <si>
    <t>先出报价单</t>
  </si>
  <si>
    <t>已提供综合平方单价</t>
  </si>
  <si>
    <t>深圳富尔康</t>
  </si>
  <si>
    <t>赵女士</t>
  </si>
  <si>
    <t>1套电动防水门+1套不锈钢组合式防水门</t>
  </si>
  <si>
    <t>《易禹-安全防洪系统装置》文件</t>
  </si>
  <si>
    <t>预付款50%已付</t>
  </si>
  <si>
    <t>赶快生产，一定要保质保量</t>
  </si>
  <si>
    <t>质保金</t>
  </si>
  <si>
    <t>汕头潮人码头</t>
  </si>
  <si>
    <t>金平区</t>
  </si>
  <si>
    <t>刘总工</t>
  </si>
  <si>
    <t>铝合金防洪墙60多米</t>
  </si>
  <si>
    <t>尾款7%请款</t>
  </si>
  <si>
    <t>项目大概是6月份左右才能验收</t>
  </si>
  <si>
    <t>《易禹-安全防洪系统装置》文件，方案重新更改</t>
  </si>
  <si>
    <t>1、运钞车大概有 10吨重，防水门必须要能承受此重量。2、电动门两边安装马达的边柱太大，装在门洞很影响外观。3、设计依据</t>
  </si>
  <si>
    <t>1、门的承重量是可以达到要求，但是闸板中没有方 通的地方过车会把板压   变形。2、把门装在墙体外侧。增加一个铝合金挡水板方案。</t>
  </si>
  <si>
    <t>这几天确定下单</t>
  </si>
  <si>
    <t>价格比同行高出了好几倍，需要我们给出一个合理的优惠价格</t>
  </si>
  <si>
    <t>已跟公司核算后，给矛打折</t>
  </si>
  <si>
    <t>施工安装事宜</t>
  </si>
  <si>
    <t>疫情原因，等通知</t>
  </si>
  <si>
    <t>合同定版</t>
  </si>
  <si>
    <t>他们公司内部已经审核完毕</t>
  </si>
  <si>
    <t>广州西门子变压器有限公司</t>
  </si>
  <si>
    <t>黄埔</t>
  </si>
  <si>
    <t>谭工</t>
  </si>
  <si>
    <t>铝合金73套</t>
  </si>
  <si>
    <t>汛期前检查产品配件是否齐全？是否损坏？能否正常使用？操作演练</t>
  </si>
  <si>
    <t>配件有些丢失了，已写补购单，但是公司一直没审批下来</t>
  </si>
  <si>
    <t>上门施工时间</t>
  </si>
  <si>
    <t>48小时核酸证明、行程码等</t>
  </si>
  <si>
    <t>下周一再确定</t>
  </si>
  <si>
    <t>广州市文明航道建设服务有限公司</t>
  </si>
  <si>
    <t>码头机房密闭门</t>
  </si>
  <si>
    <t>已报价高1800，宽900，客户觉得价格高</t>
  </si>
  <si>
    <t>提及产品标准及安装案例，跟客户说选品对比的时候有疑问可以随时联系</t>
  </si>
  <si>
    <t>六瑞消防应急救援</t>
  </si>
  <si>
    <t>林炜达</t>
  </si>
  <si>
    <t>深圳龙华消防队应急项目，客户为应标单位</t>
  </si>
  <si>
    <t>已发给客户红色挡板及铝合金挡板介绍</t>
  </si>
  <si>
    <t>客户对红色挡板感兴趣，已报价</t>
  </si>
  <si>
    <t>沟通进场时间，因疫情待确定上门安装时间</t>
  </si>
  <si>
    <t>同意等疫情稳定上门</t>
  </si>
  <si>
    <t>过几天联系上门安装时间</t>
  </si>
  <si>
    <t>广州海珠区，7.26x0.6M一块，7.79x0.8M一块，铝合金材质多少钱平方？304不锈钢材质，厚0.6，1.2mm各多少钱平方</t>
  </si>
  <si>
    <t>已口头报价</t>
  </si>
  <si>
    <t>150 1580 6783</t>
  </si>
  <si>
    <t>同行</t>
  </si>
  <si>
    <t>沟通产品细节及案例照片</t>
  </si>
  <si>
    <t>待给尺寸数据报价</t>
  </si>
  <si>
    <t>施米德智能科技(北京)有限公司</t>
  </si>
  <si>
    <t>何先生</t>
  </si>
  <si>
    <t>佛山地铁13个口</t>
  </si>
  <si>
    <t>已报价</t>
  </si>
  <si>
    <t>申请9折优惠，客户这几天抽时间过来</t>
  </si>
  <si>
    <t>中国建筑第八工程局有限公司华北分公司</t>
  </si>
  <si>
    <t>赵阳</t>
  </si>
  <si>
    <t>询价水动力</t>
  </si>
  <si>
    <t>广州大剧院</t>
  </si>
  <si>
    <t>袁孟卿</t>
  </si>
  <si>
    <t>车库及机房门</t>
  </si>
  <si>
    <t>沟通安装方式及提供效果图</t>
  </si>
  <si>
    <t xml:space="preserve">广州荣升实业有限公司 </t>
  </si>
  <si>
    <t>车库2套，宽5.5米高0.6米</t>
  </si>
  <si>
    <t>沟通对接合同，暂时只做两个车库及100个沙袋</t>
  </si>
  <si>
    <t>已出合同</t>
  </si>
  <si>
    <t>广东恒辉建设集团股份有限公司</t>
  </si>
  <si>
    <t>佘先生</t>
  </si>
  <si>
    <t>根据客户所发尺寸报价</t>
  </si>
  <si>
    <t>广州凌峰工程有限公司</t>
  </si>
  <si>
    <t>崔先生</t>
  </si>
  <si>
    <t>中间商</t>
  </si>
  <si>
    <t>帮助客户调整报价单</t>
  </si>
  <si>
    <t>待客户确定上门测量尺寸制作</t>
  </si>
  <si>
    <t>龙先生</t>
  </si>
  <si>
    <t>广州地铁</t>
  </si>
  <si>
    <t>已发案例资料</t>
  </si>
  <si>
    <t>待确定上门勘测时间</t>
  </si>
  <si>
    <t>施先生</t>
  </si>
  <si>
    <t> 15916161126</t>
  </si>
  <si>
    <t>广州大剧院项目同221285袁先生</t>
  </si>
  <si>
    <t>沟通申请优惠折扣88折，高度调整到1米高</t>
  </si>
  <si>
    <t>领导审批觉得价格比较高，申请优惠价格</t>
  </si>
  <si>
    <t>按照费用折半，产品申请9折，待客户确定回复</t>
  </si>
  <si>
    <t>价格太高接受不了</t>
  </si>
  <si>
    <t>189 2895 1699</t>
  </si>
  <si>
    <t>用不到这么好的产品</t>
  </si>
  <si>
    <t>业主车库</t>
  </si>
  <si>
    <t>业主觉得价格太高不做了，保持联系</t>
  </si>
  <si>
    <t>客户已发参数及报价给业主，后续有进展再联系</t>
  </si>
  <si>
    <t>钟先生</t>
  </si>
  <si>
    <t>138 0881 3940</t>
  </si>
  <si>
    <t>之前是跟湛江那边厂家合作，项目急需几个中柱，沟通参数不一定对得上，加微信发照片先看一下</t>
  </si>
  <si>
    <t>加微信发照片</t>
  </si>
  <si>
    <t>发案例图片，沟通安装方式为门洞安装，口头报价</t>
  </si>
  <si>
    <t>业主觉得价格高，重新调整铝合金报价</t>
  </si>
  <si>
    <t>业主还在开会讨论是否追加预算</t>
  </si>
  <si>
    <t>高先生</t>
  </si>
  <si>
    <t>口头报价多块挡板</t>
  </si>
  <si>
    <t>广州打捞局</t>
  </si>
  <si>
    <t>黎先生</t>
  </si>
  <si>
    <t>挡水板已由水务有关公司负责统一落实</t>
  </si>
  <si>
    <t>陈小姐</t>
  </si>
  <si>
    <t>学校</t>
  </si>
  <si>
    <t>学校领导还未回复</t>
  </si>
  <si>
    <t>保持联系</t>
  </si>
  <si>
    <t>尹先生</t>
  </si>
  <si>
    <t>余先生</t>
  </si>
  <si>
    <t>还未落实，如果有需要上门勘测会联系</t>
  </si>
  <si>
    <t>58同城</t>
  </si>
  <si>
    <t>已经找到厂家</t>
  </si>
  <si>
    <t>工期延后了，目前甲方还在商议。</t>
  </si>
  <si>
    <t>宋勇波（现场施工负责人）</t>
  </si>
  <si>
    <t>安装密闭门事宜</t>
  </si>
  <si>
    <t>因为疫情原因，惠州那边不让东莞过去，只能延后施工</t>
  </si>
  <si>
    <t>铝合金1套宽10米x高1.6米</t>
  </si>
  <si>
    <t>一套商铺用的防洪门</t>
  </si>
  <si>
    <t>价格有点高，先看212472中山奥园4号车库的安装效果，再作决定</t>
  </si>
  <si>
    <t>到时候我们在现场施工，你方便的话可以过来看一下实物先</t>
  </si>
  <si>
    <t>挡板跟收藏箱的送货时间</t>
  </si>
  <si>
    <t>福田区还没解封，可以送货的时候会提前2天左右通知我们</t>
  </si>
  <si>
    <t>中山开发区现在有疫情，下周再看看情况再作按排</t>
  </si>
  <si>
    <t>广州珠江光电新材料有限公司</t>
  </si>
  <si>
    <t>刘经理</t>
  </si>
  <si>
    <t>铝合金47套</t>
  </si>
  <si>
    <t>汛期前检查产品配件是否齐全？是否损坏？能否正常使用？有时间进行一次操作演练</t>
  </si>
  <si>
    <t>这周准备演练，有没有演练的模板或资料？</t>
  </si>
  <si>
    <t>已提供产品相关安装视频跟使用说明书</t>
  </si>
  <si>
    <t>《易禹-安全防洪系统装置》文件，客户有没有什么意见跟需要增补的资料</t>
  </si>
  <si>
    <t>单独列一份铝合金组合式方案便可，不用融入第一次方案当中</t>
  </si>
  <si>
    <t>已经安排</t>
  </si>
  <si>
    <t>单提供1份铝合金的方案跟报价</t>
  </si>
  <si>
    <t>需要等李科长回复</t>
  </si>
  <si>
    <t>铝合金防水门1套</t>
  </si>
  <si>
    <t>项目的防水门下单情况</t>
  </si>
  <si>
    <t>1、口比较散，只能一个区一个区下单。2、挡板的标签不能出现我们公司了联系方式</t>
  </si>
  <si>
    <t>安排配合</t>
  </si>
  <si>
    <t>后面更改过尺寸的门什么时候可以决定上门安装？</t>
  </si>
  <si>
    <t>需要业主那边出了方案图才能决定。</t>
  </si>
  <si>
    <t>上门安装时间</t>
  </si>
  <si>
    <t>这几天下雨，现场无法施工，更改下周二上门</t>
  </si>
  <si>
    <t>广州工厂</t>
  </si>
  <si>
    <t>根据客户给的尺寸报价概算21万多，客户预算只有13，14万需要内部讨论再说</t>
  </si>
  <si>
    <t>报了单挡板价格</t>
  </si>
  <si>
    <t>业主那边觉得价格高，找别人用钢板做</t>
  </si>
  <si>
    <t>沟通产品细节，跟便宜产品的区别，已报价</t>
  </si>
  <si>
    <t>广州市高盛隆建筑工程有限公司</t>
  </si>
  <si>
    <t>建议客户选用铝合金挡水板轻便方便安装</t>
  </si>
  <si>
    <t>已经报给业主，业主还没有反馈，单挡板报价</t>
  </si>
  <si>
    <t>机房门</t>
  </si>
  <si>
    <t>近期事情比较多，过几天再联系</t>
  </si>
  <si>
    <t>已把报价做上去</t>
  </si>
  <si>
    <t>加微信客户发了位置过来，待确定时间上门勘测</t>
  </si>
  <si>
    <t>温先生</t>
  </si>
  <si>
    <t>沟通产品细节参数，口头报平方单价，约时间见面看样品</t>
  </si>
  <si>
    <t>唐先生</t>
  </si>
  <si>
    <t>广州南沙横沥镇义沙岛外江堤</t>
  </si>
  <si>
    <t>广州岭南街道办</t>
  </si>
  <si>
    <t>沟通付款方式特殊情况特殊处理，后面辖区有项目安装还是会推荐</t>
  </si>
  <si>
    <t>客户觉得价格太高，没有利润空间，约见失败</t>
  </si>
  <si>
    <t>公司目前预算不够，暂时不需要看样品见面，先内部沟通好再联系</t>
  </si>
  <si>
    <t>观澜湖新城</t>
  </si>
  <si>
    <t>龙华区</t>
  </si>
  <si>
    <t>汤工</t>
  </si>
  <si>
    <t>铝合金一套</t>
  </si>
  <si>
    <t>送挡板验收工作</t>
  </si>
  <si>
    <t>提前通知相关人员到现场进行验收工作</t>
  </si>
  <si>
    <t>已提前一天时间通知客户</t>
  </si>
  <si>
    <t>因为下雨原因，没有施工条件，清明节后天晴了再安排时间</t>
  </si>
  <si>
    <t>已跟车间负责人沟通，上门施工时间另行通知</t>
  </si>
  <si>
    <t>手机0166</t>
  </si>
  <si>
    <t>澳世捷酒店用品</t>
  </si>
  <si>
    <t>谭优华</t>
  </si>
  <si>
    <t>物业</t>
  </si>
  <si>
    <t>不锈钢组合式防水门</t>
  </si>
  <si>
    <t>之前洽谈深圳有项目想做车库挡水板</t>
  </si>
  <si>
    <t>目前客户那边没有进展，好多酒店客户下单了都取消了</t>
  </si>
  <si>
    <t>到时候有进展了，项目需要我们这边协助的地方，可以来联系我的</t>
  </si>
  <si>
    <t>到达现场进行安装挡板、验收工作</t>
  </si>
  <si>
    <t>突然接到通知，因为疫情防控原因，外来人员不得进入项目区域</t>
  </si>
  <si>
    <t>相关工作另行等待通知</t>
  </si>
  <si>
    <t>已收预付款，安排下生产订单</t>
  </si>
  <si>
    <t>最好这周五之前完成项目</t>
  </si>
  <si>
    <t>广州医科大学附属第一医院</t>
  </si>
  <si>
    <t>越秀区</t>
  </si>
  <si>
    <t>郑工</t>
  </si>
  <si>
    <t>医院</t>
  </si>
  <si>
    <t>铝合金24套+不锈钢开启式1套</t>
  </si>
  <si>
    <t>每年都有提前演练，防汛意识很高</t>
  </si>
  <si>
    <t>安排漏装的那一套门的相关事宜</t>
  </si>
  <si>
    <t>因为年前的项目已经结算，现在增补进去会涉及到变更流程，比较繁琐，所以现在的这一套门就由他们的供应-深圳万科来跟我们对接相关事宜</t>
  </si>
  <si>
    <t>已跟深圳万科项目负责人对接上，洽谈中</t>
  </si>
  <si>
    <t>未来几天尽快安排上门验收</t>
  </si>
  <si>
    <t>已经排期</t>
  </si>
  <si>
    <t>上门送货时间</t>
  </si>
  <si>
    <t>本周六送货上门</t>
  </si>
  <si>
    <t>已经与车间沟通</t>
  </si>
  <si>
    <t>已确定安装位置</t>
  </si>
  <si>
    <t>今明两天内上门安装</t>
  </si>
  <si>
    <t>已经安排本项目负责施工人员明天上门施工</t>
  </si>
  <si>
    <t>抖音（防汛）</t>
  </si>
  <si>
    <t>广东中凯建设工程有限公司深圳分公司</t>
  </si>
  <si>
    <t>张总</t>
  </si>
  <si>
    <t>项目是否定启动了</t>
  </si>
  <si>
    <t>价格比同行高出了半不止，就算以我们7.5折的折扣价还是比其他厂家高出很多</t>
  </si>
  <si>
    <t>已经给予公司底价7.5折</t>
  </si>
  <si>
    <t>宝安区</t>
  </si>
  <si>
    <t>铝合金20多个口</t>
  </si>
  <si>
    <t>项目的进展情况</t>
  </si>
  <si>
    <t>没接电话，不回信息，没办法进一步沟通</t>
  </si>
  <si>
    <t>广东中晨实业集团</t>
  </si>
  <si>
    <t>夏小姐</t>
  </si>
  <si>
    <t>仓库门</t>
  </si>
  <si>
    <t>调整报价，取消之前大门报价</t>
  </si>
  <si>
    <t>吕先生</t>
  </si>
  <si>
    <t>地铁商业</t>
  </si>
  <si>
    <t>客户正在现场测量尺寸，等确定项目量再联系</t>
  </si>
  <si>
    <t>劳先生</t>
  </si>
  <si>
    <t>别人报价不到四百一平方，直接pass</t>
  </si>
  <si>
    <t>客户项目量有70多个口，觉得我司报价太高，河北报价400元一平，差距太大没机会合作</t>
  </si>
  <si>
    <t>有同事找到无需预付款的厂家在做了</t>
  </si>
  <si>
    <t>张小姐</t>
  </si>
  <si>
    <t>沟通立柱细节，询问公司名称，报价6套铝合金挡水板</t>
  </si>
  <si>
    <t>卓先生</t>
  </si>
  <si>
    <t>直接跟张小姐联系就可以了</t>
  </si>
  <si>
    <t>看下周六有没有时间过来看下产品</t>
  </si>
  <si>
    <t>吉先生</t>
  </si>
  <si>
    <t>车间门</t>
  </si>
  <si>
    <t>客户是工程公司，手上有个项目26个车间门，先报价样品宽度2.93米，高1米</t>
  </si>
  <si>
    <t>找了广州当地加工商做了，效果不是很理想，但是价格便宜，总价4000左右，算下来2000左右一个平方</t>
  </si>
  <si>
    <t>曾先生</t>
  </si>
  <si>
    <t>河堤口</t>
  </si>
  <si>
    <t>报价两套铝合金，0.4米宽*0.4米高；0.8米宽*1.2米高</t>
  </si>
  <si>
    <t>广东裕达集团</t>
  </si>
  <si>
    <t>孙林志</t>
  </si>
  <si>
    <t>数据中心</t>
  </si>
  <si>
    <t>数据库门口</t>
  </si>
  <si>
    <t>用1mm壁厚做卡槽式，报价2680，具体数目还没发给我</t>
  </si>
  <si>
    <t>上海市政</t>
  </si>
  <si>
    <t>刘工</t>
  </si>
  <si>
    <t>设计</t>
  </si>
  <si>
    <t>人行道</t>
  </si>
  <si>
    <t>人行道防汛</t>
  </si>
  <si>
    <t>提供了产品的相关计算测试，介绍了一下做了知名案列</t>
  </si>
  <si>
    <t>客户还在考虑</t>
  </si>
  <si>
    <t>上门看现场</t>
  </si>
  <si>
    <t>出方案、报价，审批流程比较复杂，想在本月推动这个工作</t>
  </si>
  <si>
    <t>已经配合相关工作</t>
  </si>
  <si>
    <t>验收工作</t>
  </si>
  <si>
    <t>其中有2套门漏水</t>
  </si>
  <si>
    <t>近期安排师傅上门检查漏水问题</t>
  </si>
  <si>
    <t>需要操作相关视频</t>
  </si>
  <si>
    <t>已经现场拍摄重新做一个视频</t>
  </si>
  <si>
    <t>上门送挡板验收工作</t>
  </si>
  <si>
    <t>其中有一套门要移位置</t>
  </si>
  <si>
    <t>经双方协商，明天上门施工</t>
  </si>
  <si>
    <t>杨工</t>
  </si>
  <si>
    <t>铝合金防水门55套</t>
  </si>
  <si>
    <t>送收藏箱事宜</t>
  </si>
  <si>
    <t>华新华强北收藏箱已送完</t>
  </si>
  <si>
    <t>安排送连城1期二期收藏箱时间</t>
  </si>
  <si>
    <t>新增5套门</t>
  </si>
  <si>
    <t>6号计划送连城一、二期</t>
  </si>
  <si>
    <t>挡板验收工作</t>
  </si>
  <si>
    <t>节后才能安排验收事宜</t>
  </si>
  <si>
    <t>送新增那一段挡板，完结工程</t>
  </si>
  <si>
    <t>解总已叫相关负责人收货</t>
  </si>
  <si>
    <t>验收挡板事宜</t>
  </si>
  <si>
    <t>明天9：30三方起到现场进行验收</t>
  </si>
  <si>
    <t>漏水的2个门需要师傅上门检查原因</t>
  </si>
  <si>
    <t>尽快上门，希望近期能完成验收工作</t>
  </si>
  <si>
    <t>已经安排明天上门</t>
  </si>
  <si>
    <t>上门施工事宜</t>
  </si>
  <si>
    <t>本周五上门，需要24小时核酸证明</t>
  </si>
  <si>
    <t>河边防水推拉门</t>
  </si>
  <si>
    <t>项目情况</t>
  </si>
  <si>
    <t>因为现场情况，有些口需要做推拉式</t>
  </si>
  <si>
    <t>本周五有一套门在中山奥园施工，可以过来现场看一下产品，然后面谈一下项目细节</t>
  </si>
  <si>
    <t>龙岗</t>
  </si>
  <si>
    <t>姚健浩</t>
  </si>
  <si>
    <t>铝合金防淹挡板</t>
  </si>
  <si>
    <t>还没清晰得了解到地铁的高度标准</t>
  </si>
  <si>
    <t>已配合找相关人员要资料</t>
  </si>
  <si>
    <t>挡板支撑、背挡需要换位置</t>
  </si>
  <si>
    <t>已协商</t>
  </si>
  <si>
    <t>漏水那两个门的修复情况</t>
  </si>
  <si>
    <t>已经修好，可以开具尾款发票了</t>
  </si>
  <si>
    <t>已经开具并邮寄出去了</t>
  </si>
  <si>
    <t>新增铝合金5套</t>
  </si>
  <si>
    <t>相关资料已交接给黄榕，余下工作由黄榕跟进</t>
  </si>
  <si>
    <t>下周可以进场安装</t>
  </si>
  <si>
    <t>下周安排车间大哥上门看现场，再下生产订单跟进场安装</t>
  </si>
  <si>
    <t>验收时的问题更改</t>
  </si>
  <si>
    <t>需要跟当时甲方验收负责人再次进行复核</t>
  </si>
  <si>
    <t>预计下周进行复核工作</t>
  </si>
  <si>
    <t>安装完成后支付中期款</t>
  </si>
  <si>
    <t>今天已经安排付款</t>
  </si>
  <si>
    <t>已经确认</t>
  </si>
  <si>
    <t>汕头市长晟建筑劳务有限公司</t>
  </si>
  <si>
    <t>余总工</t>
  </si>
  <si>
    <t>送挡板跟收藏箱</t>
  </si>
  <si>
    <t>下周可以送货上门了</t>
  </si>
  <si>
    <t>已经安排送货相关工作</t>
  </si>
  <si>
    <t>毛锋玻璃制品</t>
  </si>
  <si>
    <t>毛先生</t>
  </si>
  <si>
    <t>甲方价格问题直接否定了</t>
  </si>
  <si>
    <t>现场沟通了尺寸，确定了图纸。现在对接的是施工方的曾工</t>
  </si>
  <si>
    <t>企家装饰</t>
  </si>
  <si>
    <t>临时厂房</t>
  </si>
  <si>
    <t>出入口</t>
  </si>
  <si>
    <t>赖先生</t>
  </si>
  <si>
    <t>家用门</t>
  </si>
  <si>
    <t>需要几百块钱的 产品</t>
  </si>
  <si>
    <t>报价客户已发给业主，业主还未确定</t>
  </si>
  <si>
    <t>现场工地进出需要24小时核酸码，本来约定今天去现场，推迟</t>
  </si>
  <si>
    <t>广州宏城广场</t>
  </si>
  <si>
    <t>魏先生</t>
  </si>
  <si>
    <t>项目作为主体在招投标中，预计下周会有结果</t>
  </si>
  <si>
    <t>让人在复核门洞尺寸</t>
  </si>
  <si>
    <t>看到实物</t>
  </si>
  <si>
    <t>项目还未确定，发给客户产品测试视频</t>
  </si>
  <si>
    <t>梁小姐</t>
  </si>
  <si>
    <t>客户想安装在办公室玻璃门上，还未回到公司，等有了现场照片在联系</t>
  </si>
  <si>
    <t>甘先生</t>
  </si>
  <si>
    <t>客户想在工厂大门前安装，门洞宽度4米，高度做3米高，沟通方案，发送青岛移动案例，可做转角</t>
  </si>
  <si>
    <t>文先生</t>
  </si>
  <si>
    <t>沟通产品细节及报价</t>
  </si>
  <si>
    <t>现在换了新领导，所有流程又要重新走一遍</t>
  </si>
  <si>
    <t>坚朗五金</t>
  </si>
  <si>
    <t>塘厦</t>
  </si>
  <si>
    <t>齐工</t>
  </si>
  <si>
    <t>经销商</t>
  </si>
  <si>
    <t>不锈钢2套</t>
  </si>
  <si>
    <t>新项目需要做2套防水门</t>
  </si>
  <si>
    <t>工程完结,付尾款,保留3%质保金</t>
  </si>
  <si>
    <t>中山奥园4号车库门已经装好了</t>
  </si>
  <si>
    <t>有空再过去看一下实物</t>
  </si>
  <si>
    <t>想了解一下鹰潭项目的事情</t>
  </si>
  <si>
    <t>1、他们没有那么快，现在是申请费用阶段，最快要七八月份才知道是否能批到钱，有钱才能进行下一步。2、你第二次的方案我已经给他们了，他们说等费用批下来后看有多少钱再决定采用哪种方案。</t>
  </si>
  <si>
    <t>宁总</t>
  </si>
  <si>
    <t>地铁地下连通道37套防淹挡板</t>
  </si>
  <si>
    <t>第一次验收时有部分口是不合格，更正后进行二次复核验收工作</t>
  </si>
  <si>
    <t>已经进行</t>
  </si>
  <si>
    <t>中海地产</t>
  </si>
  <si>
    <t>南山区</t>
  </si>
  <si>
    <t>朱健明</t>
  </si>
  <si>
    <t>甲方</t>
  </si>
  <si>
    <t>铝合金挡水板事宜</t>
  </si>
  <si>
    <t>全国集中采购防水门</t>
  </si>
  <si>
    <t>需要走内部招标流程，提供甲方需求文书</t>
  </si>
  <si>
    <t>下周一可以提供相关资料</t>
  </si>
  <si>
    <t>支撑底盒1个+背挡底盒2个</t>
  </si>
  <si>
    <t>要在15号前完工</t>
  </si>
  <si>
    <t>已经完工</t>
  </si>
  <si>
    <t>武先生</t>
  </si>
  <si>
    <t>180 9898 7945</t>
  </si>
  <si>
    <t>10号线岗头E出口，联通口，装修施工方，安装费用另算</t>
  </si>
  <si>
    <t>看现场测量尺寸、报价</t>
  </si>
  <si>
    <t>客户觉得价格太高</t>
  </si>
  <si>
    <t>把收藏箱费用跟安装费减出来，仅供货</t>
  </si>
  <si>
    <t>走防淹挡板安装工程款结算程序</t>
  </si>
  <si>
    <t>需要开具等额发票</t>
  </si>
  <si>
    <t>已经开具并送到客户手里</t>
  </si>
  <si>
    <t>深圳地铁市政设计院</t>
  </si>
  <si>
    <t>设计院</t>
  </si>
  <si>
    <t>在设计阶段就要加防淹门了，希望能达到防火防水要求</t>
  </si>
  <si>
    <t>防火防水一体门</t>
  </si>
  <si>
    <t>防淹人防一体门现在有技术资料，现在有两个项目已经在催促落实了</t>
  </si>
  <si>
    <t>我们可以做，但是还要做相关资料</t>
  </si>
  <si>
    <t>编辑认证中建供应商资料，待客户上门考察后通过</t>
  </si>
  <si>
    <t>提供考察资料，约定明天下午见面</t>
  </si>
  <si>
    <t>只有一个门洞小门，室内没有安装空间，客户没提供室外情况照片</t>
  </si>
  <si>
    <t>水电六局</t>
  </si>
  <si>
    <t>梁女士</t>
  </si>
  <si>
    <t>已报价西郊游泳场岸线防洪（潮）未达标整改工程</t>
  </si>
  <si>
    <t>孟先生</t>
  </si>
  <si>
    <t>138 1155 1089</t>
  </si>
  <si>
    <t>深圳万达项目，施工方，由我们市场部赵经理亲自跟进</t>
  </si>
  <si>
    <t>项目什么时候开始</t>
  </si>
  <si>
    <t>还在三家比价</t>
  </si>
  <si>
    <t>深圳一休环保科技有限责任公司</t>
  </si>
  <si>
    <t xml:space="preserve">胡先生 </t>
  </si>
  <si>
    <t>用于化学品仓库的防渗漏挡水，要求316材楯</t>
  </si>
  <si>
    <t>项目需要图纸跟报价</t>
  </si>
  <si>
    <t>一定要全316材质</t>
  </si>
  <si>
    <t>已经提供316产品图纸跟报价</t>
  </si>
  <si>
    <t>卢先生</t>
  </si>
  <si>
    <t>珠海商场出入口铝合金三套，0.5高，18.8+8.8+3</t>
  </si>
  <si>
    <t>什么时候可以下单</t>
  </si>
  <si>
    <t>项目现在卡住了，如果要做，还有没有降价空间？</t>
  </si>
  <si>
    <t>我们的优惠政策也不是一直都在的，你下单的时候我再帮你核一下，再给予相对应的折扣吧</t>
  </si>
  <si>
    <t>上海申元工程投资咨询有限公司广东分公司</t>
  </si>
  <si>
    <t>陈工</t>
  </si>
  <si>
    <t>铝合金宽7.8*高0.8</t>
  </si>
  <si>
    <t>报价单问题</t>
  </si>
  <si>
    <t>已经提交上去相关部门，等通知</t>
  </si>
  <si>
    <t>下发生产订单</t>
  </si>
  <si>
    <t>疫情原因，我们这边只能发货过去，客户自己找人施工</t>
  </si>
  <si>
    <t>深圳唐彩装饰科技发展有限公司</t>
  </si>
  <si>
    <t>周工</t>
  </si>
  <si>
    <t>铝合金防淹挡板1套，</t>
  </si>
  <si>
    <t>协商合同条款</t>
  </si>
  <si>
    <t>没有预付款，收到甲方的款后再付款给我们</t>
  </si>
  <si>
    <t>中山奥园保格利区全体业主</t>
  </si>
  <si>
    <t>西区</t>
  </si>
  <si>
    <t>铝合金家用门1套</t>
  </si>
  <si>
    <t>项目完结，结清尾款</t>
  </si>
  <si>
    <t>项目落实情况</t>
  </si>
  <si>
    <t>前几天地铁方相关人员来到现场确认，有很多地方地势比较高，不用安装，最终数量确定下来后再与我司联系</t>
  </si>
  <si>
    <t>项目需要提供帮助的可以与我司联系</t>
  </si>
  <si>
    <t>珠海华发股份有限公司</t>
  </si>
  <si>
    <t>7*1.5，豪华别墅，要高质量产品</t>
  </si>
  <si>
    <t>提供现场CAD平面图</t>
  </si>
  <si>
    <t>需要出方案跟挡水门CAD图</t>
  </si>
  <si>
    <t>张云帅</t>
  </si>
  <si>
    <t>铝合金防洪板</t>
  </si>
  <si>
    <t>业主一定要根据设计图来做，不接受有偏差的产品</t>
  </si>
  <si>
    <t>以后项目上有需要用到防水门产品的，可以再合作</t>
  </si>
  <si>
    <t>需要做的是人防门+防水门，我们没有人防门的资质</t>
  </si>
  <si>
    <t>需要35mm厚的不锈钢防淹挡板</t>
  </si>
  <si>
    <t>4个车库门现场测量、出方案</t>
  </si>
  <si>
    <t>出口跟入口最高点各有一边需要砌砖墙，才能装挡水板边柱</t>
  </si>
  <si>
    <t>还没有呢 还在落实的 确定了通知您</t>
  </si>
  <si>
    <t>需要帮忙看现场的，可以跟我们联系</t>
  </si>
  <si>
    <t>春涛国际建筑有限公司</t>
  </si>
  <si>
    <t>增城</t>
  </si>
  <si>
    <t>铝合金22套</t>
  </si>
  <si>
    <t>是否尝试过安装挡板</t>
  </si>
  <si>
    <t>因为疫情原因，现在项目还没有交付给业主</t>
  </si>
  <si>
    <t>产品有售后问题的，可以跟我司联系</t>
  </si>
  <si>
    <t>高明区</t>
  </si>
  <si>
    <t>朱总</t>
  </si>
  <si>
    <t>沧江河明城段除险加工固定工程</t>
  </si>
  <si>
    <t>项目现在进行到哪个阶段</t>
  </si>
  <si>
    <t>项目A、B、C等阶段，现在是处于A阶段</t>
  </si>
  <si>
    <t>预埋件要在一期工程进行时就要同步进行了，我司先按排技术等相关人员上门考察现场，才能再进行下一步工作</t>
  </si>
  <si>
    <t>机电房</t>
  </si>
  <si>
    <t>咨询了600一个平方的，推荐了我们的产品。物业的</t>
  </si>
  <si>
    <t>欧铂雅门窗</t>
  </si>
  <si>
    <t>丁先生</t>
  </si>
  <si>
    <t>地下室</t>
  </si>
  <si>
    <t>密闭式的，以提供报价</t>
  </si>
  <si>
    <t>梅州</t>
  </si>
  <si>
    <t>彭先生</t>
  </si>
  <si>
    <t>18923032568 </t>
  </si>
  <si>
    <t>不提供项目信息</t>
  </si>
  <si>
    <t>根据表单购买，4公分厚的产品</t>
  </si>
  <si>
    <t>项目上的要求</t>
  </si>
  <si>
    <t>施工资料、操作视频</t>
  </si>
  <si>
    <t>中益诚达建设集团有限公司广东分公司</t>
  </si>
  <si>
    <t>张慧</t>
  </si>
  <si>
    <t xml:space="preserve">珠海市文园中学综合教学楼改扩建工程 -广东省珠海市香洲区文园中学
</t>
  </si>
  <si>
    <t>项目是否中标（没有回复，无法进一步沟通）</t>
  </si>
  <si>
    <t>业主还没审批下来，流程比较多，有提到汛期到来</t>
  </si>
  <si>
    <t>介绍公司合作客户，待约时间上门勘测现场</t>
  </si>
  <si>
    <t>涂先生</t>
  </si>
  <si>
    <t>客户是做装饰公司，做小区项目都会配套赠送防洪挡板，想找便宜的应付就行，加微信以后有机会在合作</t>
  </si>
  <si>
    <t>政府暂时没钱做规划，有消息再通知我</t>
  </si>
  <si>
    <t>艾来荣</t>
  </si>
  <si>
    <t>客户只是在询价3mm挡板价格，猜测是同行在询价深圳地铁项目</t>
  </si>
  <si>
    <t>已约客户现场见面，介绍铝合金挡水板及红色挡板</t>
  </si>
  <si>
    <t>苏先生</t>
  </si>
  <si>
    <t>业主物业那边预算较低，看能不能在沟通下</t>
  </si>
  <si>
    <t>左小姐</t>
  </si>
  <si>
    <t>这次预算做的较低，客户是做消防器材，以后有机会在合作</t>
  </si>
  <si>
    <t>曾总</t>
  </si>
  <si>
    <t>桥梁</t>
  </si>
  <si>
    <t>项目付款问题对接</t>
  </si>
  <si>
    <t>边柱和预埋发货</t>
  </si>
  <si>
    <t>水利水电第十四工程局</t>
  </si>
  <si>
    <t>段总</t>
  </si>
  <si>
    <t>微信 523102994</t>
  </si>
  <si>
    <t>水库</t>
  </si>
  <si>
    <t>现场测量沟通</t>
  </si>
  <si>
    <t>出了图纸，沟通地基事宜</t>
  </si>
  <si>
    <t>王工</t>
  </si>
  <si>
    <t>对接资料问题</t>
  </si>
  <si>
    <t>1379849 2977</t>
  </si>
  <si>
    <t>相约我上门，请我现场看看。但是不是我司的产品，只需要一个中柱</t>
  </si>
  <si>
    <t>郑楚集</t>
  </si>
  <si>
    <t>工厂车间门</t>
  </si>
  <si>
    <t>目前已经要抬高地面</t>
  </si>
  <si>
    <t xml:space="preserve"> 没接电话，无法进一步沟通</t>
  </si>
  <si>
    <t>上门看现场、测量尺寸</t>
  </si>
  <si>
    <t>车库出口跟入口需要提供2个方案</t>
  </si>
  <si>
    <t>挡水门的位置应装在最高点</t>
  </si>
  <si>
    <t>进场施工，先装边立柱</t>
  </si>
  <si>
    <t>尽快完工</t>
  </si>
  <si>
    <t>已安排工期计划</t>
  </si>
  <si>
    <t>自来水厂</t>
  </si>
  <si>
    <t>茂名</t>
  </si>
  <si>
    <t>信宜</t>
  </si>
  <si>
    <t>欧先生</t>
  </si>
  <si>
    <t>需要上门看现场、测量</t>
  </si>
  <si>
    <t>前几天下雨，旁边的河水差点淹进来，希望尽快出方案，再作下一步打算</t>
  </si>
  <si>
    <t>预计在三天内把方案做出来</t>
  </si>
  <si>
    <t>把我们的联系方式提供了给业主，他们会有人跟我们联系</t>
  </si>
  <si>
    <t>需要提供在深铁做过淹挡板的站名的明细表</t>
  </si>
  <si>
    <t>已跟业主方工程部张小姐对接上，相关资料也发给了张小姐</t>
  </si>
  <si>
    <t>整改后验收工作</t>
  </si>
  <si>
    <t>今天内把所有口都验收完，归集这一次的问题，统一安排时间再次整改</t>
  </si>
  <si>
    <t>已配合</t>
  </si>
  <si>
    <t>杨彬</t>
  </si>
  <si>
    <t>铝合金防水门6套</t>
  </si>
  <si>
    <t>客户需要了解产品的组成</t>
  </si>
  <si>
    <t>需要公司资质跟分项报价，材料相关证明</t>
  </si>
  <si>
    <t>已经提供相关资料</t>
  </si>
  <si>
    <t>项目方案、跟报价单</t>
  </si>
  <si>
    <t>尽快提供</t>
  </si>
  <si>
    <t>下午已经提供</t>
  </si>
  <si>
    <t>送挡板跟收藏箱，验收工作，人民广场项目未完工部分有两个车库口需要安装挡水门</t>
  </si>
  <si>
    <t>新增的2个车库口需要在汛期前完工，尽快上门施工</t>
  </si>
  <si>
    <t>已经测量出尺寸，提供报价跟图纸叫陈工走相关流程</t>
  </si>
  <si>
    <t>广州天河天环广场</t>
  </si>
  <si>
    <t>约定下午见面</t>
  </si>
  <si>
    <t>嘉里物流（广州）有限公司</t>
  </si>
  <si>
    <t>客户现场在广州，宽度预计在12米宽，高度做0.6米，有两个口，发案例及报价</t>
  </si>
  <si>
    <t>长堤路创裕码头段防洪挡板项目</t>
  </si>
  <si>
    <t xml:space="preserve">广东 </t>
  </si>
  <si>
    <t>虎门</t>
  </si>
  <si>
    <t>19年虎门项目</t>
  </si>
  <si>
    <t>请款质保金相关资料定价表</t>
  </si>
  <si>
    <t>档案库没找到此资料，要问莫工如何操作</t>
  </si>
  <si>
    <t>莫工</t>
  </si>
  <si>
    <t>结算资料重整一式二份，已经邮寄给莫工</t>
  </si>
  <si>
    <t>惠州新创电力有限公司</t>
  </si>
  <si>
    <t>黄强</t>
  </si>
  <si>
    <t>铝合金8套</t>
  </si>
  <si>
    <t>临近过年前，业主在当购买了几百块/平方米的河北产品，他们只负责安装</t>
  </si>
  <si>
    <t>业主不需要太贵的产品，而且河北的产品在他们当地也有很多人购买使用</t>
  </si>
  <si>
    <t>我们19年就已经合作过，期望后期项目上有需要用到高要求防汛产品的客户，我们继续合作</t>
  </si>
  <si>
    <t>斗门</t>
  </si>
  <si>
    <t>彭工</t>
  </si>
  <si>
    <t>铝合金防洪墙200多米</t>
  </si>
  <si>
    <t>彭工已经调离至宜宾，本项目不再由他负责。但是内部已经选定了产品，因为我司的价格略高，所以已经被内部PASS掉了。</t>
  </si>
  <si>
    <t>跟212475客户有可能是同一个项目</t>
  </si>
  <si>
    <t>魏栋</t>
  </si>
  <si>
    <t>这两天回去工地了解情况再作回复</t>
  </si>
  <si>
    <t>尽快约时间面谈</t>
  </si>
  <si>
    <t>建议我们最低找三家公司投标，这样会增加中标机率，投标过程中可以协助我们拿下标</t>
  </si>
  <si>
    <t>先提供报价单给他这边核算成本。</t>
  </si>
  <si>
    <t>关于申请质保金资料补盖章的进度</t>
  </si>
  <si>
    <t>全部人这个月都去抗疫，没有在办公室上班，等正常上班领导才有空签名</t>
  </si>
  <si>
    <t>揭阳人民医院新院</t>
  </si>
  <si>
    <t>广东省</t>
  </si>
  <si>
    <t>揭阳市</t>
  </si>
  <si>
    <t>陈建伟</t>
  </si>
  <si>
    <t>不装地轨、1米高，预计25平米</t>
  </si>
  <si>
    <t>客：想含税底价低于3500元（10%提成），4800元合同价，合同差额2：8（医院）分成</t>
  </si>
  <si>
    <t>铝合金</t>
  </si>
  <si>
    <t>东莞云居商业管理有限公司</t>
  </si>
  <si>
    <t>东莞市</t>
  </si>
  <si>
    <t>黄总</t>
  </si>
  <si>
    <t>密闭式2套备用，暂时不安装了</t>
  </si>
  <si>
    <t>2021年装了三套密闭式的，后面测量的2套今年暂时不安装了</t>
  </si>
  <si>
    <t>广州工商银行</t>
  </si>
  <si>
    <t xml:space="preserve">广州市 </t>
  </si>
  <si>
    <t>颜科</t>
  </si>
  <si>
    <t>现在要先询价，然后上签报，等领导审批后再签合同，然后再生产，大概两周左右</t>
  </si>
  <si>
    <t>签报和资料都承上去了，领导会按照紧急程度排序签批的，需再等待</t>
  </si>
  <si>
    <t>广州华狮汽修</t>
  </si>
  <si>
    <t>花都区</t>
  </si>
  <si>
    <t>谷乙文</t>
  </si>
  <si>
    <t>电信</t>
  </si>
  <si>
    <t>广州黄埔中国电信之前装过我们的防水门，现在仍需采用这个品牌</t>
  </si>
  <si>
    <t>广州电信这个项目没拿下来（被0545客户拿下，是已成交几次的老客户）</t>
  </si>
  <si>
    <t>广州泽超五金机电
（南侨食品供应商）</t>
  </si>
  <si>
    <t>黄埔区</t>
  </si>
  <si>
    <t>纽国伟</t>
  </si>
  <si>
    <t>广州南侨食品售后购买挡板小胶条100米，因其公司内部流程繁琐，故通过泽超（其供应商走账）购买。</t>
  </si>
  <si>
    <t>客户三家比价，价低者得</t>
  </si>
  <si>
    <t>广州南侨食品有限公司</t>
  </si>
  <si>
    <t>赵云福</t>
  </si>
  <si>
    <t>往年产品需更换挡板小胶条，先行咨询后通过系统供应商代购</t>
  </si>
  <si>
    <t>2020之前安装的产品，在2020年时用上避免公司几百万的财产损失，称赞为其立下了汗马功劳</t>
  </si>
  <si>
    <t>深圳市广汇源环境水务有限公司</t>
  </si>
  <si>
    <t>深圳市</t>
  </si>
  <si>
    <t>林工（领导）
远艳鑫（下属）</t>
  </si>
  <si>
    <t>18814454537
13927393625</t>
  </si>
  <si>
    <t>横穿马路安装在马路13.5*1.7铝合金一套，项目处于设计、定价阶段</t>
  </si>
  <si>
    <t>横穿马路安装在马路13.5*1.6铝合金一套，项目处于设计、定价阶段，有红色挡板，防汛门只是其工程中一个较小的项目</t>
  </si>
  <si>
    <t xml:space="preserve">                         </t>
  </si>
  <si>
    <t>东莞万科金域华庭谢小姐</t>
  </si>
  <si>
    <t>2016年安装 1.6*0.2铝合金一套，更换立柱和挡板胶条</t>
  </si>
  <si>
    <t>合同寄回来有问题，已寄回重做</t>
  </si>
  <si>
    <t>合同确认</t>
  </si>
  <si>
    <t>因疫情防控需求，先寄出合同和发票，待疫情结束就去安装</t>
  </si>
  <si>
    <t>希望我们能上门换胶条，待上门时去更换，收取服务费</t>
  </si>
  <si>
    <t>广州天州物业</t>
  </si>
  <si>
    <t>白云区</t>
  </si>
  <si>
    <t>涂雪波（黄进联荐）</t>
  </si>
  <si>
    <t xml:space="preserve"> 广州白云区嘉裕太阳城广场  天州物业 车库防水门铝合金 2套，一边墙体是花坛，不好安装边柱</t>
  </si>
  <si>
    <t>客户不了解产品，需要我们去现场</t>
  </si>
  <si>
    <t>4月7日上午去看现场定方案量尺寸</t>
  </si>
  <si>
    <t>业主说价格太格,让黄先生调低价格,减少差价</t>
  </si>
  <si>
    <t>广州祥鑫</t>
  </si>
  <si>
    <t>夏志满</t>
  </si>
  <si>
    <t>广州西门子售后购买备品：中柱、下压件、斜撑，斜撑螺丝等</t>
  </si>
  <si>
    <t>已经报价出去，有计划购买</t>
  </si>
  <si>
    <t>广州中海物业</t>
  </si>
  <si>
    <t>番禺区</t>
  </si>
  <si>
    <t>不锈钢组合式2套，5*0.5 7*0.5需要一整块</t>
  </si>
  <si>
    <t>客户要的不锈钢组合式，报价铝合金，待同业主沟通中，本案例报价的人很多，</t>
  </si>
  <si>
    <t>广州市东润物业</t>
  </si>
  <si>
    <t>陈清波</t>
  </si>
  <si>
    <t>何总说有一个车库要装防水门</t>
  </si>
  <si>
    <t>因疫情影响暂无计划</t>
  </si>
  <si>
    <t>等</t>
  </si>
  <si>
    <t>东莞市云居商业管理有限公司</t>
  </si>
  <si>
    <t>莞城街道</t>
  </si>
  <si>
    <t>黄锦祖</t>
  </si>
  <si>
    <t>去年测量的2套门，计划安装了，已报价待领导审价</t>
  </si>
  <si>
    <t>211596方生邻居</t>
  </si>
  <si>
    <t>万江</t>
  </si>
  <si>
    <t>何飞</t>
  </si>
  <si>
    <t>2021年被淹过，当时说看方生装好后看效果后再说</t>
  </si>
  <si>
    <t>9792抖音石潭布陈生</t>
  </si>
  <si>
    <t>塘厦镇</t>
  </si>
  <si>
    <t>陈生</t>
  </si>
  <si>
    <t xml:space="preserve">微信 </t>
  </si>
  <si>
    <t>暂时无项目可做</t>
  </si>
  <si>
    <t>中海物业同时咨询了很多家产品，它是陈小姐客户，产品贵业主未接受做了别家产品</t>
  </si>
  <si>
    <t>电话6440</t>
  </si>
  <si>
    <t>防城港盛农磷化有限公司</t>
  </si>
  <si>
    <t>广西</t>
  </si>
  <si>
    <t>防城港</t>
  </si>
  <si>
    <t>于工</t>
  </si>
  <si>
    <t>客户回复这个项目年后 在落实得了。因为一个是我们洪迅期在六七八九月这样，所以不急。</t>
  </si>
  <si>
    <t>只是咨询，项目不紧急，汛期在明年三、四季度</t>
  </si>
  <si>
    <t>需要我们出方案</t>
  </si>
  <si>
    <t>定方案，出报价 ，项目立项</t>
  </si>
  <si>
    <t>1、2022年2月连续阴雨天气，毛毛雨，厂区门口就淹了
2、赶紧安排生产，仓库几万吨化肥，遇水就废了</t>
  </si>
  <si>
    <t>路桥科技城</t>
  </si>
  <si>
    <t>南宁</t>
  </si>
  <si>
    <t>闫盼</t>
  </si>
  <si>
    <t>提供了现场图片跟尺寸，已报安装含税价</t>
  </si>
  <si>
    <t>我司建议取消安装服务，在当地找人安装节省费用</t>
  </si>
  <si>
    <t>再增加2个门，取消安装费。分别做了易禹、防汛（竞品产品）报价</t>
  </si>
  <si>
    <t>做2个报价一个便宜材质的一个铝合金的，因为我们要过会才可以，要走流程</t>
  </si>
  <si>
    <t>分别做了易禹、防汛（竞品产品）报价</t>
  </si>
  <si>
    <t>收尾款，已发货</t>
  </si>
  <si>
    <t>希望在下周能把这个防水门安装好</t>
  </si>
  <si>
    <t>桂林市临桂区福星装饰店</t>
  </si>
  <si>
    <t>桂林</t>
  </si>
  <si>
    <t xml:space="preserve">阳朔 </t>
  </si>
  <si>
    <t>郑先生</t>
  </si>
  <si>
    <t>星级酒店试点车库</t>
  </si>
  <si>
    <t>3套门的尺寸跟细节</t>
  </si>
  <si>
    <t>需要我们提供相关资料去竞标</t>
  </si>
  <si>
    <t>已配合提供竞标资料</t>
  </si>
  <si>
    <t>铝合金9套</t>
  </si>
  <si>
    <t>流程未通过价格过高</t>
  </si>
  <si>
    <t>工程量20多平方米，领导预算是1.5万</t>
  </si>
  <si>
    <t>竞标相关资料</t>
  </si>
  <si>
    <t>今天内提交</t>
  </si>
  <si>
    <t>阳朔</t>
  </si>
  <si>
    <t>客户民宿酒店未完工，边柱未装上去，挡板还没数据，密闭门也未装</t>
  </si>
  <si>
    <t>再增加2套铝合金门</t>
  </si>
  <si>
    <t>每个门一边是有实体墙，一边是玻璃，怎么固定柱</t>
  </si>
  <si>
    <t>如果高度是1米以下的，可以采用底部生根的做法</t>
  </si>
  <si>
    <t>铝合金4套+1段这宽15.9米*高2.2米防洪墙</t>
  </si>
  <si>
    <t>增加预算跟出方案</t>
  </si>
  <si>
    <t>需要综合报价单</t>
  </si>
  <si>
    <t>重新提交新的报价方式</t>
  </si>
  <si>
    <t>假如合作，付款方式</t>
  </si>
  <si>
    <t>业主方的付款方式，安装验收合格付70%，到9月份经过汛期检验后付款到95％，剩下5％做为保修期保证金，三年后付清</t>
  </si>
  <si>
    <t>预付款一定要有，我们这个是定制品，一旦生产出来客户不做了，也没办法二次销售， 我们这边是百分百亏损的</t>
  </si>
  <si>
    <t>梧州</t>
  </si>
  <si>
    <t>单小姐</t>
  </si>
  <si>
    <t>沟通优惠方案，85折优惠，赠送运输增值服务，出合同</t>
  </si>
  <si>
    <t>沟通复核现场尺寸及合同细节</t>
  </si>
  <si>
    <t>农先生</t>
  </si>
  <si>
    <t>移动防洪墙</t>
  </si>
  <si>
    <t>没接电话，微信也不通过添加，没办法进一步沟通</t>
  </si>
  <si>
    <t>广西梧州工人医院</t>
  </si>
  <si>
    <t>出抗压6米水头跟8米水头报价及提供计算资料</t>
  </si>
  <si>
    <t>还是需要做16.8米抗压水头，待报价16.8米水头</t>
  </si>
  <si>
    <t>报价16.8米抗压水头，及沟通16.8米产品细节</t>
  </si>
  <si>
    <t>沟通16.8米水头报价明细及核算成本</t>
  </si>
  <si>
    <t>范先生</t>
  </si>
  <si>
    <t>136 6948 2023</t>
  </si>
  <si>
    <t>密封式防水门，蓄水池用，需要的时候打开拿里面东西，加微信沟通</t>
  </si>
  <si>
    <t>不锈钢密闭门宽0.9米*高1.8米</t>
  </si>
  <si>
    <t>能承受住8立方水的压力</t>
  </si>
  <si>
    <t>业主还未确定水头要做多高</t>
  </si>
  <si>
    <t>防水门你跟家人商量的结果</t>
  </si>
  <si>
    <t>我知道好.性价比好..
就等于我的条件只能吃饲料鸡.你非要让我去吃土鸡.我哪里吃的起.</t>
  </si>
  <si>
    <t>后期需要购买可以再与我司联系</t>
  </si>
  <si>
    <t>佳达玻璃</t>
  </si>
  <si>
    <t>万科首层出入品及地下室重要设备机房防汛挡板项目</t>
  </si>
  <si>
    <t>还在报价阶段</t>
  </si>
  <si>
    <t>业主还在跟设计单位沟通水头抗压，预计做8米高抗压水头，待确定</t>
  </si>
  <si>
    <t>贵州</t>
  </si>
  <si>
    <t>贵阳</t>
  </si>
  <si>
    <t>尹玉龙</t>
  </si>
  <si>
    <t>客户回复比较忙，然后没有回复信息</t>
  </si>
  <si>
    <t>客户提供了他自己做的一个方案</t>
  </si>
  <si>
    <t>需要我们这边给出专业的意见</t>
  </si>
  <si>
    <t>看了方案，可按他们自己的设计方案进行</t>
  </si>
  <si>
    <t>需要报价做预算</t>
  </si>
  <si>
    <t>提供报价单跟产品详细参数</t>
  </si>
  <si>
    <t>原来的3个门缩减成做1个门就行了，其中2个门当地市政已经解决防洪问题。</t>
  </si>
  <si>
    <t xml:space="preserve">希望价格上有所优惠，对比其他家我们的价格高出太多 </t>
  </si>
  <si>
    <t>价格有所下调</t>
  </si>
  <si>
    <t>车库门报价资料已经提交到公司</t>
  </si>
  <si>
    <t>因为公司超过1万金额以上的项目需要走流程审批</t>
  </si>
  <si>
    <t>项目款已审批下来，确认现场情况跟尺寸</t>
  </si>
  <si>
    <t>待财务确认合同条款</t>
  </si>
  <si>
    <t>毕节</t>
  </si>
  <si>
    <t>张达健</t>
  </si>
  <si>
    <t>铝合金1个门</t>
  </si>
  <si>
    <t>防水门的事情</t>
  </si>
  <si>
    <t>2千多元一个平方，太贵了</t>
  </si>
  <si>
    <t>可以添加微信先发一些产品资料看看，好作对比</t>
  </si>
  <si>
    <t>贵阳格兰云天国际酒店有限公司</t>
  </si>
  <si>
    <t>合同事情</t>
  </si>
  <si>
    <t>需要纸质合同</t>
  </si>
  <si>
    <t>已邮寄</t>
  </si>
  <si>
    <t>新型板材安装厂家</t>
  </si>
  <si>
    <t>黔南</t>
  </si>
  <si>
    <t>铝合金挡水门2套宽5.6*高0.6，宽1.6*高0.6</t>
  </si>
  <si>
    <t>防洪墙的事情有进展情况</t>
  </si>
  <si>
    <t>在跟甲方谈价格</t>
  </si>
  <si>
    <t>付款事宜</t>
  </si>
  <si>
    <t>财务总监不同意发货前结清款项的付款方式，可能会找其他供应商跟我们签合同</t>
  </si>
  <si>
    <t>关于货到付款的问题</t>
  </si>
  <si>
    <t>需要货到现场检查完毕后再付款</t>
  </si>
  <si>
    <t>我们可以叫物流在现场等待，相关费用由我司支付</t>
  </si>
  <si>
    <t>付先生</t>
  </si>
  <si>
    <t>不锈钢密闭门</t>
  </si>
  <si>
    <t>密闭门几套</t>
  </si>
  <si>
    <t>不做了，觉得麻烦，要各种资产，还要投标，还要垫资</t>
  </si>
  <si>
    <t>后期有机会再合作</t>
  </si>
  <si>
    <t>海南</t>
  </si>
  <si>
    <t>海口</t>
  </si>
  <si>
    <t>张凯</t>
  </si>
  <si>
    <t>铝合金29套宽2Mx高0.2M，边柱高0.4M</t>
  </si>
  <si>
    <t>重新给业主递交我司的资料，待审核</t>
  </si>
  <si>
    <t>不足一平算一平的价格有点不合理，毕竟用到的材料太少</t>
  </si>
  <si>
    <t>经核算过，可以做到7.5折</t>
  </si>
  <si>
    <t>铝合金29套</t>
  </si>
  <si>
    <t>把那个预算已经送过去了，等着他们审计之后，如果通过了就可以了。</t>
  </si>
  <si>
    <t>需要安装的2套门的尺寸</t>
  </si>
  <si>
    <t>那个防洪挡板这块我提报了，但是还要等那个公司那边决定了怎么做了，如果说由我这边提那个单位的话，我再给联系方式给他们了。</t>
  </si>
  <si>
    <t>河北</t>
  </si>
  <si>
    <t>武汉</t>
  </si>
  <si>
    <t>陶女士</t>
  </si>
  <si>
    <t>商铺用</t>
  </si>
  <si>
    <t>要找武汉当地厂家，先加微信，保持联系</t>
  </si>
  <si>
    <t>已加微信</t>
  </si>
  <si>
    <t>石家庄永安安全设备有限公司</t>
  </si>
  <si>
    <t>湖北变电站多套密闭门</t>
  </si>
  <si>
    <t>已给客户报价数量区间优惠</t>
  </si>
  <si>
    <t>明天客户上午去现场，下午联系</t>
  </si>
  <si>
    <t>沈先生</t>
  </si>
  <si>
    <t>车间门口</t>
  </si>
  <si>
    <t>觉得价格高不考虑了</t>
  </si>
  <si>
    <t>客户给尺寸后给她报价</t>
  </si>
  <si>
    <t>觉得价格太高</t>
  </si>
  <si>
    <t>邢台</t>
  </si>
  <si>
    <t>客户一定要求不锈钢材质板做达不到要求</t>
  </si>
  <si>
    <t>衡水尺寸建筑装饰有限公司</t>
  </si>
  <si>
    <t>衡水</t>
  </si>
  <si>
    <t>沟通现场安装方案及根据尺寸报价</t>
  </si>
  <si>
    <t>秦皇岛</t>
  </si>
  <si>
    <t>徐闯</t>
  </si>
  <si>
    <t>根据公司报价格式重新报价</t>
  </si>
  <si>
    <t>对接河北石家庄电力公司技术资料问题</t>
  </si>
  <si>
    <t>祝先生</t>
  </si>
  <si>
    <t>根据客户所给尺寸报价</t>
  </si>
  <si>
    <t>河南</t>
  </si>
  <si>
    <t>郑州</t>
  </si>
  <si>
    <t>郭建国</t>
  </si>
  <si>
    <t>提供现场图片出方案、报价</t>
  </si>
  <si>
    <t>经过7.20事件后，提高防汛意识，做来预防淹水问题，有备无患。</t>
  </si>
  <si>
    <t>已出方案</t>
  </si>
  <si>
    <t xml:space="preserve"> 出库口有7公分左右的坡度，需要增加地轨</t>
  </si>
  <si>
    <t>会货比三家，希望能给到一个实惠的价格</t>
  </si>
  <si>
    <t>价格在折扣范围内再作调整</t>
  </si>
  <si>
    <t>周洋</t>
  </si>
  <si>
    <t>商场周边防洪改造</t>
  </si>
  <si>
    <t>产品平方报价2680元每平，安装费580元每平，L型挡板400元一块</t>
  </si>
  <si>
    <t>询价及效果图</t>
  </si>
  <si>
    <t>已报价，出效果图及发测试视频</t>
  </si>
  <si>
    <t>刘先生</t>
  </si>
  <si>
    <t>郑州地铁6号线</t>
  </si>
  <si>
    <t>沟通技术要求</t>
  </si>
  <si>
    <t>询价</t>
  </si>
  <si>
    <t>电话口头报价</t>
  </si>
  <si>
    <t>孙先生</t>
  </si>
  <si>
    <t>变电站大门，客户为设计方，出设计方案询价</t>
  </si>
  <si>
    <t>安装效果及价格</t>
  </si>
  <si>
    <t>已发案例照片及口头报价</t>
  </si>
  <si>
    <t>口头报价</t>
  </si>
  <si>
    <t>地铁接驳口，宽度8米，高度4.5米，建议做4米高</t>
  </si>
  <si>
    <t>底女士</t>
  </si>
  <si>
    <t>1800*500和6000*1000两个门洞尺寸，为了防止出现郑州720那种水患找的</t>
  </si>
  <si>
    <t>中电建3局</t>
  </si>
  <si>
    <t>巩义</t>
  </si>
  <si>
    <t>1.32km防洪墙项目采招，询价</t>
  </si>
  <si>
    <t>已报区间单价2680-2980元每平方米</t>
  </si>
  <si>
    <t>马先生</t>
  </si>
  <si>
    <t>车库口</t>
  </si>
  <si>
    <t>客户想要安装项目的效果图</t>
  </si>
  <si>
    <t>已提供</t>
  </si>
  <si>
    <t>冉佳佳</t>
  </si>
  <si>
    <t>C级不锈钢双开防水文物库房门</t>
  </si>
  <si>
    <t>工程询价</t>
  </si>
  <si>
    <t>3套家用防水门的进度</t>
  </si>
  <si>
    <t>现在不属于他负责了，已经把我司的不联系电话、网址推送给施工单位，他们会直接联系我们</t>
  </si>
  <si>
    <t>洛阳</t>
  </si>
  <si>
    <t>霍先生</t>
  </si>
  <si>
    <t>地铁口</t>
  </si>
  <si>
    <t>跟客户沟通先把尺寸测量出来后报价</t>
  </si>
  <si>
    <t>明天给尺寸报价</t>
  </si>
  <si>
    <t>河南京铁商贸有限公司</t>
  </si>
  <si>
    <t>报价2套铝合金</t>
  </si>
  <si>
    <t>家用</t>
  </si>
  <si>
    <t>发案例照片</t>
  </si>
  <si>
    <t>待给尺寸报价</t>
  </si>
  <si>
    <t>河南农业科学院</t>
  </si>
  <si>
    <t>大门及机房门</t>
  </si>
  <si>
    <t>发案例照片及案例地址发给客户</t>
  </si>
  <si>
    <t>国网河南超高压公司商丘运维分部</t>
  </si>
  <si>
    <t>商丘</t>
  </si>
  <si>
    <t>变电站</t>
  </si>
  <si>
    <t>发案例照片及报价，红色L型挡板及铝合金</t>
  </si>
  <si>
    <t>周口</t>
  </si>
  <si>
    <t>周洪民</t>
  </si>
  <si>
    <t>大门口</t>
  </si>
  <si>
    <t>任先生</t>
  </si>
  <si>
    <t>地下车库挡水板4套</t>
  </si>
  <si>
    <t>客户已给尺寸，未提供单位信息，已提供报价清单</t>
  </si>
  <si>
    <t>客户觉得价格高，近期洛阳疫情停工，过几天跟业主沟通下再看下情况</t>
  </si>
  <si>
    <t>开封</t>
  </si>
  <si>
    <t>想找两三百的产品，应付检查</t>
  </si>
  <si>
    <t>想买型材自己加工</t>
  </si>
  <si>
    <t>已报平方单价，沟通先做一个小样看效果</t>
  </si>
  <si>
    <t>已确定</t>
  </si>
  <si>
    <t>新乡</t>
  </si>
  <si>
    <t>万先生</t>
  </si>
  <si>
    <t>河南新乡电网项目，报价及出防洪挡板细节方案</t>
  </si>
  <si>
    <t>白先生</t>
  </si>
  <si>
    <t>皮先生</t>
  </si>
  <si>
    <t>不考虑了，觉得其他厂家报价才四五百</t>
  </si>
  <si>
    <t>单位机房</t>
  </si>
  <si>
    <t>客户已经收到货，提供安装指导</t>
  </si>
  <si>
    <t>已发案例及口头报价，客户先报给业主，待确定联系</t>
  </si>
  <si>
    <t>主要做地产行业项目，对产品报价有疑问，有解释型材资质产品方案稳定等优势，加微信发资料</t>
  </si>
  <si>
    <t>预算只有700,800，业主给的预算较低，还在询价</t>
  </si>
  <si>
    <t>已经安装上去，业主对效果比较满意，但是觉得价格较高，跟客户说有机会多合作，后面可以我们供货客户安装，这个项目有进展了随时联系</t>
  </si>
  <si>
    <t>银基广场</t>
  </si>
  <si>
    <t>项目还未确定业主直接采购还是交给施工单位，客户声称是业主，需要核算总价</t>
  </si>
  <si>
    <t>这会在忙标书文件，晚点再联系</t>
  </si>
  <si>
    <t>地下车库</t>
  </si>
  <si>
    <t>觉得报价太高，河北价格才几百块</t>
  </si>
  <si>
    <t>开封市儿童医院</t>
  </si>
  <si>
    <t>单位车库</t>
  </si>
  <si>
    <t>跟客户沟通车库高度及安装方式，提供案例及报价</t>
  </si>
  <si>
    <t>焦作</t>
  </si>
  <si>
    <t>张东</t>
  </si>
  <si>
    <t>昨天收了尾款，把货发出去了</t>
  </si>
  <si>
    <t>变电站大门</t>
  </si>
  <si>
    <t>沟通了安装步骤提供了安装教程，目前中柱已经安装完成。</t>
  </si>
  <si>
    <t>余朵</t>
  </si>
  <si>
    <t>安阳</t>
  </si>
  <si>
    <t>张盼飞</t>
  </si>
  <si>
    <t>单位用地下车库防水用</t>
  </si>
  <si>
    <t>河南安阳某食品单位车库两套</t>
  </si>
  <si>
    <t>给客户提供产品资料，为客户介绍及产品、收藏架、安装的相关介绍。</t>
  </si>
  <si>
    <t>回访客户资料看了没，看现在了解的怎么样了</t>
  </si>
  <si>
    <t>资料看了，考虑一下，有需要再联系</t>
  </si>
  <si>
    <t>永福门业</t>
  </si>
  <si>
    <t>赵先生</t>
  </si>
  <si>
    <t>项目还没定下来</t>
  </si>
  <si>
    <t>介绍了一个新的客户，目前还在沟通</t>
  </si>
  <si>
    <t>张涛</t>
  </si>
  <si>
    <t>会展中心</t>
  </si>
  <si>
    <t>和威哥的客户是同一个项目，已经多人咨询</t>
  </si>
  <si>
    <t>时先生</t>
  </si>
  <si>
    <t>7米宽左右的车库，沟通常规车款做多高，发产品案例及阐述公司作为郑州地铁合作单位</t>
  </si>
  <si>
    <t>学校大门</t>
  </si>
  <si>
    <t>业主觉得价格高，再次阐述产品价值及公司履历</t>
  </si>
  <si>
    <t>客户已收到样品，沟通产品细节</t>
  </si>
  <si>
    <t>许先生</t>
  </si>
  <si>
    <t>已加客户微信，发送相关案例资料及公司资质</t>
  </si>
  <si>
    <t>薛晓杰</t>
  </si>
  <si>
    <t>初步沟通时客户觉得价格太高，说这是市场常规报价，后续深入交谈后可有优惠空间，常规是9折，业主暂未给详细尺寸数据，再联系</t>
  </si>
  <si>
    <t>处理效果图发给客户，客户需要跟业主沟通</t>
  </si>
  <si>
    <t>宽度7.1米，高度1米高，含地轨报价</t>
  </si>
  <si>
    <t>栗先生</t>
  </si>
  <si>
    <t>沟通挡板安装方式及测量尺寸</t>
  </si>
  <si>
    <t>9折优惠下单，安排生产</t>
  </si>
  <si>
    <t>客户不接受这么高的产品报价</t>
  </si>
  <si>
    <t>宏源精工车轮股份有限公司</t>
  </si>
  <si>
    <t>石先生</t>
  </si>
  <si>
    <t>高度做1.6米高，需报价及提供方案效果图</t>
  </si>
  <si>
    <t>业主对样品比较满意，还在跟业主沟通，可以有一定的降价空间，后续会推进与中铁的合作中去</t>
  </si>
  <si>
    <t>简单平方报价及发公司资质及产品测试视频</t>
  </si>
  <si>
    <t>李绍涛</t>
  </si>
  <si>
    <t>已报价及提供方案</t>
  </si>
  <si>
    <t>报优惠价格9折，折后16884元</t>
  </si>
  <si>
    <t>云乐</t>
  </si>
  <si>
    <t>单独挡板报价1280元每平方含税不含运费</t>
  </si>
  <si>
    <t>想要600的产品，还想我们免费上门勘测尺寸</t>
  </si>
  <si>
    <t>业主那边还是觉得我们价格太高，找到河北900的产品在对比</t>
  </si>
  <si>
    <t>袁先生</t>
  </si>
  <si>
    <t>客户投标郑州会展中心项目，价格做不了</t>
  </si>
  <si>
    <t>客户已复核尺寸，待跟财务确定是否需要开发票，待业主付款后给预付款安排生产制作</t>
  </si>
  <si>
    <t>加微信发相关资料及案例，口头报价每平方9018元</t>
  </si>
  <si>
    <t>车库挡水板，发送相关案例及资料，客户觉得价格太高</t>
  </si>
  <si>
    <t>沟通物流到货时间客户急着安装，我这边已经尽可能往前赶，当天付款当天就已经完成发货</t>
  </si>
  <si>
    <t>客户转6800预付款安排生产，7天内安排发货</t>
  </si>
  <si>
    <t>河南警察学院</t>
  </si>
  <si>
    <t>王老师</t>
  </si>
  <si>
    <t>机房</t>
  </si>
  <si>
    <t>今年没报预算，9套机房门做不下来，考虑单独做一个试下效果</t>
  </si>
  <si>
    <t>工厂大门用，已口头报价，加微信发相关资料</t>
  </si>
  <si>
    <t>想让我们现场勘测尺寸，可是又接受不了价格，还是想找便宜产品，沟通不了</t>
  </si>
  <si>
    <t>孔先生</t>
  </si>
  <si>
    <t>已发案例照片及郑州地铁项目资料</t>
  </si>
  <si>
    <t>方案及报价已经报给领导，暂时未回复</t>
  </si>
  <si>
    <t>大门</t>
  </si>
  <si>
    <t>调整报价，只做大门，整理合同发给客户，预计这两天确定</t>
  </si>
  <si>
    <t>加微信发了相关车库资料及口头报价产品参数</t>
  </si>
  <si>
    <t>谭总线下</t>
  </si>
  <si>
    <t>赵工</t>
  </si>
  <si>
    <t>客户确定下单安排生产</t>
  </si>
  <si>
    <t>调整合同后签字盖章寄出</t>
  </si>
  <si>
    <t>客户是经销商，做地坪工程，应该是有项目包含地坪及防淹挡板，发资料</t>
  </si>
  <si>
    <t>客户是经销商，做地坪工程，应该是有项目包含地坪及防淹挡板，发资料及口头报价</t>
  </si>
  <si>
    <t>询价密闭门价格，已发价格估算表及资料</t>
  </si>
  <si>
    <t>客户退还一套门，抵扣部分货款，想要加高至80公分，已谈好细节及转账，安排生产</t>
  </si>
  <si>
    <t>客户咨询车库用挡水板，壁厚1.2mm，对产品标准要求较低，已发相关资料给客户</t>
  </si>
  <si>
    <t>三门峡</t>
  </si>
  <si>
    <t>客户想了解全密闭门参数及报价，发相关资料及口头报价</t>
  </si>
  <si>
    <t>防火门</t>
  </si>
  <si>
    <t>客户是做防火门业务的，想了接下防水密闭门，询价</t>
  </si>
  <si>
    <t>客户觉得报价太高，想找钢质的</t>
  </si>
  <si>
    <t>牛焱炜</t>
  </si>
  <si>
    <t>牛焱伟</t>
  </si>
  <si>
    <t>地产</t>
  </si>
  <si>
    <t>河南受7.20事件影响，重视防汛这一块</t>
  </si>
  <si>
    <t>催账：王伟军已离职，程辉电话接不通，麻烦牛工帮我联系程工，看流程走到哪里去了，我有看到物业有做了一些防水门，但质量不是那么的好。</t>
  </si>
  <si>
    <t>推荐了客户</t>
  </si>
  <si>
    <t>领导还未审批确定项目</t>
  </si>
  <si>
    <t>中铁电气化局</t>
  </si>
  <si>
    <t>新乡卫辉变电站项目</t>
  </si>
  <si>
    <t>沟通优惠价格及付款方式，询价工厂拍门及钢质门</t>
  </si>
  <si>
    <t>产品规格数据需要跟业主书面确定，51节后在开展工作</t>
  </si>
  <si>
    <t>曹先生</t>
  </si>
  <si>
    <t>咨询百叶窗防洪门，数量有几十套，让客户先提供现场照片及尺寸提供方案在报价</t>
  </si>
  <si>
    <t>沟通安装</t>
  </si>
  <si>
    <t>贾经理</t>
  </si>
  <si>
    <t>分批派送，有一个门的货还没送到</t>
  </si>
  <si>
    <t>郑州疫情原因，客户11号后才上班，推迟安装时间，11号过后联系</t>
  </si>
  <si>
    <t>客户想找一千左右一平的产品，微信上发产品资料给客户</t>
  </si>
  <si>
    <t>合同在评审，评审过后签订</t>
  </si>
  <si>
    <t>新乡卫辉变电站</t>
  </si>
  <si>
    <t>提供钢铁大门规格参数资料</t>
  </si>
  <si>
    <t>合同确定盖章寄出</t>
  </si>
  <si>
    <t>沟通地铁口防淹挡板做法及相关配件使用，发案例后期可能需要出深化图</t>
  </si>
  <si>
    <t xml:space="preserve">老客户 </t>
  </si>
  <si>
    <t>郑州万科兰乔圣菲</t>
  </si>
  <si>
    <t>河南省</t>
  </si>
  <si>
    <t>郑州市</t>
  </si>
  <si>
    <t>贺罗</t>
  </si>
  <si>
    <t>沥青市政路45米宽1米高-推荐福耀安装方案3650元每平米-铝合金60120-口头价发送资料</t>
  </si>
  <si>
    <t>黑龙江</t>
  </si>
  <si>
    <t>齐齐哈尔</t>
  </si>
  <si>
    <t>于先生</t>
  </si>
  <si>
    <t>工厂大门</t>
  </si>
  <si>
    <t>介绍了做过的工厂案列，还未提供相关尺寸给我</t>
  </si>
  <si>
    <t>后续测量尺寸后在沟通</t>
  </si>
  <si>
    <t>湖北</t>
  </si>
  <si>
    <t>孙女士</t>
  </si>
  <si>
    <t>客户对产品细节比较在意，微信朋友圈及背景墙空白，感觉像同行</t>
  </si>
  <si>
    <t>沟通产品细节</t>
  </si>
  <si>
    <t>了解产品</t>
  </si>
  <si>
    <t>已发公司相关防洪墙资料</t>
  </si>
  <si>
    <t>荆州</t>
  </si>
  <si>
    <t>罗先生</t>
  </si>
  <si>
    <t>厂区仓库</t>
  </si>
  <si>
    <t>0.8米宽，0.8米高仓库小门报价</t>
  </si>
  <si>
    <t>微信口头报价</t>
  </si>
  <si>
    <t>湖北武汉江夏市民之家</t>
  </si>
  <si>
    <t>问及武汉是否有安装案例</t>
  </si>
  <si>
    <t>提供安装案例及使用效果，口头报价</t>
  </si>
  <si>
    <t>业主找其他施工单位做了</t>
  </si>
  <si>
    <t>加微信发资料，客户对行业标准比较感兴趣想推郑州电力项目</t>
  </si>
  <si>
    <t>写字楼</t>
  </si>
  <si>
    <t>沟通立柱防水细节，已寄样品给客户，拆分平方报价</t>
  </si>
  <si>
    <t>已发资料案例及报价</t>
  </si>
  <si>
    <t>客户已收到样品，报价2380元每平方，最低9折空间</t>
  </si>
  <si>
    <t>配合客户给业主报价3316元每平方</t>
  </si>
  <si>
    <t>武商集团</t>
  </si>
  <si>
    <t>问及客户与业主沟通进展，已提供拆分报价</t>
  </si>
  <si>
    <t>河北报价1200元每平方，价格相差较多，这样没有利润</t>
  </si>
  <si>
    <t>还在跟业主沟通，看能不能把价格做上去，目前业主给的价格太低</t>
  </si>
  <si>
    <t>未税8折报价，每平方1898元，对标河北产品</t>
  </si>
  <si>
    <t>吴经理</t>
  </si>
  <si>
    <t>报价优惠区间及提供密闭门相关资料</t>
  </si>
  <si>
    <t>新能量科技股份有限公司</t>
  </si>
  <si>
    <t>沟通合作协议内容，确定协议盖章寄出</t>
  </si>
  <si>
    <t>客户想做不锈钢双开启车库门，要求厚度80mm，调整方通厚度报价</t>
  </si>
  <si>
    <t>业主那边还没落实，业主询价河北厂家1400元含安装含地轨</t>
  </si>
  <si>
    <t>口头报价江苏电力项目报价2680元</t>
  </si>
  <si>
    <t>柳先生</t>
  </si>
  <si>
    <t>沟通产品细节参数及案例效果，报价</t>
  </si>
  <si>
    <t>华中科技大学</t>
  </si>
  <si>
    <t>皮老师</t>
  </si>
  <si>
    <t>加微信发相关合作案例及测试视频，报价</t>
  </si>
  <si>
    <t>汉口</t>
  </si>
  <si>
    <t>客户是施工单位，想做质量好的产品，但是又觉得价格高</t>
  </si>
  <si>
    <t>茶陵县</t>
  </si>
  <si>
    <t>湖南</t>
  </si>
  <si>
    <t>株洲</t>
  </si>
  <si>
    <t>刘总</t>
  </si>
  <si>
    <t>196.5米防洪墙</t>
  </si>
  <si>
    <t>沟通商务内容及报价</t>
  </si>
  <si>
    <t>湖南省株洲市水利局</t>
  </si>
  <si>
    <t>朱工</t>
  </si>
  <si>
    <t>长沙</t>
  </si>
  <si>
    <t>吴工（女士）</t>
  </si>
  <si>
    <t>车库口7米宽</t>
  </si>
  <si>
    <t>想看效果案例，待确定是否应用</t>
  </si>
  <si>
    <t>已发车库案例</t>
  </si>
  <si>
    <t>沟通多方现场会谈事项，待疫情稳定后约时间</t>
  </si>
  <si>
    <t>待约时间见面会谈</t>
  </si>
  <si>
    <t>巫先生</t>
  </si>
  <si>
    <t>客户是物业小区的施工供应商，总计有15个出入口，铝合金不锈钢门都已经口头报价，建议自行安装，我们提供技术指导</t>
  </si>
  <si>
    <t>客户询价防洪墙，口头报价2米高度单价在3000-4000+，客户沟通时比较隐藏</t>
  </si>
  <si>
    <t>客户沟通优惠价格及了解生产周期及产品细节参数</t>
  </si>
  <si>
    <t>永州</t>
  </si>
  <si>
    <t>水库边</t>
  </si>
  <si>
    <t>水库边总长360米左右，高度1.2米，预算只有20万左右，想找便宜的产品，推荐红色挡板</t>
  </si>
  <si>
    <t>家用车库</t>
  </si>
  <si>
    <t>已发案例及测试视频，9折下来8966元一套含运费</t>
  </si>
  <si>
    <t>跟业主约定下周见面，跟施工单位多方会谈，争取尽早确定下来</t>
  </si>
  <si>
    <t>中国电建集团中南勘测设计研究院有限公司</t>
  </si>
  <si>
    <t>谭先生</t>
  </si>
  <si>
    <t>提供深化图纸及报价，沟通产品参数细节，客户觉得门框不受力，发相关报告数据</t>
  </si>
  <si>
    <t>中间商，代理</t>
  </si>
  <si>
    <t>报价3套铝合金，公司已修改报价系统，以后报价按照市场报价7折作为代理价</t>
  </si>
  <si>
    <t>怀化</t>
  </si>
  <si>
    <t>顾先生</t>
  </si>
  <si>
    <t>客户想要用钢板去做，不接受铝合金报价</t>
  </si>
  <si>
    <t>倪先生</t>
  </si>
  <si>
    <t>同212324株洲防洪墙项目，表达项目图纸是我司出的，待约时间见面</t>
  </si>
  <si>
    <t>业主工程周期紧张，觉得我司生产周期太长，选了湖南当地厂家，生产只需要一周时间</t>
  </si>
  <si>
    <t>周雪姣</t>
  </si>
  <si>
    <t>湖南省</t>
  </si>
  <si>
    <t>长沙县</t>
  </si>
  <si>
    <t>组合式挡板就是“防洪神器”。“每块宽20厘米、厚12厘米、长3米，每三米一组、每组三块横向叠加。也就是说，20厘米乘以3再加3.63米，能达到4.23米的防洪高程</t>
  </si>
  <si>
    <t>县长特别指示要做进口的防汛挡水板，去年做的塑料板，汛前提前做准备规划，</t>
  </si>
  <si>
    <t>寄画册给客户了</t>
  </si>
  <si>
    <t>型号：Z45C+，尺寸2*1一段，300平米，按2980/平米，95折后，业主：太贵直接否定了，业主预算仅75万，同司总沟通</t>
  </si>
  <si>
    <t>业主预算75万（含安装？），要防汛子堤产品，商讨新的使用方案，如果接受方案采用我司产品，75万也可去安装....</t>
  </si>
  <si>
    <t>未接电话</t>
  </si>
  <si>
    <t>吉林</t>
  </si>
  <si>
    <t>长春</t>
  </si>
  <si>
    <t>等领导那边看过之后再决定。</t>
  </si>
  <si>
    <t>现在还没去现场，吉林现在太冷了。</t>
  </si>
  <si>
    <t>长春疫情严重，目前全部停工了。</t>
  </si>
  <si>
    <t>疫情隔离在家</t>
  </si>
  <si>
    <t>淮安万恒科技产业园发展公司</t>
  </si>
  <si>
    <t>江苏</t>
  </si>
  <si>
    <t>淮安</t>
  </si>
  <si>
    <t>姜文平</t>
  </si>
  <si>
    <t>产业园</t>
  </si>
  <si>
    <t>项目还没确定，需要等上面沟通好</t>
  </si>
  <si>
    <t>南通</t>
  </si>
  <si>
    <t>肖先生</t>
  </si>
  <si>
    <t>比较忙，让别的同事联系我</t>
  </si>
  <si>
    <t>提供了报价和公司案列，觉得贵在考虑一下</t>
  </si>
  <si>
    <t>6套门需要报价，在当地做门窗、防火门之类的业务</t>
  </si>
  <si>
    <t>手上有资源，希望能异业合作</t>
  </si>
  <si>
    <t>已转给负责江苏地区业务跟进</t>
  </si>
  <si>
    <t>江苏安广消防科技有限公司</t>
  </si>
  <si>
    <t>南京</t>
  </si>
  <si>
    <t>密闭门已经报价给业主</t>
  </si>
  <si>
    <t>出方案图</t>
  </si>
  <si>
    <t>已叫技术部出图</t>
  </si>
  <si>
    <t>不锈钢密闭防水门16套</t>
  </si>
  <si>
    <t>确定价格，需要我司提供《供应商调查表》</t>
  </si>
  <si>
    <t>要等下周一作最终决定</t>
  </si>
  <si>
    <t>项目要走招标流程，需要多咨询几家</t>
  </si>
  <si>
    <t>找当地的朋友自己做了，总价1000</t>
  </si>
  <si>
    <t>公司提拉式产品目前在设计当中，还不成熟</t>
  </si>
  <si>
    <t>无人接听电话</t>
  </si>
  <si>
    <t>甲方还没消息回复</t>
  </si>
  <si>
    <t>项目进度</t>
  </si>
  <si>
    <t>现在江苏疫情严峻，基本上到处都有，只能暂时居家办公。</t>
  </si>
  <si>
    <t>朱军</t>
  </si>
  <si>
    <t>咨询/变更</t>
  </si>
  <si>
    <t>还是想找视频当中的产品，造价要低</t>
  </si>
  <si>
    <t>江苏永辉水利工程设计有限公司</t>
  </si>
  <si>
    <t>扬州</t>
  </si>
  <si>
    <t>河堤防洪墙</t>
  </si>
  <si>
    <t>资料提交上去了，待审批</t>
  </si>
  <si>
    <t>中威建设集团</t>
  </si>
  <si>
    <t>陈胜才</t>
  </si>
  <si>
    <t>做了合同，安装位置不变</t>
  </si>
  <si>
    <t xml:space="preserve"> 南京</t>
  </si>
  <si>
    <t>去和业主商议采用铝合金产品。目前要不锈钢的</t>
  </si>
  <si>
    <t>杭州</t>
  </si>
  <si>
    <t>王涛</t>
  </si>
  <si>
    <t>具体提供尺寸后再报价，目前提供了案列图片</t>
  </si>
  <si>
    <t>中铁建工集团有限公司</t>
  </si>
  <si>
    <t>图纸已经提交到了设计</t>
  </si>
  <si>
    <t>有具体情况后通知我</t>
  </si>
  <si>
    <t>现在在家隔离，甲方设计觉得我们图纸可以。但是现在项目在走招标。</t>
  </si>
  <si>
    <t>投标项目，挡水板占比小。等中标再联系</t>
  </si>
  <si>
    <t>疫情风控，暂时暂停</t>
  </si>
  <si>
    <t>需要卡槽式不锈钢，几百块钱一个平方</t>
  </si>
  <si>
    <t>还未确定方案</t>
  </si>
  <si>
    <t>觉得价格贵</t>
  </si>
  <si>
    <t>配电室</t>
  </si>
  <si>
    <t>需要几百的产品</t>
  </si>
  <si>
    <t>大唐泰州热电</t>
  </si>
  <si>
    <t>泰州</t>
  </si>
  <si>
    <t>朱先生</t>
  </si>
  <si>
    <t>需要1.5厚的</t>
  </si>
  <si>
    <t>办公室</t>
  </si>
  <si>
    <t>只需要0.4高，1.2宽</t>
  </si>
  <si>
    <t>代理商，发了视频介绍</t>
  </si>
  <si>
    <t>高进海</t>
  </si>
  <si>
    <t>提供了案列，和领导汇报</t>
  </si>
  <si>
    <t>跟进提拉式产品的生产进度</t>
  </si>
  <si>
    <t>发了开启式和视频，想了解水动力的</t>
  </si>
  <si>
    <t>苏州惠普仕机电科持有限公司</t>
  </si>
  <si>
    <t>江苏省</t>
  </si>
  <si>
    <t>苏州市</t>
  </si>
  <si>
    <t>姑苏区</t>
  </si>
  <si>
    <t>广州艾利丹尼森项目停掉了，客户公司做外企的项目比较多，但最近外企的单不好做，希望苏州地区的单他们可以去跑腿，增加合作的机会</t>
  </si>
  <si>
    <t>希望提供线上培训，了解卖点、性能、优势、测试、价格、安装、交货周期</t>
  </si>
  <si>
    <t>制作需要文件，发给客户，方便后期开展工作，</t>
  </si>
  <si>
    <t>项目暂停</t>
  </si>
  <si>
    <t>疫情影响中</t>
  </si>
  <si>
    <t xml:space="preserve">苏州惠普仕机电科技有限公司 </t>
  </si>
  <si>
    <t>黄晓昆</t>
  </si>
  <si>
    <t>马来西亚项目铝合金60120共13套</t>
  </si>
  <si>
    <t>已把我司品牌发给客户了，如接到马来西亚电话，说已有供应商对接，需要我们配合。</t>
  </si>
  <si>
    <t>江西</t>
  </si>
  <si>
    <t>南昌</t>
  </si>
  <si>
    <t>周女士</t>
  </si>
  <si>
    <t>价格太贵，不接受</t>
  </si>
  <si>
    <t>在当地找了厂家</t>
  </si>
  <si>
    <t>九江</t>
  </si>
  <si>
    <t>报了同行的低端产品</t>
  </si>
  <si>
    <t>厂库</t>
  </si>
  <si>
    <t>已发报价</t>
  </si>
  <si>
    <t>河北的都觉得贵，微信不加</t>
  </si>
  <si>
    <t>抚州</t>
  </si>
  <si>
    <t>觉得贵，不同意加微信</t>
  </si>
  <si>
    <t>辽宁</t>
  </si>
  <si>
    <t>大连</t>
  </si>
  <si>
    <t>采购单位</t>
  </si>
  <si>
    <t>辽宁地铁</t>
  </si>
  <si>
    <t>做了两份陪价报价单</t>
  </si>
  <si>
    <t>业主觉得太贵，想要1000块以下的，自己找去了</t>
  </si>
  <si>
    <t>重新发了产品的对比图</t>
  </si>
  <si>
    <t>沈阳</t>
  </si>
  <si>
    <t>具体情况未提供，尺寸不详</t>
  </si>
  <si>
    <t>发了相关资料，先了解一下</t>
  </si>
  <si>
    <t>龙腾金属加工</t>
  </si>
  <si>
    <t>宁夏</t>
  </si>
  <si>
    <t>银川</t>
  </si>
  <si>
    <t>铝合金挡水板</t>
  </si>
  <si>
    <t>想拿货卖</t>
  </si>
  <si>
    <t>只要600-700的产品</t>
  </si>
  <si>
    <t>先提供一些产品资料，了解产品</t>
  </si>
  <si>
    <t>青岛东方影都</t>
  </si>
  <si>
    <t>山东</t>
  </si>
  <si>
    <t>青岛</t>
  </si>
  <si>
    <t>泳池围水</t>
  </si>
  <si>
    <t>还在确定方案中</t>
  </si>
  <si>
    <t>目前项目领导还没批准，疫情也不方便。</t>
  </si>
  <si>
    <t>山东晨鸣集团有限公司</t>
  </si>
  <si>
    <t>寿光</t>
  </si>
  <si>
    <t>河堤汛期挡水</t>
  </si>
  <si>
    <t>疫情原因 项目暂停</t>
  </si>
  <si>
    <t>宝鑫龙门业</t>
  </si>
  <si>
    <t>潍坊</t>
  </si>
  <si>
    <t>车间大门</t>
  </si>
  <si>
    <t>疫情在家</t>
  </si>
  <si>
    <t>济南</t>
  </si>
  <si>
    <t>邱先生</t>
  </si>
  <si>
    <t>0531-67619715</t>
  </si>
  <si>
    <t>目前暂时不需要</t>
  </si>
  <si>
    <t>甲方还没回复</t>
  </si>
  <si>
    <t>同发管道设备</t>
  </si>
  <si>
    <t>济宁</t>
  </si>
  <si>
    <t>觉得价格太贵了，先报给甲方。</t>
  </si>
  <si>
    <t>玉辰工业设备</t>
  </si>
  <si>
    <t>淄博</t>
  </si>
  <si>
    <t>负一楼档案室</t>
  </si>
  <si>
    <t>价格报给了甲方，但是有三家询问这个项目。</t>
  </si>
  <si>
    <t>觉得太贵了，和业主沟通一下</t>
  </si>
  <si>
    <t>东营</t>
  </si>
  <si>
    <t>刘小姐</t>
  </si>
  <si>
    <t>工厂门口</t>
  </si>
  <si>
    <t>甲方还没确定下来</t>
  </si>
  <si>
    <t>有客户咨询相仿相关的产品，请他报了价格</t>
  </si>
  <si>
    <t>甲方不同意</t>
  </si>
  <si>
    <t>项目未确定</t>
  </si>
  <si>
    <t>和业主推荐</t>
  </si>
  <si>
    <t>嘉利建材配送中心</t>
  </si>
  <si>
    <t>烟台</t>
  </si>
  <si>
    <t>微信加上未回复</t>
  </si>
  <si>
    <t>薛先生</t>
  </si>
  <si>
    <t>投标项目，已报价</t>
  </si>
  <si>
    <t>咨询开启式，觉得价格贵</t>
  </si>
  <si>
    <t>中铁十四局</t>
  </si>
  <si>
    <t>付总</t>
  </si>
  <si>
    <t>不管这个项目咨询问题</t>
  </si>
  <si>
    <t>山东澳内仕环保科技有限公司</t>
  </si>
  <si>
    <t>山东省</t>
  </si>
  <si>
    <t>青岛市</t>
  </si>
  <si>
    <t>16个区</t>
  </si>
  <si>
    <t>宋小姐</t>
  </si>
  <si>
    <t>青岛移动16个区共96套，巧速美安装价1800元/平米，推荐易禹产品，让业主选择，报价含地轨边盖和不含两款</t>
  </si>
  <si>
    <t>提及再生铝与原铝锭的区别、差异和产品后期的后果，让业主选择</t>
  </si>
  <si>
    <t>疫情影响，项目未推进</t>
  </si>
  <si>
    <t>考虑收藏问题，价格问题</t>
  </si>
  <si>
    <t>自己拓展</t>
  </si>
  <si>
    <t>山东济宁圣昌铝材</t>
  </si>
  <si>
    <t>济宁市</t>
  </si>
  <si>
    <t>孙垒垒</t>
  </si>
  <si>
    <t>有1.2  1.35  1.38  1.45  1.7  1.8  2.0  2.2多种规格挡板，整车发货，只提供铝材，不提供胶条及其它配件等，希望与我们有合作机会</t>
  </si>
  <si>
    <t>疫情影响，仍未推进，有些企业还居家办公</t>
  </si>
  <si>
    <t>陕西</t>
  </si>
  <si>
    <t>镇坪</t>
  </si>
  <si>
    <t>不锈钢开启式1套宽3x高3.8米</t>
  </si>
  <si>
    <t>来我司参观及了解产品，项目需要包工包料。</t>
  </si>
  <si>
    <t>如果项目定下来，这个防水门希望下个月能完成安装</t>
  </si>
  <si>
    <t>尽快给客户提供方案、报价</t>
  </si>
  <si>
    <t>安康</t>
  </si>
  <si>
    <t>不锈钢开启式2套宽3x高3.8米</t>
  </si>
  <si>
    <t>同样尺寸，增加多一套门</t>
  </si>
  <si>
    <t>要做成单开门，学得我们的价格太高</t>
  </si>
  <si>
    <t>图纸方案重新更改，价格已经打了折扣</t>
  </si>
  <si>
    <t>西安</t>
  </si>
  <si>
    <t>口头报价，客户是中间商暂未确定项目是他做</t>
  </si>
  <si>
    <t>业主这两天会确定，到时候再联系</t>
  </si>
  <si>
    <t>客户是物业单位，预算在两万多，报价在3万出头，提供报价及测试资料及第三方报告</t>
  </si>
  <si>
    <t>西安久荣物业有限公司</t>
  </si>
  <si>
    <t>陕西省</t>
  </si>
  <si>
    <t>西安市</t>
  </si>
  <si>
    <t>西雁塔</t>
  </si>
  <si>
    <t>李工</t>
  </si>
  <si>
    <t>1.旧双开门地面下沉，导致地轨下沉，两扇门闭合不严，出现一高一底，有缝隙情况；2.新增一套双开门；3.胶条是否需要更换；4.雨季前完成，希望顺道去减少成本。</t>
  </si>
  <si>
    <t>开启式</t>
  </si>
  <si>
    <t>报价已提交给老板，最近老板外出，待收到老板回复后，及时的联系我。</t>
  </si>
  <si>
    <t>疫情影响，老板给商铺、车库等免租几个月了，经济不景气，压力大，老板也未明确说做与不做，到时有新进展，再联系我</t>
  </si>
  <si>
    <t>这几天西安咨询项目同本项目情况，电联客户后不排除老板找第三方询价的可能。我已说明其中的关系，让老板直接找我们谈合作会更省事省钱！</t>
  </si>
  <si>
    <t>王顺</t>
  </si>
  <si>
    <t>老板到现场看了之前安装的产品，这么多年过去了，胶条都还是好好的，非常认可我们的产品，但目前经济形式不好，会考虑用次点的产品，即使用过１、２年，等经济好转，再换也是个可行的方案。裁员后，一个人顶三个人的工作，大家都很难！</t>
  </si>
  <si>
    <t>1.若价格谈不下来，会考虑用次的产品；
2.7*1.8的门只能做单扇，承重力是否可行？</t>
  </si>
  <si>
    <t>申请优惠价</t>
  </si>
  <si>
    <t>翁超
（原项目经理）</t>
  </si>
  <si>
    <t>给出优惠价</t>
  </si>
  <si>
    <t>葫芦头电站</t>
  </si>
  <si>
    <t>汉中市</t>
  </si>
  <si>
    <t>孙总</t>
  </si>
  <si>
    <t>电站地下车库出入口</t>
  </si>
  <si>
    <t>公司所有对外项目都暂停了。</t>
  </si>
  <si>
    <t>暂时不装了</t>
  </si>
  <si>
    <t>白林机电科技</t>
  </si>
  <si>
    <t>上海</t>
  </si>
  <si>
    <t>贾向阳</t>
  </si>
  <si>
    <t>通风管道隔绝空气</t>
  </si>
  <si>
    <t>提供了报价，用来隔绝空气</t>
  </si>
  <si>
    <t>百林机电科技</t>
  </si>
  <si>
    <t>目前公司项目还没确定下来，确定下来再联系</t>
  </si>
  <si>
    <t>上海申临机电</t>
  </si>
  <si>
    <t>发了公司的相关资料和介绍，今天有交谈会，介绍我司产品</t>
  </si>
  <si>
    <t>侨都购物中心</t>
  </si>
  <si>
    <t>四川</t>
  </si>
  <si>
    <t>巴中市</t>
  </si>
  <si>
    <t>都江县</t>
  </si>
  <si>
    <t>季礼平</t>
  </si>
  <si>
    <t>去年看过现场的2套门现在能否决定是否安装了</t>
  </si>
  <si>
    <t>过2天给回复</t>
  </si>
  <si>
    <t>成都</t>
  </si>
  <si>
    <t>金堂县</t>
  </si>
  <si>
    <t>金堂县防洪排涝提升工程</t>
  </si>
  <si>
    <t>出方案、报价</t>
  </si>
  <si>
    <t>希望与我司技术人员探讨技术方案</t>
  </si>
  <si>
    <t>已建了一个微信群，把相关人员拉进群</t>
  </si>
  <si>
    <t>雅安</t>
  </si>
  <si>
    <t>防水门</t>
  </si>
  <si>
    <t>发了通用图纸，客户没有回复信息</t>
  </si>
  <si>
    <t>客户问价多少钱一米，口头报价2680元/平方米不安装含税含运费，觉得太贵。</t>
  </si>
  <si>
    <t>觉得这个产品经他想像中贵太多</t>
  </si>
  <si>
    <t>建议先综合了解产品间的差异</t>
  </si>
  <si>
    <t>需要产品详细参数与报价，已提供</t>
  </si>
  <si>
    <t>需要价格便宜一点的产品</t>
  </si>
  <si>
    <t>没接电话</t>
  </si>
  <si>
    <t>李志勇</t>
  </si>
  <si>
    <t>长14米X高1.2米一段</t>
  </si>
  <si>
    <t>高度更改为2.2米，重新出报价</t>
  </si>
  <si>
    <t>项目现在还没确定</t>
  </si>
  <si>
    <t>车间门的进水要求</t>
  </si>
  <si>
    <t>对这类产品还是比较陌生</t>
  </si>
  <si>
    <t>已经发了产品的详图</t>
  </si>
  <si>
    <t>中南市政院</t>
  </si>
  <si>
    <t>内江</t>
  </si>
  <si>
    <t>谢乾坤</t>
  </si>
  <si>
    <t>河堤防洪墙宽500米x高1.8米</t>
  </si>
  <si>
    <t>估计今年汛期前是赶不上了，会推迟到8、9月份左右才启动。</t>
  </si>
  <si>
    <t>宜宾</t>
  </si>
  <si>
    <t>何勇</t>
  </si>
  <si>
    <t>防洪墙长60米x高3米（含1套防洪闸宽4米x高3米</t>
  </si>
  <si>
    <t>确定防洪墙是用铝合金产品做</t>
  </si>
  <si>
    <t>1、目前给甲方提了个思路，方案估计不会变，但甲方关心整个地块的视觉效果，在安排做效果图。2、现在我一直关注着进度，目前只有一点要麻烦你，你只需要落实一下这种防汛墙3米高能实现吗？</t>
  </si>
  <si>
    <t>提供4mm河堤款挡水板相关资料</t>
  </si>
  <si>
    <t>四川堰青水利水电勘测设计有限责任公司</t>
  </si>
  <si>
    <t>巴小姐</t>
  </si>
  <si>
    <t>铝合金防洪墙2段</t>
  </si>
  <si>
    <t>防洪墙有几个问题</t>
  </si>
  <si>
    <t>1，底部大胶条的可膨胀性指标是多少呢？使用寿命一般能达到多少年？2，高强度螺丝的拆卸次数能达到多少次？3，两段混凝土边强与门板的接触位置需不需要密封胶条呢？4，密封胶条对接触的混凝土面平整度有怎样的要求？</t>
  </si>
  <si>
    <t>1、指标我们是达到国标的，正常使用寿命是8-10年。2、只要螺纹没磨平，是不需要更换的。3、门板两端是要有边柱（两侧有胶条）固定的，所以不需要密封胶条。4、地面平整度误差1公分之内。</t>
  </si>
  <si>
    <t>水利水电五局</t>
  </si>
  <si>
    <t>张艳红</t>
  </si>
  <si>
    <t>辽宁河堤改建工程</t>
  </si>
  <si>
    <t>已中标，但不是施工单位</t>
  </si>
  <si>
    <t>德阳市新源水利电力勘察设计有限公司</t>
  </si>
  <si>
    <t>德阳</t>
  </si>
  <si>
    <t>蓸工</t>
  </si>
  <si>
    <t>防洪墙200米左右</t>
  </si>
  <si>
    <t>做3米高的挡水墙</t>
  </si>
  <si>
    <t>地面是一条沟，不能动！能否</t>
  </si>
  <si>
    <t>不是第一中标人，后续有项目在合作</t>
  </si>
  <si>
    <t>周春林</t>
  </si>
  <si>
    <t xml:space="preserve">项目的进展情况 </t>
  </si>
  <si>
    <t>相关资料已经提报上次,等业主通知</t>
  </si>
  <si>
    <t>项目土建细节</t>
  </si>
  <si>
    <t>你们那种挡板基础可以用素混凝土吗？他需要钢筋混凝土是为什么呢？是因为要把预埋的部件绑扎到基础钢筋混凝土的钢筋上吗</t>
  </si>
  <si>
    <t>3米的高度，素混泥土强度不够，0.6高的话，就可以。</t>
  </si>
  <si>
    <t>和联科技</t>
  </si>
  <si>
    <t>张威女士</t>
  </si>
  <si>
    <t>没接电话，添加微信不通过，没办法进一步沟通</t>
  </si>
  <si>
    <t>津诚通金属结构</t>
  </si>
  <si>
    <t>天津</t>
  </si>
  <si>
    <t>梁先生</t>
  </si>
  <si>
    <t>游泳池水深4米，安装位置水下1米</t>
  </si>
  <si>
    <t>沟通产品参数，4米水头面板需要做3mm不锈钢板，提供案例照片及报价</t>
  </si>
  <si>
    <t>齐女士</t>
  </si>
  <si>
    <t>发送营业执照及相关资料，根据客户所给尺寸报价</t>
  </si>
  <si>
    <t>实验室在做计算报告，项目已确定是他们做，等报告出来后采购生产</t>
  </si>
  <si>
    <t>计算报告还未出来</t>
  </si>
  <si>
    <t>立花</t>
  </si>
  <si>
    <t>香港</t>
  </si>
  <si>
    <t>陈园</t>
  </si>
  <si>
    <t>查看货物寄送情况及打包货物件数</t>
  </si>
  <si>
    <t>香港立花</t>
  </si>
  <si>
    <t>沟通底部挡板胶条定制问题，能否做硬度20，及开模费用跟多少米起订</t>
  </si>
  <si>
    <t>硬度未确定能做20，开模费用1000元，100米起订，每米70元，费用后期可扣除</t>
  </si>
  <si>
    <t>报价9套铝合金挡板，60120边柱3mm挡板</t>
  </si>
  <si>
    <t>业主那边更改挡板高度，重新购买4套1.2米边柱，报价及明天生产发出</t>
  </si>
  <si>
    <t>报价铝合金9套</t>
  </si>
  <si>
    <t>下单9套铝合金，生产留意表面不要有貼紙，每根柱都單獨包一下再合在一起，壓緊件磨除標識。全單走物流好了</t>
  </si>
  <si>
    <t>汇祥永金矿业有限公司</t>
  </si>
  <si>
    <t>新疆</t>
  </si>
  <si>
    <t>克州乌恰县</t>
  </si>
  <si>
    <t>矿上使用，钢材防洪门</t>
  </si>
  <si>
    <t>3套防洪钢门</t>
  </si>
  <si>
    <t>防-200米水深的水</t>
  </si>
  <si>
    <t>我们公司做不到这高级别的防水要求</t>
  </si>
  <si>
    <t>保持联系，希望以后能合作</t>
  </si>
  <si>
    <t>新疆小海子水利建筑安装工程有限公司</t>
  </si>
  <si>
    <t>横穿马路安装在马路13.5*1.6铝合金一套，项目处于设计、定价阶段</t>
  </si>
  <si>
    <t>金狐建筑装饰工程有限公司</t>
  </si>
  <si>
    <t>云南</t>
  </si>
  <si>
    <t>昆明</t>
  </si>
  <si>
    <t>五华区</t>
  </si>
  <si>
    <t>李欣屿</t>
  </si>
  <si>
    <t>项目定价，待签合同</t>
  </si>
  <si>
    <t>老客户，需要折扣</t>
  </si>
  <si>
    <t>已经打折</t>
  </si>
  <si>
    <t>需要上门安装</t>
  </si>
  <si>
    <t>已安排当地代理安装</t>
  </si>
  <si>
    <t>当地代理已收到货，已安排施工事情</t>
  </si>
  <si>
    <t>尽快安排上门安装</t>
  </si>
  <si>
    <t>安装位置错了，没根据要求做</t>
  </si>
  <si>
    <t>一定要按原来方案安装</t>
  </si>
  <si>
    <t>重新下单做生产</t>
  </si>
  <si>
    <t>宽6.11*高0.4</t>
  </si>
  <si>
    <t>车库门的细节</t>
  </si>
  <si>
    <t>在开车，不放便接电话</t>
  </si>
  <si>
    <t>信息不回，电话说不到2句话就直接挂掉，没办法进一步沟通</t>
  </si>
  <si>
    <t>L型挡板50块</t>
  </si>
  <si>
    <t>L型挡板数量50块</t>
  </si>
  <si>
    <t>需要产品资料跟检测报告</t>
  </si>
  <si>
    <t>货已经到昆明</t>
  </si>
  <si>
    <t>周六、周天不上班，下周一上门安装</t>
  </si>
  <si>
    <t>更正的2套门安装情况</t>
  </si>
  <si>
    <t>明天所里会有人来检验</t>
  </si>
  <si>
    <t>验收后通知我司开发票，完结工程</t>
  </si>
  <si>
    <t>浙江</t>
  </si>
  <si>
    <t>最近几天比较忙，手下的人自己找了厂家。下次有机会在合作。</t>
  </si>
  <si>
    <t>宁波</t>
  </si>
  <si>
    <t>刘女士</t>
  </si>
  <si>
    <t>价格已经报给领导了，感觉贵了很多</t>
  </si>
  <si>
    <t>星欣广告</t>
  </si>
  <si>
    <t>台州</t>
  </si>
  <si>
    <t>价格太贵不回复</t>
  </si>
  <si>
    <t>杭州电魂网络科技股份有限公司</t>
  </si>
  <si>
    <t>商业区</t>
  </si>
  <si>
    <t>为准备萧山运动，车道不锈钢的防汛板，已经把价格上报给领导了</t>
  </si>
  <si>
    <t>中铁四院</t>
  </si>
  <si>
    <t>富春江防洪墙项目，目前设计已采用我司图纸及技术要求</t>
  </si>
  <si>
    <t>推荐施工总包中铁十四局曹贯奇
（186 7858 0503）已取得联系，待确定工程量</t>
  </si>
  <si>
    <t>价格太高没有通过，目前不考虑做防汛挡板</t>
  </si>
  <si>
    <t>她已经在公司离职了，目前不负责这块</t>
  </si>
  <si>
    <t>实打实工业科购有限公司</t>
  </si>
  <si>
    <t>15968159111 </t>
  </si>
  <si>
    <t>甲方觉得价格太高了， 下次在合作</t>
  </si>
  <si>
    <t>青田县优联五金机电有限公司</t>
  </si>
  <si>
    <t>丽水</t>
  </si>
  <si>
    <t>水电站</t>
  </si>
  <si>
    <t>甲方不需要了</t>
  </si>
  <si>
    <t>江先生</t>
  </si>
  <si>
    <t>具体尺寸还未提供，在开会</t>
  </si>
  <si>
    <t>做不锈钢的，已报价。甲方说价格超过招标价格</t>
  </si>
  <si>
    <t>宋先生</t>
  </si>
  <si>
    <t>15838139025 </t>
  </si>
  <si>
    <t>需要6公分总厚度的产品</t>
  </si>
  <si>
    <t>贸易商，已给出报价</t>
  </si>
  <si>
    <t>13028942737        </t>
  </si>
  <si>
    <t>觉得报价太贵</t>
  </si>
  <si>
    <t>宁波宏希人防工程有限公司</t>
  </si>
  <si>
    <t>发了10公分厚度产品的报价</t>
  </si>
  <si>
    <t>舟山</t>
  </si>
  <si>
    <t>钱英迪</t>
  </si>
  <si>
    <t>网上询价项目，价低者得。已在网上报价</t>
  </si>
  <si>
    <t>湖州</t>
  </si>
  <si>
    <t>乐先生</t>
  </si>
  <si>
    <t>想用开启式，但是价格不接受</t>
  </si>
  <si>
    <t>温州</t>
  </si>
  <si>
    <t>221621同项目</t>
  </si>
  <si>
    <t>要300以下一片的</t>
  </si>
  <si>
    <t>武林机电设备有限公司</t>
  </si>
  <si>
    <t>程小姐</t>
  </si>
  <si>
    <t>提供了公司画册</t>
  </si>
  <si>
    <t>项目是政府用，觉得开启式太贵</t>
  </si>
  <si>
    <t>浙江嘉兴李先生</t>
  </si>
  <si>
    <t>浙江省</t>
  </si>
  <si>
    <t>嘉兴市</t>
  </si>
  <si>
    <t>地下室防水密闭门滴水不漏最好</t>
  </si>
  <si>
    <t>报价5754 ，客户要价4200，7折呢，太低了</t>
  </si>
  <si>
    <t xml:space="preserve">黄楚坤 </t>
  </si>
  <si>
    <t>黄楚坤</t>
  </si>
  <si>
    <t>工厂大门安装</t>
  </si>
  <si>
    <t>按6090报价，优惠报价</t>
  </si>
  <si>
    <t>原2780元/平米（税率13%），未税单价为2460元/平米，未税总价2460*5*0.6共7380元，9折后6642元，地轨不用，包邮</t>
  </si>
  <si>
    <t>天津市粮食储备有限公司分公司</t>
  </si>
  <si>
    <t>张亚强</t>
  </si>
  <si>
    <t>食品</t>
  </si>
  <si>
    <t>仓库门宽约2.7米</t>
  </si>
  <si>
    <t>仓库口防洪挡板做法及价格</t>
  </si>
  <si>
    <t>重庆</t>
  </si>
  <si>
    <t>王总</t>
  </si>
  <si>
    <t>不锈钢密闭门防气门</t>
  </si>
  <si>
    <t>先做2套密闭防气门</t>
  </si>
  <si>
    <t>给予合适的优惠价格</t>
  </si>
  <si>
    <t>已经给予公司底价，也提供产品价格的相关依据</t>
  </si>
  <si>
    <t>澳门恒益兄弟</t>
  </si>
  <si>
    <t>岑仲谋</t>
  </si>
  <si>
    <t>发货时一定備註上恆益公司貨品</t>
  </si>
  <si>
    <t>已经备注</t>
  </si>
  <si>
    <t>永基中东工程有限公司</t>
  </si>
  <si>
    <t>Mack Kong(龚文伟）</t>
  </si>
  <si>
    <t>853-2875 0442
853-2875 0302</t>
  </si>
  <si>
    <t>新项目竞标</t>
  </si>
  <si>
    <t>水利机械闸门启闭机</t>
  </si>
  <si>
    <t>135760200047</t>
  </si>
  <si>
    <t>2018年客户，把水利闸门加高用，具体还需说聊</t>
  </si>
  <si>
    <t>待客户给具体情况</t>
  </si>
  <si>
    <t>正本清源（加微信未接听语音电话）</t>
  </si>
  <si>
    <t>史塔克設計裝修工程有限公司</t>
  </si>
  <si>
    <t>铝合金挡水门</t>
  </si>
  <si>
    <t>没有接微信电话（当时只是加谭总微信，问了电话回复过几天提供现场负责人电话，后来没有回复了）</t>
  </si>
  <si>
    <t>准备走相关流程</t>
  </si>
  <si>
    <t>陈泽群</t>
  </si>
  <si>
    <t>新增车库2套门</t>
  </si>
  <si>
    <t>第三次下单，审计部郑经理要求给予老客户折扣</t>
  </si>
  <si>
    <t>已经给予9折折扣</t>
  </si>
  <si>
    <t>实物</t>
  </si>
  <si>
    <t>中昌晖工程实业有限公司</t>
  </si>
  <si>
    <t>张云辉</t>
  </si>
  <si>
    <t>地铁防淹挡板报价做预算</t>
  </si>
  <si>
    <t>关于深圳地铁那个投标项目</t>
  </si>
  <si>
    <t>满足他们的理想价格</t>
  </si>
  <si>
    <t>跟公司沟通，已经满足客户要求</t>
  </si>
  <si>
    <t>189 2226 8129</t>
  </si>
  <si>
    <t>发货事宜</t>
  </si>
  <si>
    <t>6号才上班</t>
  </si>
  <si>
    <t>已经安排今天发货，明后两天能送到</t>
  </si>
  <si>
    <t>没那么快启动，估计8、9月份后</t>
  </si>
  <si>
    <t>全款下单</t>
  </si>
  <si>
    <t>最晚明晚可以发货</t>
  </si>
  <si>
    <t xml:space="preserve">深圳市嘉诚信建筑工程有限公司 </t>
  </si>
  <si>
    <t>曾工</t>
  </si>
  <si>
    <t>需要报价跟施工方案</t>
  </si>
  <si>
    <t>客户本身也不太清楚，要问一下甲方才知道</t>
  </si>
  <si>
    <t>项目需求</t>
  </si>
  <si>
    <t>3、6、12米，1200mm高，3、6米想做推拉或铰链，12米做推拉，镀锌管，需出方案</t>
  </si>
  <si>
    <t>跟技术部探讨一下，看看能否实现相关要求再作回复</t>
  </si>
  <si>
    <t>襄阳</t>
  </si>
  <si>
    <t>沟通商铺挡水板做法及安装位置</t>
  </si>
  <si>
    <t>马小姐</t>
  </si>
  <si>
    <t>发案例照片及资质资料，询价函体现付款先做再付，没法合作</t>
  </si>
  <si>
    <t>发了案列和相关介绍提供了报价,报价后把我删除</t>
  </si>
  <si>
    <t>民哥</t>
  </si>
  <si>
    <t>预算太低做不下来。网上投标项目2、9号线部分车站出入口罩棚轻便型防洪挡板增配工</t>
  </si>
  <si>
    <t>钱先生</t>
  </si>
  <si>
    <t>需要考虑对比一下</t>
  </si>
  <si>
    <t>唐山</t>
  </si>
  <si>
    <t>已提供了报价，待回复</t>
  </si>
  <si>
    <t>提供广州地铁投标资料及资质还有授权书</t>
  </si>
  <si>
    <t>沟通询价函信息，快递询价函及投标文件声明</t>
  </si>
  <si>
    <t>郑州封控，已经尽快再走合同</t>
  </si>
  <si>
    <t>周四跟业主开会确定，没问题就会下单安排生产</t>
  </si>
  <si>
    <t>沟通产品细节，寄资料及料头过去</t>
  </si>
  <si>
    <t>预计周六过去安装，需要48小时核酸，明天再确定下天气情况</t>
  </si>
  <si>
    <t>客户是物业单位，下午现场约见</t>
  </si>
  <si>
    <t>货拉拉送货，现场有人帮忙卸货，共61件</t>
  </si>
  <si>
    <t>14号进场安装，今天还要一天，增加防水窗安装位置</t>
  </si>
  <si>
    <t>还在走流程，不知道是否会中标，我们的价格偏高。</t>
  </si>
  <si>
    <t>他的团队在广州捷普安装防水门（外资企业，需要产品有FM认证），估计这周会来公司拜访，14未能见上面，因进场限制</t>
  </si>
  <si>
    <t>已解封，会去推进项目，但价格仍是一个大的问题，别家产品1800包工包料</t>
  </si>
  <si>
    <t>4月26日已发货</t>
  </si>
  <si>
    <t>方案业主那边会拖很久</t>
  </si>
  <si>
    <t>问过竞品价格，安装下来跟我们差不多，河北款材料成本少，安装算下来，赚得也不多</t>
  </si>
  <si>
    <t>黄进联</t>
  </si>
  <si>
    <t>再去同业主沟通下，未反馈结果回来，客户价格要得太低，即使合作了，后期的项目就不好做了</t>
  </si>
  <si>
    <t>宁德电力勘察设计所</t>
  </si>
  <si>
    <t>福建省</t>
  </si>
  <si>
    <t>宁德市</t>
  </si>
  <si>
    <t>林工</t>
  </si>
  <si>
    <t>18850285196
05932802541</t>
  </si>
  <si>
    <t>待设计单位出图定方案，施工单位也定，只要方案确定就可以施工</t>
  </si>
  <si>
    <t>产品是乙供，待林工给施工单位的电话，</t>
  </si>
  <si>
    <t>陆先生</t>
  </si>
  <si>
    <t xml:space="preserve">电站 </t>
  </si>
  <si>
    <t xml:space="preserve">古田大桥变电站我司方案已发陆先生 </t>
  </si>
  <si>
    <t>2018年客户，河道用，从2.5米高加高到3米高</t>
  </si>
  <si>
    <t xml:space="preserve">待客户给具体情况，看是不是需要我们的产品 </t>
  </si>
  <si>
    <t>已去现场谈价，待客户发通知是否中标</t>
  </si>
  <si>
    <t>走流程中，我们价偏高，待看是否会中标</t>
  </si>
  <si>
    <t>客户在广州捷普电子科技公司安装，安装时长大概一周，到时约见面，谈FM认证的事，对有需要FM认证的企业购买我司产品有帮助</t>
  </si>
  <si>
    <t>这周可能会来公司拜访</t>
  </si>
  <si>
    <t>不负责了，是采购在弄</t>
  </si>
  <si>
    <t>产品按吨、当天的铝锭价计费，只买铝材，胶条、安装配件等需要自己购买搭配</t>
  </si>
  <si>
    <t>浙江杭州江训文</t>
  </si>
  <si>
    <t>杭州市</t>
  </si>
  <si>
    <t>江训文</t>
  </si>
  <si>
    <t>11个门，共33个平方，未税价2372元/平米，地轨300元/米</t>
  </si>
  <si>
    <t>价格相关太大，可能做不了</t>
  </si>
  <si>
    <t>塘厦莆心湖</t>
  </si>
  <si>
    <t>唐勇</t>
  </si>
  <si>
    <t> 13902928767</t>
  </si>
  <si>
    <t>铝合金一套 3.5*0.4，找了广州产品，价格差了1倍多，范总那里待装好看效果</t>
  </si>
  <si>
    <t>铝合金一套 3.5*0.6，找了广州产品，价格差了1倍多，范总那里待装好看效果</t>
  </si>
  <si>
    <t>价少能用就行</t>
  </si>
  <si>
    <t>郑州万科兰乔圣菲物业</t>
  </si>
  <si>
    <t>杨保山</t>
  </si>
  <si>
    <t>新增兰乔圣菲物业管理人</t>
  </si>
  <si>
    <t>虎门万科李锋</t>
  </si>
  <si>
    <t>虎门镇</t>
  </si>
  <si>
    <t>新增－虎门万科物业管理人</t>
  </si>
  <si>
    <t>惠州万科朱梓平推荐人</t>
  </si>
  <si>
    <t>惠州万科朱梓平－李锋推荐</t>
  </si>
  <si>
    <t>惠州市</t>
  </si>
  <si>
    <t>开车未沟通</t>
  </si>
  <si>
    <t>客户一直在忙，未能细聊</t>
  </si>
  <si>
    <t>艺彬不锈钢门窗装饰</t>
  </si>
  <si>
    <t>阳江市</t>
  </si>
  <si>
    <t>冯总</t>
  </si>
  <si>
    <t>前期询价，你们产品比别家产品贵很多哦，用这个价生意难做</t>
  </si>
  <si>
    <t>未加微信－仅电话咨询</t>
  </si>
  <si>
    <t>淮安市</t>
  </si>
  <si>
    <t xml:space="preserve">某先生 </t>
  </si>
  <si>
    <t>口头价2680元/平米，平时都是用沙袋，想用来挡快速上涨的积水，</t>
  </si>
  <si>
    <t>淘宝</t>
  </si>
  <si>
    <t>灯饰行业－昵称：michm686</t>
  </si>
  <si>
    <t>苗总</t>
  </si>
  <si>
    <t xml:space="preserve">13694976576
</t>
  </si>
  <si>
    <t>客户：帮朋友问，不会赚差价，他的客户朋友是菲律宾的，产品出口菲律宾，询了550/平的产品，都接受不了，我司折后1700元/平米，没戏。</t>
  </si>
  <si>
    <t>这三天内安排上门施工，没有预付款</t>
  </si>
  <si>
    <t>未来几天有大雨，不一定能如期完成</t>
  </si>
  <si>
    <t>挡板移交业主工作</t>
  </si>
  <si>
    <t>需要出厂合格证、少了2个下压紧件、需要配备边柱小门的锁匙</t>
  </si>
  <si>
    <t>车库挡水门集采的事情，现在是处于哪个阶段</t>
  </si>
  <si>
    <t>在调研单位及技术要求</t>
  </si>
  <si>
    <t>要等到现场做好了，密闭门后装</t>
  </si>
  <si>
    <t>进场施工</t>
  </si>
  <si>
    <t>需要在13号之前完工</t>
  </si>
  <si>
    <t>已经跟车间沟通好，尽量满足客户需求</t>
  </si>
  <si>
    <t>铝合金挡水门1套</t>
  </si>
  <si>
    <t>峻工资料</t>
  </si>
  <si>
    <t>项目是否能启动？</t>
  </si>
  <si>
    <t>老板还是觉得我们的价格贵，装了1200元的产品</t>
  </si>
  <si>
    <t>保持联系，有关防汛这方面的问题也可以咨询我们</t>
  </si>
  <si>
    <t>项目这个月是否能启动</t>
  </si>
  <si>
    <t>成本部现在在做调研，要晚点才能回复</t>
  </si>
  <si>
    <t>郑功韧</t>
  </si>
  <si>
    <t>铝合金挡水板5套</t>
  </si>
  <si>
    <t>上门约谈挡水门详细情况</t>
  </si>
  <si>
    <t>因为现在已经进入汛期，等不了公司集采，想自行解决这个事情</t>
  </si>
  <si>
    <t>孙经理</t>
  </si>
  <si>
    <t>上门测量尺寸、出方案</t>
  </si>
  <si>
    <t>尽快出方案跟报价</t>
  </si>
  <si>
    <t>有两个口下沉了一个台阶的空间，所以导致背挡底部不着地，顶部高出了20公分左右</t>
  </si>
  <si>
    <t>需要我们出方案帮忙解决</t>
  </si>
  <si>
    <t>在当地找做门窗的店可以进行接驳处理背挡便可</t>
  </si>
  <si>
    <t>153 0229 2328</t>
  </si>
  <si>
    <t>新建房进水半米多</t>
  </si>
  <si>
    <t>家用挡水板进水情况</t>
  </si>
  <si>
    <t>到时候装好门我量尺寸，看选哪一种吧</t>
  </si>
  <si>
    <t>已提供了边柱安装方式</t>
  </si>
  <si>
    <t>137 9701 6739</t>
  </si>
  <si>
    <t>9号线加装两个位置的联通口/合建口，</t>
  </si>
  <si>
    <t>产品报价单</t>
  </si>
  <si>
    <t>16年做的时候大概是6千多/平方米</t>
  </si>
  <si>
    <t>提供16年用的配置价格跟去年置业做的配置的价格</t>
  </si>
  <si>
    <t>招标需要的资料跟料头</t>
  </si>
  <si>
    <t>防汛挡板集采已正式启动，目前在准备单位考察及入库，诚邀贵司参与，如果贵司有兴趣参与，请填报单位信息表，下周一（5月16日）内回复，同时提供提供技术要求建议，谢谢！
另外，请快递贵司边立柱、中间立柱、挡水板截面小样（5cm左右）</t>
  </si>
  <si>
    <t>已经提供相关资料跟料头</t>
  </si>
  <si>
    <t>现场洽谈</t>
  </si>
  <si>
    <t>3种情况（一楼侧面、一楼全部、三层所有），2种方案（侧面1.5，全部封闭），侧面防风等级可降低，落地玻璃，也分做与不做两种情况：费用、工期等，说明防风等级，可以过往案例体现</t>
  </si>
  <si>
    <t>已经根据要求作出方案</t>
  </si>
  <si>
    <t>姚瑞溪</t>
  </si>
  <si>
    <t>135 3410 1349</t>
  </si>
  <si>
    <t>深圳妈湾一路项目</t>
  </si>
  <si>
    <t>项目详情</t>
  </si>
  <si>
    <t>需要面谈</t>
  </si>
  <si>
    <t>已经约定见面时间跟地点</t>
  </si>
  <si>
    <t>任学知</t>
  </si>
  <si>
    <t>约明天上午勘测现场</t>
  </si>
  <si>
    <t>广州凡启电子科技有限公司</t>
  </si>
  <si>
    <t>约定周五勘测现场</t>
  </si>
  <si>
    <t>贯正实业</t>
  </si>
  <si>
    <t>张焕</t>
  </si>
  <si>
    <t>郑州疫情，工作开展不顺，暂时还没消息</t>
  </si>
  <si>
    <t>已经收到样品，后面有高质量客户会推荐</t>
  </si>
  <si>
    <t>已收到样品</t>
  </si>
  <si>
    <t>已报价给领导，明天回复</t>
  </si>
  <si>
    <t>漯河</t>
  </si>
  <si>
    <t>朱银雷</t>
  </si>
  <si>
    <t>已经收到样品，对产品质量满意，跟业主正在沟通，业主询价三家</t>
  </si>
  <si>
    <t>苏州</t>
  </si>
  <si>
    <t>发了相关案列</t>
  </si>
  <si>
    <t>聊城</t>
  </si>
  <si>
    <t>朱女士</t>
  </si>
  <si>
    <t>预算太低，需要当地上门测量安装</t>
  </si>
  <si>
    <t>滨州</t>
  </si>
  <si>
    <t>嵇先生</t>
  </si>
  <si>
    <t>18561993773 </t>
  </si>
  <si>
    <t>给的江苏戴克的图纸，具体尺寸还未提供</t>
  </si>
  <si>
    <t>已报价，未回复</t>
  </si>
  <si>
    <t>尺寸还未提供</t>
  </si>
  <si>
    <t>镇江</t>
  </si>
  <si>
    <t>发了案列，还未提供具体信息</t>
  </si>
  <si>
    <t>发了案列和视频，询问了中柱预埋方式</t>
  </si>
  <si>
    <t>郝先生</t>
  </si>
  <si>
    <t>需要低价款</t>
  </si>
  <si>
    <t>段先生</t>
  </si>
  <si>
    <t>已报价，待领导回复</t>
  </si>
  <si>
    <t>小区物业车库</t>
  </si>
  <si>
    <t>低价款</t>
  </si>
  <si>
    <t>13910173168 </t>
  </si>
  <si>
    <t>已报价，提供的河北款的</t>
  </si>
  <si>
    <t>加了微信未回复，谭总有跟进</t>
  </si>
  <si>
    <t>威海</t>
  </si>
  <si>
    <t>招标项目，价低者得</t>
  </si>
  <si>
    <t>已报价，待客户回复</t>
  </si>
  <si>
    <t>百度青岛蓝天环境保护开发研究有限公司</t>
  </si>
  <si>
    <t>已报价，蜂窝铝板，只有660预算</t>
  </si>
  <si>
    <t>小仓库</t>
  </si>
  <si>
    <t>觉得贵，不通过微信</t>
  </si>
  <si>
    <t>胡先生</t>
  </si>
  <si>
    <t>投标项目，黄榕报过价</t>
  </si>
  <si>
    <t>提供了公司画册，介绍了产品。向上面推荐</t>
  </si>
  <si>
    <t>曲阜园林景观绿化</t>
  </si>
  <si>
    <t>已做报价和方案，等回复</t>
  </si>
  <si>
    <t xml:space="preserve"> 内蒙古</t>
  </si>
  <si>
    <t>呼和浩特</t>
  </si>
  <si>
    <t>产品不符合</t>
  </si>
  <si>
    <t>需要的是特种门</t>
  </si>
  <si>
    <t>已报价，是物业部门</t>
  </si>
  <si>
    <t>胡瑞霞</t>
  </si>
  <si>
    <t>客户需要低端款的，竞标项目，价格太高</t>
  </si>
  <si>
    <t>鲍先生</t>
  </si>
  <si>
    <t>需要25m水深的抗压标准，产品不符合</t>
  </si>
  <si>
    <t>想做代理，发了定位。有时间来公司看看</t>
  </si>
  <si>
    <t>联系不上，是座机</t>
  </si>
  <si>
    <t>辽河</t>
  </si>
  <si>
    <t>辽河改造项目</t>
  </si>
  <si>
    <t>福清水务</t>
  </si>
  <si>
    <t>庄先生</t>
  </si>
  <si>
    <t>骆先生</t>
  </si>
  <si>
    <t>提供图纸报价</t>
  </si>
  <si>
    <t>提供别的公司的图纸，想要按图纸生产</t>
  </si>
  <si>
    <t>最开始了解的是河北款，和公司沟通更换标准</t>
  </si>
  <si>
    <t>需要找安装队伍，不需要产品</t>
  </si>
  <si>
    <t>大朗社会保障局</t>
  </si>
  <si>
    <t>叶女士</t>
  </si>
  <si>
    <t>竹先生</t>
  </si>
  <si>
    <t>已推荐铝合金组合式</t>
  </si>
  <si>
    <t>未联系上</t>
  </si>
  <si>
    <t>东城翔远体育</t>
  </si>
  <si>
    <t>红先生</t>
  </si>
  <si>
    <t>已报价，需要便宜款的</t>
  </si>
  <si>
    <t>已发案列和介绍，后续给尺寸</t>
  </si>
  <si>
    <t>女士</t>
  </si>
  <si>
    <t>还未提供相关尺寸，</t>
  </si>
  <si>
    <t>林岩</t>
  </si>
  <si>
    <t>需要不锈钢插板式的，已推荐我司产品，待回复</t>
  </si>
  <si>
    <t>还未给到具体尺寸，发了相关案列和简介</t>
  </si>
  <si>
    <t>已发简介</t>
  </si>
  <si>
    <t>需要淋浴间隔断防水门</t>
  </si>
  <si>
    <t>去到客户公司沟通，介绍产品。中间商</t>
  </si>
  <si>
    <t>高志旭</t>
  </si>
  <si>
    <t>南油站出口一套门</t>
  </si>
  <si>
    <t>根据现场出方案</t>
  </si>
  <si>
    <t>他们要求装的位置没有施工条件，需要重新找位置</t>
  </si>
  <si>
    <t>四川创思博纳机械设备有限公司（公司主要业务主体之一是跟应急、水务体系行政部门提供物资设备供应）</t>
  </si>
  <si>
    <t>李丽</t>
  </si>
  <si>
    <t>138 8204 4971</t>
  </si>
  <si>
    <t>公园与河道之间 约800米长</t>
  </si>
  <si>
    <t>挡水板的价格跟规格</t>
  </si>
  <si>
    <t>每个规格的详细价格，高度1.2-1.5之间</t>
  </si>
  <si>
    <t>已经提供详细价格跟推荐相对应配置</t>
  </si>
  <si>
    <t>深圳桃园站A出品金牛广场1套门</t>
  </si>
  <si>
    <t>出方案跟报价</t>
  </si>
  <si>
    <t>两边安装边柱的是装饰面，没有实体墙，考虑受力的问题</t>
  </si>
  <si>
    <t>直接把两边的边柱改成可拆缷的中柱</t>
  </si>
  <si>
    <t>国网四川省电力公司</t>
  </si>
  <si>
    <t>周小姐</t>
  </si>
  <si>
    <t>防汛挡板，要2.2厚</t>
  </si>
  <si>
    <t>项目投标事宜</t>
  </si>
  <si>
    <t>1、产品是否有第三方检检测报告？2、价格比宁波跟福州贵200-300之间，是否还有降价空间？</t>
  </si>
  <si>
    <t>1、我们是有第三方的检测报告跟自检报告。2、经核算后可以给予8折优惠。</t>
  </si>
  <si>
    <t>地铁地下连通道新设计方案</t>
  </si>
  <si>
    <t>防水密闭门跟电动门</t>
  </si>
  <si>
    <t>做一体式的要考虑门平常的存放问题，电动门的价格是多少</t>
  </si>
  <si>
    <t>需要时间研发，才能进行技术上改造。电动门造价1.5万左右</t>
  </si>
  <si>
    <t>泸州</t>
  </si>
  <si>
    <t>门洞圆拱，需要跟业主确定防水门款式及是否全密闭，加微信发一下不同产品的图片，有现场图发来</t>
  </si>
  <si>
    <t>属于维修部门，要上会向领导汇报情况后才能定标准</t>
  </si>
  <si>
    <t>齐先生</t>
  </si>
  <si>
    <t>132 9052 9019</t>
  </si>
  <si>
    <t>咨询深圳的地铁，想知道我们的价格</t>
  </si>
  <si>
    <t>已经找到了合适的产品，以前有找上海、河北等地方拿货，我们的价格高得离谱，差不高1倍的价格。</t>
  </si>
  <si>
    <t>保持联系，希望以后有合作的机会</t>
  </si>
  <si>
    <t>想了解河堤防洪墙产品</t>
  </si>
  <si>
    <t>项目具体情况</t>
  </si>
  <si>
    <t>手上有项目图纸，回头发给我这边看看</t>
  </si>
  <si>
    <t>武警医院</t>
  </si>
  <si>
    <t>乐山</t>
  </si>
  <si>
    <t>潘先生</t>
  </si>
  <si>
    <t>152 8335 9696</t>
  </si>
  <si>
    <t>大门跟车库入出入口需要安装挡水板</t>
  </si>
  <si>
    <t>项目概况</t>
  </si>
  <si>
    <t>大门的大理石不能破坏，需要上门看现场出方案</t>
  </si>
  <si>
    <t>先提供一些产品资料，了解产品。后期再安排上门看现场。</t>
  </si>
  <si>
    <t>张姣（女士）</t>
  </si>
  <si>
    <t>做的高度是1.4-1.5</t>
  </si>
  <si>
    <t>已经报价</t>
  </si>
  <si>
    <t>深圳市华侨城新玺发展有限公司</t>
  </si>
  <si>
    <t>小区内下沉广场</t>
  </si>
  <si>
    <t>需要预埋件的样式图跟尺寸，项目上需要用。最好是平常看不到地面上有任何东西</t>
  </si>
  <si>
    <t>看不到任何东西这一点暂时不能实现，可以提供我们二种预埋件方式的图片作为参考</t>
  </si>
  <si>
    <t xml:space="preserve">宽大概是2M 高80cm </t>
  </si>
  <si>
    <t>对方已把微信删除</t>
  </si>
  <si>
    <t>南油站E出口一套门</t>
  </si>
  <si>
    <t>项目上的技术方案</t>
  </si>
  <si>
    <t>不做嵌入式的，改做门洞安装</t>
  </si>
  <si>
    <t>已经提供相对应的方案图纸</t>
  </si>
  <si>
    <t>深圳市人才园</t>
  </si>
  <si>
    <t>杨建柱</t>
  </si>
  <si>
    <t>车库出入口5套</t>
  </si>
  <si>
    <t>5个车库门现场测量、出方案</t>
  </si>
  <si>
    <t>尽快出方案</t>
  </si>
  <si>
    <t>项目需要更改方案，用新的图纸</t>
  </si>
  <si>
    <t>希望能按图纸的设计要求来做产品</t>
  </si>
  <si>
    <t>每个工厂的产品都有他原有的样式，如果要根据设计图做的话，要重新开模跟时间。</t>
  </si>
  <si>
    <t>方案已经提交，定项时间</t>
  </si>
  <si>
    <t>开会中，不方便接电话</t>
  </si>
  <si>
    <t>红河州</t>
  </si>
  <si>
    <t>蒙自市</t>
  </si>
  <si>
    <t>仓艳春</t>
  </si>
  <si>
    <t>移动挡风挡水门，约4米，o。8米高，铝合金的要多少钱，是电站上用的</t>
  </si>
  <si>
    <t>客户的甲方觉得价格太高，接受不了。后来甲方又说不是电站用的，是车库用的。项目情况不明确</t>
  </si>
  <si>
    <t>李再清</t>
  </si>
  <si>
    <t>133 4415 5536</t>
  </si>
  <si>
    <t>总报价8万多，超出5万后的项目由工程部负责，后期会有专人来联系我们</t>
  </si>
  <si>
    <t>这周其他事太忙，下周重点推进下</t>
  </si>
  <si>
    <t>技术上有需要我们帮忙的地方跟我们说就好了哈</t>
  </si>
  <si>
    <t>项目报价</t>
  </si>
  <si>
    <t>需要按工程价</t>
  </si>
  <si>
    <t>已经提供报价</t>
  </si>
  <si>
    <t>新建项目还未完工</t>
  </si>
  <si>
    <t>从李峰那里了解到我们产品，对产品的品质和价格都有所了解，认可我们的产品，新的项目估计会在7-8月份的时候才使用防水门，以前的项目有装防水门，产品也还能用，就先不更换了。</t>
  </si>
  <si>
    <t>微信待通过</t>
  </si>
  <si>
    <t xml:space="preserve">谢晓飞 </t>
  </si>
  <si>
    <t>深圳第一亚太物业管理有限公司合肥分公司</t>
  </si>
  <si>
    <t>合肥市</t>
  </si>
  <si>
    <t>加微信</t>
  </si>
  <si>
    <t>含税含运2680元/平米，税点13%，老客户推荐有优惠，推荐人名片发我下</t>
  </si>
  <si>
    <t>抢修中，晚些时间联系</t>
  </si>
  <si>
    <t>无电话，微信语音拒绝接听</t>
  </si>
  <si>
    <t>广州花果山运营管理有限公司</t>
  </si>
  <si>
    <t>增城区</t>
  </si>
  <si>
    <t>其它项目准备防水门，待客户通知上门时间，认可我们产品，且购买一家产品，售后方便</t>
  </si>
  <si>
    <t>其它项目做防水门，待客户通知上门时间，购买一家产品，售后方便</t>
  </si>
  <si>
    <t>郑州万科拾谧森语</t>
  </si>
  <si>
    <t>孟小姐</t>
  </si>
  <si>
    <t>郑州万科设计，郑州的top级的项目（拾谧森语）去看了郑州万科其它楼盘，防水门都做得很丑，相要美观的产品，</t>
  </si>
  <si>
    <t>已转移给洪继亮13502290717</t>
  </si>
  <si>
    <t>领导不想做这个项目了，已把我们的报价和方案推荐给了洪总</t>
  </si>
  <si>
    <t>洪继亮</t>
  </si>
  <si>
    <t>已加微信，待对方有空再联系</t>
  </si>
  <si>
    <t>王孝焕</t>
  </si>
  <si>
    <t>施工单位也定，只要方案确定就可以施工</t>
  </si>
  <si>
    <t>昨天已来公司拜访，主要谈及合作FM认证的事，目前全球有6家左右有此认证，国内只有台湾戴成有此认证，其认证高度为1米，杭州有一家公司申请了2年都未申请下来，审核较严格，会做胶条老化测试（美国做），静水压测试（现场测试）等，美国测试专家每个月飞过来一次，总费用大概会在100万左右，</t>
  </si>
  <si>
    <t>浙江衢州余先生</t>
  </si>
  <si>
    <t>衢州市</t>
  </si>
  <si>
    <t>通话中</t>
  </si>
  <si>
    <t>1、项目还没有立项目，预计明年才能启动。2、需要小样跟一些资料。3、需要先了解合作条款、付款方式。</t>
  </si>
  <si>
    <t>还在走审批流程，批完后会通知我们</t>
  </si>
  <si>
    <t>仝工</t>
  </si>
  <si>
    <t>那几套挡水门事情进展情况</t>
  </si>
  <si>
    <t>业委会说太贵了，让我再找找</t>
  </si>
  <si>
    <t>移交需要的相关资料</t>
  </si>
  <si>
    <t>材料检测报告+出厂合格证</t>
  </si>
  <si>
    <t>新增2套门下订单</t>
  </si>
  <si>
    <t>已经下单</t>
  </si>
  <si>
    <t>走付款流程</t>
  </si>
  <si>
    <t>需要清单、发票、结算书</t>
  </si>
  <si>
    <t>石伟</t>
  </si>
  <si>
    <t>贵州茅台厂车库挡水门项目</t>
  </si>
  <si>
    <t>推荐中建四局分包洽谈项目事宜</t>
  </si>
  <si>
    <t>已经跟相关负责人对接上</t>
  </si>
  <si>
    <t>补购挡板3块</t>
  </si>
  <si>
    <t>补车撞飞了，需要报不含税价</t>
  </si>
  <si>
    <t>天河</t>
  </si>
  <si>
    <t>珊珊</t>
  </si>
  <si>
    <t>铝合金门28套</t>
  </si>
  <si>
    <t>20cm高，4cm厚度，板材厚度1.5</t>
  </si>
  <si>
    <t>根据我们的产品参数作了报价，也发了产品资料说明我们的产品技术指标要比他们选购的要高</t>
  </si>
  <si>
    <t>张周安</t>
  </si>
  <si>
    <t>L型挡板+铝合金挡水板</t>
  </si>
  <si>
    <t>向内弯板30件，直板45件，共75件</t>
  </si>
  <si>
    <t>深圳万科</t>
  </si>
  <si>
    <t>姚工</t>
  </si>
  <si>
    <t>遂道不锈钢门-8000*3000-报价</t>
  </si>
  <si>
    <t>目前设计这边还没给样品 这边可以先按常规报个价</t>
  </si>
  <si>
    <t>已经提供报价跟案例图片</t>
  </si>
  <si>
    <t>防浪墙，有技术图纸</t>
  </si>
  <si>
    <t>长118米*高1.51米</t>
  </si>
  <si>
    <t>Q235B钢材，一定要根据图纸要求做</t>
  </si>
  <si>
    <t>可以根据技术要求做，已经提供产品报价</t>
  </si>
  <si>
    <t>尾款相关资料</t>
  </si>
  <si>
    <t>峻工验收单、发票</t>
  </si>
  <si>
    <t>福田区</t>
  </si>
  <si>
    <t>周和斌</t>
  </si>
  <si>
    <t>项目款50%</t>
  </si>
  <si>
    <t>已经到帐</t>
  </si>
  <si>
    <t>已查收到账</t>
  </si>
  <si>
    <t>项目上新增2套车库门</t>
  </si>
  <si>
    <t>开具90%的请款流程</t>
  </si>
  <si>
    <t>深圳地铁地下联通道防淹挡板方案</t>
  </si>
  <si>
    <t>防水密闭门</t>
  </si>
  <si>
    <t>1、我现在关心的问题是，钢筋混凝土结构外边是需要向红色边一样凸出去呢，还是能像蓝色线一样直接拉平。2、另外我们这个防淹门肯定是外漏的，不能像人防门一样包在装饰层里面。我们装饰层的厚度一般有15~20cm。如果钢筋混凝土墙能直接拉平，这个装修厚度后不够我们做门框？3、然后就是门框的具体做法的问题了：是需要在钢混结构外墙兼职的时候预埋件呢？还是后面植筋进行安装也可以。4、同样的，除了平面以外，剖面位置的门框要怎么处理，这些都需要明确。我们马上要出主体结构的施工图了，还有劳您这边辛苦一下尽快给个技术处理方案。</t>
  </si>
  <si>
    <t>公司业务、技术在跟进中</t>
  </si>
  <si>
    <t>项目招标进度</t>
  </si>
  <si>
    <t>还没开始招标，到时候要进行一个报价环节，会通知我司参与</t>
  </si>
  <si>
    <t>项目上几套挡水门的定向</t>
  </si>
  <si>
    <t>目前项目要等明年才能移交，会在移交前跟我们沟通安装防水门的事宜</t>
  </si>
  <si>
    <t>有问题随时沟通</t>
  </si>
  <si>
    <t xml:space="preserve">广东华建建筑工程有限公司 </t>
  </si>
  <si>
    <t>020-38653828
13016040976</t>
  </si>
  <si>
    <t>《斗门区综合养老服务中心项目》防浪墙</t>
  </si>
  <si>
    <t>防浪墙技术</t>
  </si>
  <si>
    <t>出一份铝合金方案、报价</t>
  </si>
  <si>
    <t>其中有一套门的下压件已损坏</t>
  </si>
  <si>
    <t>使用的过程中，操作人员误以为下压件压得越紧会越防水，导致损坏</t>
  </si>
  <si>
    <t>我司同意赠送下压件，同时也提醒了客户使用的注意事项</t>
  </si>
  <si>
    <t>东海集团设</t>
  </si>
  <si>
    <t>黄工</t>
  </si>
  <si>
    <t>北围项目(正方深悦湾花园项目)，需要公司画册</t>
  </si>
  <si>
    <t>我们有截水沟，但是如果雨太大，还是容易有点漫过去</t>
  </si>
  <si>
    <t>两边都是这种石材，不能破坏墙面</t>
  </si>
  <si>
    <t>可以选用边柱底部生根做法，就可以把这个问题解决了</t>
  </si>
  <si>
    <t>江苏建工集团</t>
  </si>
  <si>
    <t>江振</t>
  </si>
  <si>
    <t>铝合金防洪挡板</t>
  </si>
  <si>
    <t>产品价格</t>
  </si>
  <si>
    <t>施工方的拿货价</t>
  </si>
  <si>
    <t>可以给予8.5折的折扣</t>
  </si>
  <si>
    <t>钟仕源</t>
  </si>
  <si>
    <t>防水密闭门，2.1高2米宽，要密闭不透水</t>
  </si>
  <si>
    <t>价格太高了，根据我们提供的技术参数来核算，他们给到的价格5000-6000左右</t>
  </si>
  <si>
    <t>觉得价格太高，报给老板也不一定能同意</t>
  </si>
  <si>
    <t>我们这种产品是定制品，一个门要从三个厂家才能找齐配料，再拼接组成的。里面没有任何填充物，全是304不锈钢做的。其次这个价格包含了我们的材料费、制作费、施工费、利润。</t>
  </si>
  <si>
    <t>商铺门使用</t>
  </si>
  <si>
    <t>上门现场测量</t>
  </si>
  <si>
    <t>今天开会，要跟其他店主确认是否一起安装</t>
  </si>
  <si>
    <t>根据现场提供2种方案</t>
  </si>
  <si>
    <t>利用手上的资源拓展业务</t>
  </si>
  <si>
    <t>需要公司提供业务上用到的相关资料</t>
  </si>
  <si>
    <t>还未通过微信</t>
  </si>
  <si>
    <t>六安</t>
  </si>
  <si>
    <t>店铺用，后续发具体墙体材质。</t>
  </si>
  <si>
    <t>水动力投标的，已经报价</t>
  </si>
  <si>
    <t>王女士</t>
  </si>
  <si>
    <t>车库用，发了相关资料</t>
  </si>
  <si>
    <t>宸联建筑工程</t>
  </si>
  <si>
    <t>车库用，想了解相对便宜的产品，发了资料。是老乡</t>
  </si>
  <si>
    <t>博士环保工程</t>
  </si>
  <si>
    <t>15015305839，</t>
  </si>
  <si>
    <t>老小区车库用，之前的防汛产品是几十年前的。准备更换</t>
  </si>
  <si>
    <t>枣庄</t>
  </si>
  <si>
    <t>已发资料和报价</t>
  </si>
  <si>
    <t>东莞市宏铸建设工程有限公司</t>
  </si>
  <si>
    <t>方工</t>
  </si>
  <si>
    <t>要不锈钢插板式的，推荐了铝合金组合式</t>
  </si>
  <si>
    <t>加油站</t>
  </si>
  <si>
    <t>原先生</t>
  </si>
  <si>
    <t>提供了效果图和报价。红色L挡板</t>
  </si>
  <si>
    <t>东莞迎宾馆不锈钢挡水板</t>
  </si>
  <si>
    <t>冯工</t>
  </si>
  <si>
    <t>已报价，提供了资料</t>
  </si>
  <si>
    <t>咸鸭蛋池子，推荐了铝合金的。1000预算</t>
  </si>
  <si>
    <t>宏鑫门厂</t>
  </si>
  <si>
    <t>陈刚</t>
  </si>
  <si>
    <t>做不锈钢的，已报价。提供了相关产品资料</t>
  </si>
  <si>
    <t>秦皇岛伦锋</t>
  </si>
  <si>
    <t>任女士</t>
  </si>
  <si>
    <t>已介绍产品和报价</t>
  </si>
  <si>
    <t>江苏悦步环保设备有限公司</t>
  </si>
  <si>
    <t>徐女士</t>
  </si>
  <si>
    <t>江苏扬州水利工程招标项目，已发相关检测报告</t>
  </si>
  <si>
    <t>南平</t>
  </si>
  <si>
    <t>599-6523075</t>
  </si>
  <si>
    <t>如果需要周一在联系我们</t>
  </si>
  <si>
    <t>玉环</t>
  </si>
  <si>
    <t>3mm10公分的产品，投标预算只有1000多</t>
  </si>
  <si>
    <t>需要一整块的产品，中间不分段</t>
  </si>
  <si>
    <t>深圳地铁福田区置业大厦负一层</t>
  </si>
  <si>
    <t>送货跟验收</t>
  </si>
  <si>
    <t>已经组织相关人员到现场验收</t>
  </si>
  <si>
    <t>质保金请款流程</t>
  </si>
  <si>
    <t>要水务运营签字才符合请款要求</t>
  </si>
  <si>
    <t>已找到相关人员签字</t>
  </si>
  <si>
    <t>泸州老窖</t>
  </si>
  <si>
    <t>在开会不方便接电话</t>
  </si>
  <si>
    <t>继续找适当的时间联系</t>
  </si>
  <si>
    <t>店铺挡水板的进度</t>
  </si>
  <si>
    <t>哈喽今早会开一次会看看怎么商量那个挡水板的事</t>
  </si>
  <si>
    <t>端午肯定会有大雨的，看看能不能尽快推进一下这个事情</t>
  </si>
  <si>
    <t>永昌装饰工程有限公司</t>
  </si>
  <si>
    <t>2套铝合金防水门</t>
  </si>
  <si>
    <t>确定方案、尺寸</t>
  </si>
  <si>
    <t>出方案图跟报价单</t>
  </si>
  <si>
    <t>高新区</t>
  </si>
  <si>
    <t>铝合金门70个左右</t>
  </si>
  <si>
    <t>投标需要的相关资料</t>
  </si>
  <si>
    <t>要符合技术要求</t>
  </si>
  <si>
    <t>提供现场图片，尺寸2*2</t>
  </si>
  <si>
    <t>要做全密闭式的防水门，出方案、报价做预算</t>
  </si>
  <si>
    <t>广州市黄埔建筑工程总公司</t>
  </si>
  <si>
    <t>邓少彬</t>
  </si>
  <si>
    <t>补购铝合金板</t>
  </si>
  <si>
    <t>需要购买三块挡板</t>
  </si>
  <si>
    <t xml:space="preserve"> 施工方已经介入去加大排水沟了 他们开始弄了 后面问题不大了</t>
  </si>
  <si>
    <t>深圳中城</t>
  </si>
  <si>
    <t>车库出入口5套门</t>
  </si>
  <si>
    <t>车库门现场测量、出方案</t>
  </si>
  <si>
    <t>根据现场情况，尽快出方案</t>
  </si>
  <si>
    <t>已经提交方案</t>
  </si>
  <si>
    <t>信宜粤海水务有限公司</t>
  </si>
  <si>
    <t>铝合金6套</t>
  </si>
  <si>
    <t>一期项目款已到帐</t>
  </si>
  <si>
    <t>二期的挡水板还在走流程</t>
  </si>
  <si>
    <t>跟进中</t>
  </si>
  <si>
    <t>项目的定向</t>
  </si>
  <si>
    <t>由于领导换届，工程计划暂停了！我也调回总部了。如有新进展我再联系你</t>
  </si>
  <si>
    <t>进行对工厂视频考察</t>
  </si>
  <si>
    <t>已配合完成</t>
  </si>
  <si>
    <t>资格预审表今天内提交</t>
  </si>
  <si>
    <t>已经提交</t>
  </si>
  <si>
    <t>尾款到账，已经核实</t>
  </si>
  <si>
    <t>等老板回来签字</t>
  </si>
  <si>
    <t>凯东.吉祥悦府</t>
  </si>
  <si>
    <t>防洪挡板+沙包</t>
  </si>
  <si>
    <t>需要上门现场测量</t>
  </si>
  <si>
    <t>现场测量尺寸</t>
  </si>
  <si>
    <t>报价单上要有电话、公司名称，沙袋上要印上《凯东.吉祥悦府》标识，以防别人拿走</t>
  </si>
  <si>
    <t>已经根据要求作出报价</t>
  </si>
  <si>
    <t>已经报方案跟报价提交给项目部了，最终还是由项目负责</t>
  </si>
  <si>
    <t>约时间面谈挡水门详细情况</t>
  </si>
  <si>
    <t>跟项目部付总约时间，定下来再通知我们上门面谈</t>
  </si>
  <si>
    <t>项目方案更改</t>
  </si>
  <si>
    <t>门洞内装改成墙体外装，这样受力更好</t>
  </si>
  <si>
    <t>已经配合，提供最新方案跟报价</t>
  </si>
  <si>
    <t>已经在珠海地区找了一家厂家在谈，差不多定下来了，因为该厂家跟正方内部人员有一些私人关系</t>
  </si>
  <si>
    <t>正方是大集团，这一次虽然合作不成，希望以后有机会再合作</t>
  </si>
  <si>
    <t>确定上门施工时间</t>
  </si>
  <si>
    <t>希望下周三、四上门</t>
  </si>
  <si>
    <t>车库用的挡水板</t>
  </si>
  <si>
    <t>叶先生</t>
  </si>
  <si>
    <t>已加微信还未通过</t>
  </si>
  <si>
    <t>日照</t>
  </si>
  <si>
    <t>徐老师</t>
  </si>
  <si>
    <t>家用的，可介绍多家。统计一下具体的数量</t>
  </si>
  <si>
    <t>山西</t>
  </si>
  <si>
    <t>长治</t>
  </si>
  <si>
    <t>已发案列和资料</t>
  </si>
  <si>
    <t>郭女士</t>
  </si>
  <si>
    <t>觉得我们产品质量可以，确定尺寸后联系</t>
  </si>
  <si>
    <t>现场不让动地基</t>
  </si>
  <si>
    <t>澄海区</t>
  </si>
  <si>
    <t>想在当地推广我们的产品</t>
  </si>
  <si>
    <t>祥顺电动门</t>
  </si>
  <si>
    <t>想要便宜的产，跟业主沟通</t>
  </si>
  <si>
    <t>丽锦文化传媒</t>
  </si>
  <si>
    <t>要河北款，比价便宜</t>
  </si>
  <si>
    <t>报价后拉黑我</t>
  </si>
  <si>
    <t>姜先生</t>
  </si>
  <si>
    <t>需要4公分总厚度的，预算很低</t>
  </si>
  <si>
    <t>红色ABS挡板</t>
  </si>
  <si>
    <t>已发相关案列</t>
  </si>
  <si>
    <t>15345007206 </t>
  </si>
  <si>
    <t>已发案列和报价，想在福州本地找</t>
  </si>
  <si>
    <t>太贵了，不需要我们的</t>
  </si>
  <si>
    <t>峰先生</t>
  </si>
  <si>
    <t>发了相关案列和报价</t>
  </si>
  <si>
    <t>还未联系上</t>
  </si>
  <si>
    <t>18259000519 </t>
  </si>
  <si>
    <t>福州研究防水门，说要在深圳试点。推荐了密闭式的</t>
  </si>
  <si>
    <t>方先生</t>
  </si>
  <si>
    <t>发了图纸，用于地下室</t>
  </si>
  <si>
    <t>联系不上，一直挂我电话</t>
  </si>
  <si>
    <t>存了我号码，有需要再联系</t>
  </si>
  <si>
    <t>无锡</t>
  </si>
  <si>
    <t>缪先生</t>
  </si>
  <si>
    <t>已发案列沟通了安装方式</t>
  </si>
  <si>
    <t>太贵了不需要</t>
  </si>
  <si>
    <t>挂电话，不需要</t>
  </si>
  <si>
    <t>樊先生</t>
  </si>
  <si>
    <t>觉得太贵了，不需要</t>
  </si>
  <si>
    <t>想找我们合作，发了资料和价格</t>
  </si>
  <si>
    <t>已发尺寸给我，后续报价</t>
  </si>
  <si>
    <t>桥头</t>
  </si>
  <si>
    <t>仇先生</t>
  </si>
  <si>
    <t>已发案列和报价</t>
  </si>
  <si>
    <t>翁先生</t>
  </si>
  <si>
    <t>13305094408  </t>
  </si>
  <si>
    <t>不合适，已推荐别的厂家给他</t>
  </si>
  <si>
    <t>发现场照片给我</t>
  </si>
  <si>
    <t>菏泽</t>
  </si>
  <si>
    <t>已报价，等领导回复</t>
  </si>
  <si>
    <t>需要河北款，和挡鼠板。口头报价</t>
  </si>
  <si>
    <t>蚌埠</t>
  </si>
  <si>
    <t>已报价，待回复</t>
  </si>
  <si>
    <t>授权我司招标，提供合同业绩和发票</t>
  </si>
  <si>
    <t>沙田</t>
  </si>
  <si>
    <t>现场测量了尺寸出图纸</t>
  </si>
  <si>
    <t>相女士</t>
  </si>
  <si>
    <t>简单沟通了解价格，做店铺口</t>
  </si>
  <si>
    <t>简单了解，说加微信还未通过</t>
  </si>
  <si>
    <t>出了图纸，沟通中</t>
  </si>
  <si>
    <t>河北款的参数 已报价</t>
  </si>
  <si>
    <t>钱小姐</t>
  </si>
  <si>
    <t>推荐了6090款式，给的河北款照片</t>
  </si>
  <si>
    <t>谷先生</t>
  </si>
  <si>
    <t>发了图纸和产品图片</t>
  </si>
  <si>
    <t>小莉</t>
  </si>
  <si>
    <t>介绍了产品，需要向老板汇报。之前了解过河北款</t>
  </si>
  <si>
    <t>发了介绍和产品横截面</t>
  </si>
  <si>
    <t>亳州</t>
  </si>
  <si>
    <t>预算200块</t>
  </si>
  <si>
    <t>一直打不通电话  微信不存在</t>
  </si>
  <si>
    <t>寮步</t>
  </si>
  <si>
    <t>赵总</t>
  </si>
  <si>
    <t>需要不锈钢插槽式，已报价</t>
  </si>
  <si>
    <t>景先生</t>
  </si>
  <si>
    <t>后续发相关要求给我，有需要联系我</t>
  </si>
  <si>
    <t>还未给到我具体参数</t>
  </si>
  <si>
    <t>两个车库口，觉得贵</t>
  </si>
  <si>
    <t>徐州</t>
  </si>
  <si>
    <t>发了案列和报价</t>
  </si>
  <si>
    <t>中电能源</t>
  </si>
  <si>
    <t>电网招标项目，需要L铝合金板</t>
  </si>
  <si>
    <t>客户想做自动的，觉得水动力价格高没有技术含量</t>
  </si>
  <si>
    <t>中铁四局</t>
  </si>
  <si>
    <t>揭阳</t>
  </si>
  <si>
    <t>揭阳市揭东东部水厂</t>
  </si>
  <si>
    <t>已跟客户沟通好，先安排生产安装，后期客户在阿里巴巴付款</t>
  </si>
  <si>
    <t>想在当地找产品，还有便宜的</t>
  </si>
  <si>
    <t>冯经理</t>
  </si>
  <si>
    <t>已发营业执照及业绩证明跟检测报告，已报价，客户用来投标郑州地铁7.8.10号线</t>
  </si>
  <si>
    <t>已发珠江防洪墙视频资料，已口头报价，没有约到面谈</t>
  </si>
  <si>
    <t>河南省医院项目，客户说已中标，预算1000多一平方，2.5mm壁厚，60厚度，口头报价3280元</t>
  </si>
  <si>
    <t>电话未接通，微信待回复</t>
  </si>
  <si>
    <t>领导意见有机会合作否</t>
  </si>
  <si>
    <t>广东省惠州市西枝江堤防达标加固工程 （永良围）</t>
  </si>
  <si>
    <t>等其它工程做完再做防水门，因下雨未有进展，防水门的工程还未进场看情况</t>
  </si>
  <si>
    <t xml:space="preserve"> </t>
  </si>
  <si>
    <t>其它在做工程进度？</t>
  </si>
  <si>
    <t>发报价和报案</t>
  </si>
  <si>
    <t>江苏无锡项目和马来西亚项目</t>
  </si>
  <si>
    <t xml:space="preserve">1.江苏无锡外资企业：电子工厂项目现在走流程阶段，预计会到下半年做，卷帘门70个，4.2*0.6米，逃生门可能3-40个，加起来100个左右，具体还在统计中，希望获得项目授权（即安装和销售权），给优惠价，指导安装；2.马来西亚项目：在跟进中，都是住宅区，经济上不是很好，之前做的台湾的产品还是比我们贵，我们有优势。 </t>
  </si>
  <si>
    <t xml:space="preserve"> 报价优惠、指导安装，提供授权、做3家陪标资料 </t>
  </si>
  <si>
    <t>无锡项目进度，马来西亚项目进度？</t>
  </si>
  <si>
    <t xml:space="preserve">自己加工很简单可以做下来，不用那么贵 </t>
  </si>
  <si>
    <t>9月底交付，防水门可以做了？</t>
  </si>
  <si>
    <t>6月15号楼盘完成进度</t>
  </si>
  <si>
    <t>都是私人用，后期有其它项目，要求高的找我们做</t>
  </si>
  <si>
    <t>有无新项目要做？</t>
  </si>
  <si>
    <t xml:space="preserve">郑州万科湖与城一期 </t>
  </si>
  <si>
    <t>李梦</t>
  </si>
  <si>
    <t>3650元/平米，地下车库用，有没有比兰乔圣菲更便宜的产品</t>
  </si>
  <si>
    <t>已看到兰乔的样版，觉价贵，已购买同类产品，后期有高标项目再同我们合作！</t>
  </si>
  <si>
    <t>浙江衢州方桂英（212323涂雪梅荐）</t>
  </si>
  <si>
    <t>方桂英</t>
  </si>
  <si>
    <t>朋友小区车库年年都淹水，口头价已传达给朋友，看朋友的意愿了</t>
  </si>
  <si>
    <t>别墅小区有10几套，一次性下单较节省成本可以有优惠价</t>
  </si>
  <si>
    <t>邻居意见？</t>
  </si>
  <si>
    <t>直接电话</t>
  </si>
  <si>
    <t>中国电建五局（郑州总部）</t>
  </si>
  <si>
    <t>赵小姐（物资部）</t>
  </si>
  <si>
    <t>037155158665</t>
  </si>
  <si>
    <t>约3700平米，河堤用，其它情况不明</t>
  </si>
  <si>
    <t>水电十一局（分部）</t>
  </si>
  <si>
    <t>辽宁省？</t>
  </si>
  <si>
    <t>盘锦市?</t>
  </si>
  <si>
    <t>李富强（工程部）</t>
  </si>
  <si>
    <t>辽宁盘锦的辽河治理项目，前期的图纸设计都还没做，还没有任何参数，估计要到明年或后年才能施工，希望我们能供货安装</t>
  </si>
  <si>
    <t>大约明年施工</t>
  </si>
  <si>
    <t>贵州吴洋</t>
  </si>
  <si>
    <t>贵州省</t>
  </si>
  <si>
    <t>锦屏县</t>
  </si>
  <si>
    <t>吴洋</t>
  </si>
  <si>
    <t>位于滨江道路临江一侧，前期水文测试，宽300米，高1.6米，计划在6月份完成施工，预算不高，降至1米</t>
  </si>
  <si>
    <t>60120－2，2980元/平米，根据现场还有降价空间。</t>
  </si>
  <si>
    <t>2、3年前，上游水库泄洪，两岸商铺淹过几十公分；认为几年可能用不上，业主预算不高，想用临时的</t>
  </si>
  <si>
    <t>常州鸿祺机电设备制造有限公司</t>
  </si>
  <si>
    <t>常州市</t>
  </si>
  <si>
    <t>白昀</t>
  </si>
  <si>
    <t>污水处理池需要防水泄漏用防水门共3个，1.9*1双开，1.1*1 2个，单开，全部外开</t>
  </si>
  <si>
    <t>客户在跟业主沟通中，客户要求2周发货，用鸿祺的LOGO</t>
  </si>
  <si>
    <t>业主预算有限，报价超出同行产品价太多，未拿下，同行产品做法简单</t>
  </si>
  <si>
    <t>澳门刘伟康</t>
  </si>
  <si>
    <t>刘伟康</t>
  </si>
  <si>
    <t> 85363258038 </t>
  </si>
  <si>
    <t>Z45B-2mm，铝合金2套，含地轨边盖已报价出图</t>
  </si>
  <si>
    <t>出图，沟通量尺方法，跟买家沟通中</t>
  </si>
  <si>
    <t>艺联铁器有限公司</t>
  </si>
  <si>
    <t>美基街</t>
  </si>
  <si>
    <t>报价，2680元/平米未税9折优惠</t>
  </si>
  <si>
    <t>遵义</t>
  </si>
  <si>
    <t>先生</t>
  </si>
  <si>
    <t>项目需求情况</t>
  </si>
  <si>
    <t>现在下雨，已经有当地找到厂家并安装好了</t>
  </si>
  <si>
    <t>还在等待公司确认</t>
  </si>
  <si>
    <t>项目上需要提供帮助的，可以跟我联系的</t>
  </si>
  <si>
    <t>这种项目最主要是工程部负责的，他只是负责找产品，其次考虑到施工跟售后的问题，想在当地找厂家</t>
  </si>
  <si>
    <t>首先把产品价格报上去，让相关部门做预算，如果价格能接受了，再继续往下谈。我们 在四川有做合作商，施工跟售后当地可以完成的。但是现货当地是没有的，因为这个产品是定制品，不是标准品，当地合作产不能存货。</t>
  </si>
  <si>
    <t>车库出入口4套</t>
  </si>
  <si>
    <t>客户那边还要过会，政府机关比较谨慎</t>
  </si>
  <si>
    <t>杨宗强</t>
  </si>
  <si>
    <t>地铁与商场接驳口</t>
  </si>
  <si>
    <t>项目相关事情</t>
  </si>
  <si>
    <t>大概有10多平米，价格最终能下调多少，初步报价太高了，接受不了</t>
  </si>
  <si>
    <t>回去跟成本部核算一下，尽快确定后再作回复</t>
  </si>
  <si>
    <t>张明德</t>
  </si>
  <si>
    <t>《质保期满质量无缺陷证明书》签名、盖章事宜</t>
  </si>
  <si>
    <t xml:space="preserve"> 盖好章后返回我司</t>
  </si>
  <si>
    <t>铝合金挡水板，高600mm</t>
  </si>
  <si>
    <t>现场测量车个车库口、1个地铁与物业联通口</t>
  </si>
  <si>
    <t>价格太高的话公司不会批的，只能考虑堆沙包的作法</t>
  </si>
  <si>
    <t>结合现场实际情况来作报价，尽量为贵司节约成本费用</t>
  </si>
  <si>
    <t>熟悉产品细节、每一款的报价</t>
  </si>
  <si>
    <t>已经配合</t>
  </si>
  <si>
    <t>现在每天都在下雨，所以只能推迟到下周，根据天气情况再作安排</t>
  </si>
  <si>
    <t>恒昌科技</t>
  </si>
  <si>
    <t>肖总</t>
  </si>
  <si>
    <t>地铁联通口、一层大厦商铺口、车库出入口</t>
  </si>
  <si>
    <t>跟地铁联通的地方安装淹挡板</t>
  </si>
  <si>
    <t>珠海海洋馆</t>
  </si>
  <si>
    <t>水密门需要报价</t>
  </si>
  <si>
    <t>项目定向</t>
  </si>
  <si>
    <t>报价已经报上去了，她也在等通知</t>
  </si>
  <si>
    <t>赣州</t>
  </si>
  <si>
    <t>车库8*1米，需要看现场</t>
  </si>
  <si>
    <t>项目的决定情况</t>
  </si>
  <si>
    <t>1、价格太高了。2、需要上门看现场</t>
  </si>
  <si>
    <t>只要地面平整度不超出一公分，可以不安装地轨，不会影响防水效果，也可以减少成本费用</t>
  </si>
  <si>
    <t>那个门的宽度再加200，高度再加100</t>
  </si>
  <si>
    <t>图纸根据相关要求已更改过来</t>
  </si>
  <si>
    <t>项目报价要求</t>
  </si>
  <si>
    <t>需要提供三家报价</t>
  </si>
  <si>
    <t>重新装修，大堂门的挡水门需要重新安装</t>
  </si>
  <si>
    <t>不分段、地面不能打孔</t>
  </si>
  <si>
    <t>门的长度5.8米，可以不分段，但是不打孔不能实现，只能尽量少做地面预埋</t>
  </si>
  <si>
    <t>项目准备开启</t>
  </si>
  <si>
    <t>需要三家报价走流程</t>
  </si>
  <si>
    <t>滨江公园</t>
  </si>
  <si>
    <t>朱老板</t>
  </si>
  <si>
    <t>铝合金多套高度1.2米-现场测量</t>
  </si>
  <si>
    <t>现场测量</t>
  </si>
  <si>
    <t>价格太高，可以优惠多少</t>
  </si>
  <si>
    <t>结合现场实际情况，给出相对应的方案，再根据方案报价</t>
  </si>
  <si>
    <t>项目价格</t>
  </si>
  <si>
    <t>数量大概十来个方，跟你公司再具体汇报下，可以的话以后可以长期合作</t>
  </si>
  <si>
    <t>这个已经是折后价，我们这边只供货，安装跟收藏箱你们自己做，然后不开具发票</t>
  </si>
  <si>
    <t>中海地产合资格合作商资源库</t>
  </si>
  <si>
    <t>此平台为日后贵司参与中海地产投标、合同签订、合同执行及结算等工作的唯一平台</t>
  </si>
  <si>
    <t>已完成更改初始密码步骤</t>
  </si>
  <si>
    <t>项目款流程</t>
  </si>
  <si>
    <t>彬州</t>
  </si>
  <si>
    <t>已发案例跟口头报价</t>
  </si>
  <si>
    <t>河源</t>
  </si>
  <si>
    <t>客户在河源龙川县，想推下防洪挡板，难度较大</t>
  </si>
  <si>
    <t>太贵不需要</t>
  </si>
  <si>
    <t>加微信沟通</t>
  </si>
  <si>
    <t>ABS挡板</t>
  </si>
  <si>
    <t>加了微信未回复</t>
  </si>
  <si>
    <t>连云港</t>
  </si>
  <si>
    <t>改建好之后再联系</t>
  </si>
  <si>
    <t>许小姐</t>
  </si>
  <si>
    <t>已报价，等客户回复</t>
  </si>
  <si>
    <t>自贡</t>
  </si>
  <si>
    <t>觉得太贵，卖不出去</t>
  </si>
  <si>
    <t>跟业主确定后再联系</t>
  </si>
  <si>
    <t>姚女士</t>
  </si>
  <si>
    <t>13386508187 </t>
  </si>
  <si>
    <t>需要的产品不符合，要和客户沟通一下</t>
  </si>
  <si>
    <t>觉得太贵，需要再咨询一下</t>
  </si>
  <si>
    <t>已出图纸和相关资料，下周约时间现场沟通</t>
  </si>
  <si>
    <t>出了图纸，现场确认尺寸</t>
  </si>
  <si>
    <t>董先生</t>
  </si>
  <si>
    <t>221198介绍过来的</t>
  </si>
  <si>
    <t>晋先生</t>
  </si>
  <si>
    <t>甲方预算太低，一百多一平方。沟通一下看看能不能加预算</t>
  </si>
  <si>
    <t>口头报价，发了资料</t>
  </si>
  <si>
    <t>发了资料，简单了解</t>
  </si>
  <si>
    <t>太原</t>
  </si>
  <si>
    <t>挂电话 联系不上</t>
  </si>
  <si>
    <t>刁厚光高青步阳门业</t>
  </si>
  <si>
    <t>刁先生</t>
  </si>
  <si>
    <t>已发铝合金和不锈钢案列</t>
  </si>
  <si>
    <t>已发报价，货是发香港的</t>
  </si>
  <si>
    <t>盘锦</t>
  </si>
  <si>
    <t>辽河改造提升工程，已报价</t>
  </si>
  <si>
    <t>宣城</t>
  </si>
  <si>
    <t>爱先生</t>
  </si>
  <si>
    <t>要100厚的，不符合要求</t>
  </si>
  <si>
    <t>简单了解，不加微信</t>
  </si>
  <si>
    <t>工厂用的，觉得太贵</t>
  </si>
  <si>
    <t>马鞍山</t>
  </si>
  <si>
    <t>联系不上</t>
  </si>
  <si>
    <t>发了案列和图纸</t>
  </si>
  <si>
    <t>需要不锈钢插板式的，预算很低</t>
  </si>
  <si>
    <t>项目定向跟价格</t>
  </si>
  <si>
    <t>图纸已经提交给业主，价格需要优惠</t>
  </si>
  <si>
    <t>经核算过，可以做到产品折扣9折</t>
  </si>
  <si>
    <t>项目方案</t>
  </si>
  <si>
    <t>还在探讨</t>
  </si>
  <si>
    <t>否需要补充与更改的地方，可以跟我们联系</t>
  </si>
  <si>
    <t>约看现场</t>
  </si>
  <si>
    <t>尽快进场施工</t>
  </si>
  <si>
    <t xml:space="preserve">  根据现场出报价，走流程</t>
  </si>
  <si>
    <t>铝合金19套</t>
  </si>
  <si>
    <t>报价单</t>
  </si>
  <si>
    <t>需要三家不同公司报价</t>
  </si>
  <si>
    <t>铝合金十几套</t>
  </si>
  <si>
    <t>其中有一套挡水门试水时出现渗水情况</t>
  </si>
  <si>
    <t xml:space="preserve">需要更换胶条 </t>
  </si>
  <si>
    <t>丝堵、螺丝配件收款太高了，需要给出合理的价格</t>
  </si>
  <si>
    <t>经核算只收成本费</t>
  </si>
  <si>
    <t>采购洪小姐</t>
  </si>
  <si>
    <t>洽谈合同条款</t>
  </si>
  <si>
    <t>已经支付工程款20%订金，尽快安排进场施工</t>
  </si>
  <si>
    <t>已经把两边安装边柱的槽安装好，等边立柱送货</t>
  </si>
  <si>
    <t>确定后订单后的</t>
  </si>
  <si>
    <t>卓越物业</t>
  </si>
  <si>
    <t>骆工</t>
  </si>
  <si>
    <t>提供现场图片，需要方案跟报价</t>
  </si>
  <si>
    <t>方案跟报价</t>
  </si>
  <si>
    <t>下午要上会，尽快提供相关资料</t>
  </si>
  <si>
    <t>上门看现场事宜</t>
  </si>
  <si>
    <t>这几天有师傅在附近施工，已经沟通上门看现场事宜</t>
  </si>
  <si>
    <t>陈铁军</t>
  </si>
  <si>
    <t>6.98米两个.3.67一个地下车库入口，80公分高</t>
  </si>
  <si>
    <t>需要产品细节跟报价</t>
  </si>
  <si>
    <t>已发产品资料跟报价</t>
  </si>
  <si>
    <t>上门事宜</t>
  </si>
  <si>
    <t>领导说先使用沙包来解决防水问题，暂时不用上门看现场</t>
  </si>
  <si>
    <t>已经通知师傅取消上门计划</t>
  </si>
  <si>
    <t>下单事宜</t>
  </si>
  <si>
    <t>先下一些ABS防洪板来尝试一下效果</t>
  </si>
  <si>
    <t xml:space="preserve">已经整理好合同，做好下单工作 </t>
  </si>
  <si>
    <t>价格问题</t>
  </si>
  <si>
    <t>去掉安装费，再给予一下最低价，是有诚意合作的</t>
  </si>
  <si>
    <t>已经重新算价</t>
  </si>
  <si>
    <t>符先生</t>
  </si>
  <si>
    <t>密闭门1套+百叶窗防水门1套</t>
  </si>
  <si>
    <t>项目相关事情跟产品价格</t>
  </si>
  <si>
    <t xml:space="preserve">发一些产品视频，先报价格做预算，到时候发现场图片给我们提供方案              </t>
  </si>
  <si>
    <t>一期0.6米感觉不够高，启动二期按0.8米和1.2的方案已制作报价和工程图纸发出</t>
  </si>
  <si>
    <t>防水窗+原来已做的位置（除车库外），做收藏架、挡板贴标，中柱加保护盖</t>
  </si>
  <si>
    <t>出工程图</t>
  </si>
  <si>
    <t>要走流程，应该会用0.8的高度，考虑挡板太多存放的问题</t>
  </si>
  <si>
    <t>流程和方案？</t>
  </si>
  <si>
    <t>还没那么快，在做别的项目，要做的时候再联系我</t>
  </si>
  <si>
    <t>项目进度？</t>
  </si>
  <si>
    <t>会缓后一点做，但不确定时间，一有消息就会通知我</t>
  </si>
  <si>
    <t>领导确定时间了吗</t>
  </si>
  <si>
    <t>宁德市昌达输变电工程有限公司古田分公司</t>
  </si>
  <si>
    <t>施工单位已定，只要方案确定就可以施工</t>
  </si>
  <si>
    <t>开启式、密闭式各一套，总价92159元，9折后还是超客户预算，再次申请8折优惠价给客户寻找合作点，当地下雨，预计要到7月份才能进场施工</t>
  </si>
  <si>
    <t>重新报价8折后73727元</t>
  </si>
  <si>
    <t>进场了吗？</t>
  </si>
  <si>
    <t>西门子新增项目</t>
  </si>
  <si>
    <t>西门子新增项目是否可以进场施工</t>
  </si>
  <si>
    <t>进场时间？</t>
  </si>
  <si>
    <t>雨季未受到影响，谢谢关心</t>
  </si>
  <si>
    <t>江西省</t>
  </si>
  <si>
    <t>2018年客户，河道用，宽度约3.5米，高度60公分</t>
  </si>
  <si>
    <t>口头报价2980元/平米，报给业主看下，若是业主要简单一点可能做个钢板就解决了，成交率不高</t>
  </si>
  <si>
    <t>看现场了吗？</t>
  </si>
  <si>
    <t>暂时还是不需要做，这个月或下个月去广州工商银行的时候，去保养并看新的安装位置</t>
  </si>
  <si>
    <t>去广州工商银行的时候去</t>
  </si>
  <si>
    <t>主体项目还在修建中，防水门这一估计要到明年才能做，水动力防水门工作原理如此简单，为什么会那么贵；</t>
  </si>
  <si>
    <t>已发产品介绍资料</t>
  </si>
  <si>
    <t>2022/8/13日联系</t>
  </si>
  <si>
    <t xml:space="preserve">捷普绿点（无锡）有限公司，克瑞宁晋阀门有限公司项目（河北）、马来西亚项目 </t>
  </si>
  <si>
    <t xml:space="preserve">1.江苏无锡外资企业：电子工厂项目现在走流程阶段，预计会到下半年做，卷帘门70个，4.2*0.6米，逃生门可能3-40个，加起来100个左右，具体还在统计中，希望获得项目授权（即安装和销售权），给优惠价，指导安装；2.马来西亚项目：在跟进中，都是住宅区，经济上不是很好，之前做的台湾的产品还是比我们贵，我们有优势。河北项目可能有40套，一半在生活区，有可能不做，在争取中，可能机会没那么大，但还是尽量去争取。 </t>
  </si>
  <si>
    <t>无锡河北两项目经销授权书已寄出</t>
  </si>
  <si>
    <t>无锡项目进度，河北项目、马来西亚项目进度？</t>
  </si>
  <si>
    <t xml:space="preserve">遗憾未中标，期待后期合作 </t>
  </si>
  <si>
    <t>2022/7/13日联系</t>
  </si>
  <si>
    <t>电话无人接听</t>
  </si>
  <si>
    <t>广州丰乐中心</t>
  </si>
  <si>
    <t>伍达培（伍主管）</t>
  </si>
  <si>
    <t>二期项目防水门采购是开发商在负责了，需要去找下他们的联系方式，问伍主管要之前项目的成交单价，看下我们是否有价格优势？</t>
  </si>
  <si>
    <t>往期项目成交单价，开发商联系电话？</t>
  </si>
  <si>
    <t>购买了佛山L型挡板，75cm高的，300多元/个</t>
  </si>
  <si>
    <t>澳门先骏工程有限公司</t>
  </si>
  <si>
    <t>李生 陈生</t>
  </si>
  <si>
    <t>①：2mm挡板时，2900元每平米；
②：3mm挡板时，3200元每平米；
③：3mm地轨，费用另算，300元每米</t>
  </si>
  <si>
    <t>因为疫情暂时停下来了</t>
  </si>
  <si>
    <t>疫情过了没？</t>
  </si>
  <si>
    <t>防水门后是玻璃门，无法装支撑，增加一个中柱，分三段</t>
  </si>
  <si>
    <t>大门后面是玻璃门，装不了支撑，再加一个中柱，分三段，每段1.7米</t>
  </si>
  <si>
    <t>加中柱分三段</t>
  </si>
  <si>
    <t>浙江安吉县正兴联麻纺织有限公司</t>
  </si>
  <si>
    <t>安吉县</t>
  </si>
  <si>
    <t>叶根山</t>
  </si>
  <si>
    <t>厂家</t>
  </si>
  <si>
    <t>防汛麻袋生产厂家：70*50，6.6元/个，5%税点，500元/吨运费，200条/包，使用寿命：可存放5-10年，汛期使用：可用到4-5次</t>
  </si>
  <si>
    <t>有机会合作?</t>
  </si>
  <si>
    <t>江苏扬中人民医院</t>
  </si>
  <si>
    <t>扬中市</t>
  </si>
  <si>
    <t>严小姐</t>
  </si>
  <si>
    <t>推荐了刘力中</t>
  </si>
  <si>
    <t>尺寸和图片已给，2680元每平含税运，待定最终方案</t>
  </si>
  <si>
    <t>刘力中很忙，无时间去现场测量</t>
  </si>
  <si>
    <t>推荐了刘力中的父亲刘杰的微信名片</t>
  </si>
  <si>
    <t>刘力中</t>
  </si>
  <si>
    <t>业主后勤</t>
  </si>
  <si>
    <t>待量尺寸和给图片</t>
  </si>
  <si>
    <t>尺寸量好？</t>
  </si>
  <si>
    <t>刘先生明天到现场确定安装位置够否</t>
  </si>
  <si>
    <t>刘杰</t>
  </si>
  <si>
    <t>**</t>
  </si>
  <si>
    <t>微信等通过</t>
  </si>
  <si>
    <t xml:space="preserve">广州工商银行第二支行 </t>
  </si>
  <si>
    <t>项晓钟</t>
  </si>
  <si>
    <t>已报价3380元/平米，发报价向领导汇报</t>
  </si>
  <si>
    <t>领导意见？</t>
  </si>
  <si>
    <t>是否像总行一样修改方案，加高到1.2米高度？</t>
  </si>
  <si>
    <t>考虑到存放的问题，还未最终决定是否要做</t>
  </si>
  <si>
    <t>待回复？</t>
  </si>
  <si>
    <t xml:space="preserve">广州福耀玻璃有限公司 </t>
  </si>
  <si>
    <t>胡三宏</t>
  </si>
  <si>
    <t>待量尺寸</t>
  </si>
  <si>
    <t>广州海珠区瑞宝街</t>
  </si>
  <si>
    <t>毛工</t>
  </si>
  <si>
    <t>售后购买边柱和下压件，被盗，490元每米，含税运，待给最终数据</t>
  </si>
  <si>
    <t>暂时购买长点立柱，拿回去自己切短</t>
  </si>
  <si>
    <t>只购1.2米边柱一条，单位550元/米</t>
  </si>
  <si>
    <t xml:space="preserve">纸质报价单已寄出，等呈批好通知我下单 </t>
  </si>
  <si>
    <t>何时提供过来？</t>
  </si>
  <si>
    <t xml:space="preserve">祥鑫（广东）建设工程有限公司 </t>
  </si>
  <si>
    <t>西门子新增5.8*1铝合金一套－赵广燕测量</t>
  </si>
  <si>
    <t>赵广燕外出测量回来的数据，要按当时的报价去做</t>
  </si>
  <si>
    <t>预计有几个门要做</t>
  </si>
  <si>
    <t>现场还未做好，西门子未下单到祥鑫来采购</t>
  </si>
  <si>
    <t>问夏志满采购时间？</t>
  </si>
  <si>
    <t>浙江衢州涂雪梅</t>
  </si>
  <si>
    <t>开化区</t>
  </si>
  <si>
    <t>涂雪梅</t>
  </si>
  <si>
    <t>店铺</t>
  </si>
  <si>
    <t>去年购买产品地面打孔背挡是否需要安装，昨天开化涨水未进店，很多人去他店铺看了防水门都说好，昨天今天明天是危险期</t>
  </si>
  <si>
    <t>朋友已购买广东产品，还会继续推荐我们产品；已发操作视频给客户</t>
  </si>
  <si>
    <t>建议装上</t>
  </si>
  <si>
    <t>重庆力高电力设备有限公司</t>
  </si>
  <si>
    <t>重庆市</t>
  </si>
  <si>
    <t>江北区</t>
  </si>
  <si>
    <t>唐玉丹</t>
  </si>
  <si>
    <t>铝合金挡板：厚40，高300mm,壁厚2mm，挡板自己有开模，报价按米计价；</t>
  </si>
  <si>
    <t>客户：你们生产板，所有都是你们提供，只是我们提供那个板子的模具，你们用模具生产板子，所有的东西都是你们提供，包括螺丝、螺丝刀、支架等等一切的产品都是你们提供；</t>
  </si>
  <si>
    <t>有没新的项目可合作</t>
  </si>
  <si>
    <t>挡板与我们现有立柱不配，会松动，寻找下次合作机会</t>
  </si>
  <si>
    <t>杭州振轩交通</t>
  </si>
  <si>
    <t>湖州市</t>
  </si>
  <si>
    <t>吴兴区</t>
  </si>
  <si>
    <t>13082836225湖州市吴兴区行政中心</t>
  </si>
  <si>
    <t>湖州市吴兴区行政中心 2套开启式防汛挡水门4.72*0.5 8388/平米</t>
  </si>
  <si>
    <t>并不清楚业主情况，别家有报5000元/平米，感觉预算不够</t>
  </si>
  <si>
    <t>并不清楚业主情况，跟刘小姐对接的人是销售，已说明开启式跟铝合金组合式的差异和各自优势，看业主选择，跟进中</t>
  </si>
  <si>
    <t>跟进情况</t>
  </si>
  <si>
    <t>启闭机闸门13930918807</t>
  </si>
  <si>
    <t>河北省</t>
  </si>
  <si>
    <t>邢台市</t>
  </si>
  <si>
    <t>感觉像同行，10*1.4 13*1.4 还有几个2米宽，铝合金防水门一来就询价，项目名称不知，用在哪里也不知，口头价3千多</t>
  </si>
  <si>
    <t>朋友意见？</t>
  </si>
  <si>
    <t>我们卖出去多少钱，想先了解下市场，出厂价3280，铝合金材质</t>
  </si>
  <si>
    <t>梁兆彬建筑商</t>
  </si>
  <si>
    <t>梁兆彬</t>
  </si>
  <si>
    <t>0085366861244</t>
  </si>
  <si>
    <t>询问现在价格，2680元/平米，手上项目都是报价阶段</t>
  </si>
  <si>
    <t>江苏徐州店铺</t>
  </si>
  <si>
    <t>徐州市</t>
  </si>
  <si>
    <t>李昌英</t>
  </si>
  <si>
    <t>店铺用铝合金3.5*0.6，报价2680元/平米，别家几百元每平米</t>
  </si>
  <si>
    <t>帮朋友问预算仅几百元每平米的那种</t>
  </si>
  <si>
    <t>受疫情影响，先了解了工期约一周左右可以生产完成</t>
  </si>
  <si>
    <t>待疫情好转</t>
  </si>
  <si>
    <t>有需要再联系，没加微信</t>
  </si>
  <si>
    <t>加了微信，还没发具体尺寸</t>
  </si>
  <si>
    <t>已加微信，做防水胶条的</t>
  </si>
  <si>
    <t>预算很低，几百块钱</t>
  </si>
  <si>
    <t>不需要</t>
  </si>
  <si>
    <t>预算很低，600一个平方</t>
  </si>
  <si>
    <t>不锈钢开启式，觉得价格太贵</t>
  </si>
  <si>
    <t>对接了图纸，具体后续联系</t>
  </si>
  <si>
    <t>做贸易的，发了相关介绍</t>
  </si>
  <si>
    <t>发了报价，L红色挡板，投标</t>
  </si>
  <si>
    <t>发的规格有区别，觉得价格太贵</t>
  </si>
  <si>
    <t>内蒙古</t>
  </si>
  <si>
    <t>通辽</t>
  </si>
  <si>
    <t>张伟</t>
  </si>
  <si>
    <t>发了相关文件和价格</t>
  </si>
  <si>
    <t>简单了解价格</t>
  </si>
  <si>
    <t>有需要在联系</t>
  </si>
  <si>
    <t>发了案例和介绍</t>
  </si>
  <si>
    <t>存了我电话，不加微信</t>
  </si>
  <si>
    <t>晨女士</t>
  </si>
  <si>
    <t>加了微信</t>
  </si>
  <si>
    <t>预算低，启动项目在沟通</t>
  </si>
  <si>
    <t>觉得太贵，不需要</t>
  </si>
  <si>
    <t>深圳市龙盾鑫业工程实业有限公司（总包：中建二局）</t>
  </si>
  <si>
    <t>吴洪彬</t>
  </si>
  <si>
    <t>地铁连通口4米高*1套，防水密闭门</t>
  </si>
  <si>
    <t>需要方案跟报价</t>
  </si>
  <si>
    <t>要去看现场，确定方案才好核实价格</t>
  </si>
  <si>
    <t>珠海景泽房产有限公司</t>
  </si>
  <si>
    <t>送货事宜</t>
  </si>
  <si>
    <t>货到付款</t>
  </si>
  <si>
    <t>有些门上层板小胶条出现断裂</t>
  </si>
  <si>
    <t>使用时板没有一整块平衡抬起，导致一端高，另一端低，低的一端板的侧边刮到胶条就会出现断裂</t>
  </si>
  <si>
    <t>1、跟客户分析导致胶条损坏的原因，并建议客户更改操作方式。2、确认了损坏的具体数据，邮寄30米的胶条给客户自行更换。</t>
  </si>
  <si>
    <t>大众建设集团</t>
  </si>
  <si>
    <t>李小姐（成本）</t>
  </si>
  <si>
    <t>需要产品的相关报告、证明提供给甲方走项目审批流程</t>
  </si>
  <si>
    <t>需要深化图跟报价，完全根据图要求去做</t>
  </si>
  <si>
    <t>可以满足要求，已经配合相关工作</t>
  </si>
  <si>
    <t>送货收尾款</t>
  </si>
  <si>
    <t>提前半小时电话通知</t>
  </si>
  <si>
    <t>送货</t>
  </si>
  <si>
    <t>需要发物流</t>
  </si>
  <si>
    <t>确认图纸方案跟现场</t>
  </si>
  <si>
    <t>需要跟图纸要求一致</t>
  </si>
  <si>
    <t>第二次成本审核价格不通过，需要再次调整价格</t>
  </si>
  <si>
    <t>经过核算后，可以满足要求</t>
  </si>
  <si>
    <t>深大设计院</t>
  </si>
  <si>
    <t>戴工</t>
  </si>
  <si>
    <t>连通道防水密闭门方案</t>
  </si>
  <si>
    <t>你们的门有经过防洪专题审查吗</t>
  </si>
  <si>
    <t>我们只有自检测测试，跟第三方华南理工大学受力计算</t>
  </si>
  <si>
    <t>车库挡水门集采招标进度</t>
  </si>
  <si>
    <t>还没公开网上招标</t>
  </si>
  <si>
    <t>开始的时候麻烦您告诉我一声</t>
  </si>
  <si>
    <t>防洪门的进展</t>
  </si>
  <si>
    <t>需要万科设计院敲定方案</t>
  </si>
  <si>
    <t>已经在配合深大设计出方案</t>
  </si>
  <si>
    <t>中建四局</t>
  </si>
  <si>
    <t>袁超</t>
  </si>
  <si>
    <t>项目审批进度</t>
  </si>
  <si>
    <t>甲方还没批价，还没招标哦</t>
  </si>
  <si>
    <t>王权</t>
  </si>
  <si>
    <t>防淹挡板2套-约看现场</t>
  </si>
  <si>
    <t>技术方案跟报价</t>
  </si>
  <si>
    <t>尽快吧，我们把准备工作做在前面</t>
  </si>
  <si>
    <t>已经上门面谈相关细节</t>
  </si>
  <si>
    <t>前海周大福金融大厦</t>
  </si>
  <si>
    <t>胡美丽</t>
  </si>
  <si>
    <t>有图纸，宽度9米*高0.6米</t>
  </si>
  <si>
    <t>甲方预算价格才几千，一报上去直接被否掉了</t>
  </si>
  <si>
    <t>广州金泰机电安装有限公司</t>
  </si>
  <si>
    <t>宽度4.16米*高1米</t>
  </si>
  <si>
    <t>下周再发，我门洞都还没开</t>
  </si>
  <si>
    <t>瑞金</t>
  </si>
  <si>
    <t>设备房前段时间被水淹了，高度600mm,机器已经坏掉，防水门一定要保证质量</t>
  </si>
  <si>
    <t>已经提供新的报价跟方案</t>
  </si>
  <si>
    <t>相关事宜跟现场周工联系</t>
  </si>
  <si>
    <t>已经完成验收工作</t>
  </si>
  <si>
    <t>方案图纸更改</t>
  </si>
  <si>
    <t>方案图纸有些配件要体现316#，墙体不能打螺丝，需要采用中柱做法</t>
  </si>
  <si>
    <t>已经叫技术部更改新的方案</t>
  </si>
  <si>
    <t>光明</t>
  </si>
  <si>
    <t>延长线几个口需要做防淹挡板，高度900mm</t>
  </si>
  <si>
    <t>之前做的是600mm,现在要做到 900mm</t>
  </si>
  <si>
    <t>目前厂家标准是每块板做到200mm高，做1000mm高于他们的要求，不影响验收</t>
  </si>
  <si>
    <t>二期项目已报价，在考虑用0.8还1.2米的高度，定好后会通知我，陈生也想快点启动</t>
  </si>
  <si>
    <t>选用哪种高度，何时能启动</t>
  </si>
  <si>
    <t xml:space="preserve">2021年生产的3套密闭门请质保金 </t>
  </si>
  <si>
    <t>质保金已到账</t>
  </si>
  <si>
    <t>项目暂时搁置，告知已开发新产品可用这里，价格实惠，待定价后联系</t>
  </si>
  <si>
    <t>我们的定价是....</t>
  </si>
  <si>
    <t>湖北电力公司（国家电力）</t>
  </si>
  <si>
    <t>湖北省</t>
  </si>
  <si>
    <t xml:space="preserve">杨先生 </t>
  </si>
  <si>
    <t>项目还未做，这几天去跟进，到时我再联系</t>
  </si>
  <si>
    <t>在忙，还未测量数据出来</t>
  </si>
  <si>
    <t>通话中......</t>
  </si>
  <si>
    <t>蒙马诺（北京）科技有限公司Manros (Beijing) Technology Company  Email: mark.hao@manros.com.cn</t>
  </si>
  <si>
    <t>北京市</t>
  </si>
  <si>
    <t>海滨区</t>
  </si>
  <si>
    <t>郝东旭</t>
  </si>
  <si>
    <t>公司注册于2019年，注册资本600万元</t>
  </si>
  <si>
    <t>已发送报价表，待联系</t>
  </si>
  <si>
    <t>电话未接通</t>
  </si>
  <si>
    <t>选择了江苏产品，品质上看起来跟我们差不多，价格上稍微有些优势，且那边接入较早</t>
  </si>
  <si>
    <t>抖音9792</t>
  </si>
  <si>
    <t>汇龙印花厂</t>
  </si>
  <si>
    <t>林总</t>
  </si>
  <si>
    <t>经常淹水，家用1.6*1 2300未税包邮3680元，考虑中</t>
  </si>
  <si>
    <t>电话通话中</t>
  </si>
  <si>
    <t>是否购买了</t>
  </si>
  <si>
    <t>广东汕头陈伦胜</t>
  </si>
  <si>
    <t>汕头市</t>
  </si>
  <si>
    <t>陈伦胜</t>
  </si>
  <si>
    <t>车库防汛挡水板7米宽，1米高，发了开启式铝合金两款图片，口头价2680和7888</t>
  </si>
  <si>
    <t>公司大，流程有点多，业主还未确定用哪一款产品</t>
  </si>
  <si>
    <t>选哪款产品？</t>
  </si>
  <si>
    <t>不下雨业主又不急了，晚点等通知了。</t>
  </si>
  <si>
    <t>浙江绍兴诸暨开元芳草地乡村酒店</t>
  </si>
  <si>
    <t>绍兴市</t>
  </si>
  <si>
    <t>诸暨</t>
  </si>
  <si>
    <t>业主－领导</t>
  </si>
  <si>
    <t>酒店</t>
  </si>
  <si>
    <t>酒店仓库出入口</t>
  </si>
  <si>
    <t xml:space="preserve">未接电话 </t>
  </si>
  <si>
    <t>吕总</t>
  </si>
  <si>
    <t>业主－下属</t>
  </si>
  <si>
    <t>酒店未做隔离已有一个月，雨季已过，暂时不做，待经济好点再看了</t>
  </si>
  <si>
    <t>安徽合肥</t>
  </si>
  <si>
    <t>杨涛</t>
  </si>
  <si>
    <t>铝合金6*0.4 一套未税2380元，防汛沙箱1.3*0.7*0.9 8个 1600元/平米，材料价</t>
  </si>
  <si>
    <t>珠海市华琼建筑劳务分包有限公司</t>
  </si>
  <si>
    <t>珠海市</t>
  </si>
  <si>
    <t>叶坤</t>
  </si>
  <si>
    <t>佛山市高明区海伦堡菁华府4个车道防水门，1米高，想做不锈钢组合式，壁厚4mm</t>
  </si>
  <si>
    <t>甲方分包预算仅2万多，平方价算下来就几百块一个平方</t>
  </si>
  <si>
    <t>期待下次合作</t>
  </si>
  <si>
    <t>广州市合耀实业有限公司</t>
  </si>
  <si>
    <t>邓祥彬</t>
  </si>
  <si>
    <t>机房防水门新增（以前有给邓生报价几十套，邓生记着是跟我们购买的，而实际赵光耀并未同我们合作）</t>
  </si>
  <si>
    <t>等邓先生回复信息</t>
  </si>
  <si>
    <t>日照市</t>
  </si>
  <si>
    <t>前段时间2个小区淹水了，量有些大。原价2380元/平米，20套，未税含运，8折1904元/平米；10套，9折后2142元/平米</t>
  </si>
  <si>
    <t>推5050新品，1500元/平米，0.9*0.8按实际尺寸算下1000元，客户不照不足一平米按一平米算，量大我们可以接受；客户已经遭受水淹4次了，去年淹今年又淹，邻居不相信能防水，可先做一套样版，但下压件和胶条未到货，估计10天才能进行生产</t>
  </si>
  <si>
    <t>先做样版给邻居看效果</t>
  </si>
  <si>
    <t>可以下单了</t>
  </si>
  <si>
    <t>福州市大德晟金属材料有限公司</t>
  </si>
  <si>
    <t>福州市</t>
  </si>
  <si>
    <t>林道杰</t>
  </si>
  <si>
    <t>公司地址：福州市闽侯县祥谦镇龙泰工业区 福州地铁轨道交通二号线 水部站，之前做的剩下一个位置还未做，含税价2980元/平米，别家含安装都1千多，做不下来了</t>
  </si>
  <si>
    <t>加微信了解区域后转：李文政</t>
  </si>
  <si>
    <t>有新项目可做？</t>
  </si>
  <si>
    <t>诺德假日花园</t>
  </si>
  <si>
    <t>罗经理</t>
  </si>
  <si>
    <t>挡水板</t>
  </si>
  <si>
    <t>公司还没审批下来，时间不确定</t>
  </si>
  <si>
    <t>合同走完，下生产</t>
  </si>
  <si>
    <t>尽快发货安装</t>
  </si>
  <si>
    <t>已经安排相关工作跟安装时使用的相关资料</t>
  </si>
  <si>
    <t>合作中出现产品价格有波动时的相关政策</t>
  </si>
  <si>
    <t>想知道我们的调价方式</t>
  </si>
  <si>
    <t>市场波动达%20的时候，我们调整10%</t>
  </si>
  <si>
    <t>世纪汇广场</t>
  </si>
  <si>
    <t>在国信站看到的产品，有2个口需要安装挡水门</t>
  </si>
  <si>
    <t>需要安装跟收藏箱，出报价做预算走流程</t>
  </si>
  <si>
    <t>已经提交相关资料</t>
  </si>
  <si>
    <t>中航北苑大厦</t>
  </si>
  <si>
    <t>车库2套-现场测量</t>
  </si>
  <si>
    <t>出报价（含安装）做预算走审批流程</t>
  </si>
  <si>
    <t>确定方案，最终尺寸已经出来</t>
  </si>
  <si>
    <t>重新算价后可以拟合同</t>
  </si>
  <si>
    <t>以前安装的不锈钢门2套才9000块钱，你们的价格贵了好多倍，给个最低价，不用税</t>
  </si>
  <si>
    <t>一般加工厂制造的挡水板挡水效果差，因为他们没有做止水胶条，其次操作起来很重不方便。我们专业厂家的挡水板是经过精心设计跟制造，操作便捷，防水性能好。而且本工程里还包含了挡板收藏箱，所以核算出来是这个价格。</t>
  </si>
  <si>
    <t>南宁安盾智能科技有限公司</t>
  </si>
  <si>
    <t>陈添红</t>
  </si>
  <si>
    <t>想做区域代理，需要一些产品相关资料熟悉产品</t>
  </si>
  <si>
    <t>样品事宜</t>
  </si>
  <si>
    <t>最近有在推广防水门，需要样品</t>
  </si>
  <si>
    <t>根据公司规定，样品我们是要收取押金，后期退还好我们是可以把押金退还</t>
  </si>
  <si>
    <t>博聊工程（澳门）有限公司</t>
  </si>
  <si>
    <t>86756-8678553 18312065483</t>
  </si>
  <si>
    <t>本公司現參與“中國工商銀行（澳門）俾利喇街服務中心”投標，貴公司之產品為設計建議產品，特邀請貴公司就上述項目的材料供應提供報價。
請貴司依據投標圖紙、技術規範和要求，以及數里清單提供報價</t>
  </si>
  <si>
    <t>工程量、平面图、技术要求</t>
  </si>
  <si>
    <t>业主还有没提供相关资料</t>
  </si>
  <si>
    <t>结算资料</t>
  </si>
  <si>
    <t>需要CAD图纸</t>
  </si>
  <si>
    <t>现场图片</t>
  </si>
  <si>
    <t>尺寸还没量，还有一个百叶窗，确定后会一起做</t>
  </si>
  <si>
    <t>根据</t>
  </si>
  <si>
    <t>需要等待领导审批</t>
  </si>
  <si>
    <t xml:space="preserve">邓先生 </t>
  </si>
  <si>
    <t>淹水高度大概1米左右</t>
  </si>
  <si>
    <t>项目数量跟尺寸</t>
  </si>
  <si>
    <t>已经提供方案跟报价</t>
  </si>
  <si>
    <t>宽3.02*高1.8，近海边</t>
  </si>
  <si>
    <t>发货时间</t>
  </si>
  <si>
    <t>下單后幾天交貨？那个门的尺寸，你这个材料配的下去是没问题吧，就是放的下哈，因为我担心有问题，然后我等一下跟客户，因为他有问这个情况嘛，所以我再回复他应该礼拜一跟你确认吧，你确定没问题吧，那个材尺寸放下去没错啊</t>
  </si>
  <si>
    <t>下单5-7天可以发货，只要门洞净尺寸准确，是没问题的</t>
  </si>
  <si>
    <t>谢建辉</t>
  </si>
  <si>
    <t>挡水板6套，需要报价</t>
  </si>
  <si>
    <t>报价时间截止19号前要发到公司邮箱，格式要根据要求做</t>
  </si>
  <si>
    <t>今天内会发出去</t>
  </si>
  <si>
    <t>有没有土建二级资质？</t>
  </si>
  <si>
    <t>我们的是一般施工，不用做土建基础，是用不上此资质</t>
  </si>
  <si>
    <t>已经把价格递交给领导了，有结果再回复我们</t>
  </si>
  <si>
    <t xml:space="preserve">价格太贵了，看领导的意思 </t>
  </si>
  <si>
    <t>帮忙问一下领导的预算价格，看看我们后期改配置后能不能达到贵司的预算要求？</t>
  </si>
  <si>
    <t>价格跟方案已定下来，跟采购部李小姐走流程</t>
  </si>
  <si>
    <t>已经跟李小姐对接上</t>
  </si>
  <si>
    <t>在开会，不方便接电话</t>
  </si>
  <si>
    <t>找个合适的时间再联系</t>
  </si>
  <si>
    <t>俊洋装饰公司</t>
  </si>
  <si>
    <t>吴忠</t>
  </si>
  <si>
    <t>牛有军</t>
  </si>
  <si>
    <t>别墅挡水板1套2.75*1，报价</t>
  </si>
  <si>
    <t>下单内容</t>
  </si>
  <si>
    <t>工期是多长？优惠价格是多少？</t>
  </si>
  <si>
    <t>货发到你那边的话，大概是7-10天左右吧。我们老客户都是打9.5折的，考虑你是自家使用，我这也给你9.5折的折扣价。</t>
  </si>
  <si>
    <t>参加标前交底会</t>
  </si>
  <si>
    <t>上午11点到现场，24小时核酸证明</t>
  </si>
  <si>
    <t>已经安排相关工作</t>
  </si>
  <si>
    <t>订单相关内容</t>
  </si>
  <si>
    <t>尺寸这两天过去复核后再通知我司</t>
  </si>
  <si>
    <t>等通知后再下生产订单</t>
  </si>
  <si>
    <t>更改配置</t>
  </si>
  <si>
    <t>价格太贵了，需要提供一些实用型的方案报价，只要1个点的普通税票就好了</t>
  </si>
  <si>
    <t xml:space="preserve">提供新品       </t>
  </si>
  <si>
    <t>因为疫情原因现在被封控了，等解封后再下单</t>
  </si>
  <si>
    <t>铝合金挡水板集采事宜</t>
  </si>
  <si>
    <t>招标事宜</t>
  </si>
  <si>
    <t>标书早上挂网</t>
  </si>
  <si>
    <t>已经下载相关内容准备应标相关工作</t>
  </si>
  <si>
    <t>李女士（采购）</t>
  </si>
  <si>
    <t>已经收到纸质版的合同，下周盖好章后才能返回我司</t>
  </si>
  <si>
    <t>挡板尺寸已经量出来</t>
  </si>
  <si>
    <t>是根据测量方式场景一测量</t>
  </si>
  <si>
    <t>已经下发生产订单</t>
  </si>
  <si>
    <t>康小姐</t>
  </si>
  <si>
    <t>地铁与商业联通口1套门</t>
  </si>
  <si>
    <t>防淹挡板的高度图纸上的高度为60厘米，自从郑州和广州水淹事件后，现在的标准已改成为1.2米，请按最新的标准高度来做。</t>
  </si>
  <si>
    <t>已提供相对应方案</t>
  </si>
  <si>
    <t>北海</t>
  </si>
  <si>
    <t>合浦县</t>
  </si>
  <si>
    <t>两个车开口，铝合金防水门，700×2100mm、800×2100mm</t>
  </si>
  <si>
    <t>现场尺寸</t>
  </si>
  <si>
    <t>领导还没通知</t>
  </si>
  <si>
    <t>已报Z30A+产品，1480元/平米，超5米宽按2680元/平米报，无地轨边盖收藏架</t>
  </si>
  <si>
    <t>他打电话过来</t>
  </si>
  <si>
    <t>预算？</t>
  </si>
  <si>
    <t>联系宋小姐</t>
  </si>
  <si>
    <t>微信已不是好友</t>
  </si>
  <si>
    <t>没有其它人在咨询，要到枯水期才能做，没那么快</t>
  </si>
  <si>
    <t>再次将报价发出去，王总说要发领导审批，看看能否找到合作的点</t>
  </si>
  <si>
    <t>快进场了</t>
  </si>
  <si>
    <t>上月他们找了一家做好了，希望后期有合作机会，推荐新品1480元/平米</t>
  </si>
  <si>
    <t>推荐新品</t>
  </si>
  <si>
    <t>微信未通过</t>
  </si>
  <si>
    <t>2米多宽，2块板，400多块钱，是从他们省外购买的</t>
  </si>
  <si>
    <t>朋友有需求吗？</t>
  </si>
  <si>
    <t>无电话，微信语音拒绝接听，询问防汛挡水板买了没</t>
  </si>
  <si>
    <t>买了没</t>
  </si>
  <si>
    <t>虎门万科城市之光项目</t>
  </si>
  <si>
    <t>已经找供方简单粗暴的做了一整块不锈钢的，到时有需要再联系，先加上微信（虎门万科南部湾刘文敏推荐）</t>
  </si>
  <si>
    <t>我：推荐新品；周工：就2个车道出入口用不锈钢的来焊死的，上次领导来说好得很，不好意思，没有这个需求了</t>
  </si>
  <si>
    <t>客：自己单位采购，包安装2千多的产品，还是你们做的产品比较高端，所以当时没用，回头有集采的时候再找你们；我：已推新品</t>
  </si>
  <si>
    <t>已提醒开发新产品降了几百元一个平方，方姐去了解到邻居做了几百一个平方的，提到涂雪梅家当时水淹情况：差不10万块钱的白糖化掉受损。</t>
  </si>
  <si>
    <t>提醒总行这边在定标准当中，很快将会启动，到时一起装省资源</t>
  </si>
  <si>
    <t>陈炜-采购</t>
  </si>
  <si>
    <t>今日签合同寄出，门洞尺寸3.1为，墙体内侧安装3.5米*1</t>
  </si>
  <si>
    <t>合同确认日期？</t>
  </si>
  <si>
    <t>报价单拍照回来下生产订单，发票同货一起发出，估计2周不到转账过来</t>
  </si>
  <si>
    <t>又有一批同之前规格300米的项目马上要做了，他的供应商开了立柱的模而我们没有无法合作</t>
  </si>
  <si>
    <t>东莞华庆塑料有限公司</t>
  </si>
  <si>
    <t>东城区</t>
  </si>
  <si>
    <t xml:space="preserve"> 黎小姐 </t>
  </si>
  <si>
    <t>业主-采购</t>
  </si>
  <si>
    <t>黎小姐将报价已发给工程部没那么快批下来。</t>
  </si>
  <si>
    <t>推荐了Z30A-5070，未税1575元/平米，还是不能接受</t>
  </si>
  <si>
    <t>项目建设中，前期询价，车库用</t>
  </si>
  <si>
    <t>报价已发给工程部赵光耀，他已经买了（可能还是找到之前购买的厂家）</t>
  </si>
  <si>
    <t>确认尺寸和安装方案发报价</t>
  </si>
  <si>
    <t>付首款下单生产，尾款物流代收，提出做试水实验</t>
  </si>
  <si>
    <t>莆心湖泰利纸品厂</t>
  </si>
  <si>
    <t>塘厦镇莆心湖</t>
  </si>
  <si>
    <t>范总</t>
  </si>
  <si>
    <t>前个月报的防水门价高还未做，提醒有新品价格实惠，另加2个门范总到时给数据过来，再报价</t>
  </si>
  <si>
    <t>待提供</t>
  </si>
  <si>
    <t>四川省</t>
  </si>
  <si>
    <t>李忠权</t>
  </si>
  <si>
    <t>新建楼盘，提供了几款产品供甲选择，待提供公司名称和项目名称</t>
  </si>
  <si>
    <t>广州绿城房地产用，佛山绿城已做过，估计2个车库门，1米高，待设计给深化图后发我再做报价预算</t>
  </si>
  <si>
    <t>等设计深化图</t>
  </si>
  <si>
    <t>深化图做好了？</t>
  </si>
  <si>
    <t>深圳地铁16号线</t>
  </si>
  <si>
    <t>柯师傅</t>
  </si>
  <si>
    <t>防淹挡板，跟3号线福宝站配置一样</t>
  </si>
  <si>
    <t>你们价格太贵，物资还在寻价</t>
  </si>
  <si>
    <t>福宝站去年也是我们做的，可以采用他们的做法，这样也可以保证你们的利润</t>
  </si>
  <si>
    <t>地铁与商业联通口1套门，防淹挡板的高度图纸上的高度为60厘米，自从郑州和广州水淹事件后，现在的标准已改成为1.2米，请按最新的标准高度来做。</t>
  </si>
  <si>
    <t>确认技术方案跟报价</t>
  </si>
  <si>
    <t>跟业主确认持术方案，然后价格再优惠点</t>
  </si>
  <si>
    <t>根据地铁要求，两边固定的边柱不能凸出墙体，要隐藏起来。价格跟地铁同价。</t>
  </si>
  <si>
    <t>到货跟施工问题</t>
  </si>
  <si>
    <t>收到货了，下午我们去安装</t>
  </si>
  <si>
    <t>现场安装有遇到问题的话，请及时与我这边沟通哈</t>
  </si>
  <si>
    <t>我在隔离中…等出去后再商议</t>
  </si>
  <si>
    <t>现在还没做</t>
  </si>
  <si>
    <t>有消息请知会一声</t>
  </si>
  <si>
    <t>刚刚又加了一些意见，走流程需要几天的时间</t>
  </si>
  <si>
    <t>质保金进度</t>
  </si>
  <si>
    <t>再催促财务打款</t>
  </si>
  <si>
    <t>已经超过了质保金支付时间，请贵司尽快履行合同约定</t>
  </si>
  <si>
    <t>挡板的重量</t>
  </si>
  <si>
    <t>挡板有多重</t>
  </si>
  <si>
    <t>1.9mm壁厚大概每米4kg</t>
  </si>
  <si>
    <t>质保期</t>
  </si>
  <si>
    <t>质保期是多长时间</t>
  </si>
  <si>
    <t>2年</t>
  </si>
  <si>
    <t>拜耳集团-云南滇虹药业有限公司</t>
  </si>
  <si>
    <t>夏工</t>
  </si>
  <si>
    <t>工厂北大门+西门</t>
  </si>
  <si>
    <t>最近在休假，休完假后回公司查看系统才知道结果</t>
  </si>
  <si>
    <t>有结果后麻烦通知一下我司</t>
  </si>
  <si>
    <t>微信公众号</t>
  </si>
  <si>
    <t>正方优和汇</t>
  </si>
  <si>
    <t>8个车库门，2.8*1，需要价格适中的配置</t>
  </si>
  <si>
    <t>方案资料已经提交给公司，还没有回复</t>
  </si>
  <si>
    <t>深圳三图建设集团有限公司</t>
  </si>
  <si>
    <t>项目款已经到帐</t>
  </si>
  <si>
    <t>前期私帐的款原路退回，发票，送货单要补上</t>
  </si>
  <si>
    <t>已经安排相关工作内容</t>
  </si>
  <si>
    <t>深圳市鸿宝电建设集团有限公司</t>
  </si>
  <si>
    <t>签订合同事宜</t>
  </si>
  <si>
    <t>项目8月15号前要交接给业主，尽快完工</t>
  </si>
  <si>
    <t>下周一上门，需要24小时核酸证明</t>
  </si>
  <si>
    <t>已经安排本项目负责施工人员上门施工，提前准备好相关资料</t>
  </si>
  <si>
    <t>直接加微信</t>
  </si>
  <si>
    <t>山东金正物业管理有限公司</t>
  </si>
  <si>
    <t>淄博市</t>
  </si>
  <si>
    <t>徐帅</t>
  </si>
  <si>
    <t>山东日照许梅</t>
  </si>
  <si>
    <t>东港区</t>
  </si>
  <si>
    <t>许梅</t>
  </si>
  <si>
    <t>在网上找到我们，情况同222275朱先生 ，是他邻居，朱忙了，直接跟我对接，她的邻居很多都是老干部，需要前期了解清楚了再跟他们解释，</t>
  </si>
  <si>
    <t>日照锦欣商贸有限公司</t>
  </si>
  <si>
    <t xml:space="preserve">梁宇航 </t>
  </si>
  <si>
    <t>江苏华立信通讯技术有限公司</t>
  </si>
  <si>
    <t>南京市</t>
  </si>
  <si>
    <t>张光林</t>
  </si>
  <si>
    <t>江苏全省国网需用防水门，张总是国网的物资供应商，现在要检测报告参与投标</t>
  </si>
  <si>
    <t>山东日照陈倩倩</t>
  </si>
  <si>
    <t>陈倩倩</t>
  </si>
  <si>
    <t>待添加</t>
  </si>
  <si>
    <t>提供了案列和相关方案</t>
  </si>
  <si>
    <t>敬先生</t>
  </si>
  <si>
    <t>提供了案列和方案</t>
  </si>
  <si>
    <t>不需要，不加微信</t>
  </si>
  <si>
    <t>发了案列和产品介绍，具体的参数后续给我</t>
  </si>
  <si>
    <t>马总</t>
  </si>
  <si>
    <t>简单了解，有需要再联系</t>
  </si>
  <si>
    <t>需要不锈钢插板式的，填了询价单</t>
  </si>
  <si>
    <t>项目点在郑州，想咨询合作</t>
  </si>
  <si>
    <t>去现场沟通，已报价</t>
  </si>
  <si>
    <t>储先生</t>
  </si>
  <si>
    <t>已发资料，需要向上面汇报</t>
  </si>
  <si>
    <t>太贵了，不需要。需要当地的</t>
  </si>
  <si>
    <t>觉得不价格不合适，太贵了</t>
  </si>
  <si>
    <t>要河北款的，已报价</t>
  </si>
  <si>
    <t>四川人，已报价。需要问问老板</t>
  </si>
  <si>
    <t>价格太高，不需要</t>
  </si>
  <si>
    <t>先了解一下，已发相关介绍</t>
  </si>
  <si>
    <t>解先生</t>
  </si>
  <si>
    <t>加我微信，发参数给我</t>
  </si>
  <si>
    <t>联系不上，打不通</t>
  </si>
  <si>
    <t>三亚的项目，发了介绍过去</t>
  </si>
  <si>
    <t>朋友家的库房，已推荐方案。</t>
  </si>
  <si>
    <t>乔女士</t>
  </si>
  <si>
    <t>和我无锡项目是同一个，我已投标</t>
  </si>
  <si>
    <t>有需要再联系</t>
  </si>
  <si>
    <t>福州地铁项目，已约周一去福建沟通。不需要与中间商对接</t>
  </si>
  <si>
    <t>做山上的防潮门</t>
  </si>
  <si>
    <t>章女士</t>
  </si>
  <si>
    <t>已报价，去过现场</t>
  </si>
  <si>
    <t>需要便宜款</t>
  </si>
  <si>
    <t xml:space="preserve">咨询水动力 </t>
  </si>
  <si>
    <t>加了微信还未通过</t>
  </si>
  <si>
    <t>家用车库，发了资料</t>
  </si>
  <si>
    <t>大楼出入口，发了案列口头报价</t>
  </si>
  <si>
    <t>汪先生</t>
  </si>
  <si>
    <t>车库的，发了资料介绍</t>
  </si>
  <si>
    <t>18253753322 </t>
  </si>
  <si>
    <t>后续量了尺寸和我联系</t>
  </si>
  <si>
    <t>18963030066 </t>
  </si>
  <si>
    <t>卜先生</t>
  </si>
  <si>
    <t>13561976886 </t>
  </si>
  <si>
    <t>221931介绍过来咨询的铝合金厂家</t>
  </si>
  <si>
    <t>现场约时间沟通</t>
  </si>
  <si>
    <t>曹总</t>
  </si>
  <si>
    <t>发了报价和介绍</t>
  </si>
  <si>
    <t>发了公司介绍</t>
  </si>
  <si>
    <t>提供了图纸</t>
  </si>
  <si>
    <t>觉得贵不需要</t>
  </si>
  <si>
    <t>现在还不急，在规划，一共两个车道</t>
  </si>
  <si>
    <t>有需要再联系，在忙</t>
  </si>
  <si>
    <t>德丰电创科技</t>
  </si>
  <si>
    <t>还在等客户回复</t>
  </si>
  <si>
    <t>等业主消息</t>
  </si>
  <si>
    <t>业主还没确要做</t>
  </si>
  <si>
    <t>已报价，主推我们的产品</t>
  </si>
  <si>
    <t>与222290项目相同，一个单位</t>
  </si>
  <si>
    <t>孟总</t>
  </si>
  <si>
    <t>咨询代理，寄出了画册推广</t>
  </si>
  <si>
    <t>家用的，推荐了家用款</t>
  </si>
  <si>
    <t>现场测量过，对于安装费有异议</t>
  </si>
  <si>
    <t>领潮酒吧</t>
  </si>
  <si>
    <t>找机会约去现场，设计院提供的我司的图纸</t>
  </si>
  <si>
    <t>张婷</t>
  </si>
  <si>
    <t>18208102147 </t>
  </si>
  <si>
    <t>觉得太贵，没有利润</t>
  </si>
  <si>
    <t>选了别家的产品</t>
  </si>
  <si>
    <t>姚先生</t>
  </si>
  <si>
    <t>13600882725 </t>
  </si>
  <si>
    <t>介绍了开启式</t>
  </si>
  <si>
    <t>已报价待回复</t>
  </si>
  <si>
    <t>咨询开启式，口头报价</t>
  </si>
  <si>
    <t>私人车库，推荐了上海水动力</t>
  </si>
  <si>
    <t>谈先生</t>
  </si>
  <si>
    <t>已沟通方案，汇报领导</t>
  </si>
  <si>
    <t>发的是河北款，推荐了我司产品</t>
  </si>
  <si>
    <t>咨询河北款</t>
  </si>
  <si>
    <t>已发介绍</t>
  </si>
  <si>
    <t>需要100厚的 已经报价</t>
  </si>
  <si>
    <t>已发案列和报价，需要考虑一下</t>
  </si>
  <si>
    <t>已经报价，工程单位</t>
  </si>
  <si>
    <t>后续给到我具体尺寸</t>
  </si>
  <si>
    <t>视频沟通，具体沟通安装方式和现场环境拍照给我</t>
  </si>
  <si>
    <t>18653779269,</t>
  </si>
  <si>
    <t>业主暂无需求，一有消息宋小姐就会联系我，寄了12本画册和12份彩页过去</t>
  </si>
  <si>
    <t>寄资料过去</t>
  </si>
  <si>
    <t>给了7.9折，最终优惠20407.59元，王总考虑中....</t>
  </si>
  <si>
    <t>无锡捷普绿点提供了测试程序文件和水压检测报告</t>
  </si>
  <si>
    <t>通话中（消息：盘锦绕阳河段发生决堤堤口50米）</t>
  </si>
  <si>
    <t>还未收到深化图</t>
  </si>
  <si>
    <t>项目工期、询价</t>
  </si>
  <si>
    <t>本月15号前需要完工，工期很紧，收藏箱跟挡板价格分开报</t>
  </si>
  <si>
    <t>预埋件工期3-5天可以进场，挡板、收藏箱15-25天，已经根据要求报价</t>
  </si>
  <si>
    <t>已经走完开标流程，现在是在谈合同条款</t>
  </si>
  <si>
    <t>已经提供我司的合同模板</t>
  </si>
  <si>
    <t>现在有三个口需要跟施工进度同时进行，先把预埋件装下去</t>
  </si>
  <si>
    <t>可以满足要求，需要提供项目相关资料</t>
  </si>
  <si>
    <t>到货问题</t>
  </si>
  <si>
    <t>已经收到货了</t>
  </si>
  <si>
    <t>安装过程中有问题可以与我司沟通</t>
  </si>
  <si>
    <t>竞价邀请函-防洪挡板，需要3家</t>
  </si>
  <si>
    <t>业主觉得价格太高，还在考虑中</t>
  </si>
  <si>
    <t>预计下周可以付款下订单</t>
  </si>
  <si>
    <t>报价重新发一份过来，我在推一下</t>
  </si>
  <si>
    <t>已经发最新的报价单</t>
  </si>
  <si>
    <t>5套门600高</t>
  </si>
  <si>
    <t>产品的细节、价格</t>
  </si>
  <si>
    <t>需要上报给业主，等通知</t>
  </si>
  <si>
    <t>铝合金7套高度1米</t>
  </si>
  <si>
    <t>已经提供每个门的详细尺寸</t>
  </si>
  <si>
    <t>报价单已经提供</t>
  </si>
</sst>
</file>

<file path=xl/styles.xml><?xml version="1.0" encoding="utf-8"?>
<styleSheet xmlns="http://schemas.openxmlformats.org/spreadsheetml/2006/main">
  <numFmts count="13">
    <numFmt numFmtId="176" formatCode="0_ "/>
    <numFmt numFmtId="177" formatCode="#,##0.00_);\(#,##0.00\)"/>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8" formatCode="000\ 0000\ 0000"/>
    <numFmt numFmtId="179" formatCode="yyyy/m/d;@"/>
    <numFmt numFmtId="180" formatCode="0000000"/>
    <numFmt numFmtId="7" formatCode="&quot;￥&quot;#,##0.00;&quot;￥&quot;\-#,##0.00"/>
    <numFmt numFmtId="181" formatCode="#,##0.00_ "/>
    <numFmt numFmtId="182" formatCode="0.00_ "/>
    <numFmt numFmtId="183" formatCode="0_);[Red]\(0\)"/>
  </numFmts>
  <fonts count="47">
    <font>
      <sz val="11"/>
      <color theme="1"/>
      <name val="等线"/>
      <charset val="134"/>
      <scheme val="minor"/>
    </font>
    <font>
      <sz val="10"/>
      <color theme="1"/>
      <name val="宋体"/>
      <charset val="134"/>
    </font>
    <font>
      <sz val="10"/>
      <name val="宋体"/>
      <charset val="134"/>
    </font>
    <font>
      <sz val="12"/>
      <color theme="1"/>
      <name val="等线"/>
      <charset val="134"/>
      <scheme val="minor"/>
    </font>
    <font>
      <sz val="8"/>
      <color theme="1"/>
      <name val="等线"/>
      <charset val="134"/>
      <scheme val="minor"/>
    </font>
    <font>
      <sz val="8"/>
      <name val="等线"/>
      <charset val="134"/>
      <scheme val="minor"/>
    </font>
    <font>
      <sz val="8"/>
      <color rgb="FFFF0000"/>
      <name val="等线"/>
      <charset val="134"/>
      <scheme val="minor"/>
    </font>
    <font>
      <b/>
      <sz val="10"/>
      <color theme="1"/>
      <name val="宋体"/>
      <charset val="134"/>
    </font>
    <font>
      <sz val="10"/>
      <color rgb="FF000000"/>
      <name val="宋体"/>
      <charset val="134"/>
    </font>
    <font>
      <sz val="10"/>
      <color rgb="FF333333"/>
      <name val="宋体"/>
      <charset val="134"/>
    </font>
    <font>
      <sz val="10"/>
      <color rgb="FFFF0000"/>
      <name val="宋体"/>
      <charset val="134"/>
    </font>
    <font>
      <b/>
      <sz val="10"/>
      <color rgb="FF00B050"/>
      <name val="宋体"/>
      <charset val="134"/>
    </font>
    <font>
      <sz val="10.5"/>
      <color rgb="FF555555"/>
      <name val="Helvetica"/>
      <charset val="134"/>
    </font>
    <font>
      <sz val="11"/>
      <color theme="1"/>
      <name val="宋体"/>
      <charset val="134"/>
    </font>
    <font>
      <sz val="11"/>
      <name val="宋体"/>
      <charset val="134"/>
    </font>
    <font>
      <sz val="12"/>
      <color theme="1"/>
      <name val="宋体"/>
      <charset val="134"/>
    </font>
    <font>
      <sz val="12"/>
      <name val="宋体"/>
      <charset val="134"/>
    </font>
    <font>
      <sz val="12"/>
      <name val="等线"/>
      <charset val="134"/>
    </font>
    <font>
      <sz val="9"/>
      <color theme="1"/>
      <name val="宋体"/>
      <charset val="134"/>
    </font>
    <font>
      <sz val="8"/>
      <name val="宋体"/>
      <charset val="134"/>
    </font>
    <font>
      <sz val="10"/>
      <color theme="1"/>
      <name val="等线"/>
      <charset val="134"/>
      <scheme val="minor"/>
    </font>
    <font>
      <sz val="12"/>
      <color rgb="FFFF0000"/>
      <name val="宋体"/>
      <charset val="134"/>
    </font>
    <font>
      <sz val="8"/>
      <color theme="1"/>
      <name val="宋体"/>
      <charset val="134"/>
    </font>
    <font>
      <sz val="8"/>
      <color rgb="FFFF0000"/>
      <name val="宋体"/>
      <charset val="134"/>
    </font>
    <font>
      <sz val="9"/>
      <name val="宋体"/>
      <charset val="134"/>
    </font>
    <font>
      <sz val="9"/>
      <color theme="1"/>
      <name val="等线"/>
      <charset val="134"/>
      <scheme val="minor"/>
    </font>
    <font>
      <sz val="11"/>
      <color rgb="FF3F3F76"/>
      <name val="等线"/>
      <charset val="0"/>
      <scheme val="minor"/>
    </font>
    <font>
      <sz val="11"/>
      <color theme="0"/>
      <name val="等线"/>
      <charset val="0"/>
      <scheme val="minor"/>
    </font>
    <font>
      <sz val="11"/>
      <color theme="1"/>
      <name val="等线"/>
      <charset val="0"/>
      <scheme val="minor"/>
    </font>
    <font>
      <b/>
      <sz val="11"/>
      <color theme="1"/>
      <name val="等线"/>
      <charset val="0"/>
      <scheme val="minor"/>
    </font>
    <font>
      <b/>
      <sz val="11"/>
      <color rgb="FFFFFFFF"/>
      <name val="等线"/>
      <charset val="0"/>
      <scheme val="minor"/>
    </font>
    <font>
      <b/>
      <sz val="11"/>
      <color rgb="FF3F3F3F"/>
      <name val="等线"/>
      <charset val="0"/>
      <scheme val="minor"/>
    </font>
    <font>
      <u/>
      <sz val="11"/>
      <color rgb="FF800080"/>
      <name val="等线"/>
      <charset val="0"/>
      <scheme val="minor"/>
    </font>
    <font>
      <sz val="11"/>
      <color rgb="FF9C0006"/>
      <name val="等线"/>
      <charset val="0"/>
      <scheme val="minor"/>
    </font>
    <font>
      <sz val="11"/>
      <color rgb="FF006100"/>
      <name val="等线"/>
      <charset val="0"/>
      <scheme val="minor"/>
    </font>
    <font>
      <b/>
      <sz val="15"/>
      <color theme="3"/>
      <name val="等线"/>
      <charset val="134"/>
      <scheme val="minor"/>
    </font>
    <font>
      <b/>
      <sz val="11"/>
      <color theme="3"/>
      <name val="等线"/>
      <charset val="134"/>
      <scheme val="minor"/>
    </font>
    <font>
      <u/>
      <sz val="11"/>
      <color theme="10"/>
      <name val="等线"/>
      <charset val="134"/>
      <scheme val="minor"/>
    </font>
    <font>
      <b/>
      <sz val="11"/>
      <color rgb="FFFA7D00"/>
      <name val="等线"/>
      <charset val="0"/>
      <scheme val="minor"/>
    </font>
    <font>
      <b/>
      <sz val="18"/>
      <color theme="3"/>
      <name val="等线"/>
      <charset val="134"/>
      <scheme val="minor"/>
    </font>
    <font>
      <sz val="11"/>
      <color rgb="FFFF0000"/>
      <name val="等线"/>
      <charset val="0"/>
      <scheme val="minor"/>
    </font>
    <font>
      <i/>
      <sz val="11"/>
      <color rgb="FF7F7F7F"/>
      <name val="等线"/>
      <charset val="0"/>
      <scheme val="minor"/>
    </font>
    <font>
      <sz val="11"/>
      <color rgb="FFFA7D00"/>
      <name val="等线"/>
      <charset val="0"/>
      <scheme val="minor"/>
    </font>
    <font>
      <b/>
      <sz val="13"/>
      <color theme="3"/>
      <name val="等线"/>
      <charset val="134"/>
      <scheme val="minor"/>
    </font>
    <font>
      <sz val="11"/>
      <color rgb="FF9C6500"/>
      <name val="等线"/>
      <charset val="0"/>
      <scheme val="minor"/>
    </font>
    <font>
      <b/>
      <sz val="9"/>
      <name val="宋体"/>
      <charset val="134"/>
    </font>
    <font>
      <sz val="9"/>
      <name val="宋体"/>
      <charset val="134"/>
    </font>
  </fonts>
  <fills count="42">
    <fill>
      <patternFill patternType="none"/>
    </fill>
    <fill>
      <patternFill patternType="gray125"/>
    </fill>
    <fill>
      <patternFill patternType="solid">
        <fgColor rgb="FFFFFF00"/>
        <bgColor indexed="64"/>
      </patternFill>
    </fill>
    <fill>
      <patternFill patternType="solid">
        <fgColor theme="7" tint="0.6"/>
        <bgColor indexed="64"/>
      </patternFill>
    </fill>
    <fill>
      <patternFill patternType="solid">
        <fgColor theme="0"/>
        <bgColor indexed="64"/>
      </patternFill>
    </fill>
    <fill>
      <patternFill patternType="solid">
        <fgColor theme="9" tint="0.399975585192419"/>
        <bgColor indexed="64"/>
      </patternFill>
    </fill>
    <fill>
      <patternFill patternType="solid">
        <fgColor theme="9" tint="0.6"/>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6"/>
        <bgColor indexed="64"/>
      </patternFill>
    </fill>
    <fill>
      <patternFill patternType="solid">
        <fgColor theme="9" tint="0.4"/>
        <bgColor indexed="64"/>
      </patternFill>
    </fill>
    <fill>
      <patternFill patternType="solid">
        <fgColor theme="4" tint="0.6"/>
        <bgColor indexed="64"/>
      </patternFill>
    </fill>
    <fill>
      <patternFill patternType="solid">
        <fgColor theme="7" tint="0.8"/>
        <bgColor indexed="64"/>
      </patternFill>
    </fill>
    <fill>
      <patternFill patternType="solid">
        <fgColor theme="8" tint="0.6"/>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rgb="FFA5A5A5"/>
        <bgColor indexed="64"/>
      </patternFill>
    </fill>
    <fill>
      <patternFill patternType="solid">
        <fgColor rgb="FFF2F2F2"/>
        <bgColor indexed="64"/>
      </patternFill>
    </fill>
    <fill>
      <patternFill patternType="solid">
        <fgColor rgb="FFFFC7CE"/>
        <bgColor indexed="64"/>
      </patternFill>
    </fill>
    <fill>
      <patternFill patternType="solid">
        <fgColor theme="6" tint="0.799981688894314"/>
        <bgColor indexed="64"/>
      </patternFill>
    </fill>
    <fill>
      <patternFill patternType="solid">
        <fgColor theme="9"/>
        <bgColor indexed="64"/>
      </patternFill>
    </fill>
    <fill>
      <patternFill patternType="solid">
        <fgColor rgb="FFC6EFCE"/>
        <bgColor indexed="64"/>
      </patternFill>
    </fill>
    <fill>
      <patternFill patternType="solid">
        <fgColor theme="6"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5"/>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rgb="FFFFEB9C"/>
        <bgColor indexed="64"/>
      </patternFill>
    </fill>
  </fills>
  <borders count="17">
    <border>
      <left/>
      <right/>
      <top/>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0" fillId="0" borderId="0" applyFont="0" applyFill="0" applyBorder="0" applyAlignment="0" applyProtection="0">
      <alignment vertical="center"/>
    </xf>
    <xf numFmtId="0" fontId="28" fillId="24" borderId="0" applyNumberFormat="0" applyBorder="0" applyAlignment="0" applyProtection="0">
      <alignment vertical="center"/>
    </xf>
    <xf numFmtId="0" fontId="26" fillId="15" borderId="9"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8" fillId="18" borderId="0" applyNumberFormat="0" applyBorder="0" applyAlignment="0" applyProtection="0">
      <alignment vertical="center"/>
    </xf>
    <xf numFmtId="0" fontId="33" fillId="23" borderId="0" applyNumberFormat="0" applyBorder="0" applyAlignment="0" applyProtection="0">
      <alignment vertical="center"/>
    </xf>
    <xf numFmtId="43" fontId="0" fillId="0" borderId="0" applyFont="0" applyFill="0" applyBorder="0" applyAlignment="0" applyProtection="0">
      <alignment vertical="center"/>
    </xf>
    <xf numFmtId="0" fontId="27" fillId="27" borderId="0" applyNumberFormat="0" applyBorder="0" applyAlignment="0" applyProtection="0">
      <alignment vertical="center"/>
    </xf>
    <xf numFmtId="0" fontId="37" fillId="0" borderId="0" applyNumberFormat="0" applyFill="0" applyBorder="0" applyAlignment="0" applyProtection="0"/>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0" fillId="32" borderId="15" applyNumberFormat="0" applyFont="0" applyAlignment="0" applyProtection="0">
      <alignment vertical="center"/>
    </xf>
    <xf numFmtId="0" fontId="27" fillId="34" borderId="0" applyNumberFormat="0" applyBorder="0" applyAlignment="0" applyProtection="0">
      <alignment vertical="center"/>
    </xf>
    <xf numFmtId="0" fontId="36"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5" fillId="0" borderId="13" applyNumberFormat="0" applyFill="0" applyAlignment="0" applyProtection="0">
      <alignment vertical="center"/>
    </xf>
    <xf numFmtId="0" fontId="43" fillId="0" borderId="13" applyNumberFormat="0" applyFill="0" applyAlignment="0" applyProtection="0">
      <alignment vertical="center"/>
    </xf>
    <xf numFmtId="0" fontId="27" fillId="38" borderId="0" applyNumberFormat="0" applyBorder="0" applyAlignment="0" applyProtection="0">
      <alignment vertical="center"/>
    </xf>
    <xf numFmtId="0" fontId="36" fillId="0" borderId="14" applyNumberFormat="0" applyFill="0" applyAlignment="0" applyProtection="0">
      <alignment vertical="center"/>
    </xf>
    <xf numFmtId="0" fontId="27" fillId="31" borderId="0" applyNumberFormat="0" applyBorder="0" applyAlignment="0" applyProtection="0">
      <alignment vertical="center"/>
    </xf>
    <xf numFmtId="0" fontId="31" fillId="22" borderId="12" applyNumberFormat="0" applyAlignment="0" applyProtection="0">
      <alignment vertical="center"/>
    </xf>
    <xf numFmtId="0" fontId="38" fillId="22" borderId="9" applyNumberFormat="0" applyAlignment="0" applyProtection="0">
      <alignment vertical="center"/>
    </xf>
    <xf numFmtId="0" fontId="30" fillId="21" borderId="11" applyNumberFormat="0" applyAlignment="0" applyProtection="0">
      <alignment vertical="center"/>
    </xf>
    <xf numFmtId="0" fontId="28" fillId="39" borderId="0" applyNumberFormat="0" applyBorder="0" applyAlignment="0" applyProtection="0">
      <alignment vertical="center"/>
    </xf>
    <xf numFmtId="0" fontId="27" fillId="37" borderId="0" applyNumberFormat="0" applyBorder="0" applyAlignment="0" applyProtection="0">
      <alignment vertical="center"/>
    </xf>
    <xf numFmtId="0" fontId="42" fillId="0" borderId="16" applyNumberFormat="0" applyFill="0" applyAlignment="0" applyProtection="0">
      <alignment vertical="center"/>
    </xf>
    <xf numFmtId="0" fontId="29" fillId="0" borderId="10" applyNumberFormat="0" applyFill="0" applyAlignment="0" applyProtection="0">
      <alignment vertical="center"/>
    </xf>
    <xf numFmtId="0" fontId="34" fillId="26" borderId="0" applyNumberFormat="0" applyBorder="0" applyAlignment="0" applyProtection="0">
      <alignment vertical="center"/>
    </xf>
    <xf numFmtId="0" fontId="44" fillId="41" borderId="0" applyNumberFormat="0" applyBorder="0" applyAlignment="0" applyProtection="0">
      <alignment vertical="center"/>
    </xf>
    <xf numFmtId="0" fontId="28" fillId="29" borderId="0" applyNumberFormat="0" applyBorder="0" applyAlignment="0" applyProtection="0">
      <alignment vertical="center"/>
    </xf>
    <xf numFmtId="0" fontId="27" fillId="36" borderId="0" applyNumberFormat="0" applyBorder="0" applyAlignment="0" applyProtection="0">
      <alignment vertical="center"/>
    </xf>
    <xf numFmtId="0" fontId="28" fillId="30" borderId="0" applyNumberFormat="0" applyBorder="0" applyAlignment="0" applyProtection="0">
      <alignment vertical="center"/>
    </xf>
    <xf numFmtId="0" fontId="28" fillId="8" borderId="0" applyNumberFormat="0" applyBorder="0" applyAlignment="0" applyProtection="0">
      <alignment vertical="center"/>
    </xf>
    <xf numFmtId="0" fontId="28" fillId="35" borderId="0" applyNumberFormat="0" applyBorder="0" applyAlignment="0" applyProtection="0">
      <alignment vertical="center"/>
    </xf>
    <xf numFmtId="0" fontId="28" fillId="9" borderId="0" applyNumberFormat="0" applyBorder="0" applyAlignment="0" applyProtection="0">
      <alignment vertical="center"/>
    </xf>
    <xf numFmtId="0" fontId="27" fillId="20" borderId="0" applyNumberFormat="0" applyBorder="0" applyAlignment="0" applyProtection="0">
      <alignment vertical="center"/>
    </xf>
    <xf numFmtId="0" fontId="27" fillId="28" borderId="0" applyNumberFormat="0" applyBorder="0" applyAlignment="0" applyProtection="0">
      <alignment vertical="center"/>
    </xf>
    <xf numFmtId="0" fontId="28" fillId="17" borderId="0" applyNumberFormat="0" applyBorder="0" applyAlignment="0" applyProtection="0">
      <alignment vertical="center"/>
    </xf>
    <xf numFmtId="0" fontId="28" fillId="7" borderId="0" applyNumberFormat="0" applyBorder="0" applyAlignment="0" applyProtection="0">
      <alignment vertical="center"/>
    </xf>
    <xf numFmtId="0" fontId="27" fillId="19" borderId="0" applyNumberFormat="0" applyBorder="0" applyAlignment="0" applyProtection="0">
      <alignment vertical="center"/>
    </xf>
    <xf numFmtId="0" fontId="28" fillId="33" borderId="0" applyNumberFormat="0" applyBorder="0" applyAlignment="0" applyProtection="0">
      <alignment vertical="center"/>
    </xf>
    <xf numFmtId="0" fontId="27" fillId="16" borderId="0" applyNumberFormat="0" applyBorder="0" applyAlignment="0" applyProtection="0">
      <alignment vertical="center"/>
    </xf>
    <xf numFmtId="0" fontId="27" fillId="25" borderId="0" applyNumberFormat="0" applyBorder="0" applyAlignment="0" applyProtection="0">
      <alignment vertical="center"/>
    </xf>
    <xf numFmtId="0" fontId="28" fillId="40" borderId="0" applyNumberFormat="0" applyBorder="0" applyAlignment="0" applyProtection="0">
      <alignment vertical="center"/>
    </xf>
    <xf numFmtId="0" fontId="27" fillId="5" borderId="0" applyNumberFormat="0" applyBorder="0" applyAlignment="0" applyProtection="0">
      <alignment vertical="center"/>
    </xf>
  </cellStyleXfs>
  <cellXfs count="371">
    <xf numFmtId="0" fontId="0" fillId="0" borderId="0" xfId="0"/>
    <xf numFmtId="0" fontId="1" fillId="0" borderId="0" xfId="0" applyFont="1" applyAlignment="1">
      <alignment horizontal="center" vertical="center"/>
    </xf>
    <xf numFmtId="0" fontId="1" fillId="0" borderId="0" xfId="0" applyFont="1" applyAlignment="1">
      <alignment horizontal="left"/>
    </xf>
    <xf numFmtId="0" fontId="1" fillId="0" borderId="0" xfId="0" applyFont="1" applyAlignment="1"/>
    <xf numFmtId="0" fontId="1" fillId="0" borderId="0" xfId="0" applyFont="1" applyAlignment="1">
      <alignment horizontal="center"/>
    </xf>
    <xf numFmtId="0" fontId="1" fillId="0" borderId="0" xfId="0" applyFont="1" applyAlignment="1">
      <alignment horizontal="left" vertical="center"/>
    </xf>
    <xf numFmtId="0" fontId="1" fillId="0" borderId="0" xfId="0" applyFont="1"/>
    <xf numFmtId="0" fontId="1" fillId="0" borderId="0" xfId="0" applyFont="1" applyFill="1" applyBorder="1" applyAlignment="1">
      <alignment horizontal="left" vertical="center"/>
    </xf>
    <xf numFmtId="0" fontId="2" fillId="0" borderId="0" xfId="0" applyFont="1" applyFill="1" applyBorder="1" applyAlignment="1">
      <alignment horizontal="left" vertical="center"/>
    </xf>
    <xf numFmtId="0" fontId="1" fillId="0" borderId="0" xfId="0" applyFont="1" applyFill="1" applyBorder="1" applyAlignment="1">
      <alignment horizontal="center" vertical="center" wrapText="1"/>
    </xf>
    <xf numFmtId="0" fontId="3" fillId="0" borderId="0" xfId="0" applyFont="1" applyFill="1" applyBorder="1" applyAlignment="1">
      <alignment horizontal="left" vertical="center"/>
    </xf>
    <xf numFmtId="0" fontId="0" fillId="0" borderId="0" xfId="0" applyAlignment="1">
      <alignment horizontal="center" vertical="center"/>
    </xf>
    <xf numFmtId="0" fontId="4" fillId="0" borderId="0" xfId="0" applyFont="1" applyAlignment="1">
      <alignment horizontal="left"/>
    </xf>
    <xf numFmtId="0" fontId="4" fillId="0" borderId="0" xfId="0" applyFont="1" applyAlignment="1"/>
    <xf numFmtId="0" fontId="4" fillId="0" borderId="0" xfId="0" applyFont="1" applyFill="1" applyAlignment="1">
      <alignment horizontal="left"/>
    </xf>
    <xf numFmtId="0" fontId="5" fillId="0" borderId="0" xfId="0" applyFont="1" applyFill="1" applyAlignment="1"/>
    <xf numFmtId="0" fontId="6" fillId="0" borderId="0" xfId="0" applyFont="1" applyAlignment="1"/>
    <xf numFmtId="0" fontId="7" fillId="0" borderId="1" xfId="0" applyFont="1" applyBorder="1" applyAlignment="1">
      <alignment horizontal="justify" vertical="center"/>
    </xf>
    <xf numFmtId="0" fontId="8" fillId="2" borderId="2" xfId="0" applyFont="1" applyFill="1" applyBorder="1" applyAlignment="1">
      <alignment horizontal="center" vertical="center"/>
    </xf>
    <xf numFmtId="0" fontId="8" fillId="2" borderId="2" xfId="0" applyFont="1" applyFill="1" applyBorder="1" applyAlignment="1">
      <alignment horizontal="left" vertical="center"/>
    </xf>
    <xf numFmtId="177" fontId="2" fillId="0" borderId="0" xfId="0" applyNumberFormat="1" applyFont="1" applyAlignment="1">
      <alignment horizontal="center" vertical="center"/>
    </xf>
    <xf numFmtId="0" fontId="2" fillId="0" borderId="0" xfId="0" applyFont="1" applyAlignment="1">
      <alignment horizontal="center" vertical="center"/>
    </xf>
    <xf numFmtId="176" fontId="2" fillId="0" borderId="0" xfId="0" applyNumberFormat="1" applyFont="1" applyAlignment="1">
      <alignment horizontal="center" vertical="center"/>
    </xf>
    <xf numFmtId="0" fontId="8" fillId="0" borderId="0" xfId="0" applyFont="1" applyBorder="1" applyAlignment="1">
      <alignment horizontal="center" vertical="center"/>
    </xf>
    <xf numFmtId="0" fontId="8" fillId="0" borderId="0" xfId="0" applyFont="1" applyBorder="1" applyAlignment="1">
      <alignment horizontal="left" vertical="center"/>
    </xf>
    <xf numFmtId="0" fontId="1" fillId="0" borderId="3" xfId="0" applyFont="1" applyBorder="1" applyAlignment="1"/>
    <xf numFmtId="0" fontId="1" fillId="0" borderId="3" xfId="0" applyFont="1" applyBorder="1" applyAlignment="1">
      <alignment horizontal="center"/>
    </xf>
    <xf numFmtId="177" fontId="2" fillId="0" borderId="3" xfId="0" applyNumberFormat="1" applyFont="1" applyBorder="1" applyAlignment="1">
      <alignment horizontal="left" vertical="center"/>
    </xf>
    <xf numFmtId="0" fontId="2" fillId="0" borderId="0" xfId="0" applyFont="1" applyBorder="1" applyAlignment="1">
      <alignment horizontal="left" vertical="center"/>
    </xf>
    <xf numFmtId="0" fontId="2" fillId="0" borderId="3" xfId="0" applyFont="1" applyBorder="1" applyAlignment="1">
      <alignment horizontal="left" vertical="center"/>
    </xf>
    <xf numFmtId="0" fontId="9" fillId="0" borderId="3" xfId="0" applyFont="1" applyBorder="1" applyAlignment="1">
      <alignment horizontal="left" vertical="center"/>
    </xf>
    <xf numFmtId="0" fontId="2" fillId="0" borderId="3" xfId="0" applyFont="1" applyBorder="1" applyAlignment="1">
      <alignment horizontal="center" vertical="center"/>
    </xf>
    <xf numFmtId="0" fontId="8" fillId="0" borderId="3" xfId="0" applyFont="1" applyBorder="1" applyAlignment="1">
      <alignment horizontal="center" vertical="center"/>
    </xf>
    <xf numFmtId="0" fontId="10" fillId="0" borderId="3" xfId="0" applyFont="1" applyBorder="1" applyAlignment="1">
      <alignment horizontal="left" vertical="center"/>
    </xf>
    <xf numFmtId="176" fontId="2" fillId="0" borderId="3" xfId="0" applyNumberFormat="1" applyFont="1" applyBorder="1" applyAlignment="1">
      <alignment horizontal="center" vertical="center"/>
    </xf>
    <xf numFmtId="177" fontId="2" fillId="0" borderId="3" xfId="0" applyNumberFormat="1" applyFont="1" applyBorder="1" applyAlignment="1">
      <alignment horizontal="center" vertical="center"/>
    </xf>
    <xf numFmtId="0" fontId="2" fillId="0" borderId="3" xfId="0" applyFont="1" applyFill="1" applyBorder="1" applyAlignment="1">
      <alignment horizontal="center" vertical="center"/>
    </xf>
    <xf numFmtId="0" fontId="2" fillId="0" borderId="0" xfId="0" applyFont="1" applyFill="1" applyBorder="1" applyAlignment="1">
      <alignment horizontal="left" vertical="center" wrapText="1"/>
    </xf>
    <xf numFmtId="177" fontId="2" fillId="0" borderId="0" xfId="0" applyNumberFormat="1" applyFont="1" applyFill="1" applyBorder="1" applyAlignment="1">
      <alignment horizontal="left" vertical="center" wrapText="1"/>
    </xf>
    <xf numFmtId="0" fontId="2" fillId="0" borderId="3" xfId="0" applyFont="1" applyFill="1" applyBorder="1" applyAlignment="1">
      <alignment horizontal="left" vertical="center"/>
    </xf>
    <xf numFmtId="0" fontId="10" fillId="0" borderId="3" xfId="0" applyFont="1" applyFill="1" applyBorder="1" applyAlignment="1">
      <alignment horizontal="left" vertical="center"/>
    </xf>
    <xf numFmtId="0" fontId="2" fillId="0" borderId="3" xfId="0" applyFont="1" applyFill="1" applyBorder="1" applyAlignment="1">
      <alignment horizontal="left" vertical="center" wrapText="1"/>
    </xf>
    <xf numFmtId="0" fontId="1" fillId="3" borderId="3" xfId="0" applyFont="1" applyFill="1" applyBorder="1" applyAlignment="1"/>
    <xf numFmtId="0" fontId="1" fillId="0" borderId="3" xfId="0" applyFont="1" applyBorder="1" applyAlignment="1">
      <alignment horizontal="center" vertical="center"/>
    </xf>
    <xf numFmtId="176" fontId="2" fillId="0" borderId="3" xfId="0" applyNumberFormat="1" applyFont="1" applyFill="1" applyBorder="1" applyAlignment="1">
      <alignment horizontal="center" vertical="center"/>
    </xf>
    <xf numFmtId="0" fontId="2" fillId="0" borderId="3" xfId="0" applyFont="1" applyFill="1" applyBorder="1" applyAlignment="1">
      <alignment horizontal="center" vertical="center" wrapText="1"/>
    </xf>
    <xf numFmtId="177" fontId="2" fillId="0" borderId="3" xfId="0" applyNumberFormat="1" applyFont="1" applyFill="1" applyBorder="1" applyAlignment="1">
      <alignment horizontal="center" vertical="center"/>
    </xf>
    <xf numFmtId="0" fontId="2" fillId="0" borderId="3" xfId="0" applyNumberFormat="1" applyFont="1" applyFill="1" applyBorder="1" applyAlignment="1">
      <alignment horizontal="left" vertical="center" wrapText="1"/>
    </xf>
    <xf numFmtId="176" fontId="2" fillId="0" borderId="3" xfId="0" applyNumberFormat="1" applyFont="1" applyFill="1" applyBorder="1" applyAlignment="1">
      <alignment horizontal="left" vertical="center"/>
    </xf>
    <xf numFmtId="177" fontId="2" fillId="0" borderId="3" xfId="0" applyNumberFormat="1" applyFont="1" applyFill="1" applyBorder="1" applyAlignment="1">
      <alignment horizontal="left" vertical="center"/>
    </xf>
    <xf numFmtId="0" fontId="2" fillId="0" borderId="4" xfId="0" applyFont="1" applyBorder="1" applyAlignment="1">
      <alignment horizontal="center" vertical="center"/>
    </xf>
    <xf numFmtId="0" fontId="1" fillId="2" borderId="2" xfId="0" applyFont="1" applyFill="1" applyBorder="1" applyAlignment="1">
      <alignment horizontal="center" vertical="center"/>
    </xf>
    <xf numFmtId="0" fontId="7" fillId="0" borderId="2" xfId="0" applyFont="1" applyBorder="1" applyAlignment="1">
      <alignment horizontal="center" vertical="center"/>
    </xf>
    <xf numFmtId="0" fontId="7" fillId="0" borderId="2" xfId="0" applyFont="1" applyBorder="1" applyAlignment="1">
      <alignment horizontal="left" vertical="center"/>
    </xf>
    <xf numFmtId="177" fontId="1" fillId="0" borderId="0" xfId="10" applyNumberFormat="1" applyFont="1" applyFill="1" applyBorder="1" applyAlignment="1">
      <alignment horizontal="center" vertical="center"/>
    </xf>
    <xf numFmtId="14" fontId="2" fillId="0" borderId="0" xfId="0" applyNumberFormat="1" applyFont="1" applyAlignment="1">
      <alignment horizontal="center" vertical="center"/>
    </xf>
    <xf numFmtId="0" fontId="2" fillId="0" borderId="0" xfId="0" applyFont="1" applyAlignment="1">
      <alignment horizontal="left" vertical="center"/>
    </xf>
    <xf numFmtId="177" fontId="2" fillId="0" borderId="0" xfId="0" applyNumberFormat="1" applyFont="1" applyAlignment="1">
      <alignment horizontal="left" vertical="center"/>
    </xf>
    <xf numFmtId="0" fontId="1" fillId="0" borderId="0" xfId="0" applyFont="1" applyBorder="1" applyAlignment="1">
      <alignment horizontal="center" vertical="center"/>
    </xf>
    <xf numFmtId="14" fontId="7" fillId="0" borderId="0" xfId="0" applyNumberFormat="1" applyFont="1" applyBorder="1" applyAlignment="1">
      <alignment horizontal="center" vertical="center"/>
    </xf>
    <xf numFmtId="0" fontId="1" fillId="0" borderId="0" xfId="0" applyFont="1" applyBorder="1" applyAlignment="1"/>
    <xf numFmtId="0" fontId="7" fillId="0" borderId="0" xfId="0" applyFont="1" applyBorder="1" applyAlignment="1">
      <alignment horizontal="left" vertical="center"/>
    </xf>
    <xf numFmtId="0" fontId="1" fillId="0" borderId="0" xfId="0" applyFont="1" applyBorder="1" applyAlignment="1">
      <alignment horizontal="left" vertical="top"/>
    </xf>
    <xf numFmtId="0" fontId="1" fillId="0" borderId="3" xfId="0" applyFont="1" applyBorder="1" applyAlignment="1">
      <alignment horizontal="left"/>
    </xf>
    <xf numFmtId="14" fontId="2" fillId="0" borderId="3" xfId="0" applyNumberFormat="1" applyFont="1" applyBorder="1" applyAlignment="1">
      <alignment horizontal="center" vertical="center"/>
    </xf>
    <xf numFmtId="14" fontId="2" fillId="0" borderId="5" xfId="0" applyNumberFormat="1" applyFont="1" applyBorder="1" applyAlignment="1">
      <alignment horizontal="center" vertical="center"/>
    </xf>
    <xf numFmtId="178" fontId="2" fillId="0" borderId="3" xfId="0" applyNumberFormat="1" applyFont="1" applyBorder="1" applyAlignment="1">
      <alignment horizontal="left" vertical="center"/>
    </xf>
    <xf numFmtId="176" fontId="2" fillId="0" borderId="3" xfId="0" applyNumberFormat="1" applyFont="1" applyBorder="1" applyAlignment="1" applyProtection="1">
      <alignment horizontal="center" vertical="center"/>
      <protection locked="0"/>
    </xf>
    <xf numFmtId="0" fontId="2" fillId="0" borderId="3" xfId="0" applyFont="1" applyBorder="1" applyAlignment="1" applyProtection="1">
      <alignment horizontal="left" vertical="center"/>
      <protection locked="0"/>
    </xf>
    <xf numFmtId="0" fontId="1" fillId="0" borderId="0" xfId="0" applyFont="1" applyBorder="1" applyAlignment="1">
      <alignment horizontal="left"/>
    </xf>
    <xf numFmtId="14" fontId="1" fillId="0" borderId="3" xfId="0" applyNumberFormat="1" applyFont="1" applyBorder="1" applyAlignment="1">
      <alignment horizontal="center"/>
    </xf>
    <xf numFmtId="0" fontId="1" fillId="0" borderId="0" xfId="0" applyFont="1" applyBorder="1" applyAlignment="1">
      <alignment horizontal="center"/>
    </xf>
    <xf numFmtId="179" fontId="1" fillId="0" borderId="3" xfId="0" applyNumberFormat="1" applyFont="1" applyBorder="1" applyAlignment="1">
      <alignment horizontal="left" vertical="center"/>
    </xf>
    <xf numFmtId="14" fontId="1" fillId="0" borderId="3" xfId="0" applyNumberFormat="1" applyFont="1" applyBorder="1" applyAlignment="1">
      <alignment horizontal="center" vertical="center"/>
    </xf>
    <xf numFmtId="179" fontId="1" fillId="0" borderId="0" xfId="0" applyNumberFormat="1" applyFont="1" applyBorder="1" applyAlignment="1">
      <alignment horizontal="left" vertical="center"/>
    </xf>
    <xf numFmtId="177" fontId="1" fillId="0" borderId="3" xfId="10" applyNumberFormat="1" applyFont="1" applyFill="1" applyBorder="1" applyAlignment="1">
      <alignment horizontal="center" vertical="center"/>
    </xf>
    <xf numFmtId="178" fontId="2" fillId="0" borderId="0" xfId="0" applyNumberFormat="1" applyFont="1" applyFill="1" applyBorder="1" applyAlignment="1">
      <alignment horizontal="left" vertical="center" wrapText="1"/>
    </xf>
    <xf numFmtId="176" fontId="2" fillId="0" borderId="3" xfId="0" applyNumberFormat="1" applyFont="1" applyFill="1" applyBorder="1" applyAlignment="1" applyProtection="1">
      <alignment horizontal="left" vertical="center"/>
      <protection locked="0"/>
    </xf>
    <xf numFmtId="0" fontId="2" fillId="0" borderId="3" xfId="0" applyFont="1" applyFill="1" applyBorder="1" applyAlignment="1" applyProtection="1">
      <alignment horizontal="left" vertical="center"/>
      <protection locked="0"/>
    </xf>
    <xf numFmtId="14" fontId="2" fillId="0" borderId="3" xfId="0" applyNumberFormat="1" applyFont="1" applyFill="1" applyBorder="1" applyAlignment="1">
      <alignment horizontal="center" vertical="center"/>
    </xf>
    <xf numFmtId="0" fontId="1" fillId="0" borderId="0" xfId="0" applyFont="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left" wrapText="1"/>
    </xf>
    <xf numFmtId="0" fontId="1" fillId="0" borderId="0" xfId="0" applyNumberFormat="1" applyFont="1" applyBorder="1" applyAlignment="1">
      <alignment horizontal="left"/>
    </xf>
    <xf numFmtId="180" fontId="1" fillId="0" borderId="3" xfId="0" applyNumberFormat="1" applyFont="1" applyBorder="1" applyAlignment="1">
      <alignment horizontal="left" wrapText="1"/>
    </xf>
    <xf numFmtId="179" fontId="1" fillId="0" borderId="3" xfId="0" applyNumberFormat="1" applyFont="1" applyFill="1" applyBorder="1" applyAlignment="1">
      <alignment horizontal="left" vertical="center"/>
    </xf>
    <xf numFmtId="179" fontId="1" fillId="0" borderId="0" xfId="0" applyNumberFormat="1" applyFont="1" applyFill="1" applyBorder="1" applyAlignment="1">
      <alignment horizontal="left" vertical="center"/>
    </xf>
    <xf numFmtId="177" fontId="2" fillId="0" borderId="4" xfId="0" applyNumberFormat="1" applyFont="1" applyBorder="1" applyAlignment="1">
      <alignment horizontal="left" vertical="center"/>
    </xf>
    <xf numFmtId="0" fontId="1" fillId="0" borderId="0" xfId="0" applyFont="1" applyAlignment="1">
      <alignment horizontal="center" vertical="center" wrapText="1"/>
    </xf>
    <xf numFmtId="0" fontId="1" fillId="0" borderId="3" xfId="0" applyFont="1" applyBorder="1"/>
    <xf numFmtId="14" fontId="2" fillId="0" borderId="3" xfId="0" applyNumberFormat="1" applyFont="1" applyFill="1" applyBorder="1" applyAlignment="1">
      <alignment horizontal="center" vertical="center" wrapText="1"/>
    </xf>
    <xf numFmtId="177" fontId="2" fillId="0" borderId="3" xfId="0" applyNumberFormat="1" applyFont="1" applyFill="1" applyBorder="1" applyAlignment="1">
      <alignment horizontal="left" vertical="center" wrapText="1"/>
    </xf>
    <xf numFmtId="7" fontId="1" fillId="0" borderId="3" xfId="0" applyNumberFormat="1" applyFont="1" applyBorder="1" applyAlignment="1">
      <alignment horizontal="center" vertical="center"/>
    </xf>
    <xf numFmtId="0" fontId="1" fillId="0" borderId="4" xfId="0" applyFont="1" applyBorder="1" applyAlignment="1">
      <alignment horizontal="center" vertical="center"/>
    </xf>
    <xf numFmtId="177" fontId="1" fillId="0" borderId="4" xfId="10" applyNumberFormat="1" applyFont="1" applyFill="1" applyBorder="1" applyAlignment="1">
      <alignment horizontal="center" vertical="center"/>
    </xf>
    <xf numFmtId="181" fontId="2" fillId="0" borderId="0" xfId="0" applyNumberFormat="1" applyFont="1" applyAlignment="1">
      <alignment horizontal="center" vertical="center"/>
    </xf>
    <xf numFmtId="176" fontId="2" fillId="0" borderId="0" xfId="0" applyNumberFormat="1" applyFont="1" applyAlignment="1">
      <alignment horizontal="left" vertical="center"/>
    </xf>
    <xf numFmtId="0" fontId="1" fillId="0" borderId="6" xfId="0" applyFont="1" applyBorder="1" applyAlignment="1">
      <alignment horizontal="left"/>
    </xf>
    <xf numFmtId="177" fontId="2" fillId="0" borderId="6" xfId="0" applyNumberFormat="1" applyFont="1" applyBorder="1" applyAlignment="1">
      <alignment horizontal="left" vertical="center"/>
    </xf>
    <xf numFmtId="177" fontId="11" fillId="0" borderId="3" xfId="0" applyNumberFormat="1" applyFont="1" applyFill="1" applyBorder="1" applyAlignment="1">
      <alignment horizontal="left" vertical="center"/>
    </xf>
    <xf numFmtId="0" fontId="1" fillId="0" borderId="6" xfId="0" applyFont="1" applyBorder="1" applyAlignment="1"/>
    <xf numFmtId="0" fontId="1" fillId="0" borderId="6" xfId="0" applyFont="1" applyBorder="1" applyAlignment="1">
      <alignment horizontal="center" vertical="center"/>
    </xf>
    <xf numFmtId="181" fontId="2" fillId="0" borderId="0" xfId="0" applyNumberFormat="1" applyFont="1" applyFill="1" applyBorder="1" applyAlignment="1">
      <alignment horizontal="left" vertical="center"/>
    </xf>
    <xf numFmtId="177" fontId="2" fillId="0" borderId="0" xfId="0" applyNumberFormat="1" applyFont="1" applyFill="1" applyBorder="1" applyAlignment="1">
      <alignment horizontal="left" vertical="center"/>
    </xf>
    <xf numFmtId="177" fontId="2" fillId="0" borderId="6" xfId="0" applyNumberFormat="1" applyFont="1" applyFill="1" applyBorder="1" applyAlignment="1">
      <alignment horizontal="left" vertical="center"/>
    </xf>
    <xf numFmtId="0" fontId="1" fillId="0" borderId="3" xfId="0" applyFont="1" applyBorder="1" applyAlignment="1">
      <alignment horizontal="left" vertical="center"/>
    </xf>
    <xf numFmtId="176" fontId="2" fillId="0" borderId="3" xfId="0" applyNumberFormat="1" applyFont="1" applyBorder="1" applyAlignment="1">
      <alignment horizontal="left" vertical="center"/>
    </xf>
    <xf numFmtId="176" fontId="2" fillId="0" borderId="0" xfId="0" applyNumberFormat="1" applyFont="1" applyBorder="1" applyAlignment="1">
      <alignment horizontal="left" vertical="center"/>
    </xf>
    <xf numFmtId="177" fontId="2" fillId="0" borderId="0" xfId="0" applyNumberFormat="1" applyFont="1" applyBorder="1" applyAlignment="1">
      <alignment horizontal="left" vertical="center"/>
    </xf>
    <xf numFmtId="176" fontId="2" fillId="0" borderId="0" xfId="0" applyNumberFormat="1" applyFont="1" applyBorder="1" applyAlignment="1">
      <alignment horizontal="center" vertical="center"/>
    </xf>
    <xf numFmtId="0" fontId="10" fillId="4" borderId="0" xfId="0" applyFont="1" applyFill="1" applyBorder="1" applyAlignment="1">
      <alignment horizontal="left" vertical="center"/>
    </xf>
    <xf numFmtId="0" fontId="2" fillId="4" borderId="0" xfId="0" applyFont="1" applyFill="1" applyBorder="1" applyAlignment="1">
      <alignment horizontal="center" vertical="center"/>
    </xf>
    <xf numFmtId="0" fontId="2" fillId="4" borderId="0" xfId="0" applyFont="1" applyFill="1" applyBorder="1" applyAlignment="1">
      <alignment horizontal="left" vertical="center"/>
    </xf>
    <xf numFmtId="0" fontId="2" fillId="0" borderId="0" xfId="0" applyFont="1" applyBorder="1" applyAlignment="1">
      <alignment horizontal="center" vertical="center"/>
    </xf>
    <xf numFmtId="177" fontId="2" fillId="0" borderId="0" xfId="0" applyNumberFormat="1" applyFont="1" applyBorder="1" applyAlignment="1">
      <alignment horizontal="center" vertical="center"/>
    </xf>
    <xf numFmtId="0" fontId="10" fillId="0" borderId="0" xfId="0" applyFont="1" applyBorder="1" applyAlignment="1">
      <alignment horizontal="left" vertical="center"/>
    </xf>
    <xf numFmtId="0" fontId="1" fillId="0" borderId="0" xfId="0" applyFont="1" applyBorder="1" applyAlignment="1">
      <alignment horizontal="left" vertical="center"/>
    </xf>
    <xf numFmtId="0" fontId="1" fillId="0" borderId="3" xfId="0" applyFont="1" applyBorder="1" applyAlignment="1">
      <alignment horizontal="left" vertical="top"/>
    </xf>
    <xf numFmtId="0" fontId="2" fillId="0" borderId="3" xfId="0" applyFont="1" applyBorder="1" applyAlignment="1" applyProtection="1">
      <alignment horizontal="center" vertical="center"/>
      <protection locked="0"/>
    </xf>
    <xf numFmtId="176" fontId="2" fillId="0" borderId="0" xfId="0" applyNumberFormat="1" applyFont="1" applyBorder="1" applyAlignment="1" applyProtection="1">
      <alignment horizontal="center" vertical="center"/>
      <protection locked="0"/>
    </xf>
    <xf numFmtId="0" fontId="2" fillId="0" borderId="0" xfId="0" applyFont="1" applyBorder="1" applyAlignment="1" applyProtection="1">
      <alignment horizontal="left" vertical="center"/>
      <protection locked="0"/>
    </xf>
    <xf numFmtId="14" fontId="1" fillId="0" borderId="0" xfId="0" applyNumberFormat="1" applyFont="1" applyBorder="1" applyAlignment="1">
      <alignment horizontal="center"/>
    </xf>
    <xf numFmtId="178" fontId="2" fillId="4" borderId="0" xfId="0" applyNumberFormat="1" applyFont="1" applyFill="1" applyBorder="1" applyAlignment="1">
      <alignment horizontal="center" vertical="center"/>
    </xf>
    <xf numFmtId="0" fontId="2" fillId="0" borderId="0" xfId="0" applyFont="1" applyBorder="1" applyAlignment="1" applyProtection="1">
      <alignment horizontal="center" vertical="center"/>
      <protection locked="0"/>
    </xf>
    <xf numFmtId="14" fontId="2" fillId="0" borderId="0" xfId="0" applyNumberFormat="1" applyFont="1" applyBorder="1" applyAlignment="1">
      <alignment horizontal="center" vertical="center"/>
    </xf>
    <xf numFmtId="178" fontId="1" fillId="0" borderId="0" xfId="0" applyNumberFormat="1" applyFont="1" applyBorder="1" applyAlignment="1">
      <alignment horizontal="center"/>
    </xf>
    <xf numFmtId="14" fontId="1" fillId="0" borderId="0" xfId="0" applyNumberFormat="1" applyFont="1" applyBorder="1" applyAlignment="1">
      <alignment horizontal="center" vertical="center"/>
    </xf>
    <xf numFmtId="178" fontId="2" fillId="0" borderId="0" xfId="0" applyNumberFormat="1" applyFont="1" applyBorder="1" applyAlignment="1">
      <alignment horizontal="center" vertical="center"/>
    </xf>
    <xf numFmtId="14" fontId="1" fillId="0" borderId="0" xfId="0" applyNumberFormat="1" applyFont="1" applyAlignment="1">
      <alignment horizontal="center"/>
    </xf>
    <xf numFmtId="178" fontId="1" fillId="0" borderId="0" xfId="0" applyNumberFormat="1" applyFont="1" applyBorder="1" applyAlignment="1">
      <alignment horizontal="left"/>
    </xf>
    <xf numFmtId="178" fontId="2" fillId="0" borderId="0" xfId="0" applyNumberFormat="1" applyFont="1" applyBorder="1" applyAlignment="1">
      <alignment horizontal="left" vertical="center"/>
    </xf>
    <xf numFmtId="178" fontId="1" fillId="0" borderId="3" xfId="0" applyNumberFormat="1" applyFont="1" applyBorder="1" applyAlignment="1">
      <alignment horizontal="left"/>
    </xf>
    <xf numFmtId="181" fontId="2" fillId="0" borderId="3" xfId="0" applyNumberFormat="1" applyFont="1" applyBorder="1" applyAlignment="1">
      <alignment horizontal="left" vertical="center"/>
    </xf>
    <xf numFmtId="181" fontId="2" fillId="0" borderId="0" xfId="0" applyNumberFormat="1" applyFont="1" applyBorder="1" applyAlignment="1">
      <alignment horizontal="left" vertical="center"/>
    </xf>
    <xf numFmtId="182" fontId="1" fillId="0" borderId="0" xfId="10" applyNumberFormat="1" applyFont="1" applyFill="1" applyBorder="1" applyAlignment="1">
      <alignment horizontal="center" vertical="center"/>
    </xf>
    <xf numFmtId="176" fontId="1" fillId="0" borderId="0" xfId="10" applyNumberFormat="1" applyFont="1" applyFill="1" applyBorder="1" applyAlignment="1">
      <alignment horizontal="center" vertical="center"/>
    </xf>
    <xf numFmtId="0" fontId="1" fillId="0" borderId="0" xfId="10" applyFont="1" applyFill="1" applyBorder="1" applyAlignment="1">
      <alignment horizontal="center" vertical="center"/>
    </xf>
    <xf numFmtId="182" fontId="2" fillId="0" borderId="0" xfId="0" applyNumberFormat="1" applyFont="1" applyAlignment="1">
      <alignment horizontal="center" vertical="center"/>
    </xf>
    <xf numFmtId="182" fontId="2" fillId="0" borderId="0" xfId="0" applyNumberFormat="1" applyFont="1" applyAlignment="1">
      <alignment horizontal="left" vertical="center"/>
    </xf>
    <xf numFmtId="183" fontId="2" fillId="0" borderId="0" xfId="0" applyNumberFormat="1" applyFont="1" applyAlignment="1">
      <alignment horizontal="center" vertical="center"/>
    </xf>
    <xf numFmtId="177" fontId="7" fillId="0" borderId="0" xfId="0" applyNumberFormat="1" applyFont="1" applyAlignment="1">
      <alignment horizontal="center" vertical="center"/>
    </xf>
    <xf numFmtId="182" fontId="1" fillId="0" borderId="0" xfId="0" applyNumberFormat="1" applyFont="1" applyAlignment="1">
      <alignment horizontal="center" vertical="center"/>
    </xf>
    <xf numFmtId="176" fontId="1" fillId="0" borderId="0" xfId="0" applyNumberFormat="1" applyFont="1" applyAlignment="1">
      <alignment horizontal="center" vertical="center"/>
    </xf>
    <xf numFmtId="7" fontId="10" fillId="0" borderId="0" xfId="0" applyNumberFormat="1" applyFont="1" applyAlignment="1">
      <alignment horizontal="center" vertical="center"/>
    </xf>
    <xf numFmtId="183" fontId="10" fillId="0" borderId="0" xfId="0" applyNumberFormat="1" applyFont="1" applyAlignment="1">
      <alignment horizontal="center" vertical="center"/>
    </xf>
    <xf numFmtId="0" fontId="2" fillId="0" borderId="0" xfId="0" applyFont="1" applyFill="1" applyBorder="1" applyAlignment="1">
      <alignment horizontal="center" vertical="center"/>
    </xf>
    <xf numFmtId="176" fontId="2" fillId="0" borderId="0" xfId="0" applyNumberFormat="1" applyFont="1" applyFill="1" applyBorder="1" applyAlignment="1">
      <alignment horizontal="center" vertical="center"/>
    </xf>
    <xf numFmtId="0" fontId="2" fillId="0" borderId="0" xfId="0" applyFont="1" applyFill="1" applyBorder="1" applyAlignment="1">
      <alignment horizontal="center" vertical="center" wrapText="1"/>
    </xf>
    <xf numFmtId="177" fontId="2" fillId="0" borderId="0" xfId="0" applyNumberFormat="1" applyFont="1" applyFill="1" applyBorder="1" applyAlignment="1">
      <alignment horizontal="center" vertical="center"/>
    </xf>
    <xf numFmtId="0" fontId="2" fillId="0" borderId="0" xfId="0" applyNumberFormat="1" applyFont="1" applyFill="1" applyBorder="1" applyAlignment="1">
      <alignment horizontal="center" vertical="center" wrapText="1"/>
    </xf>
    <xf numFmtId="176" fontId="2" fillId="0" borderId="0" xfId="0" applyNumberFormat="1" applyFont="1" applyFill="1" applyBorder="1" applyAlignment="1">
      <alignment horizontal="left" vertical="center"/>
    </xf>
    <xf numFmtId="0" fontId="2" fillId="0" borderId="0" xfId="0" applyNumberFormat="1" applyFont="1" applyFill="1" applyBorder="1" applyAlignment="1">
      <alignment horizontal="left" vertical="center" wrapText="1"/>
    </xf>
    <xf numFmtId="0" fontId="2" fillId="0" borderId="3" xfId="0" applyNumberFormat="1" applyFont="1" applyFill="1" applyBorder="1" applyAlignment="1">
      <alignment horizontal="center" vertical="center" wrapText="1"/>
    </xf>
    <xf numFmtId="177" fontId="2" fillId="0" borderId="3" xfId="0" applyNumberFormat="1" applyFont="1" applyFill="1" applyBorder="1" applyAlignment="1">
      <alignment horizontal="center" vertical="center" wrapText="1"/>
    </xf>
    <xf numFmtId="0" fontId="1" fillId="0" borderId="3" xfId="0" applyFont="1" applyFill="1" applyBorder="1" applyAlignment="1">
      <alignment horizontal="left" vertical="center"/>
    </xf>
    <xf numFmtId="0" fontId="8" fillId="0" borderId="3" xfId="0" applyFont="1" applyFill="1" applyBorder="1" applyAlignment="1">
      <alignment horizontal="center" vertical="center"/>
    </xf>
    <xf numFmtId="0" fontId="2" fillId="0" borderId="3" xfId="0" applyNumberFormat="1" applyFont="1" applyFill="1" applyBorder="1" applyAlignment="1">
      <alignment horizontal="center" vertical="center"/>
    </xf>
    <xf numFmtId="0" fontId="2" fillId="0" borderId="3" xfId="0" applyFont="1" applyFill="1" applyBorder="1" applyAlignment="1" applyProtection="1">
      <alignment horizontal="center" vertical="center"/>
    </xf>
    <xf numFmtId="0" fontId="2" fillId="0" borderId="3" xfId="0" applyFont="1" applyFill="1" applyBorder="1" applyAlignment="1" applyProtection="1">
      <alignment vertical="center"/>
    </xf>
    <xf numFmtId="0" fontId="10" fillId="0" borderId="3" xfId="0" applyFont="1" applyFill="1" applyBorder="1" applyAlignment="1" applyProtection="1">
      <alignment horizontal="left" vertical="center"/>
    </xf>
    <xf numFmtId="0" fontId="2" fillId="0" borderId="3" xfId="0" applyFont="1" applyFill="1" applyBorder="1" applyAlignment="1" applyProtection="1">
      <alignment horizontal="center" vertical="center" wrapText="1"/>
    </xf>
    <xf numFmtId="0" fontId="2" fillId="0" borderId="3" xfId="0" applyFont="1" applyFill="1" applyBorder="1" applyAlignment="1" applyProtection="1">
      <alignment horizontal="left" vertical="center"/>
    </xf>
    <xf numFmtId="0" fontId="10" fillId="0" borderId="3" xfId="0" applyFont="1" applyFill="1" applyBorder="1" applyAlignment="1" applyProtection="1">
      <alignment horizontal="center" vertical="center"/>
    </xf>
    <xf numFmtId="0" fontId="2" fillId="0" borderId="0" xfId="0" applyFont="1" applyFill="1" applyBorder="1" applyAlignment="1" applyProtection="1">
      <alignment horizontal="center" vertical="center" wrapText="1"/>
    </xf>
    <xf numFmtId="176" fontId="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14" fontId="2" fillId="0" borderId="0" xfId="0" applyNumberFormat="1" applyFont="1" applyFill="1" applyBorder="1" applyAlignment="1">
      <alignment horizontal="center" vertical="center"/>
    </xf>
    <xf numFmtId="0" fontId="1" fillId="0" borderId="0" xfId="0" applyFont="1" applyAlignment="1">
      <alignment wrapText="1"/>
    </xf>
    <xf numFmtId="0" fontId="1" fillId="0" borderId="0" xfId="0" applyFont="1" applyAlignment="1">
      <alignment horizontal="center" wrapText="1"/>
    </xf>
    <xf numFmtId="14" fontId="1" fillId="0" borderId="0" xfId="0" applyNumberFormat="1" applyFont="1" applyAlignment="1">
      <alignment horizontal="center" vertical="center"/>
    </xf>
    <xf numFmtId="14" fontId="2" fillId="0" borderId="0" xfId="0" applyNumberFormat="1" applyFont="1" applyFill="1" applyBorder="1" applyAlignment="1">
      <alignment horizontal="center" vertical="center" wrapText="1"/>
    </xf>
    <xf numFmtId="0" fontId="2" fillId="0" borderId="0" xfId="0" applyNumberFormat="1" applyFont="1" applyFill="1" applyBorder="1" applyAlignment="1">
      <alignment horizontal="left" vertical="center"/>
    </xf>
    <xf numFmtId="0" fontId="2" fillId="0" borderId="3" xfId="0" applyNumberFormat="1" applyFont="1" applyFill="1" applyBorder="1" applyAlignment="1">
      <alignment horizontal="left" vertical="center"/>
    </xf>
    <xf numFmtId="0" fontId="1" fillId="0" borderId="3" xfId="0" applyFont="1" applyBorder="1" applyAlignment="1">
      <alignment wrapText="1"/>
    </xf>
    <xf numFmtId="178" fontId="2" fillId="0" borderId="3" xfId="0" applyNumberFormat="1" applyFont="1" applyFill="1" applyBorder="1" applyAlignment="1">
      <alignment horizontal="left" vertical="center" wrapText="1"/>
    </xf>
    <xf numFmtId="178" fontId="2" fillId="0" borderId="3" xfId="0" applyNumberFormat="1" applyFont="1" applyFill="1" applyBorder="1" applyAlignment="1">
      <alignment horizontal="center" vertical="center" wrapText="1"/>
    </xf>
    <xf numFmtId="0" fontId="2" fillId="0" borderId="3" xfId="0" applyFont="1" applyFill="1" applyBorder="1" applyAlignment="1" applyProtection="1">
      <alignment horizontal="center" vertical="center"/>
      <protection locked="0"/>
    </xf>
    <xf numFmtId="178" fontId="1" fillId="0" borderId="3" xfId="0" applyNumberFormat="1" applyFont="1" applyBorder="1" applyAlignment="1">
      <alignment horizontal="center"/>
    </xf>
    <xf numFmtId="176" fontId="2" fillId="0" borderId="3" xfId="0" applyNumberFormat="1" applyFont="1" applyFill="1" applyBorder="1" applyAlignment="1" applyProtection="1">
      <alignment horizontal="center" vertical="center"/>
      <protection locked="0"/>
    </xf>
    <xf numFmtId="0" fontId="2" fillId="0" borderId="3" xfId="0" applyFont="1" applyFill="1" applyBorder="1" applyAlignment="1" applyProtection="1">
      <alignment vertical="center" wrapText="1"/>
    </xf>
    <xf numFmtId="178" fontId="2" fillId="0" borderId="3" xfId="0" applyNumberFormat="1" applyFont="1" applyFill="1" applyBorder="1" applyAlignment="1" applyProtection="1">
      <alignment horizontal="left" vertical="center" wrapText="1"/>
    </xf>
    <xf numFmtId="181" fontId="2" fillId="0" borderId="0" xfId="0" applyNumberFormat="1" applyFont="1" applyFill="1" applyBorder="1" applyAlignment="1">
      <alignment horizontal="center" vertical="center"/>
    </xf>
    <xf numFmtId="0" fontId="1" fillId="5" borderId="0" xfId="0" applyFont="1" applyFill="1" applyBorder="1" applyAlignment="1">
      <alignment horizontal="left" vertical="center"/>
    </xf>
    <xf numFmtId="0" fontId="1" fillId="6" borderId="0" xfId="0" applyFont="1" applyFill="1" applyBorder="1" applyAlignment="1"/>
    <xf numFmtId="0" fontId="2" fillId="0" borderId="0" xfId="0" applyFont="1" applyFill="1" applyBorder="1" applyAlignment="1" applyProtection="1">
      <alignment horizontal="center" vertical="center"/>
    </xf>
    <xf numFmtId="0" fontId="2" fillId="0" borderId="0" xfId="0" applyFont="1" applyFill="1" applyBorder="1" applyAlignment="1" applyProtection="1">
      <alignment vertical="center"/>
    </xf>
    <xf numFmtId="0" fontId="10" fillId="0" borderId="0" xfId="0" applyFont="1" applyFill="1" applyBorder="1" applyAlignment="1" applyProtection="1">
      <alignment horizontal="center" vertical="center"/>
    </xf>
    <xf numFmtId="0" fontId="2" fillId="0" borderId="0" xfId="0" applyFont="1" applyFill="1" applyBorder="1" applyAlignment="1" applyProtection="1">
      <alignment horizontal="left" vertical="center"/>
    </xf>
    <xf numFmtId="14" fontId="1" fillId="0" borderId="0" xfId="0" applyNumberFormat="1" applyFont="1" applyBorder="1" applyAlignment="1">
      <alignment horizontal="left" vertical="center"/>
    </xf>
    <xf numFmtId="0" fontId="2" fillId="0" borderId="0" xfId="0" applyFont="1" applyBorder="1" applyAlignment="1"/>
    <xf numFmtId="0" fontId="1" fillId="0" borderId="0" xfId="0" applyFont="1" applyBorder="1" applyAlignment="1">
      <alignment vertical="center"/>
    </xf>
    <xf numFmtId="14" fontId="1" fillId="0" borderId="0" xfId="0" applyNumberFormat="1" applyFont="1" applyBorder="1" applyAlignment="1">
      <alignment horizontal="left" vertical="center" wrapText="1"/>
    </xf>
    <xf numFmtId="178" fontId="8" fillId="0" borderId="0" xfId="0" applyNumberFormat="1" applyFont="1" applyBorder="1" applyAlignment="1">
      <alignment horizontal="left" vertical="center"/>
    </xf>
    <xf numFmtId="0" fontId="2" fillId="0" borderId="0" xfId="0" applyFont="1" applyFill="1" applyBorder="1" applyAlignment="1" applyProtection="1">
      <alignment vertical="center" wrapText="1"/>
    </xf>
    <xf numFmtId="178" fontId="2" fillId="0" borderId="0" xfId="0" applyNumberFormat="1" applyFont="1" applyFill="1" applyBorder="1" applyAlignment="1" applyProtection="1">
      <alignment horizontal="left" vertical="center" wrapText="1"/>
    </xf>
    <xf numFmtId="0" fontId="1" fillId="0" borderId="0" xfId="0" applyFont="1" applyBorder="1" applyAlignment="1">
      <alignment horizontal="left" wrapText="1"/>
    </xf>
    <xf numFmtId="177" fontId="2" fillId="0" borderId="0" xfId="0" applyNumberFormat="1" applyFont="1" applyFill="1" applyBorder="1" applyAlignment="1">
      <alignment horizontal="center" vertical="center" wrapText="1"/>
    </xf>
    <xf numFmtId="7" fontId="1" fillId="0" borderId="0" xfId="0" applyNumberFormat="1" applyFont="1" applyBorder="1" applyAlignment="1">
      <alignment horizontal="center" vertical="center"/>
    </xf>
    <xf numFmtId="0" fontId="1" fillId="7" borderId="0" xfId="0" applyFont="1" applyFill="1" applyBorder="1" applyAlignment="1"/>
    <xf numFmtId="176" fontId="2" fillId="0" borderId="0" xfId="0" applyNumberFormat="1" applyFont="1" applyFill="1" applyBorder="1" applyAlignment="1">
      <alignment horizontal="center" vertical="center" wrapText="1"/>
    </xf>
    <xf numFmtId="0" fontId="2" fillId="0" borderId="0" xfId="0" applyFont="1" applyBorder="1" applyAlignment="1">
      <alignment horizontal="left"/>
    </xf>
    <xf numFmtId="0" fontId="1" fillId="0" borderId="0" xfId="10" applyNumberFormat="1" applyFont="1" applyFill="1" applyBorder="1" applyAlignment="1">
      <alignment horizontal="left" vertical="center"/>
    </xf>
    <xf numFmtId="177" fontId="1" fillId="0" borderId="0" xfId="10" applyNumberFormat="1" applyFont="1" applyFill="1" applyBorder="1" applyAlignment="1">
      <alignment horizontal="left" vertical="center"/>
    </xf>
    <xf numFmtId="181" fontId="2" fillId="0" borderId="0" xfId="0" applyNumberFormat="1" applyFont="1" applyFill="1" applyBorder="1" applyAlignment="1">
      <alignment horizontal="center" vertical="center" wrapText="1"/>
    </xf>
    <xf numFmtId="0" fontId="1" fillId="8" borderId="0" xfId="0" applyFont="1" applyFill="1" applyBorder="1" applyAlignment="1"/>
    <xf numFmtId="0" fontId="2" fillId="9" borderId="0" xfId="0" applyFont="1" applyFill="1" applyBorder="1" applyAlignment="1">
      <alignment horizontal="left" vertical="center"/>
    </xf>
    <xf numFmtId="177" fontId="2" fillId="9" borderId="0" xfId="0" applyNumberFormat="1" applyFont="1" applyFill="1" applyBorder="1" applyAlignment="1">
      <alignment horizontal="left" vertical="center"/>
    </xf>
    <xf numFmtId="0" fontId="2" fillId="10" borderId="0" xfId="0" applyFont="1" applyFill="1" applyBorder="1" applyAlignment="1">
      <alignment horizontal="left" vertical="center"/>
    </xf>
    <xf numFmtId="177" fontId="2" fillId="10" borderId="0" xfId="0" applyNumberFormat="1" applyFont="1" applyFill="1" applyBorder="1" applyAlignment="1">
      <alignment horizontal="left" vertical="center"/>
    </xf>
    <xf numFmtId="0" fontId="10" fillId="2" borderId="0" xfId="0" applyFont="1" applyFill="1" applyBorder="1" applyAlignment="1">
      <alignment horizontal="left"/>
    </xf>
    <xf numFmtId="0" fontId="1" fillId="0" borderId="3" xfId="0" applyFont="1" applyBorder="1" applyAlignment="1">
      <alignment horizontal="center" vertical="center" wrapText="1"/>
    </xf>
    <xf numFmtId="0" fontId="2" fillId="0" borderId="0" xfId="0" applyFont="1" applyFill="1" applyBorder="1" applyAlignment="1" applyProtection="1">
      <alignment horizontal="center" vertical="center"/>
      <protection locked="0"/>
    </xf>
    <xf numFmtId="0" fontId="2" fillId="0" borderId="7" xfId="0" applyFont="1" applyBorder="1" applyAlignment="1">
      <alignment horizontal="center" vertical="center"/>
    </xf>
    <xf numFmtId="0" fontId="1" fillId="0" borderId="3" xfId="0" applyFont="1" applyFill="1" applyBorder="1" applyAlignment="1">
      <alignment horizontal="left" vertical="center" wrapText="1"/>
    </xf>
    <xf numFmtId="178" fontId="2" fillId="0" borderId="3" xfId="0" applyNumberFormat="1" applyFont="1" applyBorder="1" applyAlignment="1">
      <alignment horizontal="center" vertical="center"/>
    </xf>
    <xf numFmtId="182" fontId="2" fillId="0" borderId="0" xfId="0" applyNumberFormat="1" applyFont="1" applyFill="1" applyBorder="1" applyAlignment="1">
      <alignment horizontal="left" vertical="center"/>
    </xf>
    <xf numFmtId="182" fontId="2" fillId="0" borderId="0" xfId="0" applyNumberFormat="1" applyFont="1" applyFill="1" applyBorder="1" applyAlignment="1">
      <alignment horizontal="center" vertical="center" wrapText="1"/>
    </xf>
    <xf numFmtId="0" fontId="10" fillId="0" borderId="0" xfId="0" applyFont="1" applyFill="1" applyBorder="1" applyAlignment="1" applyProtection="1">
      <alignment horizontal="left" vertical="center"/>
    </xf>
    <xf numFmtId="176" fontId="1"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1" fillId="11" borderId="3" xfId="0" applyFont="1" applyFill="1" applyBorder="1" applyAlignment="1">
      <alignment horizontal="left" vertical="center"/>
    </xf>
    <xf numFmtId="0" fontId="1" fillId="12" borderId="3" xfId="0" applyFont="1" applyFill="1" applyBorder="1" applyAlignment="1"/>
    <xf numFmtId="0" fontId="2" fillId="10" borderId="3" xfId="0" applyFont="1" applyFill="1" applyBorder="1" applyAlignment="1">
      <alignment horizontal="left" vertical="center"/>
    </xf>
    <xf numFmtId="177" fontId="2" fillId="10" borderId="3" xfId="0" applyNumberFormat="1" applyFont="1" applyFill="1" applyBorder="1" applyAlignment="1">
      <alignment horizontal="left" vertical="center"/>
    </xf>
    <xf numFmtId="0" fontId="1" fillId="11" borderId="3" xfId="0" applyFont="1" applyFill="1" applyBorder="1" applyAlignment="1"/>
    <xf numFmtId="0" fontId="1" fillId="6" borderId="3" xfId="0" applyFont="1" applyFill="1" applyBorder="1" applyAlignment="1"/>
    <xf numFmtId="0" fontId="12" fillId="0" borderId="0" xfId="0" applyFont="1"/>
    <xf numFmtId="0" fontId="1" fillId="0" borderId="3" xfId="0" applyFont="1" applyFill="1" applyBorder="1" applyAlignment="1">
      <alignment horizontal="center" vertical="center"/>
    </xf>
    <xf numFmtId="0" fontId="1" fillId="0" borderId="3" xfId="0" applyNumberFormat="1" applyFont="1" applyBorder="1"/>
    <xf numFmtId="0" fontId="1" fillId="0" borderId="3" xfId="0" applyFont="1" applyBorder="1" applyAlignment="1">
      <alignment horizontal="left" vertical="center" wrapText="1"/>
    </xf>
    <xf numFmtId="0" fontId="1" fillId="0" borderId="3" xfId="0" applyNumberFormat="1" applyFont="1" applyBorder="1" applyAlignment="1">
      <alignment horizontal="center"/>
    </xf>
    <xf numFmtId="0" fontId="1" fillId="0" borderId="3" xfId="0" applyNumberFormat="1" applyFont="1" applyBorder="1" applyAlignment="1">
      <alignment horizontal="left"/>
    </xf>
    <xf numFmtId="14" fontId="1" fillId="0" borderId="3" xfId="0" applyNumberFormat="1" applyFont="1" applyFill="1" applyBorder="1" applyAlignment="1">
      <alignment horizontal="center" vertical="center"/>
    </xf>
    <xf numFmtId="14" fontId="1" fillId="0" borderId="3" xfId="0" applyNumberFormat="1" applyFont="1" applyFill="1" applyBorder="1" applyAlignment="1">
      <alignment horizontal="left" vertical="center"/>
    </xf>
    <xf numFmtId="0" fontId="10" fillId="2" borderId="3" xfId="0" applyFont="1" applyFill="1" applyBorder="1" applyAlignment="1"/>
    <xf numFmtId="0" fontId="10" fillId="0" borderId="3" xfId="0" applyFont="1" applyBorder="1" applyAlignment="1"/>
    <xf numFmtId="0" fontId="2" fillId="0" borderId="3" xfId="0" applyNumberFormat="1" applyFont="1" applyFill="1" applyBorder="1" applyAlignment="1" applyProtection="1">
      <alignment horizontal="center" vertical="center" wrapText="1"/>
      <protection locked="0"/>
    </xf>
    <xf numFmtId="182" fontId="1" fillId="0" borderId="3" xfId="0" applyNumberFormat="1" applyFont="1" applyFill="1" applyBorder="1" applyAlignment="1">
      <alignment horizontal="left" vertical="center"/>
    </xf>
    <xf numFmtId="0" fontId="10" fillId="0" borderId="3" xfId="0" applyFont="1" applyBorder="1" applyAlignment="1">
      <alignment horizontal="left"/>
    </xf>
    <xf numFmtId="0" fontId="1" fillId="13" borderId="3" xfId="0" applyFont="1" applyFill="1" applyBorder="1" applyAlignment="1">
      <alignment horizontal="left"/>
    </xf>
    <xf numFmtId="0" fontId="10" fillId="2" borderId="3" xfId="0" applyFont="1" applyFill="1" applyBorder="1" applyAlignment="1">
      <alignment horizontal="left"/>
    </xf>
    <xf numFmtId="0" fontId="10" fillId="3" borderId="3" xfId="0" applyFont="1" applyFill="1" applyBorder="1" applyAlignment="1">
      <alignment horizontal="left"/>
    </xf>
    <xf numFmtId="0" fontId="1" fillId="3" borderId="3" xfId="0" applyFont="1" applyFill="1" applyBorder="1" applyAlignment="1">
      <alignment horizontal="left"/>
    </xf>
    <xf numFmtId="0" fontId="13" fillId="0" borderId="3" xfId="0" applyNumberFormat="1" applyFont="1" applyBorder="1"/>
    <xf numFmtId="0" fontId="14" fillId="0" borderId="3" xfId="0" applyFont="1" applyFill="1" applyBorder="1" applyAlignment="1" applyProtection="1">
      <alignment horizontal="left" vertical="center" wrapText="1"/>
      <protection locked="0"/>
    </xf>
    <xf numFmtId="0" fontId="13" fillId="0" borderId="3" xfId="0" applyFont="1" applyBorder="1" applyAlignment="1">
      <alignment horizontal="left"/>
    </xf>
    <xf numFmtId="0" fontId="13" fillId="0" borderId="3" xfId="0" applyFont="1" applyBorder="1" applyAlignment="1">
      <alignment wrapText="1"/>
    </xf>
    <xf numFmtId="0" fontId="15" fillId="0" borderId="3" xfId="0" applyNumberFormat="1" applyFont="1" applyBorder="1"/>
    <xf numFmtId="0" fontId="13" fillId="0" borderId="3" xfId="0" applyFont="1" applyBorder="1"/>
    <xf numFmtId="0" fontId="13" fillId="0" borderId="3" xfId="0" applyFont="1" applyBorder="1" applyAlignment="1">
      <alignment horizontal="center" vertical="center"/>
    </xf>
    <xf numFmtId="0" fontId="13" fillId="0" borderId="3" xfId="0" applyNumberFormat="1" applyFont="1" applyBorder="1" applyAlignment="1">
      <alignment horizontal="center"/>
    </xf>
    <xf numFmtId="0" fontId="15" fillId="0" borderId="3" xfId="0" applyFont="1" applyBorder="1" applyAlignment="1">
      <alignment horizontal="left" vertical="center"/>
    </xf>
    <xf numFmtId="0" fontId="13" fillId="0" borderId="3" xfId="0" applyFont="1" applyBorder="1" applyAlignment="1">
      <alignment horizontal="center" vertical="center" wrapText="1"/>
    </xf>
    <xf numFmtId="0" fontId="15" fillId="0" borderId="3" xfId="0" applyNumberFormat="1" applyFont="1" applyBorder="1" applyAlignment="1">
      <alignment horizontal="center"/>
    </xf>
    <xf numFmtId="0" fontId="15" fillId="0" borderId="3" xfId="0" applyFont="1" applyBorder="1" applyAlignment="1">
      <alignment horizontal="center" vertical="center"/>
    </xf>
    <xf numFmtId="0" fontId="15" fillId="0" borderId="3" xfId="0" applyNumberFormat="1" applyFont="1" applyFill="1" applyBorder="1"/>
    <xf numFmtId="0" fontId="16" fillId="0" borderId="3" xfId="0" applyFont="1" applyFill="1" applyBorder="1" applyAlignment="1" applyProtection="1">
      <alignment horizontal="left" vertical="center"/>
      <protection locked="0"/>
    </xf>
    <xf numFmtId="0" fontId="15" fillId="0" borderId="3" xfId="0" applyFont="1" applyFill="1" applyBorder="1" applyAlignment="1">
      <alignment horizontal="left" vertical="center"/>
    </xf>
    <xf numFmtId="0" fontId="15" fillId="0" borderId="3" xfId="0" applyFont="1" applyFill="1" applyBorder="1" applyAlignment="1">
      <alignment horizontal="left" vertical="center" wrapText="1"/>
    </xf>
    <xf numFmtId="0" fontId="8" fillId="0" borderId="3" xfId="0" applyFont="1" applyFill="1" applyBorder="1" applyAlignment="1">
      <alignment horizontal="left" vertical="center"/>
    </xf>
    <xf numFmtId="0" fontId="8" fillId="0" borderId="3" xfId="0" applyFont="1" applyFill="1" applyBorder="1" applyAlignment="1">
      <alignment horizontal="center" vertical="center" wrapText="1"/>
    </xf>
    <xf numFmtId="0" fontId="0" fillId="0" borderId="3" xfId="0" applyBorder="1" applyAlignment="1">
      <alignment horizontal="left"/>
    </xf>
    <xf numFmtId="0" fontId="0" fillId="0" borderId="0" xfId="0" applyAlignment="1">
      <alignment horizontal="left"/>
    </xf>
    <xf numFmtId="0" fontId="17" fillId="0" borderId="0" xfId="0" applyNumberFormat="1" applyFont="1" applyFill="1" applyBorder="1" applyAlignment="1">
      <alignment horizontal="left" vertical="center" wrapText="1"/>
    </xf>
    <xf numFmtId="176" fontId="16" fillId="0" borderId="0" xfId="0" applyNumberFormat="1" applyFont="1" applyFill="1" applyBorder="1" applyAlignment="1">
      <alignment horizontal="left" vertical="center"/>
    </xf>
    <xf numFmtId="0" fontId="16" fillId="0" borderId="0" xfId="0" applyFont="1" applyFill="1" applyBorder="1" applyAlignment="1">
      <alignment horizontal="left" vertical="center" wrapText="1"/>
    </xf>
    <xf numFmtId="177" fontId="16" fillId="0" borderId="0" xfId="0" applyNumberFormat="1" applyFont="1" applyFill="1" applyBorder="1" applyAlignment="1">
      <alignment horizontal="left" vertical="center"/>
    </xf>
    <xf numFmtId="0" fontId="16" fillId="0" borderId="0" xfId="0" applyFont="1" applyFill="1" applyBorder="1" applyAlignment="1">
      <alignment horizontal="left" vertical="center"/>
    </xf>
    <xf numFmtId="0" fontId="0" fillId="0" borderId="0" xfId="0" applyAlignment="1">
      <alignment wrapText="1"/>
    </xf>
    <xf numFmtId="14" fontId="1" fillId="0" borderId="3" xfId="0" applyNumberFormat="1" applyFont="1" applyBorder="1" applyAlignment="1">
      <alignment horizontal="left"/>
    </xf>
    <xf numFmtId="0" fontId="10" fillId="0" borderId="3" xfId="0" applyFont="1" applyBorder="1" applyAlignment="1">
      <alignment horizontal="left" wrapText="1"/>
    </xf>
    <xf numFmtId="0" fontId="0" fillId="0" borderId="3" xfId="0" applyBorder="1" applyAlignment="1">
      <alignment horizontal="center" wrapText="1"/>
    </xf>
    <xf numFmtId="0" fontId="18" fillId="0" borderId="3" xfId="0" applyFont="1" applyBorder="1" applyAlignment="1">
      <alignment horizontal="center" wrapText="1"/>
    </xf>
    <xf numFmtId="0" fontId="0" fillId="0" borderId="0" xfId="0" applyAlignment="1">
      <alignment horizontal="center"/>
    </xf>
    <xf numFmtId="0" fontId="0" fillId="0" borderId="0" xfId="0" applyAlignment="1">
      <alignment horizontal="left"/>
    </xf>
    <xf numFmtId="0" fontId="0" fillId="0" borderId="3" xfId="0" applyBorder="1" applyAlignment="1">
      <alignment wrapText="1"/>
    </xf>
    <xf numFmtId="0" fontId="18" fillId="0" borderId="0" xfId="0" applyFont="1" applyAlignment="1">
      <alignment horizontal="center" wrapText="1"/>
    </xf>
    <xf numFmtId="0" fontId="13" fillId="0" borderId="3" xfId="0" applyFont="1" applyBorder="1" applyAlignment="1">
      <alignment horizontal="center"/>
    </xf>
    <xf numFmtId="176" fontId="14" fillId="0" borderId="3" xfId="0" applyNumberFormat="1" applyFont="1" applyFill="1" applyBorder="1" applyAlignment="1" applyProtection="1">
      <alignment horizontal="left" vertical="center"/>
      <protection locked="0"/>
    </xf>
    <xf numFmtId="0" fontId="14" fillId="0" borderId="3" xfId="0" applyFont="1" applyFill="1" applyBorder="1" applyAlignment="1" applyProtection="1">
      <alignment horizontal="center" vertical="center"/>
      <protection locked="0"/>
    </xf>
    <xf numFmtId="177" fontId="19" fillId="0" borderId="3" xfId="0" applyNumberFormat="1" applyFont="1" applyFill="1" applyBorder="1" applyAlignment="1">
      <alignment horizontal="left" vertical="center"/>
    </xf>
    <xf numFmtId="0" fontId="20" fillId="0" borderId="0" xfId="0" applyFont="1" applyAlignment="1">
      <alignment wrapText="1"/>
    </xf>
    <xf numFmtId="178" fontId="16" fillId="0" borderId="3" xfId="0" applyNumberFormat="1" applyFont="1" applyFill="1" applyBorder="1" applyAlignment="1">
      <alignment horizontal="center" vertical="center" wrapText="1"/>
    </xf>
    <xf numFmtId="176" fontId="16" fillId="0" borderId="3" xfId="0" applyNumberFormat="1" applyFont="1" applyFill="1" applyBorder="1" applyAlignment="1" applyProtection="1">
      <alignment horizontal="center" vertical="center"/>
      <protection locked="0"/>
    </xf>
    <xf numFmtId="0" fontId="16" fillId="0" borderId="3" xfId="0" applyNumberFormat="1" applyFont="1" applyFill="1" applyBorder="1" applyAlignment="1" applyProtection="1">
      <alignment horizontal="center" vertical="center" wrapText="1"/>
      <protection locked="0"/>
    </xf>
    <xf numFmtId="0" fontId="15" fillId="0" borderId="3" xfId="0" applyFont="1" applyBorder="1" applyAlignment="1">
      <alignment horizontal="center" vertical="center" wrapText="1"/>
    </xf>
    <xf numFmtId="176" fontId="16" fillId="0" borderId="3" xfId="0" applyNumberFormat="1" applyFont="1" applyFill="1" applyBorder="1" applyAlignment="1" applyProtection="1">
      <alignment horizontal="left" vertical="center"/>
      <protection locked="0"/>
    </xf>
    <xf numFmtId="178" fontId="2" fillId="0" borderId="3" xfId="0" applyNumberFormat="1" applyFont="1" applyFill="1" applyBorder="1" applyAlignment="1" applyProtection="1">
      <alignment horizontal="center" vertical="center" wrapText="1"/>
    </xf>
    <xf numFmtId="177" fontId="19" fillId="0" borderId="3" xfId="0" applyNumberFormat="1" applyFont="1" applyFill="1" applyBorder="1" applyAlignment="1">
      <alignment horizontal="left" vertical="center" wrapText="1"/>
    </xf>
    <xf numFmtId="178" fontId="8" fillId="0" borderId="3" xfId="0" applyNumberFormat="1" applyFont="1" applyFill="1" applyBorder="1" applyAlignment="1">
      <alignment horizontal="center" vertical="center"/>
    </xf>
    <xf numFmtId="0" fontId="1" fillId="0" borderId="3" xfId="0" applyFont="1" applyFill="1" applyBorder="1" applyAlignment="1">
      <alignment horizontal="center" vertical="center" wrapText="1"/>
    </xf>
    <xf numFmtId="0" fontId="1" fillId="0" borderId="0" xfId="0" applyFont="1" applyAlignment="1">
      <alignment horizontal="left" wrapText="1"/>
    </xf>
    <xf numFmtId="14" fontId="17" fillId="0" borderId="0" xfId="0" applyNumberFormat="1" applyFont="1" applyFill="1" applyBorder="1" applyAlignment="1">
      <alignment horizontal="left" vertical="center" wrapText="1"/>
    </xf>
    <xf numFmtId="181" fontId="16" fillId="0" borderId="0" xfId="0" applyNumberFormat="1" applyFont="1" applyFill="1" applyBorder="1" applyAlignment="1">
      <alignment horizontal="left" vertical="center"/>
    </xf>
    <xf numFmtId="182" fontId="16" fillId="0" borderId="0" xfId="0" applyNumberFormat="1" applyFont="1" applyFill="1" applyBorder="1" applyAlignment="1">
      <alignment horizontal="left" vertical="center"/>
    </xf>
    <xf numFmtId="0" fontId="21" fillId="0" borderId="3" xfId="0" applyFont="1" applyFill="1" applyBorder="1" applyAlignment="1" applyProtection="1">
      <alignment horizontal="left" vertical="center"/>
    </xf>
    <xf numFmtId="0" fontId="16" fillId="0" borderId="3" xfId="0" applyFont="1" applyFill="1" applyBorder="1" applyAlignment="1" applyProtection="1">
      <alignment horizontal="center" vertical="center"/>
    </xf>
    <xf numFmtId="0" fontId="16" fillId="0" borderId="3" xfId="0" applyFont="1" applyFill="1" applyBorder="1" applyAlignment="1">
      <alignment horizontal="left" vertical="center"/>
    </xf>
    <xf numFmtId="0" fontId="16" fillId="0" borderId="3" xfId="0" applyFont="1" applyFill="1" applyBorder="1" applyAlignment="1">
      <alignment horizontal="left" vertical="center" wrapText="1"/>
    </xf>
    <xf numFmtId="177" fontId="16" fillId="0" borderId="3" xfId="0" applyNumberFormat="1" applyFont="1" applyFill="1" applyBorder="1" applyAlignment="1">
      <alignment horizontal="left" vertical="center" wrapText="1"/>
    </xf>
    <xf numFmtId="0" fontId="3" fillId="0" borderId="3" xfId="0" applyFont="1" applyFill="1" applyBorder="1" applyAlignment="1">
      <alignment horizontal="left" vertical="center"/>
    </xf>
    <xf numFmtId="0" fontId="0" fillId="0" borderId="0" xfId="0" applyAlignment="1">
      <alignment vertical="center"/>
    </xf>
    <xf numFmtId="0" fontId="16" fillId="0" borderId="0" xfId="0" applyNumberFormat="1" applyFont="1" applyFill="1" applyBorder="1" applyAlignment="1">
      <alignment horizontal="left" vertical="center"/>
    </xf>
    <xf numFmtId="0" fontId="0" fillId="0" borderId="0" xfId="0" applyAlignment="1">
      <alignment horizontal="center" wrapText="1"/>
    </xf>
    <xf numFmtId="0" fontId="16" fillId="0" borderId="3" xfId="0" applyFont="1" applyFill="1" applyBorder="1" applyAlignment="1" applyProtection="1">
      <alignment vertical="center" wrapText="1"/>
    </xf>
    <xf numFmtId="178" fontId="16" fillId="0" borderId="3" xfId="0" applyNumberFormat="1" applyFont="1" applyFill="1" applyBorder="1" applyAlignment="1" applyProtection="1">
      <alignment horizontal="center" vertical="center" wrapText="1"/>
    </xf>
    <xf numFmtId="178" fontId="16" fillId="0" borderId="3" xfId="0" applyNumberFormat="1" applyFont="1" applyFill="1" applyBorder="1" applyAlignment="1">
      <alignment horizontal="left" vertical="center" wrapText="1"/>
    </xf>
    <xf numFmtId="176"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14" fillId="0" borderId="0" xfId="0" applyFont="1" applyFill="1" applyBorder="1" applyAlignment="1">
      <alignment horizontal="center" vertical="center"/>
    </xf>
    <xf numFmtId="0" fontId="19" fillId="0" borderId="3" xfId="0" applyFont="1" applyFill="1" applyBorder="1" applyAlignment="1">
      <alignment horizontal="left" vertical="center"/>
    </xf>
    <xf numFmtId="176" fontId="19" fillId="0" borderId="3" xfId="0" applyNumberFormat="1" applyFont="1" applyFill="1" applyBorder="1" applyAlignment="1">
      <alignment horizontal="left" vertical="center"/>
    </xf>
    <xf numFmtId="0" fontId="19" fillId="10" borderId="3" xfId="0" applyFont="1" applyFill="1" applyBorder="1" applyAlignment="1">
      <alignment horizontal="left" vertical="center"/>
    </xf>
    <xf numFmtId="177" fontId="19" fillId="10" borderId="3" xfId="0" applyNumberFormat="1" applyFont="1" applyFill="1" applyBorder="1" applyAlignment="1">
      <alignment horizontal="left" vertical="center"/>
    </xf>
    <xf numFmtId="0" fontId="4" fillId="0" borderId="3" xfId="0" applyFont="1" applyBorder="1" applyAlignment="1">
      <alignment horizontal="left"/>
    </xf>
    <xf numFmtId="0" fontId="4" fillId="13" borderId="3" xfId="0" applyFont="1" applyFill="1" applyBorder="1" applyAlignment="1">
      <alignment horizontal="left"/>
    </xf>
    <xf numFmtId="0" fontId="6" fillId="2" borderId="3" xfId="0" applyFont="1" applyFill="1" applyBorder="1" applyAlignment="1">
      <alignment horizontal="left"/>
    </xf>
    <xf numFmtId="0" fontId="5" fillId="3" borderId="3" xfId="0" applyFont="1" applyFill="1" applyBorder="1" applyAlignment="1">
      <alignment horizontal="left"/>
    </xf>
    <xf numFmtId="0" fontId="5" fillId="0" borderId="3" xfId="0" applyFont="1" applyBorder="1" applyAlignment="1">
      <alignment horizontal="left"/>
    </xf>
    <xf numFmtId="0" fontId="4" fillId="14" borderId="3" xfId="0" applyFont="1" applyFill="1" applyBorder="1" applyAlignment="1">
      <alignment horizontal="left"/>
    </xf>
    <xf numFmtId="0" fontId="4" fillId="0" borderId="3" xfId="0" applyFont="1" applyBorder="1" applyAlignment="1"/>
    <xf numFmtId="0" fontId="20" fillId="0" borderId="0" xfId="0" applyFont="1"/>
    <xf numFmtId="0" fontId="22" fillId="0" borderId="3" xfId="0" applyFont="1" applyFill="1" applyBorder="1" applyAlignment="1">
      <alignment horizontal="center" vertical="center" wrapText="1"/>
    </xf>
    <xf numFmtId="0" fontId="20" fillId="0" borderId="0" xfId="0" applyFont="1" applyFill="1" applyBorder="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76" fontId="19" fillId="0" borderId="3" xfId="0" applyNumberFormat="1" applyFont="1" applyFill="1" applyBorder="1" applyAlignment="1" applyProtection="1">
      <alignment horizontal="left" vertical="center"/>
      <protection locked="0"/>
    </xf>
    <xf numFmtId="0" fontId="19" fillId="0" borderId="3" xfId="0" applyFont="1" applyFill="1" applyBorder="1" applyAlignment="1" applyProtection="1">
      <alignment horizontal="left" vertical="center"/>
      <protection locked="0"/>
    </xf>
    <xf numFmtId="14" fontId="4" fillId="0" borderId="3" xfId="0" applyNumberFormat="1" applyFont="1" applyBorder="1" applyAlignment="1">
      <alignment horizontal="left"/>
    </xf>
    <xf numFmtId="0" fontId="23" fillId="0" borderId="3" xfId="0" applyNumberFormat="1" applyFont="1" applyFill="1" applyBorder="1" applyAlignment="1">
      <alignment horizontal="left" vertical="center"/>
    </xf>
    <xf numFmtId="0" fontId="5" fillId="0" borderId="3" xfId="0" applyFont="1" applyBorder="1" applyAlignment="1">
      <alignment horizontal="left" wrapText="1"/>
    </xf>
    <xf numFmtId="0" fontId="6" fillId="0" borderId="3" xfId="0" applyFont="1" applyBorder="1" applyAlignment="1">
      <alignment horizontal="left"/>
    </xf>
    <xf numFmtId="179" fontId="4" fillId="0" borderId="3" xfId="0" applyNumberFormat="1" applyFont="1" applyFill="1" applyBorder="1" applyAlignment="1">
      <alignment horizontal="left" vertical="center"/>
    </xf>
    <xf numFmtId="14" fontId="4" fillId="0" borderId="3" xfId="0" applyNumberFormat="1" applyFont="1" applyBorder="1" applyAlignment="1"/>
    <xf numFmtId="14" fontId="4" fillId="0" borderId="3" xfId="0" applyNumberFormat="1" applyFont="1" applyBorder="1" applyAlignment="1">
      <alignment horizontal="center"/>
    </xf>
    <xf numFmtId="178" fontId="2" fillId="0" borderId="3" xfId="0" applyNumberFormat="1" applyFont="1" applyFill="1" applyBorder="1" applyAlignment="1">
      <alignment horizontal="center" vertical="center"/>
    </xf>
    <xf numFmtId="0" fontId="0" fillId="0" borderId="0" xfId="0" applyFill="1" applyBorder="1" applyAlignment="1">
      <alignment horizontal="left" vertical="center"/>
    </xf>
    <xf numFmtId="0" fontId="14" fillId="0" borderId="0" xfId="0" applyFont="1" applyFill="1" applyBorder="1" applyAlignment="1">
      <alignment horizontal="left" vertical="center"/>
    </xf>
    <xf numFmtId="0" fontId="20" fillId="0" borderId="3" xfId="0" applyFont="1" applyFill="1" applyBorder="1" applyAlignment="1">
      <alignment horizontal="left" vertical="center"/>
    </xf>
    <xf numFmtId="0" fontId="20" fillId="0" borderId="0" xfId="0" applyFont="1" applyFill="1" applyBorder="1" applyAlignment="1">
      <alignment horizontal="left" vertical="center"/>
    </xf>
    <xf numFmtId="0" fontId="2" fillId="0" borderId="3" xfId="0" applyFont="1" applyFill="1" applyBorder="1" applyAlignment="1" applyProtection="1">
      <alignment horizontal="center" vertical="center" wrapText="1"/>
      <protection locked="0"/>
    </xf>
    <xf numFmtId="0" fontId="4" fillId="11" borderId="3" xfId="0" applyFont="1" applyFill="1" applyBorder="1" applyAlignment="1">
      <alignment horizontal="left" vertical="center"/>
    </xf>
    <xf numFmtId="0" fontId="4" fillId="0" borderId="3" xfId="0" applyFont="1" applyFill="1" applyBorder="1" applyAlignment="1">
      <alignment horizontal="left" vertical="center"/>
    </xf>
    <xf numFmtId="0" fontId="4" fillId="11" borderId="3" xfId="0" applyFont="1" applyFill="1" applyBorder="1" applyAlignment="1">
      <alignment horizontal="left"/>
    </xf>
    <xf numFmtId="0" fontId="4" fillId="6" borderId="3" xfId="0" applyFont="1" applyFill="1" applyBorder="1" applyAlignment="1">
      <alignment horizontal="left"/>
    </xf>
    <xf numFmtId="177" fontId="24" fillId="0" borderId="3" xfId="0" applyNumberFormat="1" applyFont="1" applyFill="1" applyBorder="1" applyAlignment="1">
      <alignment horizontal="left" vertical="center" wrapText="1"/>
    </xf>
    <xf numFmtId="176" fontId="2" fillId="0" borderId="3" xfId="0" applyNumberFormat="1" applyFont="1" applyFill="1" applyBorder="1" applyAlignment="1" applyProtection="1">
      <alignment horizontal="left" vertical="center" wrapText="1"/>
      <protection locked="0"/>
    </xf>
    <xf numFmtId="0" fontId="2" fillId="0" borderId="3" xfId="0" applyFont="1" applyFill="1" applyBorder="1" applyAlignment="1" applyProtection="1">
      <alignment horizontal="left" vertical="center" wrapText="1"/>
      <protection locked="0"/>
    </xf>
    <xf numFmtId="0" fontId="5" fillId="0" borderId="3" xfId="0" applyFont="1" applyFill="1" applyBorder="1" applyAlignment="1">
      <alignment horizontal="left" vertical="center"/>
    </xf>
    <xf numFmtId="14" fontId="4" fillId="0" borderId="3" xfId="0" applyNumberFormat="1" applyFont="1" applyFill="1" applyBorder="1" applyAlignment="1">
      <alignment horizontal="left" vertical="center"/>
    </xf>
    <xf numFmtId="0" fontId="4" fillId="0" borderId="3" xfId="0" applyFont="1" applyBorder="1"/>
    <xf numFmtId="0" fontId="4" fillId="0" borderId="3" xfId="0" applyFont="1" applyFill="1" applyBorder="1" applyAlignment="1">
      <alignment horizontal="left"/>
    </xf>
    <xf numFmtId="0" fontId="5" fillId="0" borderId="3" xfId="0" applyFont="1" applyFill="1" applyBorder="1" applyAlignment="1"/>
    <xf numFmtId="0" fontId="5" fillId="0" borderId="3" xfId="0" applyFont="1" applyFill="1" applyBorder="1" applyAlignment="1">
      <alignment horizontal="left"/>
    </xf>
    <xf numFmtId="0" fontId="16" fillId="0" borderId="0" xfId="0" applyFont="1" applyFill="1" applyBorder="1" applyAlignment="1">
      <alignment horizontal="center" vertical="center" wrapText="1"/>
    </xf>
    <xf numFmtId="14" fontId="4" fillId="0" borderId="3" xfId="0" applyNumberFormat="1" applyFont="1" applyFill="1" applyBorder="1" applyAlignment="1">
      <alignment horizontal="left"/>
    </xf>
    <xf numFmtId="0" fontId="6" fillId="0" borderId="3" xfId="0" applyFont="1" applyBorder="1" applyAlignment="1"/>
    <xf numFmtId="14" fontId="5" fillId="0" borderId="3" xfId="0" applyNumberFormat="1" applyFont="1" applyFill="1" applyBorder="1" applyAlignment="1">
      <alignment horizontal="center"/>
    </xf>
    <xf numFmtId="14" fontId="6" fillId="0" borderId="3" xfId="0" applyNumberFormat="1" applyFont="1" applyBorder="1" applyAlignment="1">
      <alignment horizontal="left"/>
    </xf>
    <xf numFmtId="14" fontId="25" fillId="0" borderId="8" xfId="0" applyNumberFormat="1" applyFont="1" applyFill="1" applyBorder="1" applyAlignment="1">
      <alignment horizontal="left" vertical="center"/>
    </xf>
    <xf numFmtId="14" fontId="25" fillId="0" borderId="3" xfId="0" applyNumberFormat="1" applyFont="1" applyFill="1" applyBorder="1" applyAlignment="1">
      <alignment horizontal="left" vertical="center"/>
    </xf>
    <xf numFmtId="0" fontId="4" fillId="0" borderId="3" xfId="0" applyFont="1" applyBorder="1" applyAlignment="1">
      <alignment horizontal="left" wrapText="1"/>
    </xf>
    <xf numFmtId="0" fontId="1" fillId="0" borderId="3" xfId="0" applyFont="1" applyBorder="1" applyAlignment="1">
      <alignment vertical="center" wrapText="1"/>
    </xf>
    <xf numFmtId="0" fontId="20" fillId="0" borderId="3" xfId="0" applyFont="1" applyFill="1" applyBorder="1" applyAlignment="1">
      <alignment horizontal="left" vertical="center" wrapText="1"/>
    </xf>
    <xf numFmtId="0" fontId="20" fillId="0" borderId="0" xfId="0" applyFont="1" applyAlignment="1">
      <alignment horizontal="center" wrapText="1"/>
    </xf>
    <xf numFmtId="0" fontId="20" fillId="0" borderId="3" xfId="0" applyFont="1" applyFill="1" applyBorder="1" applyAlignment="1">
      <alignment horizontal="center" vertical="center"/>
    </xf>
    <xf numFmtId="0" fontId="4" fillId="0" borderId="3" xfId="0" applyFont="1" applyBorder="1" applyAlignment="1">
      <alignment horizontal="center"/>
    </xf>
    <xf numFmtId="0" fontId="17" fillId="0" borderId="0" xfId="0" applyNumberFormat="1" applyFont="1" applyFill="1" applyBorder="1" applyAlignment="1">
      <alignment horizontal="center" vertical="center" wrapText="1"/>
    </xf>
    <xf numFmtId="0" fontId="19" fillId="0" borderId="3" xfId="0" applyNumberFormat="1" applyFont="1" applyFill="1" applyBorder="1" applyAlignment="1">
      <alignment horizontal="left" vertical="center"/>
    </xf>
    <xf numFmtId="14" fontId="6" fillId="0" borderId="3" xfId="0" applyNumberFormat="1" applyFont="1" applyBorder="1" applyAlignment="1">
      <alignment horizontal="center"/>
    </xf>
    <xf numFmtId="0" fontId="1" fillId="0" borderId="3" xfId="0" applyNumberFormat="1" applyFont="1" applyBorder="1" applyAlignment="1">
      <alignment horizontal="center" vertical="center" wrapText="1"/>
    </xf>
    <xf numFmtId="0" fontId="1" fillId="0" borderId="3" xfId="0" applyFont="1" applyBorder="1" applyAlignment="1" quotePrefix="1">
      <alignment horizontal="center" vertical="center"/>
    </xf>
    <xf numFmtId="0" fontId="1" fillId="0" borderId="3" xfId="0" applyFont="1" applyBorder="1" applyAlignment="1" quotePrefix="1">
      <alignment horizontal="left"/>
    </xf>
    <xf numFmtId="0" fontId="4" fillId="0" borderId="3" xfId="0" applyFont="1" applyBorder="1" applyAlignment="1" quotePrefix="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png"/><Relationship Id="rId7" Type="http://schemas.openxmlformats.org/officeDocument/2006/relationships/image" Target="media/image7.jpeg"/><Relationship Id="rId6" Type="http://schemas.openxmlformats.org/officeDocument/2006/relationships/image" Target="media/image6.png"/><Relationship Id="rId5" Type="http://schemas.openxmlformats.org/officeDocument/2006/relationships/image" Target="media/image5.jpeg"/><Relationship Id="rId4" Type="http://schemas.openxmlformats.org/officeDocument/2006/relationships/image" Target="media/image4.png"/><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customXml" Target="../customXml/item1.xml"/><Relationship Id="rId10" Type="http://www.wps.cn/officeDocument/2020/cellImage" Target="cellimages.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t>业务跟进日志（</a:t>
            </a:r>
            <a:r>
              <a:rPr lang="en-US" altLang="zh-CN"/>
              <a:t>3</a:t>
            </a:r>
            <a:r>
              <a:t>月）</a:t>
            </a:r>
          </a:p>
        </c:rich>
      </c:tx>
      <c:layout/>
      <c:overlay val="0"/>
      <c:spPr>
        <a:noFill/>
        <a:ln>
          <a:noFill/>
        </a:ln>
        <a:effectLst/>
      </c:spPr>
    </c:title>
    <c:autoTitleDeleted val="0"/>
    <c:plotArea>
      <c:layout/>
      <c:barChart>
        <c:barDir val="col"/>
        <c:grouping val="clustered"/>
        <c:varyColors val="0"/>
        <c:ser>
          <c:idx val="0"/>
          <c:order val="0"/>
          <c:tx>
            <c:strRef>
              <c:f>Sheet11!$D$1</c:f>
              <c:strCache>
                <c:ptCount val="1"/>
                <c:pt idx="0">
                  <c:v>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Sheet11!$A$2:$A$5</c:f>
              <c:strCache>
                <c:ptCount val="4"/>
                <c:pt idx="0">
                  <c:v>陈其威</c:v>
                </c:pt>
                <c:pt idx="1">
                  <c:v>李文政</c:v>
                </c:pt>
                <c:pt idx="2">
                  <c:v>徐立芬</c:v>
                </c:pt>
                <c:pt idx="3">
                  <c:v>赵广燕</c:v>
                </c:pt>
              </c:strCache>
            </c:strRef>
          </c:cat>
          <c:val>
            <c:numRef>
              <c:f>Sheet11!$D$2:$D$5</c:f>
              <c:numCache>
                <c:formatCode>General</c:formatCode>
                <c:ptCount val="4"/>
                <c:pt idx="0">
                  <c:v>85</c:v>
                </c:pt>
                <c:pt idx="1">
                  <c:v>26</c:v>
                </c:pt>
                <c:pt idx="2">
                  <c:v>17</c:v>
                </c:pt>
                <c:pt idx="3">
                  <c:v>95</c:v>
                </c:pt>
              </c:numCache>
            </c:numRef>
          </c:val>
        </c:ser>
        <c:dLbls>
          <c:showLegendKey val="0"/>
          <c:showVal val="1"/>
          <c:showCatName val="0"/>
          <c:showSerName val="0"/>
          <c:showPercent val="0"/>
          <c:showBubbleSize val="0"/>
        </c:dLbls>
        <c:gapWidth val="75"/>
        <c:overlap val="40"/>
        <c:axId val="825879168"/>
        <c:axId val="100526581"/>
      </c:barChart>
      <c:catAx>
        <c:axId val="8258791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00526581"/>
        <c:crosses val="autoZero"/>
        <c:auto val="1"/>
        <c:lblAlgn val="ctr"/>
        <c:lblOffset val="100"/>
        <c:noMultiLvlLbl val="0"/>
      </c:catAx>
      <c:valAx>
        <c:axId val="10052658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825879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208280</xdr:colOff>
      <xdr:row>8</xdr:row>
      <xdr:rowOff>50800</xdr:rowOff>
    </xdr:from>
    <xdr:to>
      <xdr:col>13</xdr:col>
      <xdr:colOff>124460</xdr:colOff>
      <xdr:row>23</xdr:row>
      <xdr:rowOff>165100</xdr:rowOff>
    </xdr:to>
    <xdr:graphicFrame>
      <xdr:nvGraphicFramePr>
        <xdr:cNvPr id="3" name="图表 2"/>
        <xdr:cNvGraphicFramePr/>
      </xdr:nvGraphicFramePr>
      <xdr:xfrm>
        <a:off x="3332480" y="145288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725.4078819444" refreshedBy="19896" recordCount="986">
  <cacheSource type="worksheet">
    <worksheetSource ref="A1:T986" sheet="详情"/>
  </cacheSource>
  <cacheFields count="20">
    <cacheField name="状态" numFmtId="0">
      <sharedItems containsBlank="1" containsNumber="1" containsInteger="1" containsMixedTypes="1" count="9">
        <s v="pass"/>
        <s v="洽谈中"/>
        <m/>
        <s v="成交"/>
        <s v="质保金"/>
        <n v="7"/>
        <s v="项目pass"/>
        <s v="暂停"/>
        <s v="咨询"/>
      </sharedItems>
    </cacheField>
    <cacheField name="业务" numFmtId="0">
      <sharedItems count="5">
        <s v="李文政"/>
        <s v="徐立芬"/>
        <s v="赵广燕"/>
        <s v="陈其威"/>
        <s v="余朵"/>
      </sharedItems>
    </cacheField>
    <cacheField name="客户来源" numFmtId="0">
      <sharedItems containsBlank="1" containsNumber="1" containsInteger="1" containsMixedTypes="1" count="25">
        <s v="百度"/>
        <s v="阿里"/>
        <s v="老客户"/>
        <s v="老客复购"/>
        <s v="老客转介绍"/>
        <s v="老客"/>
        <s v="老客户转介绍"/>
        <n v="360"/>
        <s v="未知"/>
        <s v="抖音"/>
        <m/>
        <s v="其他"/>
        <n v="1688"/>
        <s v="手机6640"/>
        <s v="58同城"/>
        <s v="手机0166"/>
        <s v="抖音（防汛）"/>
        <s v="看到实物"/>
        <s v="电话6440"/>
        <s v="谭总线下"/>
        <s v="老客户 "/>
        <s v="自己拓展"/>
        <s v="实物"/>
        <s v="淘宝"/>
        <n v="0"/>
      </sharedItems>
    </cacheField>
    <cacheField name="客户编号" numFmtId="0">
      <sharedItems containsNumber="1" containsInteger="1" containsMixedTypes="1" count="567">
        <n v="221312"/>
        <n v="221128"/>
        <n v="221428"/>
        <n v="221441"/>
        <n v="221473"/>
        <n v="221518"/>
        <n v="221531"/>
        <n v="212166"/>
        <n v="221060"/>
        <n v="221248"/>
        <n v="212159"/>
        <n v="181012"/>
        <n v="191423"/>
        <n v="191022"/>
        <n v="201753"/>
        <n v="221409"/>
        <n v="191180"/>
        <n v="212265"/>
        <n v="221511"/>
        <n v="221520"/>
        <n v="221526"/>
        <n v="221535"/>
        <n v="221611"/>
        <n v="221487"/>
        <n v="221604"/>
        <n v="221153"/>
        <n v="221072"/>
        <n v="221007"/>
        <n v="221024"/>
        <n v="221058"/>
        <n v="221096"/>
        <n v="221082"/>
        <n v="221100"/>
        <n v="221183"/>
        <n v="221393"/>
        <n v="221417"/>
        <n v="221426"/>
        <n v="221450"/>
        <n v="221560"/>
        <n v="221563"/>
        <n v="221582"/>
        <n v="201381"/>
        <n v="201580"/>
        <n v="211385"/>
        <n v="211575"/>
        <n v="212292"/>
        <n v="212349"/>
        <n v="212379"/>
        <n v="221001"/>
        <n v="221026"/>
        <n v="221031"/>
        <n v="221037"/>
        <n v="221043"/>
        <n v="221050"/>
        <n v="221055"/>
        <n v="221059"/>
        <n v="221091"/>
        <n v="221103"/>
        <n v="221106"/>
        <n v="221061"/>
        <n v="221088"/>
        <n v="221079"/>
        <n v="221080"/>
        <n v="221102"/>
        <n v="221093"/>
        <n v="221126"/>
        <n v="211970"/>
        <n v="212377"/>
        <n v="212145"/>
        <n v="212472"/>
        <n v="201251"/>
        <n v="212212"/>
        <n v="221162"/>
        <n v="221163"/>
        <n v="221117"/>
        <n v="211211"/>
        <n v="212205"/>
        <n v="221155"/>
        <n v="221194"/>
        <n v="221168"/>
        <n v="211648"/>
        <n v="201556"/>
        <n v="221267"/>
        <n v="221264"/>
        <n v="221276"/>
        <n v="221277"/>
        <n v="221283"/>
        <n v="221286"/>
        <n v="221285"/>
        <n v="221287"/>
        <n v="221291"/>
        <n v="221206"/>
        <n v="221298"/>
        <n v="221300"/>
        <n v="221280"/>
        <n v="221302"/>
        <n v="221305"/>
        <n v="221225"/>
        <n v="221218"/>
        <n v="221309"/>
        <n v="221213"/>
        <n v="221150"/>
        <n v="221152"/>
        <n v="221173"/>
        <n v="221180"/>
        <n v="221182"/>
        <n v="201656"/>
        <n v="221314"/>
        <n v="221190"/>
        <n v="221319"/>
        <n v="221321"/>
        <n v="221329"/>
        <n v="221333"/>
        <n v="221336"/>
        <n v="211133"/>
        <n v="212089"/>
        <n v="221165"/>
        <n v="181122"/>
        <n v="221292"/>
        <n v="221315"/>
        <n v="221177"/>
        <n v="211443"/>
        <n v="221382"/>
        <n v="221384"/>
        <n v="221403"/>
        <n v="221404"/>
        <n v="221407"/>
        <n v="212363"/>
        <n v="221365"/>
        <n v="221361"/>
        <n v="212294"/>
        <n v="221399"/>
        <n v="221394"/>
        <n v="212415"/>
        <n v="221446"/>
        <n v="221332"/>
        <n v="221503"/>
        <n v="221430"/>
        <n v="221418"/>
        <n v="221496"/>
        <n v="221497"/>
        <n v="221501"/>
        <n v="211165"/>
        <n v="212127"/>
        <n v="221475"/>
        <n v="221085"/>
        <n v="221548"/>
        <n v="221547"/>
        <n v="221469"/>
        <n v="221507"/>
        <n v="221438"/>
        <n v="221289"/>
        <n v="212414"/>
        <n v="221510"/>
        <n v="221363"/>
        <n v="221416"/>
        <n v="221318"/>
        <n v="211542"/>
        <n v="221566"/>
        <n v="221527"/>
        <n v="221536"/>
        <n v="221584"/>
        <n v="221495"/>
        <n v="221602"/>
        <n v="221595"/>
        <n v="221633"/>
        <n v="221664"/>
        <n v="221483"/>
        <n v="221273"/>
        <n v="221587"/>
        <n v="221676"/>
        <n v="221700"/>
        <n v="191237"/>
        <n v="191293"/>
        <n v="201153"/>
        <n v="212475"/>
        <n v="181124"/>
        <n v="201652"/>
        <n v="211471"/>
        <n v="221110"/>
        <n v="221281"/>
        <n v="201260"/>
        <n v="212222"/>
        <n v="201252"/>
        <n v="221364"/>
        <n v="181131"/>
        <s v="2019年_x000a_成交客户"/>
        <s v="2021年客户"/>
        <n v="221033"/>
        <n v="221054"/>
        <n v="221216"/>
        <n v="201800"/>
        <n v="221345"/>
        <n v="221390"/>
        <n v="221470"/>
        <n v="221506"/>
        <n v="221010"/>
        <n v="221215"/>
        <n v="221262"/>
        <n v="221423"/>
        <n v="221108"/>
        <n v="221304"/>
        <n v="221269"/>
        <n v="221251"/>
        <n v="221250"/>
        <n v="221367"/>
        <n v="221522"/>
        <n v="221543"/>
        <n v="221637"/>
        <n v="191341"/>
        <n v="221040"/>
        <n v="221042"/>
        <n v="221047"/>
        <n v="221048"/>
        <n v="221049"/>
        <n v="221056"/>
        <n v="221125"/>
        <s v="221060、221084"/>
        <n v="221131"/>
        <n v="221265"/>
        <n v="211962"/>
        <n v="221294"/>
        <n v="212302"/>
        <n v="221295"/>
        <n v="221296"/>
        <n v="221282"/>
        <n v="221308"/>
        <n v="221310"/>
        <n v="212055"/>
        <n v="221346"/>
        <n v="221355"/>
        <n v="221376"/>
        <n v="221397"/>
        <n v="221400"/>
        <n v="221398"/>
        <n v="221412"/>
        <n v="221427"/>
        <n v="212405"/>
        <n v="221371"/>
        <n v="221388"/>
        <n v="221493"/>
        <n v="221434"/>
        <n v="221419"/>
        <n v="221435"/>
        <n v="221437"/>
        <n v="221448"/>
        <n v="221465"/>
        <n v="221460"/>
        <n v="221462"/>
        <n v="221478"/>
        <n v="221481"/>
        <n v="221486"/>
        <n v="221488"/>
        <n v="221498"/>
        <n v="211935"/>
        <n v="221504"/>
        <n v="221508"/>
        <n v="221521"/>
        <n v="212211"/>
        <n v="221537"/>
        <n v="221538"/>
        <n v="221554"/>
        <n v="221569"/>
        <n v="221579"/>
        <n v="221580"/>
        <n v="221583"/>
        <n v="221668"/>
        <n v="221514"/>
        <n v="221513"/>
        <n v="221682"/>
        <n v="221704"/>
        <n v="221422"/>
        <n v="221046"/>
        <n v="221104"/>
        <n v="221275"/>
        <n v="221379"/>
        <n v="212404"/>
        <n v="221454"/>
        <n v="221555"/>
        <n v="221570"/>
        <n v="221613"/>
        <n v="221622"/>
        <n v="221635"/>
        <n v="212324"/>
        <n v="221124"/>
        <n v="221325"/>
        <n v="221327"/>
        <n v="221402"/>
        <n v="221411"/>
        <n v="221492"/>
        <n v="221509"/>
        <n v="221552"/>
        <n v="221154"/>
        <n v="221039"/>
        <n v="221064"/>
        <n v="221025"/>
        <n v="221083"/>
        <n v="211668"/>
        <n v="221233"/>
        <n v="221136"/>
        <n v="221147"/>
        <n v="221181"/>
        <n v="221614"/>
        <n v="221415"/>
        <n v="221368"/>
        <n v="221500"/>
        <n v="221516"/>
        <n v="221523"/>
        <n v="221598"/>
        <n v="221619"/>
        <n v="221665"/>
        <n v="211621"/>
        <n v="221071"/>
        <n v="221491"/>
        <n v="221571"/>
        <n v="221600"/>
        <n v="221370"/>
        <n v="221378"/>
        <n v="221581"/>
        <n v="221585"/>
        <n v="221258"/>
        <n v="221052"/>
        <n v="221109"/>
        <n v="221120"/>
        <n v="221174"/>
        <n v="221433"/>
        <n v="221456"/>
        <n v="221357"/>
        <n v="221515"/>
        <n v="221573"/>
        <n v="221632"/>
        <n v="221647"/>
        <n v="221654"/>
        <n v="181111"/>
        <n v="0"/>
        <n v="212365"/>
        <n v="221381"/>
        <n v="221629"/>
        <n v="171000"/>
        <n v="221092"/>
        <n v="221204"/>
        <n v="211817"/>
        <n v="212368"/>
        <n v="221041"/>
        <n v="221051"/>
        <n v="221139"/>
        <n v="212130"/>
        <n v="221242"/>
        <n v="221160"/>
        <n v="221129"/>
        <n v="221359"/>
        <n v="221414"/>
        <n v="221658"/>
        <n v="221358"/>
        <n v="221558"/>
        <n v="201414"/>
        <n v="221230"/>
        <n v="221113"/>
        <n v="221272"/>
        <n v="221311"/>
        <n v="221045"/>
        <n v="221062"/>
        <n v="221068"/>
        <n v="221099"/>
        <n v="211372"/>
        <n v="221175"/>
        <n v="221144"/>
        <n v="221517"/>
        <n v="221539"/>
        <n v="221540"/>
        <n v="221550"/>
        <n v="221557"/>
        <n v="221567"/>
        <n v="221621"/>
        <n v="221625"/>
        <n v="221643"/>
        <n v="221651"/>
        <n v="221653"/>
        <n v="211386"/>
        <n v="221565"/>
        <n v="221057"/>
        <n v="221323"/>
        <n v="211161"/>
        <n v="191339"/>
        <s v="无"/>
        <n v="221443"/>
        <n v="221683"/>
        <n v="212167"/>
        <n v="221709"/>
        <n v="221707"/>
        <n v="221698"/>
        <n v="221695"/>
        <n v="221679"/>
        <n v="221681"/>
        <n v="201758"/>
        <n v="221754"/>
        <n v="221766"/>
        <n v="212181"/>
        <s v="无号"/>
        <n v="221720"/>
        <n v="221783"/>
        <n v="221763"/>
        <n v="221746"/>
        <n v="221779"/>
        <n v="221808"/>
        <n v="221717"/>
        <n v="221646"/>
        <n v="221675"/>
        <n v="221699"/>
        <n v="221693"/>
        <n v="221694"/>
        <n v="221706"/>
        <n v="221711"/>
        <n v="221712"/>
        <n v="221713"/>
        <n v="221714"/>
        <n v="221719"/>
        <n v="221723"/>
        <n v="221726"/>
        <n v="221736"/>
        <n v="221739"/>
        <n v="221744"/>
        <n v="221749"/>
        <n v="221753"/>
        <n v="221761"/>
        <n v="221774"/>
        <n v="221777"/>
        <n v="221782"/>
        <n v="221765"/>
        <n v="221784"/>
        <n v="221789"/>
        <n v="221778"/>
        <n v="221796"/>
        <n v="221801"/>
        <n v="221814"/>
        <n v="221818"/>
        <n v="221819"/>
        <n v="221807"/>
        <n v="221820"/>
        <n v="221829"/>
        <n v="221832"/>
        <n v="221833"/>
        <n v="221838"/>
        <n v="221840"/>
        <n v="221824"/>
        <n v="221825"/>
        <n v="221846"/>
        <n v="221850"/>
        <n v="221851"/>
        <n v="221855"/>
        <n v="221857"/>
        <n v="221858"/>
        <n v="221861"/>
        <n v="221868"/>
        <n v="201126"/>
        <n v="221802"/>
        <n v="221677"/>
        <n v="221809"/>
        <n v="221810"/>
        <n v="221831"/>
        <n v="221804"/>
        <n v="221352"/>
        <n v="211767"/>
        <n v="221841"/>
        <n v="221834"/>
        <n v="221813"/>
        <n v="221830"/>
        <s v="待编号"/>
        <n v="211243"/>
        <n v="221259"/>
        <s v="/"/>
        <n v="221843"/>
        <n v="211740"/>
        <n v="221762"/>
        <n v="212068"/>
        <n v="201310"/>
        <n v="221866"/>
        <n v="221895"/>
        <n v="221883"/>
        <n v="221897"/>
        <n v="221906"/>
        <n v="221908"/>
        <n v="221907"/>
        <n v="221915"/>
        <n v="221871"/>
        <n v="221872"/>
        <n v="221876"/>
        <n v="221877"/>
        <n v="221882"/>
        <n v="221884"/>
        <n v="221885"/>
        <n v="221886"/>
        <n v="221890"/>
        <n v="221892"/>
        <n v="221893"/>
        <n v="221896"/>
        <n v="221910"/>
        <n v="221912"/>
        <n v="221913"/>
        <n v="221916"/>
        <n v="221919"/>
        <n v="221922"/>
        <n v="191448"/>
        <n v="221985"/>
        <n v="221994"/>
        <n v="221926"/>
        <n v="221928"/>
        <n v="221931"/>
        <n v="221933"/>
        <n v="221934"/>
        <n v="221939"/>
        <n v="221940"/>
        <n v="221942"/>
        <n v="221944"/>
        <n v="221946"/>
        <n v="221949"/>
        <n v="221956"/>
        <n v="221957"/>
        <n v="221958"/>
        <n v="221961"/>
        <n v="221964"/>
        <n v="221966"/>
        <n v="221953"/>
        <n v="221970"/>
        <n v="221971"/>
        <n v="221972"/>
        <n v="221974"/>
        <n v="221975"/>
        <n v="221976"/>
        <n v="221977"/>
        <n v="221983"/>
        <n v="221982"/>
        <n v="221968"/>
        <n v="221987"/>
        <n v="221988"/>
        <n v="221989"/>
        <n v="221991"/>
        <n v="221992"/>
        <n v="221995"/>
        <n v="221996"/>
        <n v="221999"/>
        <n v="222000"/>
        <n v="222001"/>
        <n v="222002"/>
        <n v="222005"/>
        <n v="222009"/>
        <n v="222010"/>
        <n v="222012"/>
        <n v="222011"/>
        <n v="222014"/>
        <n v="222020"/>
        <n v="222021"/>
        <n v="222023"/>
        <n v="222029"/>
        <n v="222031"/>
        <n v="222032"/>
        <n v="222028"/>
        <n v="222033"/>
        <n v="222034"/>
        <n v="222036"/>
        <n v="222037"/>
        <n v="221978"/>
        <n v="221891"/>
        <n v="221993"/>
        <n v="221997"/>
        <n v="222024"/>
        <n v="222025"/>
      </sharedItems>
    </cacheField>
    <cacheField name="客户名称" numFmtId="0">
      <sharedItems containsBlank="1" containsNumber="1" containsInteger="1" containsMixedTypes="1" count="228">
        <m/>
        <s v="中铁四局电气化公司"/>
        <s v="安徽省滨盛工程建设有限公司"/>
        <s v="安徽淮南市淮汽汽车运输有限公司"/>
        <s v="建信工程有限公司"/>
        <s v="利马建筑工程有限公司"/>
        <s v="澳门利马工程有限公司"/>
        <s v="澳门新高艺工程有限公司"/>
        <s v="澳门华盛建筑"/>
        <s v="澳门新永盛建筑工程有限公司"/>
        <s v="珠海市卓耀金属结构有限公司"/>
        <s v="澳门艺联铁器有限公司"/>
        <s v="中交四航局"/>
        <s v="中兴通讯菲律宾南吕宋项目部"/>
        <s v="永安市铂鑫贸易"/>
        <s v="聚正勤贸易有限公司"/>
        <s v="福州中电科轨道交通有限公司"/>
        <s v="福建省工业设备安装有限公司"/>
        <s v="振轩交通"/>
        <s v="湖南中力通信网络有限公司"/>
        <s v="东莞科学馆"/>
        <s v="四川辰兴建筑"/>
        <s v="广州市黄埔建筑工程总工程"/>
        <s v="深圳泓创消防五金门"/>
        <s v="红旗中心广场"/>
        <s v="四季花谷"/>
        <s v="中铁二局"/>
        <s v="深圳市途安广告传媒有限公司"/>
        <s v="广州建工建筑工程有限公司"/>
        <s v="广州凯斯特机电有限公司"/>
        <s v="深圳市广安消防装饰工程有限公司"/>
        <s v="深圳市地铁集团有限公司"/>
        <s v="正方"/>
        <s v="中山奥园"/>
        <s v="东莞中堂酒店"/>
        <s v="深圳市金晔扬装饰工程有限公司"/>
        <s v="中华道德文化交流传播"/>
        <s v="惠州汉文塑胶模具有限公司"/>
        <s v="奇仕电器有限公司"/>
        <s v="陕西新丰楠建设工程有限公司"/>
        <s v="深圳富尔康"/>
        <s v="汕头潮人码头"/>
        <s v="广州西门子变压器有限公司"/>
        <s v="广州市文明航道建设服务有限公司"/>
        <s v="六瑞消防应急救援"/>
        <s v="施米德智能科技(北京)有限公司"/>
        <s v="中国建筑第八工程局有限公司华北分公司"/>
        <s v="广州大剧院"/>
        <s v="广州荣升实业有限公司 "/>
        <s v="广东恒辉建设集团股份有限公司"/>
        <s v="广州凌峰工程有限公司"/>
        <s v="广州打捞局"/>
        <s v="广州珠江光电新材料有限公司"/>
        <s v="广州市高盛隆建筑工程有限公司"/>
        <s v="广州岭南街道办"/>
        <s v="观澜湖新城"/>
        <s v="澳世捷酒店用品"/>
        <s v="广州医科大学附属第一医院"/>
        <s v="广东中凯建设工程有限公司深圳分公司"/>
        <s v="广东中晨实业集团"/>
        <s v="广东裕达集团"/>
        <s v="上海市政"/>
        <s v="汕头市长晟建筑劳务有限公司"/>
        <s v="毛锋玻璃制品"/>
        <s v="企家装饰"/>
        <s v="广州宏城广场"/>
        <s v="坚朗五金"/>
        <s v="中海地产"/>
        <s v="深圳地铁市政设计院"/>
        <s v="水电六局"/>
        <s v="深圳一休环保科技有限责任公司"/>
        <s v="上海申元工程投资咨询有限公司广东分公司"/>
        <s v="深圳唐彩装饰科技发展有限公司"/>
        <s v="中山奥园保格利区全体业主"/>
        <s v="珠海华发股份有限公司"/>
        <s v="春涛国际建筑有限公司"/>
        <s v="欧铂雅门窗"/>
        <s v="中益诚达建设集团有限公司广东分公司"/>
        <s v="水利水电第十四工程局"/>
        <s v="自来水厂"/>
        <s v="嘉里物流（广州）有限公司"/>
        <s v="长堤路创裕码头段防洪挡板项目"/>
        <s v="惠州新创电力有限公司"/>
        <s v="揭阳人民医院新院"/>
        <s v="东莞云居商业管理有限公司"/>
        <s v="广州工商银行"/>
        <s v="广州华狮汽修"/>
        <s v="广州泽超五金机电_x000a_（南侨食品供应商）"/>
        <s v="广州南侨食品有限公司"/>
        <s v="深圳市广汇源环境水务有限公司"/>
        <s v="东莞万科金域华庭谢小姐"/>
        <s v="广州天州物业"/>
        <s v="广州祥鑫"/>
        <s v="广州中海物业"/>
        <s v="广州市东润物业"/>
        <s v="东莞市云居商业管理有限公司"/>
        <s v="211596方生邻居"/>
        <s v="9792抖音石潭布陈生"/>
        <s v="防城港盛农磷化有限公司"/>
        <s v="路桥科技城"/>
        <s v="桂林市临桂区福星装饰店"/>
        <s v="广西梧州工人医院"/>
        <s v="佳达玻璃"/>
        <s v="贵阳格兰云天国际酒店有限公司"/>
        <s v="新型板材安装厂家"/>
        <s v="商铺"/>
        <s v="石家庄永安安全设备有限公司"/>
        <s v="衡水尺寸建筑装饰有限公司"/>
        <s v="中电建3局"/>
        <s v="河南京铁商贸有限公司"/>
        <s v="河南农业科学院"/>
        <s v="国网河南超高压公司商丘运维分部"/>
        <s v="开封市儿童医院"/>
        <s v="永福门业"/>
        <s v="宏源精工车轮股份有限公司"/>
        <s v="河南警察学院"/>
        <s v="牛焱炜"/>
        <s v="中铁电气化局"/>
        <s v="新乡卫辉变电站"/>
        <s v="郑州万科兰乔圣菲"/>
        <s v="湖北武汉江夏市民之家"/>
        <s v="新能量科技股份有限公司"/>
        <s v="华中科技大学"/>
        <s v="茶陵县"/>
        <s v="湖南省株洲市水利局"/>
        <s v="中国电建集团中南勘测设计研究院有限公司"/>
        <s v="周雪姣"/>
        <s v="淮安万恒科技产业园发展公司"/>
        <s v="江苏安广消防科技有限公司"/>
        <s v="江苏永辉水利工程设计有限公司"/>
        <s v="中威建设集团"/>
        <s v="中铁建工集团有限公司"/>
        <s v="大唐泰州热电"/>
        <s v="苏州惠普仕机电科持有限公司"/>
        <s v="苏州惠普仕机电科技有限公司 "/>
        <s v="龙腾金属加工"/>
        <s v="青岛东方影都"/>
        <s v="山东晨鸣集团有限公司"/>
        <s v="宝鑫龙门业"/>
        <s v="同发管道设备"/>
        <s v="玉辰工业设备"/>
        <s v="嘉利建材配送中心"/>
        <s v="中铁十四局"/>
        <s v="山东澳内仕环保科技有限公司"/>
        <s v="山东济宁圣昌铝材"/>
        <s v="西安久荣物业有限公司"/>
        <s v="葫芦头电站"/>
        <s v="白林机电科技"/>
        <s v="百林机电科技"/>
        <s v="上海申临机电"/>
        <s v="侨都购物中心"/>
        <s v="中南市政院"/>
        <s v="四川堰青水利水电勘测设计有限责任公司"/>
        <s v="水利水电五局"/>
        <s v="德阳市新源水利电力勘察设计有限公司"/>
        <s v="和联科技"/>
        <s v="津诚通金属结构"/>
        <s v="立花"/>
        <s v="香港立花"/>
        <s v="汇祥永金矿业有限公司"/>
        <s v="新疆小海子水利建筑安装工程有限公司"/>
        <s v="金狐建筑装饰工程有限公司"/>
        <s v="星欣广告"/>
        <s v="杭州电魂网络科技股份有限公司"/>
        <s v="中铁四院"/>
        <s v="实打实工业科购有限公司"/>
        <s v="青田县优联五金机电有限公司"/>
        <s v="宁波宏希人防工程有限公司"/>
        <s v="武林机电设备有限公司"/>
        <s v="浙江嘉兴李先生"/>
        <s v="黄楚坤 "/>
        <s v="天津市粮食储备有限公司分公司"/>
        <s v="澳门恒益兄弟"/>
        <s v="永基中东工程有限公司"/>
        <s v="水利机械闸门启闭机"/>
        <s v="正本清源（加微信未接听语音电话）"/>
        <s v="史塔克設計裝修工程有限公司"/>
        <s v="中昌晖工程实业有限公司"/>
        <s v="深圳市嘉诚信建筑工程有限公司 "/>
        <s v="宁德电力勘察设计所"/>
        <s v="浙江杭州江训文"/>
        <n v="0"/>
        <s v="郑州万科兰乔圣菲物业"/>
        <s v="虎门万科李锋"/>
        <s v="惠州万科朱梓平－李锋推荐"/>
        <s v="艺彬不锈钢门窗装饰"/>
        <s v="未加微信－仅电话咨询"/>
        <s v="灯饰行业－昵称：michm686"/>
        <s v="广州凡启电子科技有限公司"/>
        <s v="贯正实业"/>
        <s v="百度青岛蓝天环境保护开发研究有限公司"/>
        <s v="曲阜园林景观绿化"/>
        <s v="福清水务"/>
        <s v="大朗社会保障局"/>
        <s v="东城翔远体育"/>
        <s v="四川创思博纳机械设备有限公司（公司主要业务主体之一是跟应急、水务体系行政部门提供物资设备供应）"/>
        <s v="国网四川省电力公司"/>
        <s v="武警医院"/>
        <s v="深圳市华侨城新玺发展有限公司"/>
        <s v="深圳市人才园"/>
        <s v="微信待通过"/>
        <s v="深圳第一亚太物业管理有限公司合肥分公司"/>
        <s v="广州花果山运营管理有限公司"/>
        <s v="郑州万科拾谧森语"/>
        <s v="/"/>
        <s v="浙江衢州余先生"/>
        <s v="深圳万科"/>
        <s v="广东华建建筑工程有限公司 "/>
        <s v="东海集团设"/>
        <s v="江苏建工集团"/>
        <s v="宸联建筑工程"/>
        <s v="博士环保工程"/>
        <s v="东莞市宏铸建设工程有限公司"/>
        <s v="加油站"/>
        <s v="东莞迎宾馆不锈钢挡水板"/>
        <s v="宏鑫门厂"/>
        <s v="秦皇岛伦锋"/>
        <s v="江苏悦步环保设备有限公司"/>
        <s v="泸州老窖"/>
        <s v="永昌装饰工程有限公司"/>
        <s v="广州市黄埔建筑工程总公司"/>
        <s v="深圳中城"/>
        <s v="信宜粤海水务有限公司"/>
        <s v="凯东.吉祥悦府"/>
        <s v="祥顺电动门"/>
        <s v="丽锦文化传媒"/>
        <s v="中电能源"/>
        <s v="中铁四局"/>
      </sharedItems>
    </cacheField>
    <cacheField name="省份" numFmtId="0">
      <sharedItems containsBlank="1" count="44">
        <s v="安徽"/>
        <s v="安徽省"/>
        <s v="澳门"/>
        <s v="北京"/>
        <s v="东莞"/>
        <s v="菲律宾"/>
        <s v="福建"/>
        <s v="广东"/>
        <s v="广东 "/>
        <s v="广东省"/>
        <s v="广西"/>
        <s v="贵州"/>
        <s v="海南"/>
        <s v="河北"/>
        <s v="河南"/>
        <s v="河南省"/>
        <s v="黑龙江"/>
        <s v="湖北"/>
        <s v="湖南"/>
        <s v="湖南省"/>
        <s v="吉林"/>
        <s v="江苏"/>
        <s v="江苏省"/>
        <s v="江西"/>
        <s v="辽宁"/>
        <s v="宁夏"/>
        <s v="山东"/>
        <s v="山东省"/>
        <s v="陕西"/>
        <s v="陕西省"/>
        <s v="上海"/>
        <s v="四川"/>
        <s v="天津"/>
        <s v="香港"/>
        <s v="新疆"/>
        <s v="云南"/>
        <s v="浙江"/>
        <s v="浙江省"/>
        <s v="珠海"/>
        <m/>
        <s v="福建省"/>
        <s v=" 内蒙古"/>
        <s v="/"/>
        <s v="山西"/>
      </sharedItems>
    </cacheField>
    <cacheField name="城市" numFmtId="0">
      <sharedItems containsBlank="1" containsNumber="1" containsInteger="1" containsMixedTypes="1" count="144">
        <s v="芜湖"/>
        <s v="合肥"/>
        <s v="巢湖"/>
        <s v="淮南"/>
        <s v="淮南市"/>
        <m/>
        <s v="澳门"/>
        <s v="洪梅"/>
        <s v="南城"/>
        <s v="永安"/>
        <s v="福州"/>
        <s v="厦门"/>
        <s v="泉州"/>
        <s v="广州"/>
        <s v="东莞"/>
        <s v="惠州"/>
        <s v="佛山"/>
        <s v="深圳"/>
        <s v="珠海"/>
        <s v="湛江"/>
        <s v="汕头"/>
        <s v="中山"/>
        <s v="肇庆"/>
        <s v="江门"/>
        <s v="顺德"/>
        <s v="梅州"/>
        <s v="茂名"/>
        <s v="揭阳市"/>
        <s v="东莞市"/>
        <s v="广州市 "/>
        <s v="深圳市"/>
        <s v="防城港"/>
        <s v="南宁"/>
        <s v="桂林"/>
        <s v="阳朔"/>
        <s v="梧州"/>
        <s v="贵阳"/>
        <s v="毕节"/>
        <s v="黔南"/>
        <s v="海口"/>
        <s v="武汉"/>
        <s v="邢台"/>
        <s v="衡水"/>
        <s v="秦皇岛"/>
        <s v="郑州"/>
        <s v="巩义"/>
        <s v="洛阳"/>
        <s v="商丘"/>
        <s v="周口"/>
        <s v="开封"/>
        <s v="新乡"/>
        <s v="焦作"/>
        <s v="安阳"/>
        <s v="三门峡"/>
        <s v="郑州市"/>
        <s v="齐齐哈尔"/>
        <s v="荆州"/>
        <s v="汉口"/>
        <s v="株洲"/>
        <s v="长沙"/>
        <s v="永州"/>
        <s v="怀化"/>
        <s v="长沙县"/>
        <s v="长春"/>
        <s v="淮安"/>
        <s v="南通"/>
        <s v="南京"/>
        <s v="扬州"/>
        <s v=" 南京"/>
        <s v="杭州"/>
        <s v="泰州"/>
        <s v="苏州市"/>
        <s v="南昌"/>
        <s v="九江"/>
        <s v="抚州"/>
        <s v="大连"/>
        <s v="沈阳"/>
        <s v="银川"/>
        <s v="青岛"/>
        <s v="寿光"/>
        <s v="潍坊"/>
        <s v="济南"/>
        <s v="济宁"/>
        <s v="淄博"/>
        <s v="东营"/>
        <s v="烟台"/>
        <s v="青岛市"/>
        <s v="济宁市"/>
        <s v="镇坪"/>
        <s v="安康"/>
        <s v="西安"/>
        <s v="西安市"/>
        <s v="汉中市"/>
        <s v="巴中市"/>
        <s v="成都"/>
        <s v="雅安"/>
        <s v="宜宾"/>
        <s v="德阳"/>
        <s v="克州乌恰县"/>
        <s v="昆明"/>
        <s v="宁波"/>
        <s v="台州"/>
        <s v="丽水"/>
        <s v="舟山"/>
        <s v="湖州"/>
        <s v="温州"/>
        <s v="嘉兴市"/>
        <n v="0"/>
        <s v="天津"/>
        <s v="重庆"/>
        <s v="襄阳"/>
        <s v="唐山"/>
        <s v="宁德市"/>
        <s v="杭州市"/>
        <s v="惠州市"/>
        <s v="阳江市"/>
        <s v="淮安市"/>
        <s v="漯河"/>
        <s v="苏州"/>
        <s v="聊城"/>
        <s v="滨州"/>
        <s v="镇江"/>
        <s v="威海"/>
        <s v="呼和浩特"/>
        <s v="辽河"/>
        <s v="林岩"/>
        <s v="泸州"/>
        <s v="乐山"/>
        <s v="红河州"/>
        <s v="合肥市"/>
        <s v="衢州市"/>
        <s v="六安"/>
        <s v="枣庄"/>
        <s v="南平"/>
        <s v="玉环"/>
        <s v="日照"/>
        <s v="长治"/>
        <s v="无锡"/>
        <s v="菏泽"/>
        <s v="蚌埠"/>
        <s v="沙田"/>
        <s v="亳州"/>
        <s v="徐州"/>
        <s v="揭阳"/>
      </sharedItems>
    </cacheField>
    <cacheField name="区" numFmtId="0">
      <sharedItems containsBlank="1" containsNumber="1" containsInteger="1" containsMixedTypes="1" count="56">
        <m/>
        <n v="0"/>
        <s v="筷子基"/>
        <s v="海珠区"/>
        <s v="惠阳"/>
        <s v="顺德"/>
        <s v="福田"/>
        <s v="金湾区"/>
        <s v="黄江"/>
        <s v="南山"/>
        <s v="香洲"/>
        <s v="中堂"/>
        <s v="封开"/>
        <s v="新会"/>
        <s v="金平区"/>
        <s v="黄埔"/>
        <s v="龙华区"/>
        <s v="越秀区"/>
        <s v="宝安区"/>
        <s v="龙岗"/>
        <s v="塘厦"/>
        <s v="南山区"/>
        <s v="西区"/>
        <s v="增城"/>
        <s v="高明区"/>
        <s v="信宜"/>
        <s v="虎门"/>
        <s v="斗门"/>
        <s v="南城"/>
        <s v="花都区"/>
        <s v="黄埔区"/>
        <s v="白云区"/>
        <s v="番禺区"/>
        <s v="莞城街道"/>
        <s v="万江"/>
        <s v="塘厦镇"/>
        <s v="阳朔 "/>
        <s v="姑苏区"/>
        <s v="16个区"/>
        <s v="镇坪"/>
        <s v="西雁塔"/>
        <s v="都江县"/>
        <s v="金堂县"/>
        <s v="内江"/>
        <s v="五华区"/>
        <s v="澳门"/>
        <s v="塘厦莆心湖"/>
        <s v="虎门镇"/>
        <s v="蒙自市"/>
        <s v="增城区"/>
        <s v="天河"/>
        <s v="福田区"/>
        <s v="高新区"/>
        <s v="澄海区"/>
        <s v="桥头"/>
        <s v="寮步"/>
      </sharedItems>
    </cacheField>
    <cacheField name="联系人" numFmtId="0">
      <sharedItems containsBlank="1" count="332">
        <s v="佳佳"/>
        <s v="张先生"/>
        <s v="程先生"/>
        <s v="何工"/>
        <s v="王先生"/>
        <s v="陈先生"/>
        <s v="吴先生"/>
        <s v="杨孝利"/>
        <s v="胡伟斌"/>
        <s v="李先生"/>
        <s v="汤先生"/>
        <s v="蒋先生"/>
        <s v="欧经理"/>
        <s v="罗生"/>
        <s v="林小姐"/>
        <s v="殷先生"/>
        <s v="牛工"/>
        <s v="颜小姐"/>
        <s v="廖先生"/>
        <s v="陈女士"/>
        <s v="林先生"/>
        <s v="郭先生"/>
        <s v="陈总"/>
        <m/>
        <s v="杨先生"/>
        <s v="徐先生"/>
        <s v="曾钦"/>
        <s v="严先生"/>
        <s v="苏经理"/>
        <s v="邓先生"/>
        <s v="温小姐"/>
        <s v="杨有金"/>
        <s v="骆保江"/>
        <s v="汪红君"/>
        <s v="谢林生"/>
        <s v="周先生"/>
        <s v="李总"/>
        <s v="谢先生"/>
        <s v="蓸先生"/>
        <s v="伍万杰"/>
        <s v="莫小姐"/>
        <s v="滕小姐"/>
        <s v="韩先生"/>
        <s v="张女士"/>
        <s v="黄先生"/>
        <s v="缪元海"/>
        <s v="李小姐"/>
        <s v="王小姐"/>
        <s v="邱总"/>
        <s v="周博"/>
        <s v="朱中华"/>
        <s v="蓝先生"/>
        <s v="邹贵民"/>
        <s v="钟先生 "/>
        <s v="解总"/>
        <s v="魏化"/>
        <s v="袁火辉"/>
        <s v=" 刘先生"/>
        <s v="谢小姐"/>
        <s v="骆总"/>
        <s v="韦龙"/>
        <s v="赵女士"/>
        <s v="刘总工"/>
        <s v="谭工"/>
        <s v="林炜达"/>
        <s v="何先生"/>
        <s v="赵阳"/>
        <s v="袁孟卿"/>
        <s v="佘先生"/>
        <s v="崔先生"/>
        <s v="龙先生"/>
        <s v="施先生"/>
        <s v="钟先生"/>
        <s v="高先生"/>
        <s v="黎先生"/>
        <s v="陈小姐"/>
        <s v="尹先生"/>
        <s v="余先生"/>
        <s v="宋勇波（现场施工负责人）"/>
        <s v="刘经理"/>
        <s v="温先生"/>
        <s v="唐先生"/>
        <s v="汤工"/>
        <s v="谭优华"/>
        <s v="郑工"/>
        <s v="张总"/>
        <s v="石先生"/>
        <s v="夏小姐"/>
        <s v="吕先生"/>
        <s v="劳先生"/>
        <s v="张小姐"/>
        <s v="卓先生"/>
        <s v="吉先生"/>
        <s v="曾先生"/>
        <s v="孙林志"/>
        <s v="刘工"/>
        <s v="杨工"/>
        <s v="姚健浩"/>
        <s v="余总工"/>
        <s v="毛先生"/>
        <s v="赖先生"/>
        <s v="魏先生"/>
        <s v="梁小姐"/>
        <s v="甘先生"/>
        <s v="文先生"/>
        <s v="齐工"/>
        <s v="宁总"/>
        <s v="朱健明"/>
        <s v="武先生"/>
        <s v="梁女士"/>
        <s v="孟先生"/>
        <s v="胡先生 "/>
        <s v="卢先生"/>
        <s v="陈工"/>
        <s v="周工"/>
        <s v="张云帅"/>
        <s v="朱总"/>
        <s v="丁先生"/>
        <s v="彭先生"/>
        <s v="张慧"/>
        <s v="涂先生"/>
        <s v="艾来荣"/>
        <s v="苏先生"/>
        <s v="左小姐"/>
        <s v="曾总"/>
        <s v="段总"/>
        <s v="王工"/>
        <s v="郑楚集"/>
        <s v="欧先生"/>
        <s v="杨彬"/>
        <s v="莫工"/>
        <s v="黄强"/>
        <s v="彭工"/>
        <s v="魏栋"/>
        <s v="陈建伟"/>
        <s v="黄总"/>
        <s v="颜科"/>
        <s v="谷乙文"/>
        <s v="纽国伟"/>
        <s v="赵云福"/>
        <s v="林工（领导）_x000a_远艳鑫（下属）"/>
        <s v="涂雪波（黄进联荐）"/>
        <s v="夏志满"/>
        <s v="陈清波"/>
        <s v="黄锦祖"/>
        <s v="何飞"/>
        <s v="陈生"/>
        <s v="于工"/>
        <s v="闫盼"/>
        <s v="郑先生"/>
        <s v="单小姐"/>
        <s v="农先生"/>
        <s v="范先生"/>
        <s v="尹玉龙"/>
        <s v="张达健"/>
        <s v="付先生"/>
        <s v="张凯"/>
        <s v="陶女士"/>
        <s v="沈先生"/>
        <s v="徐闯"/>
        <s v="祝先生"/>
        <s v="郭建国"/>
        <s v="周洋"/>
        <s v="刘先生"/>
        <s v="孙先生"/>
        <s v="底女士"/>
        <s v="马先生"/>
        <s v="冉佳佳"/>
        <s v="霍先生"/>
        <s v="周洪民"/>
        <s v="任先生"/>
        <s v="万先生"/>
        <s v="白先生"/>
        <s v="皮先生"/>
        <s v="张东"/>
        <s v="张盼飞"/>
        <s v="赵先生"/>
        <s v="张涛"/>
        <s v="时先生"/>
        <s v="许先生"/>
        <s v="薛晓杰"/>
        <s v="栗先生"/>
        <s v="李绍涛"/>
        <s v="云乐"/>
        <s v="袁先生"/>
        <s v="王老师"/>
        <s v="孔先生"/>
        <s v="赵工"/>
        <s v="牛焱伟"/>
        <s v="曹先生"/>
        <s v="贾经理"/>
        <s v="贺罗"/>
        <s v="于先生"/>
        <s v="孙女士"/>
        <s v="罗先生"/>
        <s v="吴经理"/>
        <s v="柳先生"/>
        <s v="皮老师"/>
        <s v="刘总"/>
        <s v="朱工"/>
        <s v="吴工（女士）"/>
        <s v="巫先生"/>
        <s v="谭先生"/>
        <s v="顾先生"/>
        <s v="倪先生"/>
        <s v="周雪姣"/>
        <s v="姜文平"/>
        <s v="肖先生"/>
        <s v="朱军"/>
        <s v="陈胜才"/>
        <s v="王涛"/>
        <s v="朱先生"/>
        <s v="高进海"/>
        <s v="黄晓昆"/>
        <s v="周女士"/>
        <s v="邱先生"/>
        <s v="刘小姐"/>
        <s v="薛先生"/>
        <s v="付总"/>
        <s v="宋小姐"/>
        <s v="孙垒垒"/>
        <s v="李工"/>
        <s v="王顺"/>
        <s v="翁超_x000a_（原项目经理）"/>
        <s v="孙总"/>
        <s v="贾向阳"/>
        <s v="季礼平"/>
        <s v="李志勇"/>
        <s v="谢乾坤"/>
        <s v="何勇"/>
        <s v="巴小姐"/>
        <s v="张艳红"/>
        <s v="蓸工"/>
        <s v="周春林"/>
        <s v="张威女士"/>
        <s v="梁先生"/>
        <s v="齐女士"/>
        <s v="陈园"/>
        <s v="李欣屿"/>
        <s v="刘女士"/>
        <s v="江先生"/>
        <s v="宋先生"/>
        <s v="钱英迪"/>
        <s v="乐先生"/>
        <s v="程小姐"/>
        <s v="黄楚坤"/>
        <s v="张亚强"/>
        <s v="王总"/>
        <s v="岑仲谋"/>
        <s v="Mack Kong(龚文伟）"/>
        <s v="陈泽群"/>
        <s v="张云辉"/>
        <s v="曾工"/>
        <s v="马小姐"/>
        <s v="民哥"/>
        <s v="钱先生"/>
        <s v="黄进联"/>
        <s v="林工"/>
        <s v="陆先生"/>
        <s v="江训文"/>
        <s v="唐勇"/>
        <s v="杨保山"/>
        <s v="微信"/>
        <s v="冯总"/>
        <s v="某先生 "/>
        <s v="苗总"/>
        <s v="郑功韧"/>
        <s v="孙经理"/>
        <s v="姚瑞溪"/>
        <s v="任学知"/>
        <s v="张焕"/>
        <s v="朱银雷"/>
        <s v="朱女士"/>
        <s v="嵇先生"/>
        <s v="郝先生"/>
        <s v="段先生"/>
        <s v="胡先生"/>
        <s v="胡瑞霞"/>
        <s v="鲍先生"/>
        <s v="庄先生"/>
        <s v="骆先生"/>
        <s v="叶女士"/>
        <s v="竹先生"/>
        <s v="红先生"/>
        <s v="女士"/>
        <s v="高志旭"/>
        <s v="李丽"/>
        <s v="周小姐"/>
        <s v="齐先生"/>
        <s v="潘先生"/>
        <s v="张姣（女士）"/>
        <s v="杨建柱"/>
        <s v="仓艳春"/>
        <s v="李再清"/>
        <s v="谢晓飞 "/>
        <s v="孟小姐"/>
        <s v="洪继亮"/>
        <s v="王孝焕"/>
        <s v="仝工"/>
        <s v="石伟"/>
        <s v="珊珊"/>
        <s v="张周安"/>
        <s v="姚工"/>
        <s v="周和斌"/>
        <s v="黄工"/>
        <s v="江振"/>
        <s v="钟仕源"/>
        <s v="王女士"/>
        <s v="方工"/>
        <s v="原先生"/>
        <s v="冯工"/>
        <s v="陈刚"/>
        <s v="任女士"/>
        <s v="徐女士"/>
        <s v="邓少彬"/>
        <s v="叶先生"/>
        <s v="徐老师"/>
        <s v="郭女士"/>
        <s v="姜先生"/>
        <s v="峰先生"/>
        <s v="方先生"/>
        <s v="缪先生"/>
        <s v="樊先生"/>
        <s v="仇先生"/>
        <s v="翁先生"/>
        <s v="相女士"/>
        <s v="钱小姐"/>
        <s v="谷先生"/>
        <s v="小莉"/>
        <s v="赵总"/>
        <s v="景先生"/>
        <s v="冯经理"/>
      </sharedItems>
    </cacheField>
    <cacheField name="电话" numFmtId="0">
      <sharedItems containsBlank="1" containsNumber="1" containsInteger="1" containsMixedTypes="1" count="578">
        <n v="13866991610"/>
        <n v="18756761772"/>
        <n v="17718136886"/>
        <n v="15255175219"/>
        <n v="16605653329"/>
        <n v="13855145390"/>
        <n v="18226206940"/>
        <n v="13605545301"/>
        <s v="19168859866      13825259925"/>
        <n v="15363763366"/>
        <n v="15338159591"/>
        <s v="仅微信"/>
        <n v="85366847188"/>
        <s v="微信"/>
        <s v="邮箱"/>
        <n v="13427732301"/>
        <n v="15502073190"/>
        <n v="13146414365"/>
        <n v="13521277994"/>
        <n v="18911103866"/>
        <n v="18611038313"/>
        <n v="13701109895"/>
        <n v="18618438657"/>
        <n v="18711062252"/>
        <n v="13316677877"/>
        <n v="18349315108"/>
        <n v="18950950866"/>
        <n v="13306903755"/>
        <n v="13600878829"/>
        <n v="13685035853"/>
        <n v="13779933356"/>
        <n v="15005928613"/>
        <n v="13665061912"/>
        <n v="17268588526"/>
        <n v="18650943875"/>
        <n v="13696983123"/>
        <n v="13358393399"/>
        <n v="18067383751"/>
        <n v="18950389229"/>
        <m/>
        <n v="18922268129"/>
        <n v="13380197376"/>
        <n v="18980440658"/>
        <n v="13902253070"/>
        <n v="13310858995"/>
        <n v="13676001395"/>
        <n v="13632686808"/>
        <n v="18880499192"/>
        <n v="13316806858"/>
        <n v="13312830720"/>
        <n v="15818791727"/>
        <n v="18825150561"/>
        <n v="18165060933"/>
        <n v="13728037233"/>
        <n v="18720183977"/>
        <n v="13823143111"/>
        <n v="13229943603"/>
        <s v="17749545033         020-22145836"/>
        <n v="13798492977"/>
        <n v="17818502210"/>
        <n v="13699726743"/>
        <n v="15324795835"/>
        <n v="13244831873"/>
        <n v="13916075431"/>
        <n v="13824347906"/>
        <n v="13392879303"/>
        <n v="17707429512"/>
        <n v="13928190992"/>
        <n v="13925898269"/>
        <n v="13316625139"/>
        <n v="13714638361"/>
        <n v="13316225597"/>
        <n v="13809688456"/>
        <n v="18926176073"/>
        <n v="13829210215"/>
        <n v="18688559318"/>
        <n v="13712776858"/>
        <n v="15829475691"/>
        <n v="13316893346"/>
        <n v="13426918128"/>
        <n v="13128275088"/>
        <n v="17502035149"/>
        <n v="17324000619"/>
        <n v="17329987853"/>
        <s v="150 1580 6783"/>
        <n v="13923254787"/>
        <n v="15638092512"/>
        <n v="13928948139"/>
        <n v="13560310973"/>
        <n v="13620156544"/>
        <n v="13265332299"/>
        <n v="13535503068"/>
        <s v=" 15916161126"/>
        <s v="189 2895 1699"/>
        <s v="138 0881 3940"/>
        <n v="17602052665"/>
        <n v="13533900373"/>
        <n v="18688429933"/>
        <n v="13928862776"/>
        <n v="18666079876"/>
        <n v="15820236366"/>
        <n v="13922452284"/>
        <n v="13316092299"/>
        <n v="19925878215"/>
        <n v="15517201960"/>
        <n v="19940883108"/>
        <n v="15017580312"/>
        <n v="18620596983"/>
        <n v="13711622911"/>
        <n v="13434340434"/>
        <n v="13751891289"/>
        <n v="13022079706"/>
        <n v="13823586958"/>
        <n v="18665813260"/>
        <n v="13682279685"/>
        <n v="18819638944"/>
        <n v="15802888018"/>
        <s v="189 8008 0588"/>
        <n v="13711603093"/>
        <n v="13531041332"/>
        <n v="13902271372"/>
        <n v="13922291873"/>
        <n v="18688437690"/>
        <n v="13554961536"/>
        <n v="13326887239"/>
        <n v="19156591839"/>
        <n v="16675177541"/>
        <n v="13928821699"/>
        <n v="13926252850"/>
        <n v="13502734024"/>
        <n v="13500099056"/>
        <n v="18925810385"/>
        <n v="13729902232"/>
        <n v="13760783459"/>
        <n v="18665080850"/>
        <n v="13925176330"/>
        <n v="18620242172"/>
        <n v="13539964878"/>
        <n v="13925705257"/>
        <n v="13418610097"/>
        <n v="18028794410"/>
        <s v="180 9898 7945"/>
        <n v="15889413828"/>
        <n v="18774899789"/>
        <n v="13833952780"/>
        <s v="138 1155 1089"/>
        <n v="13802672580"/>
        <n v="13570654700"/>
        <n v="19124233390"/>
        <n v="13823016187"/>
        <n v="18132025523"/>
        <n v="18617161639"/>
        <n v="13392626376"/>
        <n v="13602887328"/>
        <n v="18998930876"/>
        <n v="13436575516"/>
        <n v="15013755365"/>
        <s v="18923032568 "/>
        <n v="13438140801"/>
        <n v="18319577822"/>
        <n v="13728008771"/>
        <n v="18317065727"/>
        <n v="13923122711"/>
        <n v="18088805506"/>
        <s v="微信 523102994"/>
        <s v="1379849 2977"/>
        <n v="13825493939"/>
        <n v="13902545913"/>
        <n v="18929327736"/>
        <n v="13538749172"/>
        <n v="13501064691"/>
        <n v="15016664876"/>
        <n v="13825731125"/>
        <n v="13410446627"/>
        <n v="18903989229"/>
        <n v="13480324666"/>
        <n v="13794906191"/>
        <n v="15920420942"/>
        <n v="18924310410"/>
        <n v="15920102877"/>
        <n v="13660115501"/>
        <s v="18814454537_x000a_13927393625"/>
        <n v="13929236003"/>
        <n v="18818814488"/>
        <n v="15626068600"/>
        <n v="13826443629"/>
        <n v="13824474433"/>
        <s v="微信 "/>
        <n v="15777008827"/>
        <n v="13788632759"/>
        <n v="18803105188"/>
        <n v="13877405058"/>
        <n v="19162304060"/>
        <s v="136 6948 2023"/>
        <n v="18007734880"/>
        <n v="13691934780"/>
        <n v="13532876938"/>
        <n v="18885488123"/>
        <n v="17785005555"/>
        <n v="13198961399"/>
        <n v="13215786878"/>
        <n v="18062109175"/>
        <n v="17800317999"/>
        <n v="18071189188"/>
        <n v="15094449697"/>
        <n v="17717195327"/>
        <n v="13503231054"/>
        <n v="18707141199"/>
        <n v="18603811606"/>
        <n v="18638180110"/>
        <n v="13283700008"/>
        <n v="13642178244"/>
        <n v="13611760495"/>
        <n v="15903688970"/>
        <n v="13598426265"/>
        <n v="13213090517"/>
        <n v="13598802630"/>
        <n v="18665645566"/>
        <n v="15517927771"/>
        <n v="15238321533"/>
        <n v="13838137153"/>
        <n v="13598832592"/>
        <n v="15003706825"/>
        <n v="15238478888"/>
        <n v="15136217717"/>
        <n v="13460772658"/>
        <n v="18937178789"/>
        <n v="18539497979"/>
        <n v="15890688877"/>
        <n v="15538187116"/>
        <n v="15537152990"/>
        <n v="13523096682"/>
        <n v="13384036060"/>
        <n v="13633719069"/>
        <n v="13676921973"/>
        <n v="18603786720"/>
        <n v="13700733856"/>
        <n v="18567767956"/>
        <n v="13523213932"/>
        <n v="15981977110"/>
        <n v="13949008553"/>
        <n v="18039235556"/>
        <n v="13503861068"/>
        <n v="15716368197"/>
        <n v="15736766277"/>
        <n v="15736768658"/>
        <n v="13673068686"/>
        <n v="13839058651"/>
        <n v="17337103923"/>
        <n v="18860350345"/>
        <n v="18203608985"/>
        <n v="19513308083"/>
        <n v="18838935133"/>
        <n v="18037217480"/>
        <n v="15836190004"/>
        <n v="13783688369"/>
        <n v="15617878866"/>
        <n v="16638377189"/>
        <n v="18838113614"/>
        <n v="13838081606"/>
        <n v="15515969985"/>
        <n v="13070197144"/>
        <n v="17703852322"/>
        <n v="18539285988"/>
        <n v="17735363146"/>
        <n v="13903805688"/>
        <n v="13183138345"/>
        <n v="13343915012"/>
        <n v="17638484204"/>
        <n v="18697322219"/>
        <n v="13227787001"/>
        <n v="13807198057"/>
        <n v="13797981767"/>
        <n v="18086046109"/>
        <n v="18163522216"/>
        <n v="15927248725"/>
        <n v="13807110382"/>
        <n v="15802777078"/>
        <n v="18171487749"/>
        <n v="18627810341"/>
        <n v="18871858720"/>
        <n v="15927460733"/>
        <n v="13296666080"/>
        <n v="15073287038"/>
        <n v="13347331200"/>
        <n v="13786373690"/>
        <n v="13986127089"/>
        <n v="15802617558"/>
        <n v="13975890306"/>
        <n v="13574641999"/>
        <n v="15084715967"/>
        <n v="13875844973"/>
        <n v="13803992878"/>
        <n v="15112069608"/>
        <n v="15073399978"/>
        <n v="18390992332"/>
        <n v="18626635401"/>
        <n v="13770492998"/>
        <n v="18708174221"/>
        <n v="18936383702"/>
        <n v="15952056119"/>
        <n v="13813931666"/>
        <n v="18605126299"/>
        <n v="17701427767"/>
        <n v="15895753765"/>
        <n v="18796165917"/>
        <n v="18366770877"/>
        <n v="15011055586"/>
        <n v="18010731578"/>
        <n v="18796641838"/>
        <n v="15996162681"/>
        <n v="13961006912"/>
        <n v="13057088488"/>
        <n v="18066040907"/>
        <n v="13585150530"/>
        <n v="15051588327"/>
        <n v="18970031558"/>
        <n v="13237021909"/>
        <n v="15879844888"/>
        <n v="13591346333"/>
        <n v="13500706578"/>
        <n v="15004095789"/>
        <n v="18640442099"/>
        <n v="15595166866"/>
        <n v="15753257191"/>
        <n v="18615360800"/>
        <n v="18264614888"/>
        <s v="0531-67619715"/>
        <n v="15154706638"/>
        <n v="13964429292"/>
        <n v="18561851635"/>
        <n v="15169145305"/>
        <n v="17561512668"/>
        <n v="13964217793"/>
        <n v="15275239773"/>
        <n v="15864299175"/>
        <n v="15069157867"/>
        <n v="13562406535"/>
        <n v="13652229698"/>
        <n v="18049238813"/>
        <n v="13488139665"/>
        <n v="15129294140"/>
        <n v="18991203382"/>
        <n v="13572472955"/>
        <n v="13369253824"/>
        <n v="15962510903"/>
        <n v="17321347808"/>
        <n v="15157820808"/>
        <n v="13438909182"/>
        <n v="18483506276"/>
        <n v="18982235601"/>
        <n v="13982166618"/>
        <n v="18096330609"/>
        <n v="1340282861"/>
        <n v="13551821997"/>
        <n v="15828123267"/>
        <n v="13882264822"/>
        <n v="15209895059"/>
        <n v="15222166788"/>
        <n v="15832793391"/>
        <n v="93577969"/>
        <n v="13617215435"/>
        <n v="13829941450"/>
        <n v="19987727371"/>
        <n v="18508842898"/>
        <n v="13888463617"/>
        <n v="18324310662"/>
        <n v="13957478832"/>
        <n v="13575851772"/>
        <n v="15057390348"/>
        <n v="15172433181"/>
        <s v="15968159111 "/>
        <n v="13757491333"/>
        <n v="13736099089"/>
        <s v="15838139025 "/>
        <n v="18058287359"/>
        <s v="13028942737        "/>
        <n v="13777193539"/>
        <n v="13868236883"/>
        <n v="13396722722"/>
        <n v="13868453777"/>
        <n v="15205795539"/>
        <n v="19157635061"/>
        <n v="18757358826"/>
        <n v="13713547688"/>
        <n v="13896774954"/>
        <s v="853-2875 0442_x000a_853-2875 0302"/>
        <s v="135760200047"/>
        <n v="15017205161"/>
        <n v="13534055423"/>
        <s v="189 2226 8129"/>
        <n v="15818649324"/>
        <n v="18934611608"/>
        <n v="18696171427"/>
        <n v="13518642255"/>
        <n v="15998802568"/>
        <n v="18002412368"/>
        <n v="13861571963"/>
        <n v="18716072807"/>
        <n v="15011392569"/>
        <n v="13571870358"/>
        <n v="18825197228"/>
        <s v="18850285196_x000a_05932802541"/>
        <n v="13459461980"/>
        <n v="15906621196"/>
        <s v=" 13902928767"/>
        <n v="15137146367"/>
        <s v="/"/>
        <n v="0"/>
        <n v="13824976533"/>
        <n v="13505245519"/>
        <s v="13694976576_x000a_"/>
        <n v="13880638938"/>
        <n v="18665910027"/>
        <n v="13922707276"/>
        <s v="153 0229 2328"/>
        <s v="137 9701 6739"/>
        <s v="135 3410 1349"/>
        <n v="15917386066"/>
        <n v="18011989887"/>
        <n v="13673377800"/>
        <n v="18239528723"/>
        <n v="15715478775"/>
        <n v="13806250026"/>
        <n v="18906355279"/>
        <s v="18561993773 "/>
        <n v="13505163440"/>
        <n v="13255760890"/>
        <n v="13605296095"/>
        <n v="18552737119"/>
        <n v="18744031092"/>
        <n v="15167110084"/>
        <n v="19906607037"/>
        <s v="13910173168 "/>
        <n v="18802627861"/>
        <n v="13685465177"/>
        <n v="13963923916"/>
        <n v="15376759603"/>
        <n v="13923811791"/>
        <n v="18595721056"/>
        <n v="13116761957"/>
        <n v="18363669666"/>
        <n v="18754737177"/>
        <n v="13337129933"/>
        <n v="18676969438"/>
        <n v="13386537995"/>
        <n v="13957093179"/>
        <n v="17316588856"/>
        <n v="13502923550"/>
        <n v="2558106093"/>
        <n v="18874787080"/>
        <n v="13298278123"/>
        <n v="13003870599"/>
        <n v="19866637775"/>
        <n v="13600887121"/>
        <n v="17359182575"/>
        <n v="15802135737"/>
        <n v="15857542816"/>
        <n v="13581045187"/>
        <n v="13412997487"/>
        <n v="15554795979"/>
        <n v="13954288393"/>
        <n v="13599327899"/>
        <n v="13811595650"/>
        <n v="17705292267"/>
        <n v="13798905460"/>
        <n v="13867329747"/>
        <n v="13802273761"/>
        <s v="138 8204 4971"/>
        <n v="18677949141"/>
        <n v="13882787007"/>
        <s v="132 9052 9019"/>
        <n v="13508038813"/>
        <s v="152 8335 9696"/>
        <n v="18928006455"/>
        <n v="13728911654"/>
        <n v="15055503165"/>
        <n v="15818745910"/>
        <n v="15911364690"/>
        <s v="133 4415 5536"/>
        <s v="加微信"/>
        <n v="18824917458"/>
        <n v="18538152073"/>
        <n v="13502290717"/>
        <n v="15159336539"/>
        <n v="13798455833"/>
        <n v="15213198837"/>
        <n v="13538878361"/>
        <n v="13990689545"/>
        <n v="13714440605"/>
        <n v="18578231828"/>
        <n v="15707506051"/>
        <s v="020-38653828_x000a_13016040976"/>
        <n v="18316960911"/>
        <n v="18013842417"/>
        <n v="18938111770"/>
        <n v="13613079383"/>
        <n v="13153622515"/>
        <n v="18805647947"/>
        <n v="18051053398"/>
        <n v="13969797997"/>
        <n v="13220500588"/>
        <n v="13666095977"/>
        <s v="15015305839，"/>
        <n v="18663271511"/>
        <n v="13669875790"/>
        <n v="19904669333"/>
        <n v="13431485155"/>
        <n v="13675414377"/>
        <n v="13560558886"/>
        <n v="13392155157"/>
        <n v="15365907213"/>
        <s v="599-6523075"/>
        <n v="13738557036"/>
        <n v="18768344089"/>
        <n v="13928048491"/>
        <n v="15087059687"/>
        <n v="13751170896"/>
        <n v="13728843595"/>
        <n v="13957243139"/>
        <n v="18605028387"/>
        <n v="13963032886"/>
        <n v="13453582223"/>
        <n v="13705817559"/>
        <n v="15963296339"/>
        <n v="13959372277"/>
        <n v="13433300610"/>
        <n v="13643077667"/>
        <n v="18551205179"/>
        <n v="18560199838"/>
        <n v="13969750575"/>
        <n v="13566248212"/>
        <n v="13675001980"/>
        <s v="15345007206 "/>
        <n v="13957132715"/>
        <n v="13965739172"/>
        <n v="18502888641"/>
        <s v="18259000519 "/>
        <n v="18506059010"/>
        <n v="18963098378"/>
        <n v="15357477700"/>
        <n v="13338152393"/>
        <n v="18782443050"/>
        <n v="13573136601"/>
        <n v="17755322894"/>
        <n v="18635973639"/>
        <n v="13510557167"/>
        <n v="18290119110"/>
        <n v="13798739266"/>
        <n v="18952567577"/>
        <s v="13305094408  "/>
        <n v="13796881830"/>
        <n v="15253049000"/>
        <n v="13813891563"/>
        <n v="18774606260"/>
        <n v="13339089122"/>
        <n v="18020676754"/>
        <n v="15554714888"/>
        <n v="15628881968"/>
        <n v="13952069398"/>
        <n v="18667124810"/>
        <n v="13965080711"/>
        <n v="13757182665"/>
        <n v="15955116577"/>
        <n v="13813131345"/>
        <n v="13966897385"/>
        <n v="15322907247"/>
        <n v="13798578828"/>
        <n v="13678617000"/>
        <n v="13396903555"/>
        <n v="1336143979"/>
        <n v="15152181896"/>
        <n v="13715484999"/>
        <n v="13992066154"/>
        <n v="13022963595"/>
        <n v="15022228548"/>
        <n v="15099860525"/>
        <n v="13303857667"/>
      </sharedItems>
    </cacheField>
    <cacheField name="客户类型（业主、施工方）" numFmtId="0">
      <sharedItems containsBlank="1" containsNumber="1" containsInteger="1" containsMixedTypes="1" count="21">
        <s v="仅询价未提供"/>
        <s v="施工方"/>
        <m/>
        <s v="施工单位"/>
        <s v="业主"/>
        <s v="设计单位"/>
        <s v="贸易商"/>
        <s v="总包/甲方"/>
        <s v="代理"/>
        <s v="同行"/>
        <s v="中间商"/>
        <s v="物业"/>
        <s v="设计"/>
        <s v="经销商"/>
        <s v="甲方"/>
        <s v="设计院"/>
        <s v="中间商，代理"/>
        <s v="其他"/>
        <s v="咨询/变更"/>
        <s v="采购单位"/>
        <n v="0"/>
      </sharedItems>
    </cacheField>
    <cacheField name="客户行业" numFmtId="0">
      <sharedItems containsBlank="1" containsNumber="1" containsInteger="1" containsMixedTypes="1" count="89">
        <s v="公园"/>
        <s v="地铁"/>
        <s v="道路"/>
        <s v="车库"/>
        <m/>
        <s v="事业单位"/>
        <s v="电站"/>
        <n v="0"/>
        <s v="其他"/>
        <s v="银行"/>
        <s v="室内防水墙"/>
        <s v="河堤"/>
        <s v="数据中心机房"/>
        <s v="部队"/>
        <s v="小区"/>
        <s v="三江口大桥"/>
        <s v="车道"/>
        <s v="电梯口"/>
        <s v="地下泵房"/>
        <s v="家用店铺"/>
        <s v="商业"/>
        <s v="展馆"/>
        <s v="家庭"/>
        <s v="施工单位"/>
        <s v="商铺"/>
        <s v="自用"/>
        <s v="码头"/>
        <s v="工厂"/>
        <s v="江堤"/>
        <s v="询价水动力"/>
        <s v="车库及机房门"/>
        <s v="车库2套，宽5.5米高0.6米"/>
        <s v="广州地铁"/>
        <s v="广州大剧院项目同221285袁先生"/>
        <s v="佛山地铁13个口"/>
        <s v="业主车库"/>
        <s v="广州工厂"/>
        <s v="机房门"/>
        <s v="广州南沙横沥镇义沙岛外江堤"/>
        <s v="医院"/>
        <s v="仓库门"/>
        <s v="地铁商业"/>
        <s v="车间门"/>
        <s v="河堤口"/>
        <s v="数据中心"/>
        <s v="人行道"/>
        <s v="临时厂房"/>
        <s v="家用门"/>
        <s v="机电房"/>
        <s v="地下室"/>
        <s v="不提供项目信息"/>
        <s v="桥梁"/>
        <s v="水库"/>
        <s v="电信"/>
        <s v="物业"/>
        <s v="家用"/>
        <s v="大门及机房门"/>
        <s v="变电站"/>
        <s v="大门口"/>
        <s v="地下车库挡水板4套"/>
        <s v="单位机房"/>
        <s v="银基广场"/>
        <s v="地下车库"/>
        <s v="单位车库"/>
        <s v="会展中心"/>
        <s v="学校大门"/>
        <s v="学校"/>
        <s v="变电站大门"/>
        <s v="机房"/>
        <s v="大门"/>
        <s v="地产"/>
        <s v="写字楼"/>
        <s v="防洪墙"/>
        <s v="水库边"/>
        <s v="家用车库"/>
        <s v="产业园"/>
        <s v="配电室"/>
        <s v="办公室"/>
        <s v="厂库"/>
        <s v="负一楼档案室"/>
        <s v="辽宁河堤改建工程"/>
        <s v="游泳池水深4米，安装位置水下1米"/>
        <s v="商业区"/>
        <s v="水电站"/>
        <s v="食品"/>
        <s v="电站 "/>
        <s v="小区物业车库"/>
        <s v="小仓库"/>
        <s v="揭阳市揭东东部水厂"/>
      </sharedItems>
    </cacheField>
    <cacheField name="项目描述" numFmtId="0">
      <sharedItems containsBlank="1" containsNumber="1" containsInteger="1" containsMixedTypes="1" count="243">
        <m/>
        <s v="地铁出入口"/>
        <s v="车库出入口"/>
        <s v="车道防水门一套-铝合金/水动力防水门分别报价-项目还在建设中，报价：不安装不含税，包邮_x000a_1.铝合金防水门：2.6*0.8=宽*高，3200元/平米，总价6656元_x000a_2.水动力防水门：2.6*0.6-宽*高，19000元/米， 总价49400元_x000a_3.产品经过水压安全测试"/>
        <s v="不锈钢开启式"/>
        <s v="自来水厂2套密闭门"/>
        <s v="2008年澳门自来水公司安装了防洪闸，后期每年更换一次胶条"/>
        <s v="前后无支撑安装位置，边柱可拆，挡板想做成一整块（同青岛移动），推荐多分段"/>
        <s v="提醒客户收到业主反馈及时跟我们取得联系"/>
        <s v="投标阶段,需提供报价表,供货期,安装指导"/>
        <s v="铝合金2套，需要转轴中柱"/>
        <s v="在建项目，过完年安装"/>
        <s v="防洪墙"/>
        <s v="数据中心机房门"/>
        <s v="部队应急物资"/>
        <s v="小区车库"/>
        <s v="放生池密闭式"/>
        <s v="车道旁"/>
        <s v="铝合金防水门2套"/>
        <s v="铝合金防水门3套"/>
        <s v="不锈钢密闭式8套"/>
        <s v="铝合金2套"/>
        <s v="不锈钢密闭式6套"/>
        <s v="铝合金29个口"/>
        <s v="铝合金多套"/>
        <s v="招标"/>
        <s v="楼盘验收未通过，缺少防洪挡板，总计两个车库口"/>
        <s v="地下车库口"/>
        <s v="电动不锈钢开启式"/>
        <s v="重庆区域代理"/>
        <s v="铝合金5套"/>
        <s v="商铺口"/>
        <s v="空调检修口"/>
        <s v="码头污水池"/>
        <s v="深圳地铁14号线"/>
        <s v="厂区30米长，1米高防洪墙"/>
        <s v="广州黄埔西门子风机口"/>
        <s v="深圳地铁岗厦口"/>
        <s v="地铁地下连通道37套"/>
        <s v="铝合金防水门多套"/>
        <s v="铝合金4套"/>
        <s v="铝合金防水门4套"/>
        <s v="铝合金1套6米X1米"/>
        <s v="不锈钢密闭防水门6套"/>
        <s v="7.2x0.6,6.8x0.6两套防水门"/>
        <s v="铝合金1套宽10米x高1.5米"/>
        <s v="铝合金1套"/>
        <s v="铝合金7套"/>
        <s v="地铁地下连通道车公庙置业大厦1套"/>
        <s v="位于湖北地区的项目"/>
        <s v="十几个口报价，含安装含税"/>
        <s v="1套电动防水门+1套不锈钢组合式防水门"/>
        <s v="铝合金防洪墙60多米"/>
        <s v="铝合金73套"/>
        <s v="码头机房密闭门"/>
        <s v="深圳龙华消防队应急项目，客户为应标单位"/>
        <s v="车库"/>
        <s v="佛山地铁13个口"/>
        <s v="学校"/>
        <s v="铝合金1套宽10米x高1.6米"/>
        <s v="铝合金47套"/>
        <s v="铝合金防水门1套"/>
        <s v="铝合金一套"/>
        <s v="不锈钢组合式防水门"/>
        <s v="铝合金24套+不锈钢开启式1套"/>
        <s v="铝合金20多个口"/>
        <s v="数据库门口"/>
        <s v="人行道防汛"/>
        <s v="铝合金防水门55套"/>
        <s v="河边防水推拉门"/>
        <s v="铝合金防淹挡板"/>
        <s v="新增铝合金5套"/>
        <s v="出入口"/>
        <s v="不锈钢2套"/>
        <s v="地铁地下连通道37套防淹挡板"/>
        <s v="铝合金挡水板事宜"/>
        <s v="支撑底盒1个+背挡底盒2个"/>
        <s v="10号线岗头E出口，联通口，装修施工方，安装费用另算"/>
        <s v="在设计阶段就要加防淹门了，希望能达到防火防水要求"/>
        <s v="深圳万达项目，施工方，由我们市场部赵经理亲自跟进"/>
        <s v="用于化学品仓库的防渗漏挡水，要求316材楯"/>
        <s v="珠海商场出入口铝合金三套，0.5高，18.8+8.8+3"/>
        <s v="铝合金宽7.8*高0.8"/>
        <s v="铝合金防淹挡板1套，"/>
        <s v="铝合金家用门1套"/>
        <s v="7*1.5，豪华别墅，要高质量产品"/>
        <s v="铝合金防洪板"/>
        <s v="需要35mm厚的不锈钢防淹挡板"/>
        <s v="铝合金22套"/>
        <s v="沧江河明城段除险加工固定工程"/>
        <s v="珠海市文园中学综合教学楼改扩建工程 -广东省珠海市香洲区文园中学_x000a_"/>
        <s v="工厂车间门"/>
        <s v="需要上门看现场、测量"/>
        <s v="整改后验收工作"/>
        <s v="铝合金防水门6套"/>
        <s v="广州天河天环广场"/>
        <s v="19年虎门项目"/>
        <s v="铝合金8套"/>
        <s v="铝合金防洪墙200多米"/>
        <s v="不装地轨、1米高，预计25平米"/>
        <s v="密闭式2套备用，暂时不安装了"/>
        <s v="广州黄埔中国电信之前装过我们的防水门，现在仍需采用这个品牌"/>
        <s v="广州南侨食品售后购买挡板小胶条100米，因其公司内部流程繁琐，故通过泽超（其供应商走账）购买。"/>
        <s v="往年产品需更换挡板小胶条，先行咨询后通过系统供应商代购"/>
        <s v="横穿马路安装在马路13.5*1.7铝合金一套，项目处于设计、定价阶段"/>
        <s v="2016年安装 1.6*0.2铝合金一套，更换立柱和挡板胶条"/>
        <s v="合同确认"/>
        <s v=" 广州白云区嘉裕太阳城广场  天州物业 车库防水门铝合金 2套，一边墙体是花坛，不好安装边柱"/>
        <s v="广州西门子售后购买备品：中柱、下压件、斜撑，斜撑螺丝等"/>
        <s v="不锈钢组合式2套，5*0.5 7*0.5需要一整块"/>
        <s v="何总说有一个车库要装防水门"/>
        <s v="去年测量的2套门，计划安装了，已报价待领导审价"/>
        <s v="2021年被淹过，当时说看方生装好后看效果后再说"/>
        <s v="暂时无项目可做"/>
        <s v="星级酒店试点车库"/>
        <s v="铝合金9套"/>
        <s v="铝合金4套+1段这宽15.9米*高2.2米防洪墙"/>
        <s v="移动防洪墙"/>
        <s v="密封式防水门，蓄水池用，需要的时候打开拿里面东西，加微信沟通"/>
        <s v="万科首层出入品及地下室重要设备机房防汛挡板项目"/>
        <s v="铝合金1个门"/>
        <s v="铝合金挡水门2套宽5.6*高0.6，宽1.6*高0.6"/>
        <s v="不锈钢密闭门"/>
        <s v="铝合金29套宽2Mx高0.2M，边柱高0.4M"/>
        <s v="铝合金29套"/>
        <s v="商铺用"/>
        <s v="湖北变电站多套密闭门"/>
        <s v="车间门口"/>
        <s v="商场周边防洪改造"/>
        <s v="郑州地铁6号线"/>
        <s v="变电站大门，客户为设计方，出设计方案询价"/>
        <s v="地铁接驳口，宽度8米，高度4.5米，建议做4米高"/>
        <s v="1800*500和6000*1000两个门洞尺寸，为了防止出现郑州720那种水患找的"/>
        <s v="1.32km防洪墙项目采招，询价"/>
        <s v="车库口"/>
        <s v="C级不锈钢双开防水文物库房门"/>
        <s v="地铁口"/>
        <s v="变电站大门"/>
        <s v="防火门"/>
        <s v="河南受7.20事件影响，重视防汛这一块"/>
        <s v="新乡卫辉变电站项目"/>
        <s v="沥青市政路45米宽1米高-推荐福耀安装方案3650元每平米-铝合金60120-口头价发送资料"/>
        <s v="工厂大门"/>
        <s v="客户对产品细节比较在意，微信朋友圈及背景墙空白，感觉像同行"/>
        <s v="厂区仓库"/>
        <s v="武商集团"/>
        <s v="196.5米防洪墙"/>
        <s v="车库口7米宽"/>
        <s v="组合式挡板就是“防洪神器”。“每块宽20厘米、厚12厘米、长3米，每三米一组、每组三块横向叠加。也就是说，20厘米乘以3再加3.63米，能达到4.23米的防洪高程"/>
        <s v="不锈钢密闭防水门16套"/>
        <s v="河堤防洪墙"/>
        <s v="广州艾利丹尼森项目停掉了，客户公司做外企的项目比较多，但最近外企的单不好做，希望苏州地区的单他们可以去跑腿，增加合作的机会"/>
        <s v="马来西亚项目铝合金60120共13套"/>
        <s v="辽宁地铁"/>
        <s v="大门"/>
        <s v="铝合金挡水板"/>
        <s v="泳池围水"/>
        <s v="河堤汛期挡水"/>
        <s v="车间大门"/>
        <s v="工厂门口"/>
        <s v="青岛移动16个区共96套，巧速美安装价1800元/平米，推荐易禹产品，让业主选择，报价含地轨边盖和不含两款"/>
        <s v="=DISPIMG(&quot;ID_DD45817C056C4FF79EE0675719258CE4&quot;,1)"/>
        <s v="不锈钢开启式1套宽3x高3.8米"/>
        <s v="不锈钢开启式2套宽3x高3.8米"/>
        <s v="1.旧双开门地面下沉，导致地轨下沉，两扇门闭合不严，出现一高一底，有缝隙情况；2.新增一套双开门；3.胶条是否需要更换；4.雨季前完成，希望顺道去减少成本。"/>
        <s v="电站地下车库出入口"/>
        <s v="通风管道隔绝空气"/>
        <s v="金堂县防洪排涝提升工程"/>
        <s v="防水门"/>
        <s v="长14米X高1.2米一段"/>
        <s v="河堤防洪墙宽500米x高1.8米"/>
        <s v="防洪墙长60米x高3米（含1套防洪闸宽4米x高3米"/>
        <s v="铝合金防洪墙2段"/>
        <s v="防洪墙200米左右"/>
        <s v="矿上使用，钢材防洪门"/>
        <s v="横穿马路安装在马路13.5*1.6铝合金一套，项目处于设计、定价阶段"/>
        <s v="宽6.11*高0.4"/>
        <s v="L型挡板50块"/>
        <s v="富春江防洪墙项目，目前设计已采用我司图纸及技术要求"/>
        <s v="地下室防水密闭门滴水不漏最好"/>
        <s v="工厂大门安装"/>
        <s v="仓库门宽约2.7米"/>
        <s v="不锈钢密闭门防气门"/>
        <s v="2018年客户，把水利闸门加高用，具体还需说聊"/>
        <s v="铝合金挡水门"/>
        <s v="地铁防淹挡板报价做预算"/>
        <s v="待设计单位出图定方案，施工单位也定，只要方案确定就可以施工"/>
        <s v="古田大桥变电站我司方案已发陆先生 "/>
        <s v="2018年客户，河道用，从2.5米高加高到3米高"/>
        <s v="11个门，共33个平方，未税价2372元/平米，地轨300元/米"/>
        <s v="铝合金一套 3.5*0.4，找了广州产品，价格差了1倍多，范总那里待装好看效果"/>
        <s v="新增兰乔圣菲物业管理人"/>
        <s v="新增－虎门万科物业管理人"/>
        <s v="开车未沟通"/>
        <s v="前期询价，你们产品比别家产品贵很多哦，用这个价生意难做"/>
        <s v="口头价2680元/平米，平时都是用沙袋，想用来挡快速上涨的积水，"/>
        <s v="客户：帮朋友问，不会赚差价，他的客户朋友是菲律宾的，产品出口菲律宾，询了550/平的产品，都接受不了，我司折后1700元/平米，没戏。"/>
        <s v="铝合金挡水门1套"/>
        <s v="铝合金挡水板5套"/>
        <s v="新建房进水半米多"/>
        <s v="9号线加装两个位置的联通口/合建口，"/>
        <s v="深圳妈湾一路项目"/>
        <s v="南油站出口一套门"/>
        <s v="公园与河道之间 约800米长"/>
        <s v="深圳桃园站A出品金牛广场1套门"/>
        <s v="防汛挡板，要2.2厚"/>
        <s v="地铁地下连通道新设计方案"/>
        <s v="门洞圆拱，需要跟业主确定防水门款式及是否全密闭，加微信发一下不同产品的图片，有现场图发来"/>
        <s v="咨询深圳的地铁，想知道我们的价格"/>
        <s v="想了解河堤防洪墙产品"/>
        <s v="大门跟车库入出入口需要安装挡水板"/>
        <s v="小区内下沉广场"/>
        <s v="宽大概是2M 高80cm "/>
        <s v="南油站E出口一套门"/>
        <s v="车库出入口5套"/>
        <s v="移动挡风挡水门，约4米，o。8米高，铝合金的要多少钱，是电站上用的"/>
        <s v="上门看现场"/>
        <s v="新建项目还未完工"/>
        <s v="含税含运2680元/平米，税点13%，老客户推荐有优惠，推荐人名片发我下"/>
        <s v="其它项目准备防水门，待客户通知上门时间，认可我们产品，且购买一家产品，售后方便"/>
        <s v="郑州万科设计，郑州的top级的项目（拾谧森语）去看了郑州万科其它楼盘，防水门都做得很丑，相要美观的产品，"/>
        <s v="已转移给洪继亮13502290717"/>
        <s v="已加微信，待对方有空再联系"/>
        <s v="施工单位也定，只要方案确定就可以施工"/>
        <n v="0"/>
        <s v="上门测量尺寸、出方案"/>
        <s v="贵州茅台厂车库挡水门项目"/>
        <s v="铝合金门28套"/>
        <s v="L型挡板+铝合金挡水板"/>
        <s v="遂道不锈钢门-8000*3000-报价"/>
        <s v="防浪墙，有技术图纸"/>
        <s v="深圳地铁地下联通道防淹挡板方案"/>
        <s v="《斗门区综合养老服务中心项目》防浪墙"/>
        <s v="北围项目(正方深悦湾花园项目)，需要公司画册"/>
        <s v="铝合金防洪挡板"/>
        <s v="防水密闭门，2.1高2米宽，要密闭不透水"/>
        <s v="商铺门使用"/>
        <s v="2套铝合金防水门"/>
        <s v="铝合金门70个左右"/>
        <s v="补购铝合金板"/>
        <s v="车库出入口5套门"/>
        <s v="铝合金6套"/>
        <s v="防洪挡板+沙包"/>
      </sharedItems>
    </cacheField>
    <cacheField name="沟通时间" numFmtId="0">
      <sharedItems containsString="0" containsBlank="1" containsNonDate="0" containsDate="1" minDate="2022-01-05T00:00:00" maxDate="2022-06-11T00:00:00" count="120">
        <d v="2022-03-28T00:00:00"/>
        <d v="2022-03-30T00:00:00"/>
        <d v="2022-04-09T00:00:00"/>
        <d v="2022-04-11T00:00:00"/>
        <d v="2022-04-13T00:00:00"/>
        <d v="2022-04-16T00:00:00"/>
        <d v="2022-04-20T00:00:00"/>
        <d v="2022-04-21T00:00:00"/>
        <d v="2022-04-14T00:00:00"/>
        <d v="2022-01-14T00:00:00"/>
        <d v="2022-01-18T00:00:00"/>
        <d v="2022-01-22T00:00:00"/>
        <d v="2022-03-23T00:00:00"/>
        <d v="2022-03-25T00:00:00"/>
        <d v="2022-03-29T00:00:00"/>
        <d v="2022-04-12T00:00:00"/>
        <d v="2022-04-19T00:00:00"/>
        <d v="2022-04-26T00:00:00"/>
        <d v="2022-04-28T00:00:00"/>
        <d v="2022-04-29T00:00:00"/>
        <d v="2022-02-28T00:00:00"/>
        <d v="2022-04-18T00:00:00"/>
        <d v="2022-04-22T00:00:00"/>
        <d v="2022-04-25T00:00:00"/>
        <d v="2022-04-15T00:00:00"/>
        <d v="2022-03-31T00:00:00"/>
        <d v="2022-02-19T00:00:00"/>
        <d v="2022-01-05T00:00:00"/>
        <d v="2022-02-18T00:00:00"/>
        <d v="2022-02-23T00:00:00"/>
        <d v="2022-02-22T00:00:00"/>
        <d v="2022-02-24T00:00:00"/>
        <d v="2022-03-24T00:00:00"/>
        <d v="2022-04-02T00:00:00"/>
        <d v="2022-04-06T00:00:00"/>
        <d v="2022-04-08T00:00:00"/>
        <d v="2022-04-23T00:00:00"/>
        <d v="2022-02-10T00:00:00"/>
        <d v="2022-02-14T00:00:00"/>
        <d v="2022-02-21T00:00:00"/>
        <d v="2022-02-17T00:00:00"/>
        <d v="2022-01-16T00:00:00"/>
        <d v="2022-02-16T00:00:00"/>
        <d v="2022-02-15T00:00:00"/>
        <d v="2022-02-25T00:00:00"/>
        <d v="2022-02-11T00:00:00"/>
        <d v="2022-03-01T00:00:00"/>
        <d v="2022-02-26T00:00:00"/>
        <d v="2022-03-02T00:00:00"/>
        <d v="2022-03-03T00:00:00"/>
        <d v="2022-03-04T00:00:00"/>
        <d v="2022-03-05T00:00:00"/>
        <d v="2022-03-07T00:00:00"/>
        <d v="2022-03-08T00:00:00"/>
        <d v="2022-03-09T00:00:00"/>
        <d v="2022-03-10T00:00:00"/>
        <d v="2022-03-11T00:00:00"/>
        <d v="2022-03-12T00:00:00"/>
        <d v="2022-03-14T00:00:00"/>
        <d v="2022-03-15T00:00:00"/>
        <d v="2022-03-17T00:00:00"/>
        <d v="2022-03-21T00:00:00"/>
        <d v="2022-03-22T00:00:00"/>
        <d v="2022-03-26T00:00:00"/>
        <d v="2022-03-20T00:00:00"/>
        <d v="2022-03-19T00:00:00"/>
        <m/>
        <d v="2022-04-01T00:00:00"/>
        <d v="2022-04-07T00:00:00"/>
        <d v="2022-04-03T00:00:00"/>
        <d v="2022-04-27T00:00:00"/>
        <d v="2022-04-24T00:00:00"/>
        <d v="2022-04-30T00:00:00"/>
        <d v="2022-05-05T00:00:00"/>
        <d v="2022-05-06T00:00:00"/>
        <d v="2022-03-18T00:00:00"/>
        <d v="2022-01-21T00:00:00"/>
        <d v="2022-01-10T00:00:00"/>
        <d v="2022-01-19T00:00:00"/>
        <d v="2022-02-08T00:00:00"/>
        <d v="2022-03-16T00:00:00"/>
        <d v="2022-04-17T00:00:00"/>
        <d v="2022-04-10T00:00:00"/>
        <d v="2022-01-27T00:00:00"/>
        <d v="2022-01-12T00:00:00"/>
        <d v="2022-05-07T00:00:00"/>
        <d v="2022-05-04T00:00:00"/>
        <d v="2022-05-09T00:00:00"/>
        <d v="2022-05-10T00:00:00"/>
        <d v="2022-05-11T00:00:00"/>
        <d v="2022-05-12T00:00:00"/>
        <d v="2022-05-16T00:00:00"/>
        <d v="2022-05-14T00:00:00"/>
        <d v="2022-05-13T00:00:00"/>
        <d v="2022-05-15T00:00:00"/>
        <d v="2022-05-18T00:00:00"/>
        <d v="2022-05-17T00:00:00"/>
        <d v="2022-05-19T00:00:00"/>
        <d v="2022-05-20T00:00:00"/>
        <d v="2022-05-21T00:00:00"/>
        <d v="2022-05-23T00:00:00"/>
        <d v="2022-05-24T00:00:00"/>
        <d v="2022-05-25T00:00:00"/>
        <d v="2022-05-26T00:00:00"/>
        <d v="2022-05-27T00:00:00"/>
        <d v="2022-05-28T00:00:00"/>
        <d v="2022-05-22T00:00:00"/>
        <d v="2022-05-30T00:00:00"/>
        <d v="2022-05-31T00:00:00"/>
        <d v="2022-06-06T00:00:00"/>
        <d v="2022-06-07T00:00:00"/>
        <d v="2022-06-08T00:00:00"/>
        <d v="2022-06-09T00:00:00"/>
        <d v="2022-06-10T00:00:00"/>
        <d v="2022-06-11T00:00:00"/>
        <d v="2022-06-01T00:00:00"/>
        <d v="2022-06-02T00:00:00"/>
        <d v="2022-06-03T00:00:00"/>
        <d v="2022-06-04T00:00:00"/>
        <d v="2022-06-05T00:00:00"/>
      </sharedItems>
    </cacheField>
    <cacheField name="沟通内容" numFmtId="0">
      <sharedItems containsBlank="1" containsNumber="1" containsInteger="1" containsMixedTypes="1" count="876">
        <s v="我们的产品不合适，定了别家的产品"/>
        <s v="业主还未回复"/>
        <s v="需要用在地铁出入口，但是给出的要求不明确。需要向甲方询问一下"/>
        <s v="网上招标项目，已报100厚的价格"/>
        <s v="目前在现场，还没收到技术文件"/>
        <s v="需要40厚的产品，和不锈钢的产品配合沙袋。推荐了我们的不锈钢开启式"/>
        <s v="1.5厚的产品，投标资料"/>
        <s v="需要不锈钢定制的，推荐了铝合金的"/>
        <s v="车道防水门一套-铝合金/水动力防水门分别报价-项目还在建设中，报价：不安装不含税，包邮_x000a_1.铝合金防水门：2.6*0.8=宽*高，3200元/平米，总价6656元_x000a_2.水动力防水门：2.6*0.6-宽*高，19000元/米， 总价49400元_x000a_3.产品经过水压安全测试"/>
        <s v="客户提供了简图（含尺寸）"/>
        <m/>
        <s v="不锈钢开启式产品资料"/>
        <s v="沟通密闭门最小尺寸是多少，客户想做50*50mm"/>
        <s v="报价一套铝合金，宽2米高2.6米"/>
        <s v="兩扇门验收不过关，都是右上角焊接位有沙眼漏水"/>
        <s v="挡板和立柱更换胶条"/>
        <s v="原来的锈钢开启式换成铝合金"/>
        <s v="前后无支撑安装位置，边柱可拆，挡板想做成一整块（同青岛移动），推荐多分段"/>
        <s v="蒋生还未收到业主回复，不清楚是否已中标"/>
        <s v="还在出方案，都有机会成事的，需等些时间"/>
        <s v="2套防水门的进展"/>
        <s v="墙体不够宽，改用6090边柱，给了9折优惠价"/>
        <s v="询问方案是否可行，业主认可了吗"/>
        <s v="挡板之间渗水情况怎么解决"/>
        <s v="发了密闭门资料，待明天现场电话联系"/>
        <s v="加微信发密闭门相关资料及报价，客户说想推河南地区"/>
        <s v="客户是贸易商，有人询价水动力，来咨询价格"/>
        <s v="客户想要壁厚标准低的产品"/>
        <s v="报价两套密闭门及技术出差费用"/>
        <s v="明天上午十点半左右技术线上会议"/>
        <s v="发送公司资料案例及测试视频，报价，阐述公司优势及客户前期安装案例缺点"/>
        <s v="线上技术会议，沟通防水门细节及安装注意事项，待客户传相关资料过来做方案"/>
        <s v="提供现场技术方案"/>
        <s v="提供了3mm和4mm的报价"/>
        <s v="需要1.3壁厚的，价格太低"/>
        <s v="报了河北款的价格"/>
        <s v="目前在等项目部审批"/>
        <s v="方案被否决了"/>
        <s v="预算只有5万，价格超出太多"/>
        <s v="产品和我们的不符合"/>
        <s v="没有后续回复我，继续电话联系"/>
        <s v="甲方自己找人了"/>
        <s v="工地还在建设当中，先不着急，"/>
        <s v="报给了领导，还在 审核当中"/>
        <s v="买标的单价太低，按照技术要求成本做不下来。"/>
        <s v="在当地找人做了，价格很低"/>
        <s v="竞标项目，施工阶段在6月份。需要40厚的产品"/>
        <s v="疫情原因现在项目暂停。"/>
        <s v="具体尺寸还没出来，沟通了安装方式"/>
        <s v="工期太长选了了别家产品。"/>
        <s v="提供了2mm的报价，觉得贵。想要100厚的"/>
        <s v="一个电梯口，安装位置比较麻烦，装饰面和实体墙有30公分差距，提供了两个方案，需要和业主沟通"/>
        <s v="沟通了很久，之前咨询过几百块的产品"/>
        <s v="在家隔离，把对接人联系方式发给我"/>
        <s v="业主还没确定要做"/>
        <s v="中空30公分，需要业主沟通怎么安装"/>
        <s v="甲方这两天还没回来，还没确定要做项目"/>
        <s v="甲方未回复"/>
        <s v="预算不够"/>
        <s v="把总工微信推给我，还没联系上"/>
        <s v="项目还没挂标，先了解一下"/>
        <s v="老店铺，不想太多钱。用不了太久，推荐了河北款"/>
        <s v="定两套防水门，尽快下单。后面还有80多个要做，因为位置比较散，测量需要时间。"/>
        <s v="后增的几个防水门现在的安排情况。已由何部长负责。"/>
        <s v="合同已经确定，等业主同意后直接下单"/>
        <s v="佛山项目需要购买2个门，西边）高度700mm 净宽4040mm ，车道口入口 高度1000mm 净宽5320mm"/>
        <s v="定合同打预付款。"/>
        <s v="项目进展情况"/>
        <s v="年前洽谈的2套门启动事宜"/>
        <s v="只是先了解一下，添加微信已通过"/>
        <s v="综合报价5640元/平方米（含安装、收藏箱）"/>
        <s v="发信息没回复"/>
        <s v="打电话没接"/>
        <s v="转给业务陈其威跟进"/>
        <s v="挂网的时候通知我们参与投标"/>
        <s v="《深铁物业枢纽板块及地铁大厦防淹挡板采购安装项目》已经挂网，投标者需要有施工资质"/>
        <s v="车库防洪挡板高度做多高，工期多长"/>
        <s v="元宵节日祝福"/>
        <s v="李总回复等老板回复"/>
        <s v="现在总工程量算出来了，我这几天去量了，一起25个出入口，105㎡，麻烦你看一下，我们老板的意思如果你全包要得多少钱"/>
        <s v="安装方案及价格"/>
        <s v="之前公司内部有购买过这种不锈钢平开式电动式防水门"/>
        <s v="代理合作事宜（产品资料、价格、业务方向）"/>
        <s v="提供公司名称、相关资料"/>
        <s v="高度1米以下，45mm配置的挡板报价"/>
        <s v="产品不符合，只需要中柱"/>
        <s v="直呼太贵接受不了把我拉黑了"/>
        <s v="产品不符合，预算在几百块钱"/>
        <s v="给他做两份方案，把密闭式的数据体现到方案里。"/>
        <s v="回访项目进度"/>
        <s v="需要提供方案"/>
        <s v="之前已安装完成，现在想加高"/>
        <s v="请项目款85%进度"/>
        <s v="设计的方案资料重新发一遍"/>
        <s v="伍总带他的合作伙伴来我司参观及了解产品"/>
        <s v="下单"/>
        <s v="已经确定方案，谈价格"/>
        <s v="提供现场图片，尺寸"/>
        <s v="提供公司资质文件"/>
        <s v="确定合同方案，走流程"/>
        <s v="安装位置变更，现尺寸宽7.5米X高1米"/>
        <s v="报价做预算"/>
        <s v="全款85%已到帐"/>
        <s v="挡板与收藏箱送货验收事宜"/>
        <s v="先做一套地下室门"/>
        <s v="防水门的纸质合同收到 ，已付30%的预付款"/>
        <s v="需要报价"/>
        <s v="产品相关资料、报价"/>
        <s v="已添加微信，待客户空闲的时候再沟通"/>
        <s v="客户接通电话后说在忙，就直接把电话挂掉了"/>
        <s v="2套门已经发货"/>
        <s v="现场复核尺寸"/>
        <s v="防水门定项的事情"/>
        <s v="看现场，挡水门装在斜坡中间，斜坡起到地平大概有60公分的高度，那意味做挡水板的总高度要做到60公分+正常需要安装的高度60公分"/>
        <s v="确定方案，确定现场图片，拟定合条款"/>
        <s v="防水门下单时间"/>
        <s v="车公庙置业大厦1套当时没有施工条件，现在需要补装"/>
        <s v="需要出土建方案图"/>
        <s v="地铁防淹挡板"/>
        <s v="《易禹-安全防洪系统装置》文件"/>
        <s v="预付款50%已付"/>
        <s v="尾款7%请款"/>
        <s v="《易禹-安全防洪系统装置》文件，方案重新更改"/>
        <s v="这几天确定下单"/>
        <s v="施工安装事宜"/>
        <s v="合同定版"/>
        <s v="汛期前检查产品配件是否齐全？是否损坏？能否正常使用？操作演练"/>
        <s v="上门施工时间"/>
        <s v="已报价高1800，宽900，客户觉得价格高"/>
        <s v="已发给客户红色挡板及铝合金挡板介绍"/>
        <s v="沟通进场时间，因疫情待确定上门安装时间"/>
        <s v="广州海珠区，7.26x0.6M一块，7.79x0.8M一块，铝合金材质多少钱平方？304不锈钢材质，厚0.6，1.2mm各多少钱平方"/>
        <s v="沟通产品细节及案例照片"/>
        <s v="询价水动力"/>
        <s v="沟通安装方式及提供效果图"/>
        <s v="沟通对接合同，暂时只做两个车库及100个沙袋"/>
        <s v="根据客户所发尺寸报价"/>
        <s v="帮助客户调整报价单"/>
        <s v="已发案例资料"/>
        <s v="已口头报价"/>
        <s v="沟通申请优惠折扣88折，高度调整到1米高"/>
        <s v="领导审批觉得价格比较高，申请优惠价格"/>
        <s v="价格太高接受不了"/>
        <s v="用不到这么好的产品"/>
        <s v="业主觉得价格太高不做了，保持联系"/>
        <s v="客户已发参数及报价给业主，后续有进展再联系"/>
        <s v="之前是跟湛江那边厂家合作，项目急需几个中柱，沟通参数不一定对得上，加微信发照片先看一下"/>
        <s v="发案例图片，沟通安装方式为门洞安装，口头报价"/>
        <s v="业主觉得价格高，重新调整铝合金报价"/>
        <s v="业主还在开会讨论是否追加预算"/>
        <s v="口头报价多块挡板"/>
        <s v="挡水板已由水务有关公司负责统一落实"/>
        <s v="学校领导还未回复"/>
        <n v="4"/>
        <s v="还未落实，如果有需要上门勘测会联系"/>
        <s v="已经找到厂家"/>
        <s v="工期延后了，目前甲方还在商议。"/>
        <s v="安装密闭门事宜"/>
        <s v="一套商铺用的防洪门"/>
        <s v="挡板跟收藏箱的送货时间"/>
        <s v="汛期前检查产品配件是否齐全？是否损坏？能否正常使用？有时间进行一次操作演练"/>
        <s v="《易禹-安全防洪系统装置》文件，客户有没有什么意见跟需要增补的资料"/>
        <s v="单提供1份铝合金的方案跟报价"/>
        <s v="项目的防水门下单情况"/>
        <s v="后面更改过尺寸的门什么时候可以决定上门安装？"/>
        <s v="上门安装时间"/>
        <s v="根据客户给的尺寸报价概算21万多，客户预算只有13，14万需要内部讨论再说"/>
        <s v="报了单挡板价格"/>
        <s v="业主那边觉得价格高，找别人用钢板做"/>
        <s v="沟通产品细节，跟便宜产品的区别，已报价"/>
        <s v="建议客户选用铝合金挡水板轻便方便安装"/>
        <s v="已经报给业主，业主还没有反馈，单挡板报价"/>
        <s v="近期事情比较多，过几天再联系"/>
        <s v="已把报价做上去"/>
        <s v="加微信客户发了位置过来，待确定时间上门勘测"/>
        <s v="沟通产品细节参数，口头报平方单价，约时间见面看样品"/>
        <s v="沟通付款方式特殊情况特殊处理，后面辖区有项目安装还是会推荐"/>
        <s v="客户觉得价格太高，没有利润空间，约见失败"/>
        <s v="公司目前预算不够，暂时不需要看样品见面，先内部沟通好再联系"/>
        <s v="送挡板验收工作"/>
        <s v="之前洽谈深圳有项目想做车库挡水板"/>
        <s v="到达现场进行安装挡板、验收工作"/>
        <s v="已收预付款，安排下生产订单"/>
        <s v="安排漏装的那一套门的相关事宜"/>
        <s v="上门送货时间"/>
        <s v="已确定安装位置"/>
        <s v="项目是否定启动了"/>
        <s v="项目的进展情况"/>
        <s v="调整报价，取消之前大门报价"/>
        <s v="客户正在现场测量尺寸，等确定项目量再联系"/>
        <s v="别人报价不到四百一平方，直接pass"/>
        <s v="客户项目量有70多个口，觉得我司报价太高，河北报价400元一平，差距太大没机会合作"/>
        <s v="有同事找到无需预付款的厂家在做了"/>
        <s v="沟通立柱细节，询问公司名称，报价6套铝合金挡水板"/>
        <s v="直接跟张小姐联系就可以了"/>
        <s v="看下周六有没有时间过来看下产品"/>
        <s v="客户是工程公司，手上有个项目26个车间门，先报价样品宽度2.93米，高1米"/>
        <s v="找了广州当地加工商做了，效果不是很理想，但是价格便宜，总价4000左右，算下来2000左右一个平方"/>
        <s v="报价两套铝合金，0.4米宽*0.4米高；0.8米宽*1.2米高"/>
        <s v="用1mm壁厚做卡槽式，报价2680，具体数目还没发给我"/>
        <s v="提供了产品的相关计算测试，介绍了一下做了知名案列"/>
        <s v="客户还在考虑"/>
        <s v="上门看现场"/>
        <s v="验收工作"/>
        <s v="上门送挡板验收工作"/>
        <s v="送收藏箱事宜"/>
        <s v="新增5套门"/>
        <s v="挡板验收工作"/>
        <s v="送新增那一段挡板，完结工程"/>
        <s v="验收挡板事宜"/>
        <s v="漏水的2个门需要师傅上门检查原因"/>
        <s v="上门施工事宜"/>
        <s v="项目情况"/>
        <s v="漏水那两个门的修复情况"/>
        <s v="相关资料已交接给黄榕，余下工作由黄榕跟进"/>
        <s v="验收时的问题更改"/>
        <s v="安装完成后支付中期款"/>
        <s v="送挡板跟收藏箱"/>
        <s v="甲方价格问题直接否定了"/>
        <s v="现场沟通了尺寸，确定了图纸。现在对接的是施工方的曾工"/>
        <s v="需要几百块钱的 产品"/>
        <s v="报价客户已发给业主，业主还未确定"/>
        <s v="现场工地进出需要24小时核酸码，本来约定今天去现场，推迟"/>
        <s v="项目作为主体在招投标中，预计下周会有结果"/>
        <s v="让人在复核门洞尺寸"/>
        <s v="项目还未确定，发给客户产品测试视频"/>
        <s v="客户想安装在办公室玻璃门上，还未回到公司，等有了现场照片在联系"/>
        <s v="客户想在工厂大门前安装，门洞宽度4米，高度做3米高，沟通方案，发送青岛移动案例，可做转角"/>
        <s v="沟通产品细节及报价"/>
        <s v="新项目需要做2套防水门"/>
        <s v="工程完结,付尾款,保留3%质保金"/>
        <s v="中山奥园4号车库门已经装好了"/>
        <s v="想了解一下鹰潭项目的事情"/>
        <s v="第一次验收时有部分口是不合格，更正后进行二次复核验收工作"/>
        <s v="全国集中采购防水门"/>
        <s v="看现场测量尺寸、报价"/>
        <s v="走防淹挡板安装工程款结算程序"/>
        <s v="防火防水一体门"/>
        <s v="编辑认证中建供应商资料，待客户上门考察后通过"/>
        <s v="提供考察资料，约定明天下午见面"/>
        <s v="只有一个门洞小门，室内没有安装空间，客户没提供室外情况照片"/>
        <s v="已报价西郊游泳场岸线防洪（潮）未达标整改工程"/>
        <s v="项目什么时候开始"/>
        <s v="项目需要图纸跟报价"/>
        <s v="什么时候可以下单"/>
        <s v="报价单问题"/>
        <s v="下发生产订单"/>
        <s v="协商合同条款"/>
        <s v="项目完结，结清尾款"/>
        <s v="项目落实情况"/>
        <s v="提供现场CAD平面图"/>
        <s v="4个车库门现场测量、出方案"/>
        <s v="是否尝试过安装挡板"/>
        <s v="项目现在进行到哪个阶段"/>
        <s v="咨询了600一个平方的，推荐了我们的产品。物业的"/>
        <s v="密闭式的，以提供报价"/>
        <s v="根据表单购买，4公分厚的产品"/>
        <s v="项目上的要求"/>
        <s v="项目是否中标（没有回复，无法进一步沟通）"/>
        <s v="业主还没审批下来，流程比较多，有提到汛期到来"/>
        <s v="介绍公司合作客户，待约时间上门勘测现场"/>
        <s v="客户是做装饰公司，做小区项目都会配套赠送防洪挡板，想找便宜的应付就行，加微信以后有机会在合作"/>
        <s v="政府暂时没钱做规划，有消息再通知我"/>
        <s v="客户只是在询价3mm挡板价格，猜测是同行在询价深圳地铁项目"/>
        <s v="已约客户现场见面，介绍铝合金挡水板及红色挡板"/>
        <s v="业主物业那边预算较低，看能不能在沟通下"/>
        <s v="这次预算做的较低，客户是做消防器材，以后有机会在合作"/>
        <s v="项目付款问题对接"/>
        <s v="边柱和预埋发货"/>
        <s v="现场测量沟通"/>
        <s v="出了图纸，沟通地基事宜"/>
        <s v="对接资料问题"/>
        <s v="相约我上门，请我现场看看。但是不是我司的产品，只需要一个中柱"/>
        <s v="目前已经要抬高地面"/>
        <s v=" 没接电话，无法进一步沟通"/>
        <s v="上门看现场、测量尺寸"/>
        <s v="进场施工，先装边立柱"/>
        <s v="把我们的联系方式提供了给业主，他们会有人跟我们联系"/>
        <s v="整改后验收工作"/>
        <s v="客户需要了解产品的组成"/>
        <s v="项目方案、跟报价单"/>
        <s v="送挡板跟收藏箱，验收工作，人民广场项目未完工部分有两个车库口需要安装挡水门"/>
        <s v="约定下午见面"/>
        <s v="客户现场在广州，宽度预计在12米宽，高度做0.6米，有两个口，发案例及报价"/>
        <s v="请款质保金相关资料定价表"/>
        <s v="结算资料重整一式二份，已经邮寄给莫工"/>
        <s v="临近过年前，业主在当购买了几百块/平方米的河北产品，他们只负责安装"/>
        <s v="彭工已经调离至宜宾，本项目不再由他负责。但是内部已经选定了产品，因为我司的价格略高，所以已经被内部PASS掉了。"/>
        <s v="这两天回去工地了解情况再作回复"/>
        <s v="建议我们最低找三家公司投标，这样会增加中标机率，投标过程中可以协助我们拿下标"/>
        <s v="关于申请质保金资料补盖章的进度"/>
        <s v="客：想含税底价低于3500元（10%提成），4800元合同价，合同差额2：8（医院）分成"/>
        <s v="2021年装了三套密闭式的，后面测量的2套今年暂时不安装了"/>
        <s v="现在要先询价，然后上签报，等领导审批后再签合同，然后再生产，大概两周左右"/>
        <s v="签报和资料都承上去了，领导会按照紧急程度排序签批的，需再等待"/>
        <s v="广州电信这个项目没拿下来（被0545客户拿下，是已成交几次的老客户）"/>
        <s v="广州南侨食品售后购买挡板小胶条100米，因其公司内部流程繁琐，故通过泽超（其供应商走账）购买。"/>
        <s v="往年产品需更换挡板小胶条，先行咨询后通过系统供应商代购"/>
        <s v="横穿马路安装在马路13.5*1.6铝合金一套，项目处于设计、定价阶段，有红色挡板，防汛门只是其工程中一个较小的项目"/>
        <s v="合同寄回来有问题，已寄回重做"/>
        <s v="因疫情防控需求，先寄出合同和发票，待疫情结束就去安装"/>
        <s v="希望我们能上门换胶条，待上门时去更换，收取服务费"/>
        <s v="客户不了解产品，需要我们去现场"/>
        <s v="业主说价格太格,让黄先生调低价格,减少差价"/>
        <s v="已经报价出去，有计划购买"/>
        <s v="客户要的不锈钢组合式，报价铝合金，待同业主沟通中，本案例报价的人很多，"/>
        <s v="何总说有一个车库要装防水门"/>
        <s v="去年测量的2套门，计划安装了，已报价待领导审价"/>
        <s v="中海物业同时咨询了很多家产品，它是陈小姐客户，产品贵业主未接受做了别家产品"/>
        <s v="客户回复这个项目年后 在落实得了。因为一个是我们洪迅期在六七八九月这样，所以不急。"/>
        <s v="需要我们出方案"/>
        <s v="提供了现场图片跟尺寸，已报安装含税价"/>
        <s v="再增加2个门，取消安装费。分别做了易禹、防汛（竞品产品）报价"/>
        <s v="收尾款，已发货"/>
        <s v="3套门的尺寸跟细节"/>
        <s v="流程未通过价格过高"/>
        <s v="竞标相关资料"/>
        <s v="客户民宿酒店未完工，边柱未装上去，挡板还没数据，密闭门也未装"/>
        <s v="再增加2套铝合金门"/>
        <s v="增加预算跟出方案"/>
        <s v="假如合作，付款方式"/>
        <s v="沟通优惠方案，85折优惠，赠送运输增值服务，出合同"/>
        <s v="沟通复核现场尺寸及合同细节"/>
        <s v="没接电话，微信也不通过添加，没办法进一步沟通"/>
        <s v="出抗压6米水头跟8米水头报价及提供计算资料"/>
        <s v="还是需要做16.8米抗压水头，待报价16.8米水头"/>
        <s v="报价16.8米抗压水头，及沟通16.8米产品细节"/>
        <s v="沟通16.8米水头报价明细及核算成本"/>
        <s v="不锈钢密闭门宽0.9米*高1.8米"/>
        <s v="业主还未确定水头要做多高"/>
        <s v="防水门你跟家人商量的结果"/>
        <s v="业主还在跟设计单位沟通水头抗压，预计做8米高抗压水头，待确定"/>
        <s v="客户回复比较忙，然后没有回复信息"/>
        <s v="客户提供了他自己做的一个方案"/>
        <s v="提供报价单跟产品详细参数"/>
        <s v="原来的3个门缩减成做1个门就行了，其中2个门当地市政已经解决防洪问题。"/>
        <s v="车库门报价资料已经提交到公司"/>
        <s v="项目款已审批下来，确认现场情况跟尺寸"/>
        <s v="防水门的事情"/>
        <s v="合同事情"/>
        <s v="防洪墙的事情有进展情况"/>
        <s v="付款事宜"/>
        <s v="关于货到付款的问题"/>
        <s v="密闭门几套"/>
        <s v="重新给业主递交我司的资料，待审核"/>
        <s v="需要安装的2套门的尺寸"/>
        <s v="要找武汉当地厂家，先加微信，保持联系"/>
        <s v="已给客户报价数量区间优惠"/>
        <s v="觉得价格高不考虑了"/>
        <s v="客户给尺寸后给她报价"/>
        <s v="客户一定要求不锈钢材质板做达不到要求"/>
        <s v="沟通现场安装方案及根据尺寸报价"/>
        <s v="根据公司报价格式重新报价"/>
        <s v="对接河北石家庄电力公司技术资料问题"/>
        <s v="根据客户所给尺寸报价"/>
        <s v="提供现场图片出方案、报价"/>
        <s v=" 出库口有7公分左右的坡度，需要增加地轨"/>
        <s v="产品平方报价2680元每平，安装费580元每平，L型挡板400元一块"/>
        <s v="沟通技术要求"/>
        <s v="安装效果及价格"/>
        <s v="询价"/>
        <s v="已报区间单价2680-2980元每平方米"/>
        <s v="客户想要安装项目的效果图"/>
        <s v="工程询价"/>
        <s v="3套家用防水门的进度"/>
        <s v="跟客户沟通先把尺寸测量出来后报价"/>
        <s v="报价"/>
        <s v="报价2套铝合金"/>
        <s v="发案例照片"/>
        <s v="发案例照片及案例地址发给客户"/>
        <s v="发案例照片及报价，红色L型挡板及铝合金"/>
        <s v="客户已给尺寸，未提供单位信息，已提供报价清单"/>
        <s v="客户觉得价格高，近期洛阳疫情停工，过几天跟业主沟通下再看下情况"/>
        <s v="想找两三百的产品，应付检查"/>
        <s v="想买型材自己加工"/>
        <s v="已报平方单价，沟通先做一个小样看效果"/>
        <s v="河南新乡电网项目，报价及出防洪挡板细节方案"/>
        <s v="觉得价格太高"/>
        <s v="不考虑了，觉得其他厂家报价才四五百"/>
        <s v="客户已经收到货，提供安装指导"/>
        <s v="已发案例及口头报价，客户先报给业主，待确定联系"/>
        <s v="主要做地产行业项目，对产品报价有疑问，有解释型材资质产品方案稳定等优势，加微信发资料"/>
        <s v="预算只有700,800，业主给的预算较低，还在询价"/>
        <s v="已经安装上去，业主对效果比较满意，但是觉得价格较高，跟客户说有机会多合作，后面可以我们供货客户安装，这个项目有进展了随时联系"/>
        <s v="项目还未确定业主直接采购还是交给施工单位，客户声称是业主，需要核算总价"/>
        <s v="这会在忙标书文件，晚点再联系"/>
        <s v="觉得报价太高，河北价格才几百块"/>
        <s v="跟客户沟通车库高度及安装方式，提供案例及报价"/>
        <s v="昨天收了尾款，把货发出去了"/>
        <s v="沟通了安装步骤提供了安装教程，目前中柱已经安装完成。"/>
        <s v="单位用地下车库防水用"/>
        <s v="回访客户资料看了没，看现在了解的怎么样了"/>
        <s v="项目还没定下来"/>
        <s v="介绍了一个新的客户，目前还在沟通"/>
        <s v="和威哥的客户是同一个项目，已经多人咨询"/>
        <s v="7米宽左右的车库，沟通常规车款做多高，发产品案例及阐述公司作为郑州地铁合作单位"/>
        <s v="业主觉得价格高，再次阐述产品价值及公司履历"/>
        <s v="客户已收到样品，沟通产品细节"/>
        <s v="已加客户微信，发送相关案例资料及公司资质"/>
        <s v="初步沟通时客户觉得价格太高，说这是市场常规报价，后续深入交谈后可有优惠空间，常规是9折，业主暂未给详细尺寸数据，再联系"/>
        <s v="处理效果图发给客户，客户需要跟业主沟通"/>
        <s v="宽度7.1米，高度1米高，含地轨报价"/>
        <s v="沟通挡板安装方式及测量尺寸"/>
        <s v="9折优惠下单，安排生产"/>
        <s v="客户不接受这么高的产品报价"/>
        <s v="高度做1.6米高，需报价及提供方案效果图"/>
        <s v="业主对样品比较满意，还在跟业主沟通，可以有一定的降价空间，后续会推进与中铁的合作中去"/>
        <s v="简单平方报价及发公司资质及产品测试视频"/>
        <s v="已报价及提供方案"/>
        <s v="报优惠价格9折，折后16884元"/>
        <s v="单独挡板报价1280元每平方含税不含运费"/>
        <s v="想要600的产品，还想我们免费上门勘测尺寸"/>
        <s v="业主那边还是觉得我们价格太高，找到河北900的产品在对比"/>
        <s v="客户投标郑州会展中心项目，价格做不了"/>
        <s v="客户已复核尺寸，待跟财务确定是否需要开发票，待业主付款后给预付款安排生产制作"/>
        <s v="加微信发相关资料及案例，口头报价每平方9018元"/>
        <s v="车库挡水板，发送相关案例及资料，客户觉得价格太高"/>
        <s v="沟通物流到货时间客户急着安装，我这边已经尽可能往前赶，当天付款当天就已经完成发货"/>
        <s v="客户转6800预付款安排生产，7天内安排发货"/>
        <s v="今年没报预算，9套机房门做不下来，考虑单独做一个试下效果"/>
        <s v="工厂大门用，已口头报价，加微信发相关资料"/>
        <s v="想让我们现场勘测尺寸，可是又接受不了价格，还是想找便宜产品，沟通不了"/>
        <s v="已发案例照片及郑州地铁项目资料"/>
        <s v="方案及报价已经报给领导，暂时未回复"/>
        <s v="调整报价，只做大门，整理合同发给客户，预计这两天确定"/>
        <s v="加微信发了相关车库资料及口头报价产品参数"/>
        <s v="客户确定下单安排生产"/>
        <s v="调整合同后签字盖章寄出"/>
        <s v="客户是经销商，做地坪工程，应该是有项目包含地坪及防淹挡板，发资料"/>
        <s v="客户是经销商，做地坪工程，应该是有项目包含地坪及防淹挡板，发资料及口头报价"/>
        <s v="询价密闭门价格，已发价格估算表及资料"/>
        <s v="客户退还一套门，抵扣部分货款，想要加高至80公分，已谈好细节及转账，安排生产"/>
        <s v="客户咨询车库用挡水板，壁厚1.2mm，对产品标准要求较低，已发相关资料给客户"/>
        <s v="客户想了解全密闭门参数及报价，发相关资料及口头报价"/>
        <s v="客户是做防火门业务的，想了接下防水密闭门，询价"/>
        <s v="客户觉得报价太高，想找钢质的"/>
        <s v="催账：王伟军已离职，程辉电话接不通，麻烦牛工帮我联系程工，看流程走到哪里去了，我有看到物业有做了一些防水门，但质量不是那么的好。"/>
        <s v="推荐了客户"/>
        <s v="领导还未审批确定项目"/>
        <s v="沟通优惠价格及付款方式，询价工厂拍门及钢质门"/>
        <s v="产品规格数据需要跟业主书面确定，51节后在开展工作"/>
        <s v="咨询百叶窗防洪门，数量有几十套，让客户先提供现场照片及尺寸提供方案在报价"/>
        <s v="沟通安装"/>
        <s v="分批派送，有一个门的货还没送到"/>
        <s v="郑州疫情原因，客户11号后才上班，推迟安装时间，11号过后联系"/>
        <s v="客户想找一千左右一平的产品，微信上发产品资料给客户"/>
        <s v="合同在评审，评审过后签订"/>
        <s v="提供钢铁大门规格参数资料"/>
        <s v="合同确定盖章寄出"/>
        <s v="沟通地铁口防淹挡板做法及相关配件使用，发案例后期可能需要出深化图"/>
        <s v="沥青市政路45米宽1米高-推荐福耀安装方案3650元每平米-铝合金60120-口头价发送资料"/>
        <s v="介绍了做过的工厂案列，还未提供相关尺寸给我"/>
        <s v="后续测量尺寸后在沟通"/>
        <s v="沟通产品细节"/>
        <s v="0.8米宽，0.8米高仓库小门报价"/>
        <s v="问及武汉是否有安装案例"/>
        <s v="业主找其他施工单位做了"/>
        <s v="加微信发资料，客户对行业标准比较感兴趣想推郑州电力项目"/>
        <s v="沟通立柱防水细节，已寄样品给客户，拆分平方报价"/>
        <s v="已发资料案例及报价"/>
        <s v="客户已收到样品，报价2380元每平方，最低9折空间"/>
        <s v="配合客户给业主报价3316元每平方"/>
        <s v="问及客户与业主沟通进展，已提供拆分报价"/>
        <s v="河北报价1200元每平方，价格相差较多，这样没有利润"/>
        <s v="还在跟业主沟通，看能不能把价格做上去，目前业主给的价格太低"/>
        <s v="未税8折报价，每平方1898元，对标河北产品"/>
        <s v="报价优惠区间及提供密闭门相关资料"/>
        <s v="沟通合作协议内容，确定协议盖章寄出"/>
        <s v="客户想做不锈钢双开启车库门，要求厚度80mm，调整方通厚度报价"/>
        <s v="业主那边还没落实，业主询价河北厂家1400元含安装含地轨"/>
        <s v="口头报价江苏电力项目报价2680元"/>
        <s v="沟通产品细节参数及案例效果，报价"/>
        <s v="加微信发相关合作案例及测试视频，报价"/>
        <s v="客户是施工单位，想做质量好的产品，但是又觉得价格高"/>
        <s v="沟通商务内容及报价"/>
        <s v="想看效果案例，待确定是否应用"/>
        <s v="沟通多方现场会谈事项，待疫情稳定后约时间"/>
        <s v="客户是物业小区的施工供应商，总计有15个出入口，铝合金不锈钢门都已经口头报价，建议自行安装，我们提供技术指导"/>
        <s v="客户询价防洪墙，口头报价2米高度单价在3000-4000+，客户沟通时比较隐藏"/>
        <s v="客户沟通优惠价格及了解生产周期及产品细节参数"/>
        <s v="水库边总长360米左右，高度1.2米，预算只有20万左右，想找便宜的产品，推荐红色挡板"/>
        <s v="已发案例及测试视频，9折下来8966元一套含运费"/>
        <s v="跟业主约定下周见面，跟施工单位多方会谈，争取尽早确定下来"/>
        <s v="提供深化图纸及报价，沟通产品参数细节，客户觉得门框不受力，发相关报告数据"/>
        <s v="报价3套铝合金，公司已修改报价系统，以后报价按照市场报价7折作为代理价"/>
        <s v="客户想要用钢板去做，不接受铝合金报价"/>
        <s v="同212324株洲防洪墙项目，表达项目图纸是我司出的，待约时间见面"/>
        <s v="业主工程周期紧张，觉得我司生产周期太长，选了湖南当地厂家，生产只需要一周时间"/>
        <s v="县长特别指示要做进口的防汛挡水板，去年做的塑料板，汛前提前做准备规划，"/>
        <s v="型号：Z45C+，尺寸2*1一段，300平米，按2980/平米，95折后，业主：太贵直接否定了，业主预算仅75万，同司总沟通"/>
        <s v="业主预算75万（含安装？），要防汛子堤产品，商讨新的使用方案，如果接受方案采用我司产品，75万也可去安装...."/>
        <s v="未接电话"/>
        <s v="等领导那边看过之后再决定。"/>
        <s v="现在还没去现场，吉林现在太冷了。"/>
        <s v="长春疫情严重，目前全部停工了。"/>
        <s v="疫情隔离在家"/>
        <s v="项目还没确定，需要等上面沟通好"/>
        <s v="比较忙，让别的同事联系我"/>
        <s v="提供了报价和公司案列，觉得贵在考虑一下"/>
        <s v="6套门需要报价，在当地做门窗、防火门之类的业务"/>
        <s v="密闭门已经报价给业主"/>
        <s v="确定价格，需要我司提供《供应商调查表》"/>
        <s v="项目要走招标流程，需要多咨询几家"/>
        <s v="找当地的朋友自己做了，总价1000"/>
        <s v="公司提拉式产品目前在设计当中，还不成熟"/>
        <s v="无人接听电话"/>
        <s v="甲方还没消息回复"/>
        <s v="项目进度"/>
        <s v="还是想找视频当中的产品，造价要低"/>
        <s v="资料提交上去了，待审批"/>
        <s v="做了合同，安装位置不变"/>
        <s v="去和业主商议采用铝合金产品。目前要不锈钢的"/>
        <s v="具体提供尺寸后再报价，目前提供了案列图片"/>
        <s v="图纸已经提交到了设计"/>
        <s v="有具体情况后通知我"/>
        <s v="现在在家隔离，甲方设计觉得我们图纸可以。但是现在项目在走招标。"/>
        <s v="投标项目，挡水板占比小。等中标再联系"/>
        <s v="疫情风控，暂时暂停"/>
        <s v="需要卡槽式不锈钢，几百块钱一个平方"/>
        <s v="还未确定方案"/>
        <s v="觉得价格贵"/>
        <s v="需要几百的产品"/>
        <s v="需要1.5厚的"/>
        <s v="只需要0.4高，1.2宽"/>
        <s v="代理商，发了视频介绍"/>
        <s v="提供了案列，和领导汇报"/>
        <s v="跟进提拉式产品的生产进度"/>
        <s v="发了开启式和视频，想了解水动力的"/>
        <s v="疫情影响中"/>
        <s v="已把我司品牌发给客户了，如接到马来西亚电话，说已有供应商对接，需要我们配合。"/>
        <s v="价格太贵，不接受"/>
        <s v="在当地找了厂家"/>
        <s v="报了同行的低端产品"/>
        <s v="已发报价"/>
        <s v="河北的都觉得贵，微信不加"/>
        <s v="觉得贵，不同意加微信"/>
        <s v="做了两份陪价报价单"/>
        <s v="业主觉得太贵，想要1000块以下的，自己找去了"/>
        <s v="重新发了产品的对比图"/>
        <s v="具体情况未提供，尺寸不详"/>
        <s v="发了相关资料，先了解一下"/>
        <s v="想拿货卖"/>
        <s v="还在确定方案中"/>
        <s v="目前项目领导还没批准，疫情也不方便。"/>
        <s v="疫情原因 项目暂停"/>
        <s v="疫情在家"/>
        <s v="目前暂时不需要"/>
        <s v="甲方还没回复"/>
        <s v="觉得价格太贵了，先报给甲方。"/>
        <s v="价格报给了甲方，但是有三家询问这个项目。"/>
        <s v="觉得太贵了，和业主沟通一下"/>
        <s v="甲方还没确定下来"/>
        <s v="有客户咨询相仿相关的产品，请他报了价格"/>
        <s v="甲方不同意"/>
        <s v="项目未确定"/>
        <s v="和业主推荐"/>
        <s v="微信加上未回复"/>
        <s v="投标项目，已报价"/>
        <s v="咨询开启式，觉得价格贵"/>
        <s v="不管这个项目咨询问题"/>
        <s v="提及再生铝与原铝锭的区别、差异和产品后期的后果，让业主选择"/>
        <s v="疫情影响，项目未推进"/>
        <s v="考虑收藏问题，价格问题"/>
        <s v="有1.2  1.35  1.38  1.45  1.7  1.8  2.0  2.2多种规格挡板，整车发货，只提供铝材，不提供胶条及其它配件等，希望与我们有合作机会"/>
        <s v="疫情影响，仍未推进，有些企业还居家办公"/>
        <s v="来我司参观及了解产品，项目需要包工包料。"/>
        <s v="同样尺寸，增加多一套门"/>
        <s v="口头报价，客户是中间商暂未确定项目是他做"/>
        <s v="业主这两天会确定，到时候再联系"/>
        <s v="客户是物业单位，预算在两万多，报价在3万出头，提供报价及测试资料及第三方报告"/>
        <s v="1.旧双开门地面下沉，导致地轨下沉，两扇门闭合不严，出现一高一底，有缝隙情况；2.新增一套双开门；3.胶条是否需要更换；4.雨季前完成，希望顺道去减少成本。"/>
        <s v="报价已提交给老板，最近老板外出，待收到老板回复后，及时的联系我。"/>
        <s v="疫情影响，老板给商铺、车库等免租几个月了，经济不景气，压力大，老板也未明确说做与不做，到时有新进展，再联系我"/>
        <s v="这几天西安咨询项目同本项目情况，电联客户后不排除老板找第三方询价的可能。我已说明其中的关系，让老板直接找我们谈合作会更省事省钱！"/>
        <s v="老板到现场看了之前安装的产品，这么多年过去了，胶条都还是好好的，非常认可我们的产品，但目前经济形式不好，会考虑用次点的产品，即使用过１、２年，等经济好转，再换也是个可行的方案。裁员后，一个人顶三个人的工作，大家都很难！"/>
        <s v="公司所有对外项目都暂停了。"/>
        <s v="暂时不装了"/>
        <s v="提供了报价，用来隔绝空气"/>
        <s v="目前公司项目还没确定下来，确定下来再联系"/>
        <s v="发了公司的相关资料和介绍，今天有交谈会，介绍我司产品"/>
        <s v="去年看过现场的2套门现在能否决定是否安装了"/>
        <s v="出方案、报价"/>
        <s v="发了通用图纸，客户没有回复信息"/>
        <s v="客户问价多少钱一米，口头报价2680元/平方米不安装含税含运费，觉得太贵。"/>
        <s v="需要产品详细参数与报价，已提供"/>
        <s v="没接电话"/>
        <s v="高度更改为2.2米，重新出报价"/>
        <s v="项目现在还没确定"/>
        <s v="车间门的进水要求"/>
        <s v="确定防洪墙是用铝合金产品做"/>
        <s v="防洪墙有几个问题"/>
        <s v="已中标，但不是施工单位"/>
        <s v="做3米高的挡水墙"/>
        <s v="不是第一中标人，后续有项目在合作"/>
        <s v="项目的进展情况 "/>
        <s v="项目土建细节"/>
        <s v="没接电话，添加微信不通过，没办法进一步沟通"/>
        <s v="沟通产品参数，4米水头面板需要做3mm不锈钢板，提供案例照片及报价"/>
        <s v="发送营业执照及相关资料，根据客户所给尺寸报价"/>
        <s v="实验室在做计算报告，项目已确定是他们做，等报告出来后采购生产"/>
        <s v="计算报告还未出来"/>
        <s v="查看货物寄送情况及打包货物件数"/>
        <s v="沟通底部挡板胶条定制问题，能否做硬度20，及开模费用跟多少米起订"/>
        <s v="报价9套铝合金挡板，60120边柱3mm挡板"/>
        <s v="业主那边更改挡板高度，重新购买4套1.2米边柱，报价及明天生产发出"/>
        <s v="报价铝合金9套"/>
        <s v="下单9套铝合金，生产留意表面不要有貼紙，每根柱都單獨包一下再合在一起，壓緊件磨除標識。全單走物流好了"/>
        <s v="3套防洪钢门"/>
        <s v="项目定价，待签合同"/>
        <s v="当地代理已收到货，已安排施工事情"/>
        <s v="安装位置错了，没根据要求做"/>
        <s v="车库门的细节"/>
        <s v="L型挡板数量50块"/>
        <s v="货已经到昆明"/>
        <s v="更正的2套门安装情况"/>
        <s v="最近几天比较忙，手下的人自己找了厂家。下次有机会在合作。"/>
        <s v="价格已经报给领导了，感觉贵了很多"/>
        <s v="价格太贵不回复"/>
        <s v="为准备萧山运动，车道不锈钢的防汛板，已经把价格上报给领导了"/>
        <s v="推荐施工总包中铁十四局曹贯奇_x000a__x000a_（186 7858 0503）已取得联系，待确定工程量"/>
        <s v="价格太高没有通过，目前不考虑做防汛挡板"/>
        <s v="她已经在公司离职了，目前不负责这块"/>
        <s v="甲方觉得价格太高了， 下次在合作"/>
        <s v="甲方不需要了"/>
        <s v="具体尺寸还未提供，在开会"/>
        <s v="做不锈钢的，已报价。甲方说价格超过招标价格"/>
        <s v="需要6公分总厚度的产品"/>
        <s v="贸易商，已给出报价"/>
        <s v="觉得报价太贵"/>
        <s v="发了10公分厚度产品的报价"/>
        <s v="网上询价项目，价低者得。已在网上报价"/>
        <s v="想用开启式，但是价格不接受"/>
        <s v="221621同项目"/>
        <s v="要300以下一片的"/>
        <s v="提供了公司画册"/>
        <s v="项目是政府用，觉得开启式太贵"/>
        <s v="报价5754 ，客户要价4200，7折呢，太低了"/>
        <s v="按6090报价，优惠报价"/>
        <s v="原2780元/平米（税率13%），未税单价为2460元/平米，未税总价2460*5*0.6共7380元，9折后6642元，地轨不用，包邮"/>
        <s v="仓库口防洪挡板做法及价格"/>
        <s v="先做2套密闭防气门"/>
        <s v="新项目竞标"/>
        <s v="待客户给具体情况"/>
        <s v="没有接微信电话（当时只是加谭总微信，问了电话回复过几天提供现场负责人电话，后来没有回复了）"/>
        <s v="新增车库2套门"/>
        <s v="关于深圳地铁那个投标项目"/>
        <s v="发货事宜"/>
        <s v="全款下单"/>
        <s v="项目需求"/>
        <s v="沟通商铺挡水板做法及安装位置"/>
        <s v="发案例照片及资质资料，询价函体现付款先做再付，没法合作"/>
        <s v="发了案列和相关介绍提供了报价,报价后把我删除"/>
        <s v="预算太低做不下来。网上投标项目2、9号线部分车站出入口罩棚轻便型防洪挡板增配工"/>
        <s v="需要考虑对比一下"/>
        <s v="已提供了报价，待回复"/>
        <s v="提供广州地铁投标资料及资质还有授权书"/>
        <s v="沟通询价函信息，快递询价函及投标文件声明"/>
        <s v="郑州封控，已经尽快再走合同"/>
        <s v="周四跟业主开会确定，没问题就会下单安排生产"/>
        <s v="沟通产品细节，寄资料及料头过去"/>
        <s v="预计周六过去安装，需要48小时核酸，明天再确定下天气情况"/>
        <s v="客户是物业单位，下午现场约见"/>
        <s v="货拉拉送货，现场有人帮忙卸货，共61件"/>
        <s v="14号进场安装，今天还要一天，增加防水窗安装位置"/>
        <s v="还在走流程，不知道是否会中标，我们的价格偏高。"/>
        <s v="他的团队在广州捷普安装防水门（外资企业，需要产品有FM认证），估计这周会来公司拜访，14未能见上面，因进场限制"/>
        <s v="已解封，会去推进项目，但价格仍是一个大的问题，别家产品1800包工包料"/>
        <s v="4月26日已发货"/>
        <s v="方案业主那边会拖很久"/>
        <s v="问过竞品价格，安装下来跟我们差不多，河北款材料成本少，安装算下来，赚得也不多"/>
        <s v="再去同业主沟通下，未反馈结果回来，客户价格要得太低，即使合作了，后期的项目就不好做了"/>
        <s v="产品是乙供，待林工给施工单位的电话，"/>
        <s v="待客户给具体情况，看是不是需要我们的产品 "/>
        <s v="已去现场谈价，待客户发通知是否中标"/>
        <s v="走流程中，我们价偏高，待看是否会中标"/>
        <s v="客户在广州捷普电子科技公司安装，安装时长大概一周，到时约见面，谈FM认证的事，对有需要FM认证的企业购买我司产品有帮助"/>
        <s v="这周可能会来公司拜访"/>
        <s v="不负责了，是采购在弄"/>
        <s v="产品按吨、当天的铝锭价计费，只买铝材，胶条、安装配件等需要自己购买搭配"/>
        <s v="价格相关太大，可能做不了"/>
        <s v="铝合金一套 3.5*0.6，找了广州产品，价格差了1倍多，范总那里待装好看效果"/>
        <s v="新增兰乔圣菲物业管理人"/>
        <s v="惠州万科朱梓平推荐人"/>
        <s v="客户一直在忙，未能细聊"/>
        <s v="挡板移交业主工作"/>
        <s v="车库挡水门集采的事情，现在是处于哪个阶段"/>
        <s v="进场施工"/>
        <s v="峻工资料"/>
        <s v="项目是否能启动？"/>
        <s v="项目这个月是否能启动"/>
        <s v="上门约谈挡水门详细情况"/>
        <s v="上门测量尺寸、出方案"/>
        <s v="有两个口下沉了一个台阶的空间，所以导致背挡底部不着地，顶部高出了20公分左右"/>
        <s v="家用挡水板进水情况"/>
        <s v="产品报价单"/>
        <s v="招标需要的资料跟料头"/>
        <s v="现场洽谈"/>
        <s v="项目详情"/>
        <s v="约明天上午勘测现场"/>
        <s v="约定周五勘测现场"/>
        <s v="郑州疫情，工作开展不顺，暂时还没消息"/>
        <s v="已经收到样品，后面有高质量客户会推荐"/>
        <s v="已收到样品"/>
        <s v="已报价给领导，明天回复"/>
        <s v="已经收到样品，对产品质量满意，跟业主正在沟通，业主询价三家"/>
        <s v="发了相关案列"/>
        <s v="预算太低，需要当地上门测量安装"/>
        <s v="给的江苏戴克的图纸，具体尺寸还未提供"/>
        <s v="已报价，未回复"/>
        <s v="尺寸还未提供"/>
        <s v="发了案列，还未提供具体信息"/>
        <s v="发了案列和视频，询问了中柱预埋方式"/>
        <s v="需要低价款"/>
        <s v="已报价，待领导回复"/>
        <s v="低价款"/>
        <s v="已报价，提供的河北款的"/>
        <s v="加了微信未回复，谭总有跟进"/>
        <s v="招标项目，价低者得"/>
        <s v="已报价，待客户回复"/>
        <s v="已报价，蜂窝铝板，只有660预算"/>
        <s v="觉得贵，不通过微信"/>
        <s v="投标项目，黄榕报过价"/>
        <s v="提供了公司画册，介绍了产品。向上面推荐"/>
        <s v="已做报价和方案，等回复"/>
        <s v="产品不符合"/>
        <s v="需要的是特种门"/>
        <s v="已报价，是物业部门"/>
        <s v="客户需要低端款的，竞标项目，价格太高"/>
        <s v="需要25m水深的抗压标准，产品不符合"/>
        <s v="想做代理，发了定位。有时间来公司看看"/>
        <s v="联系不上，是座机"/>
        <s v="辽河改造项目"/>
        <s v="已报价"/>
        <s v="提供图纸报价"/>
        <s v="提供别的公司的图纸，想要按图纸生产"/>
        <s v="最开始了解的是河北款，和公司沟通更换标准"/>
        <s v="需要找安装队伍，不需要产品"/>
        <s v="已推荐铝合金组合式"/>
        <s v="未联系上"/>
        <s v="已报价，需要便宜款的"/>
        <s v="已发案列和介绍，后续给尺寸"/>
        <s v="还未提供相关尺寸，"/>
        <s v="需要不锈钢插板式的，已推荐我司产品，待回复"/>
        <s v="还未给到具体尺寸，发了相关案列和简介"/>
        <s v="已发简介"/>
        <s v="需要淋浴间隔断防水门"/>
        <s v="去到客户公司沟通，介绍产品。中间商"/>
        <s v="挡水板的价格跟规格"/>
        <s v="出方案跟报价"/>
        <s v="项目投标事宜"/>
        <s v="防水密闭门跟电动门"/>
        <s v="项目具体情况"/>
        <s v="项目概况"/>
        <s v="对方已把微信删除"/>
        <s v="项目上的技术方案"/>
        <s v="5个车库门现场测量、出方案"/>
        <s v="项目需要更改方案，用新的图纸"/>
        <s v="方案已经提交，定项时间"/>
        <s v="项目报价"/>
        <s v="从李峰那里了解到我们产品，对产品的品质和价格都有所了解，认可我们的产品，新的项目估计会在7-8月份的时候才使用防水门，以前的项目有装防水门，产品也还能用，就先不更换了。"/>
        <s v="抢修中，晚些时间联系"/>
        <s v="无电话，微信语音拒绝接听"/>
        <s v="其它项目做防水门，待客户通知上门时间，购买一家产品，售后方便"/>
        <s v="领导不想做这个项目了，已把我们的报价和方案推荐给了洪总"/>
        <s v="昨天已来公司拜访，主要谈及合作FM认证的事，目前全球有6家左右有此认证，国内只有台湾戴成有此认证，其认证高度为1米，杭州有一家公司申请了2年都未申请下来，审核较严格，会做胶条老化测试（美国做），静水压测试（现场测试）等，美国测试专家每个月飞过来一次，总费用大概会在100万左右，"/>
        <s v="通话中"/>
        <s v="那几套挡水门事情进展情况"/>
        <s v="移交需要的相关资料"/>
        <s v="新增2套门下订单"/>
        <s v="走付款流程"/>
        <s v="补购挡板3块"/>
        <s v="向内弯板30件，直板45件，共75件"/>
        <s v="长118米*高1.51米"/>
        <s v="尾款相关资料"/>
        <s v="项目款50%"/>
        <s v="项目上新增2套车库门"/>
        <s v="防水密闭门"/>
        <s v="项目招标进度"/>
        <s v="项目上几套挡水门的定向"/>
        <s v="防浪墙技术"/>
        <s v="其中有一套门的下压件已损坏"/>
        <s v="我们有截水沟，但是如果雨太大，还是容易有点漫过去"/>
        <s v="产品价格"/>
        <s v="价格太高了，根据我们提供的技术参数来核算，他们给到的价格5000-6000左右"/>
        <s v="上门现场测量"/>
        <s v="利用手上的资源拓展业务"/>
        <s v="还未通过微信"/>
        <s v="店铺用，后续发具体墙体材质。"/>
        <s v="水动力投标的，已经报价"/>
        <s v="车库用，发了相关资料"/>
        <s v="车库用，想了解相对便宜的产品，发了资料。是老乡"/>
        <s v="老小区车库用，之前的防汛产品是几十年前的。准备更换"/>
        <s v="已发资料和报价"/>
        <s v="要不锈钢插板式的，推荐了铝合金组合式"/>
        <s v="提供了效果图和报价。红色L挡板"/>
        <s v="已报价，提供了资料"/>
        <s v="咸鸭蛋池子，推荐了铝合金的。1000预算"/>
        <s v="做不锈钢的，已报价。提供了相关产品资料"/>
        <s v="已介绍产品和报价"/>
        <s v="江苏扬州水利工程招标项目，已发相关检测报告"/>
        <s v="如果需要周一在联系我们"/>
        <s v="3mm10公分的产品，投标预算只有1000多"/>
        <s v="需要一整块的产品，中间不分段"/>
        <s v="深圳地铁福田区置业大厦负一层"/>
        <s v="质保金请款流程"/>
        <s v="在开会不方便接电话"/>
        <s v="店铺挡水板的进度"/>
        <s v="确定方案、尺寸"/>
        <s v="投标需要的相关资料"/>
        <s v="提供现场图片，尺寸2*2"/>
        <s v="需要购买三块挡板"/>
        <s v="车库门现场测量、出方案"/>
        <s v="一期项目款已到帐"/>
        <s v="项目的定向"/>
        <s v="尾款到账，已经核实"/>
        <s v="现场测量尺寸"/>
        <s v="约时间面谈挡水门详细情况"/>
        <s v="项目方案更改"/>
        <s v="确定上门施工时间"/>
        <s v="车库用的挡水板"/>
        <s v="已加微信还未通过"/>
        <s v="家用的，可介绍多家。统计一下具体的数量"/>
        <s v="已发案列和资料"/>
        <s v="觉得我们产品质量可以，确定尺寸后联系"/>
        <s v="现场不让动地基"/>
        <s v="想在当地推广我们的产品"/>
        <s v="想要便宜的产，跟业主沟通"/>
        <s v="要河北款，比价便宜"/>
        <s v="报价后拉黑我"/>
        <s v="需要4公分总厚度的，预算很低"/>
        <s v="红色ABS挡板"/>
        <s v="已发相关案列"/>
        <s v="已发案列和报价，想在福州本地找"/>
        <s v="太贵了，不需要我们的"/>
        <s v="发了相关案列和报价"/>
        <s v="还未联系上"/>
        <s v="福州研究防水门，说要在深圳试点。推荐了密闭式的"/>
        <s v="发了图纸，用于地下室"/>
        <s v="联系不上，一直挂我电话"/>
        <s v="存了我号码，有需要再联系"/>
        <s v="已发案列沟通了安装方式"/>
        <s v="太贵了不需要"/>
        <s v="挂电话，不需要"/>
        <s v="觉得太贵了，不需要"/>
        <s v="想找我们合作，发了资料和价格"/>
        <s v="已发尺寸给我，后续报价"/>
        <s v="已发案列和报价"/>
        <s v="不合适，已推荐别的厂家给他"/>
        <s v="发现场照片给我"/>
        <s v="已报价，等领导回复"/>
        <s v="需要河北款，和挡鼠板。口头报价"/>
        <s v="已报价，待回复"/>
        <s v="授权我司招标，提供合同业绩和发票"/>
        <s v="现场测量了尺寸出图纸"/>
        <s v="简单沟通了解价格，做店铺口"/>
        <s v="简单了解，说加微信还未通过"/>
        <s v="出了图纸，沟通中"/>
        <s v="河北款的参数 已报价"/>
        <s v="推荐了6090款式，给的河北款照片"/>
        <s v="发了图纸和产品图片"/>
        <s v="介绍了产品，需要向老板汇报。之前了解过河北款"/>
        <s v="发了介绍和产品横截面"/>
        <s v="预算200块"/>
        <s v="一直打不通电话  微信不存在"/>
        <s v="需要不锈钢插槽式，已报价"/>
        <s v="后续发相关要求给我，有需要联系我"/>
        <s v="还未给到我具体参数"/>
        <s v="两个车库口，觉得贵"/>
        <s v="发了案列和报价"/>
        <s v="电网招标项目，需要L铝合金板"/>
        <s v="客户想做自动的，觉得水动力价格高没有技术含量"/>
        <s v="已跟客户沟通好，先安排生产安装，后期客户在阿里巴巴付款"/>
        <s v="想在当地找产品，还有便宜的"/>
        <s v="已发营业执照及业绩证明跟检测报告，已报价，客户用来投标郑州地铁7.8.10号线"/>
        <s v="已发珠江防洪墙视频资料，已口头报价，没有约到面谈"/>
        <s v="河南省医院项目，客户说已中标，预算1000多一平方，2.5mm壁厚，60厚度，口头报价3280元"/>
      </sharedItems>
    </cacheField>
    <cacheField name="客户需求" numFmtId="0">
      <sharedItems containsBlank="1" containsNumber="1" containsInteger="1" containsMixedTypes="1" count="294">
        <m/>
        <s v="需要40厚的产品，和不锈钢的产品配合沙袋。推荐了我们的不锈钢开启式"/>
        <n v="0"/>
        <s v="需要详细方案"/>
        <s v="优化好的图纸客户提交到公司审核，等通知"/>
        <s v="需要我司帮忙提供一些资料供业主审批，产品检测报告、材质证明、厂家资料（资质、画册等）、工程案例、报价单"/>
        <s v="我自己的工人焊好修復了"/>
        <s v="需要报价，货比三家"/>
        <s v="1、老板还没有回复他。2、一定找我们做，因为只有我们是有那个转轴型的中柱。"/>
        <s v="需要我们帮忙保价，他含安装卖给甲方是7500元/平方米，如有中国电信的项目来询价请配合报价"/>
        <s v="已由何部长负责，晚点会把相关负责人的联系方式推送给我司"/>
        <s v="业主觉得价格太高，希望我司能降配置缩减成本"/>
        <s v="尽快上门安装"/>
        <s v="觉得我们的价格太高，希望得一个让他们满意的价格"/>
        <s v="客户要与四季花谷和中心对接一下"/>
        <s v="前期做预算"/>
        <s v="有关系，可控标。招标要求：按平均法算，要多几家参与会机率大点"/>
        <s v="需要我们报价"/>
        <s v="询价，安装高度，工期"/>
        <s v="价格都有货比三家，希望我们的价格不要太高"/>
        <s v="2种方案：1、电动式2、手动"/>
        <s v="以易禹名义去开发当地市场，需要我司提供样品、相关产品资料、名片"/>
        <s v="报价"/>
        <s v="项目做预算"/>
        <s v="公司系统出现故障，需重新走流程，预计下周可以到帐"/>
        <s v="领导现在要看"/>
        <s v="多做一些各种规格的产品的料头"/>
        <s v="尽快安排发货"/>
        <s v="对比过很多家产品觉得我们的价格太高"/>
        <s v="需要报价，看现场"/>
        <s v="走签合同申请流程"/>
        <s v="用原来的门的板，然后再增加一段宽1.5米X高1米"/>
        <s v="希望在门上装一把刷磁卡的锁，防盗防水一体"/>
        <s v="因为疫情原因，现在项目地点被封控了，等通知"/>
        <s v="尽快发货"/>
        <s v="需要开具等额发票，15号必须进场施工安装"/>
        <s v="优惠价，需要隐藏安装"/>
        <s v="解决商铺淹水问题，同时安装高度做到1.5米"/>
        <s v="接入前与广州刘先生沟通内容：客户装在车道口的，客户认为我们应该提供产品种类，各类产品的特点，施工工艺是什么样的，预埋件什么情况，维护安装，对应产品的报价，包含什么，安装还是不安装。"/>
        <s v="安装防水门的位置要在平面图标记出来"/>
        <s v="觉得我们的价格太高了，想自己找加工厂做，不用花那么多的钱"/>
        <s v="没有淹过水，只为了预防，总体只要做到80公分就行了"/>
        <s v="要收到纸质合同后才能付预付款"/>
        <s v="在外面忙，空的时候回复我电话"/>
        <s v="尽快过去安装"/>
        <s v="根据他们的要求去做"/>
        <s v="先出报价单"/>
        <s v="等通知"/>
        <s v="赶快生产，一定要保质保量"/>
        <s v="项目大概是6月份左右才能验收"/>
        <s v="1、运钞车大概有 10吨重，防水门必须要能承受此重量。2、电动门两边安装马达的边柱太大，装在门洞很影响外观。3、设计依据"/>
        <s v="价格比同行高出了好几倍，需要我们给出一个合理的优惠价格"/>
        <s v="疫情原因，等通知"/>
        <s v="他们公司内部已经审核完毕"/>
        <s v="配件有些丢失了，已写补购单，但是公司一直没审批下来"/>
        <s v="48小时核酸证明、行程码等"/>
        <s v="因为疫情原因，惠州那边不让东莞过去，只能延后施工"/>
        <s v="价格有点高，先看212472中山奥园4号车库的安装效果，再作决定"/>
        <s v="福田区还没解封，可以送货的时候会提前2天左右通知我们"/>
        <s v="中山开发区现在有疫情，下周再看看情况再作按排"/>
        <s v="这周准备演练，有没有演练的模板或资料？"/>
        <s v="单独列一份铝合金组合式方案便可，不用融入第一次方案当中"/>
        <s v="需要等李科长回复"/>
        <s v="1、口比较散，只能一个区一个区下单。2、挡板的标签不能出现我们公司了联系方式"/>
        <s v="需要业主那边出了方案图才能决定。"/>
        <s v="这几天下雨，现场无法施工，更改下周二上门"/>
        <s v="提前通知相关人员到现场进行验收工作"/>
        <s v="因为下雨原因，没有施工条件，清明节后天晴了再安排时间"/>
        <s v="目前客户那边没有进展，好多酒店客户下单了都取消了"/>
        <s v="突然接到通知，因为疫情防控原因，外来人员不得进入项目区域"/>
        <s v="最好这周五之前完成项目"/>
        <s v="每年都有提前演练，防汛意识很高"/>
        <s v="因为年前的项目已经结算，现在增补进去会涉及到变更流程，比较繁琐，所以现在的这一套门就由他们的供应-深圳万科来跟我们对接相关事宜"/>
        <s v="未来几天尽快安排上门验收"/>
        <s v="本周六送货上门"/>
        <s v="今明两天内上门安装"/>
        <s v="价格比同行高出了半不止，就算以我们7.5折的折扣价还是比其他厂家高出很多"/>
        <s v="没接电话，不回信息，没办法进一步沟通"/>
        <s v="出方案、报价，审批流程比较复杂，想在本月推动这个工作"/>
        <s v="其中有2套门漏水"/>
        <s v="需要操作相关视频"/>
        <s v="其中有一套门要移位置"/>
        <s v="华新华强北收藏箱已送完"/>
        <s v="6号计划送连城一、二期"/>
        <s v="节后才能安排验收事宜"/>
        <s v="解总已叫相关负责人收货"/>
        <s v="明天9：30三方起到现场进行验收"/>
        <s v="尽快上门，希望近期能完成验收工作"/>
        <s v="本周五上门，需要24小时核酸证明"/>
        <s v="因为现场情况，有些口需要做推拉式"/>
        <s v="还没清晰得了解到地铁的高度标准"/>
        <s v="挡板支撑、背挡需要换位置"/>
        <s v="已经修好，可以开具尾款发票了"/>
        <s v="下周可以进场安装"/>
        <s v="需要跟当时甲方验收负责人再次进行复核"/>
        <s v="今天已经安排付款"/>
        <s v="下周可以送货上门了"/>
        <s v="现在换了新领导，所有流程又要重新走一遍"/>
        <s v="有空再过去看一下实物"/>
        <s v="1、他们没有那么快，现在是申请费用阶段，最快要七八月份才知道是否能批到钱，有钱才能进行下一步。2、你第二次的方案我已经给他们了，他们说等费用批下来后看有多少钱再决定采用哪种方案。"/>
        <s v="需要走内部招标流程，提供甲方需求文书"/>
        <s v="要在15号前完工"/>
        <s v="客户觉得价格太高"/>
        <s v="需要开具等额发票"/>
        <s v="防淹人防一体门现在有技术资料，现在有两个项目已经在催促落实了"/>
        <s v="还在三家比价"/>
        <s v="一定要全316材质"/>
        <s v="项目现在卡住了，如果要做，还有没有降价空间？"/>
        <s v="已经提交上去相关部门，等通知"/>
        <s v="疫情原因，我们这边只能发货过去，客户自己找人施工"/>
        <s v="没有预付款，收到甲方的款后再付款给我们"/>
        <s v="前几天地铁方相关人员来到现场确认，有很多地方地势比较高，不用安装，最终数量确定下来后再与我司联系"/>
        <s v="需要出方案跟挡水门CAD图"/>
        <s v="业主一定要根据设计图来做，不接受有偏差的产品"/>
        <s v="出口跟入口最高点各有一边需要砌砖墙，才能装挡水板边柱"/>
        <s v="还没有呢 还在落实的 确定了通知您"/>
        <s v="因为疫情原因，现在项目还没有交付给业主"/>
        <s v="项目A、B、C等阶段，现在是处于A阶段"/>
        <s v="施工资料、操作视频"/>
        <s v="车库出口跟入口需要提供2个方案"/>
        <s v="尽快完工"/>
        <s v="前几天下雨，旁边的河水差点淹进来，希望尽快出方案，再作下一步打算"/>
        <s v="需要提供在深铁做过淹挡板的站名的明细表"/>
        <s v="今天内把所有口都验收完，归集这一次的问题，统一安排时间再次整改"/>
        <s v="需要公司资质跟分项报价，材料相关证明"/>
        <s v="尽快提供"/>
        <s v="新增的2个车库口需要在汛期前完工，尽快上门施工"/>
        <s v="档案库没找到此资料，要问莫工如何操作"/>
        <s v="业主不需要太贵的产品，而且河北的产品在他们当地也有很多人购买使用"/>
        <s v="先提供报价单给他这边核算成本。"/>
        <s v="全部人这个月都去抗疫，没有在办公室上班，等正常上班领导才有空签名"/>
        <s v="客户三家比价，价低者得"/>
        <s v="2020之前安装的产品，在2020年时用上避免公司几百万的财产损失，称赞为其立下了汗马功劳"/>
        <s v="                         "/>
        <s v="4月7日上午去看现场定方案量尺寸"/>
        <s v="因疫情影响暂无计划"/>
        <s v="只是咨询，项目不紧急，汛期在明年三、四季度"/>
        <s v="定方案，出报价 ，项目立项"/>
        <s v="1、2022年2月连续阴雨天气，毛毛雨，厂区门口就淹了_x000a_2、赶紧安排生产，仓库几万吨化肥，遇水就废了"/>
        <s v="做2个报价一个便宜材质的一个铝合金的，因为我们要过会才可以，要走流程"/>
        <s v="希望在下周能把这个防水门安装好"/>
        <s v="需要我们提供相关资料去竞标"/>
        <s v="工程量20多平方米，领导预算是1.5万"/>
        <s v="今天内提交"/>
        <s v="每个门一边是有实体墙，一边是玻璃，怎么固定柱"/>
        <s v="需要综合报价单"/>
        <s v="业主方的付款方式，安装验收合格付70%，到9月份经过汛期检验后付款到95％，剩下5％做为保修期保证金，三年后付清"/>
        <s v="能承受住8立方水的压力"/>
        <s v="我知道好.性价比好.._x000a_就等于我的条件只能吃饲料鸡.你非要让我去吃土鸡.我哪里吃的起."/>
        <s v="还在报价阶段"/>
        <s v="需要我们这边给出专业的意见"/>
        <s v="需要报价做预算"/>
        <s v="提供报价单跟产品详细参数"/>
        <s v="希望价格上有所优惠，对比其他家我们的价格高出太多 "/>
        <s v="因为公司超过1万金额以上的项目需要走流程审批"/>
        <s v="待财务确认合同条款"/>
        <s v="2千多元一个平方，太贵了"/>
        <s v="需要纸质合同"/>
        <s v="在跟甲方谈价格"/>
        <s v="财务总监不同意发货前结清款项的付款方式，可能会找其他供应商跟我们签合同"/>
        <s v="需要货到现场检查完毕后再付款"/>
        <s v="不做了，觉得麻烦，要各种资产，还要投标，还要垫资"/>
        <s v="不足一平算一平的价格有点不合理，毕竟用到的材料太少"/>
        <s v="把那个预算已经送过去了，等着他们审计之后，如果通过了就可以了。"/>
        <s v="那个防洪挡板这块我提报了，但是还要等那个公司那边决定了怎么做了，如果说由我这边提那个单位的话，我再给联系方式给他们了。"/>
        <s v="经过7.20事件后，提高防汛意识，做来预防淹水问题，有备无患。"/>
        <s v="会货比三家，希望能给到一个实惠的价格"/>
        <s v="询价及效果图"/>
        <s v="询价"/>
        <s v="现在不属于他负责了，已经把我司的不联系电话、网址推送给施工单位，他们会直接联系我们"/>
        <s v="河南安阳某食品单位车库两套"/>
        <s v="资料看了，考虑一下，有需要再联系"/>
        <s v="了解产品"/>
        <s v="组合式挡板就是“防洪神器”。“每块宽20厘米、厚12厘米、长3米，每三米一组、每组三块横向叠加。也就是说，20厘米乘以3再加3.63米，能达到4.23米的防洪高程"/>
        <e v="#NAME?"/>
        <s v="=DISPIMG(&quot;ID_1A96A6574F204BDC9F94882F7410F2F2&quot;,1)"/>
        <s v="手上有资源，希望能异业合作"/>
        <s v="出方案图"/>
        <s v="要等下周一作最终决定"/>
        <s v="现在江苏疫情严峻，基本上到处都有，只能暂时居家办公。"/>
        <s v="希望提供线上培训，了解卖点、性能、优势、测试、价格、安装、交货周期"/>
        <s v="只要600-700的产品"/>
        <s v="如果项目定下来，这个防水门希望下个月能完成安装"/>
        <s v="要做成单开门，学得我们的价格太高"/>
        <s v="1.若价格谈不下来，会考虑用次的产品；_x000a_2.7*1.8的门只能做单扇，承重力是否可行？"/>
        <s v="过2天给回复"/>
        <s v="希望与我司技术人员探讨技术方案"/>
        <s v="觉得这个产品经他想像中贵太多"/>
        <s v="需要价格便宜一点的产品"/>
        <s v="对这类产品还是比较陌生"/>
        <s v="估计今年汛期前是赶不上了，会推迟到8、9月份左右才启动。"/>
        <s v="1、目前给甲方提了个思路，方案估计不会变，但甲方关心整个地块的视觉效果，在安排做效果图。2、现在我一直关注着进度，目前只有一点要麻烦你，你只需要落实一下这种防汛墙3米高能实现吗？"/>
        <s v="1，底部大胶条的可膨胀性指标是多少呢？使用寿命一般能达到多少年？2，高强度螺丝的拆卸次数能达到多少次？3，两段混凝土边强与门板的接触位置需不需要密封胶条呢？4，密封胶条对接触的混凝土面平整度有怎样的要求？"/>
        <s v="地面是一条沟，不能动！能否"/>
        <s v="相关资料已经提报上次,等业主通知"/>
        <s v="你们那种挡板基础可以用素混凝土吗？他需要钢筋混凝土是为什么呢？是因为要把预埋的部件绑扎到基础钢筋混凝土的钢筋上吗"/>
        <s v="防-200米水深的水"/>
        <s v="老客户，需要折扣"/>
        <s v="需要上门安装"/>
        <s v="尽快安排上门安装"/>
        <s v="一定要按原来方案安装"/>
        <s v="在开车，不放便接电话"/>
        <s v="需要产品资料跟检测报告"/>
        <s v="周六、周天不上班，下周一上门安装"/>
        <s v="明天所里会有人来检验"/>
        <s v="给予合适的优惠价格"/>
        <s v="发货时一定備註上恆益公司貨品"/>
        <s v="需要报价"/>
        <s v="准备走相关流程"/>
        <s v="第三次下单，审计部郑经理要求给予老客户折扣"/>
        <s v="满足他们的理想价格"/>
        <s v="6号才上班"/>
        <s v="没那么快启动，估计8、9月份后"/>
        <s v="需要报价跟施工方案"/>
        <s v="客户本身也不太清楚，要问一下甲方才知道"/>
        <s v="3、6、12米，1200mm高，3、6米想做推拉或铰链，12米做推拉，镀锌管，需出方案"/>
        <s v="价少能用就行"/>
        <s v="这三天内安排上门施工，没有预付款"/>
        <s v="需要出厂合格证、少了2个下压紧件、需要配备边柱小门的锁匙"/>
        <s v="在调研单位及技术要求"/>
        <s v="要等到现场做好了，密闭门后装"/>
        <s v="需要在13号之前完工"/>
        <s v="老板还是觉得我们的价格贵，装了1200元的产品"/>
        <s v="成本部现在在做调研，要晚点才能回复"/>
        <s v="因为现在已经进入汛期，等不了公司集采，想自行解决这个事情"/>
        <s v="尽快出方案跟报价"/>
        <s v="需要我们出方案帮忙解决"/>
        <s v="到时候装好门我量尺寸，看选哪一种吧"/>
        <s v="16年做的时候大概是6千多/平方米"/>
        <s v="防汛挡板集采已正式启动，目前在准备单位考察及入库，诚邀贵司参与，如果贵司有兴趣参与，请填报单位信息表，下周一（5月16日）内回复，同时提供提供技术要求建议，谢谢！_x000a_另外，请快递贵司边立柱、中间立柱、挡水板截面小样（5cm左右）"/>
        <s v="3种情况（一楼侧面、一楼全部、三层所有），2种方案（侧面1.5，全部封闭），侧面防风等级可降低，落地玻璃，也分做与不做两种情况：费用、工期等，说明防风等级，可以过往案例体现"/>
        <s v="需要面谈"/>
        <s v="根据现场出方案"/>
        <s v="每个规格的详细价格，高度1.2-1.5之间"/>
        <s v="两边安装边柱的是装饰面，没有实体墙，考虑受力的问题"/>
        <s v="1、产品是否有第三方检检测报告？2、价格比宁波跟福州贵200-300之间，是否还有降价空间？"/>
        <s v="做一体式的要考虑门平常的存放问题，电动门的价格是多少"/>
        <s v="属于维修部门，要上会向领导汇报情况后才能定标准"/>
        <s v="已经找到了合适的产品，以前有找上海、河北等地方拿货，我们的价格高得离谱，差不高1倍的价格。"/>
        <s v="手上有项目图纸，回头发给我这边看看"/>
        <s v="大门的大理石不能破坏，需要上门看现场出方案"/>
        <s v="做的高度是1.4-1.5"/>
        <s v="需要预埋件的样式图跟尺寸，项目上需要用。最好是平常看不到地面上有任何东西"/>
        <s v="不做嵌入式的，改做门洞安装"/>
        <s v="尽快出方案"/>
        <s v="希望能按图纸的设计要求来做产品"/>
        <s v="开会中，不方便接电话"/>
        <s v="客户的甲方觉得价格太高，接受不了。后来甲方又说不是电站用的，是车库用的。项目情况不明确"/>
        <s v="总报价8万多，超出5万后的项目由工程部负责，后期会有专人来联系我们"/>
        <s v="这周其他事太忙，下周重点推进下"/>
        <s v="需要按工程价"/>
        <s v="1、项目还没有立项目，预计明年才能启动。2、需要小样跟一些资料。3、需要先了解合作条款、付款方式。"/>
        <s v="还在走审批流程，批完后会通知我们"/>
        <s v="业委会说太贵了，让我再找找"/>
        <s v="材料检测报告+出厂合格证"/>
        <s v="需要清单、发票、结算书"/>
        <s v="推荐中建四局分包洽谈项目事宜"/>
        <s v="补车撞飞了，需要报不含税价"/>
        <s v="20cm高，4cm厚度，板材厚度1.5"/>
        <s v="目前设计这边还没给样品 这边可以先按常规报个价"/>
        <s v="Q235B钢材，一定要根据图纸要求做"/>
        <s v="峻工验收单、发票"/>
        <s v="已经到帐"/>
        <s v="开具90%的请款流程"/>
        <s v="1、我现在关心的问题是，钢筋混凝土结构外边是需要向红色边一样凸出去呢，还是能像蓝色线一样直接拉平。2、另外我们这个防淹门肯定是外漏的，不能像人防门一样包在装饰层里面。我们装饰层的厚度一般有15~20cm。如果钢筋混凝土墙能直接拉平，这个装修厚度后不够我们做门框？3、然后就是门框的具体做法的问题了：是需要在钢混结构外墙兼职的时候预埋件呢？还是后面植筋进行安装也可以。4、同样的，除了平面以外，剖面位置的门框要怎么处理，这些都需要明确。我们马上要出主体结构的施工图了，还有劳您这边辛苦一下尽快给个技术处理方案。"/>
        <s v="还没开始招标，到时候要进行一个报价环节，会通知我司参与"/>
        <s v="目前项目要等明年才能移交，会在移交前跟我们沟通安装防水门的事宜"/>
        <s v="出一份铝合金方案、报价"/>
        <s v="使用的过程中，操作人员误以为下压件压得越紧会越防水，导致损坏"/>
        <s v="两边都是这种石材，不能破坏墙面"/>
        <s v="施工方的拿货价"/>
        <s v="觉得价格太高，报给老板也不一定能同意"/>
        <s v="今天开会，要跟其他店主确认是否一起安装"/>
        <s v="需要公司提供业务上用到的相关资料"/>
        <s v="送货跟验收"/>
        <s v="要水务运营签字才符合请款要求"/>
        <s v="哈喽今早会开一次会看看怎么商量那个挡水板的事"/>
        <s v="出方案图跟报价单"/>
        <s v="要符合技术要求"/>
        <s v="要做全密闭式的防水门，出方案、报价做预算"/>
        <s v=" 施工方已经介入去加大排水沟了 他们开始弄了 后面问题不大了"/>
        <s v="根据现场情况，尽快出方案"/>
        <s v="二期的挡水板还在走流程"/>
        <s v="由于领导换届，工程计划暂停了！我也调回总部了。如有新进展我再联系你"/>
        <s v="进行对工厂视频考察"/>
        <s v="资格预审表今天内提交"/>
        <s v="等老板回来签字"/>
        <s v="需要上门现场测量"/>
        <s v="报价单上要有电话、公司名称，沙袋上要印上《凯东.吉祥悦府》标识，以防别人拿走"/>
        <s v="已经报方案跟报价提交给项目部了，最终还是由项目负责"/>
        <s v="跟项目部付总约时间，定下来再通知我们上门面谈"/>
        <s v="门洞内装改成墙体外装，这样受力更好"/>
        <s v="已经在珠海地区找了一家厂家在谈，差不多定下来了，因为该厂家跟正方内部人员有一些私人关系"/>
        <s v="希望下周三、四上门"/>
      </sharedItems>
    </cacheField>
    <cacheField name="解决方案" numFmtId="0">
      <sharedItems containsBlank="1" count="210">
        <m/>
        <s v="我司技术优化图纸"/>
        <s v="已经提供"/>
        <s v="可以做，价格还得按照一平方售卖"/>
        <s v="已提供报价"/>
        <s v="洽谈中"/>
        <s v="可以考虑挡板之间打胶"/>
        <s v="请求公司负责接入电话的相关人员配合"/>
        <s v="此价格是我司未涨价前的折扣价，如果按现在的价格降低配置也做不到之前定的价格。希望客户去说服业主按原来方案进行。"/>
        <s v="已跟车间负责人沟通，安排时间"/>
        <s v="重新核算成本"/>
        <s v="已经提供了报价"/>
        <s v="会积极配合"/>
        <s v="已报价，高度做1米高，工期3-5天"/>
        <s v="上门看过现场再作精准报价"/>
        <s v="已发案例照片，要求客户提供现场照片"/>
        <s v="1、已经提供相关资料2、已经跟技术部反馈了客的需求"/>
        <s v="已安排"/>
        <s v="口头报价2680/平方米含税含税费不安装_x000a_"/>
        <s v="已选定其他厂家"/>
        <s v="暂停项目"/>
        <s v="已提供青岛移动防洪墙案例"/>
        <s v="已报价，待确定及走合同"/>
        <s v="已经重新发"/>
        <s v="已下订单"/>
        <s v="经过核算后，可打98折"/>
        <s v="先出方案、报价 ，通过后再上门看现场"/>
        <s v="已提供相关资料"/>
        <s v="只供货不安装"/>
        <s v="跟技术部探讨一下"/>
        <s v="已下生产订单"/>
        <s v="已提供相关资料跟报价单"/>
        <s v="已经作标记"/>
        <s v="去长加工厂做的也是能用，只是没那么专业，防水效果没那么好，甚至有可能出现大量的漏水。最主要是看你们自己的防水标准是高还是低。"/>
        <s v="最好根据历史水位来确定挡水板的安装高度，做到一次投资"/>
        <s v="已经寄纸质合同"/>
        <s v="已安排生产订单"/>
        <s v="1、需要他们提供项目技术要求2、我们没有施工资质，就算出了图纸也不一定附合要求"/>
        <s v="已提供综合平方单价"/>
        <s v="1、门的承重量是可以达到要求，但是闸板中没有方 通的地方过车会把板压   变形。2、把门装在墙体外侧。增加一个铝合金挡水板方案。"/>
        <s v="已跟公司核算后，给矛打折"/>
        <s v="下周一再确定"/>
        <s v="提及产品标准及安装案例，跟客户说选品对比的时候有疑问可以随时联系"/>
        <s v="客户对红色挡板感兴趣，已报价"/>
        <s v="同意等疫情稳定上门"/>
        <s v="已口头报价"/>
        <s v="待给尺寸数据报价"/>
        <s v="已报价"/>
        <s v="申请9折优惠，客户这几天抽时间过来"/>
        <s v="已出合同"/>
        <s v="到时候我们在现场施工，你方便的话可以过来看一下实物先"/>
        <s v="已提供产品相关安装视频跟使用说明书"/>
        <s v="已经安排"/>
        <s v="安排配合"/>
        <s v="已提前一天时间通知客户"/>
        <s v="已跟车间负责人沟通，上门施工时间另行通知"/>
        <s v="到时候有进展了，项目需要我们这边协助的地方，可以来联系我的"/>
        <s v="相关工作另行等待通知"/>
        <s v="已跟深圳万科项目负责人对接上，洽谈中"/>
        <s v="已经排期"/>
        <s v="已经与车间沟通"/>
        <s v="已经安排本项目负责施工人员明天上门施工"/>
        <s v="已经给予公司底价7.5折"/>
        <s v="已经配合相关工作"/>
        <s v="近期安排师傅上门检查漏水问题"/>
        <s v="已经现场拍摄重新做一个视频"/>
        <s v="经双方协商，明天上门施工"/>
        <s v="安排送连城1期二期收藏箱时间"/>
        <s v="等通知"/>
        <s v="已经安排明天上门"/>
        <s v="本周五有一套门在中山奥园施工，可以过来现场看一下产品，然后面谈一下项目细节"/>
        <s v="已配合找相关人员要资料"/>
        <s v="已协商"/>
        <s v="已经开具并邮寄出去了"/>
        <s v="下周安排车间大哥上门看现场，再下生产订单跟进场安装"/>
        <s v="预计下周进行复核工作"/>
        <s v="已经确认"/>
        <s v="已经安排送货相关工作"/>
        <s v="已经进行"/>
        <s v="下周一可以提供相关资料"/>
        <s v="已经完工"/>
        <s v="把收藏箱费用跟安装费减出来，仅供货"/>
        <s v="已经开具并送到客户手里"/>
        <s v="我们可以做，但是还要做相关资料"/>
        <s v="已经提供316产品图纸跟报价"/>
        <s v="我们的优惠政策也不是一直都在的，你下单的时候我再帮你核一下，再给予相对应的折扣吧"/>
        <s v="项目需要提供帮助的可以与我司联系"/>
        <s v="以后项目上有需要用到防水门产品的，可以再合作"/>
        <s v="需要做的是人防门+防水门，我们没有人防门的资质"/>
        <s v="需要帮忙看现场的，可以跟我们联系"/>
        <s v="产品有售后问题的，可以跟我司联系"/>
        <s v="预埋件要在一期工程进行时就要同步进行了，我司先按排技术等相关人员上门考察现场，才能再进行下一步工作"/>
        <s v="挡水门的位置应装在最高点"/>
        <s v="已安排工期计划"/>
        <s v="预计在三天内把方案做出来"/>
        <s v="已跟业主方工程部张小姐对接上，相关资料也发给了张小姐"/>
        <s v="已配合"/>
        <s v="已经提供相关资料"/>
        <s v="下午已经提供"/>
        <s v="已经测量出尺寸，提供报价跟图纸叫陈工走相关流程"/>
        <s v="我们19年就已经合作过，期望后期项目上有需要用到高要求防汛产品的客户，我们继续合作"/>
        <s v="跟212475客户有可能是同一个项目"/>
        <s v="尽快约时间面谈"/>
        <s v="医院"/>
        <s v="车库"/>
        <s v="等"/>
        <s v="我司建议取消安装服务，在当地找人安装节省费用"/>
        <s v="分别做了易禹、防汛（竞品产品）报价"/>
        <s v="已配合提供竞标资料"/>
        <s v="如果高度是1米以下的，可以采用底部生根的做法"/>
        <s v="重新提交新的报价方式"/>
        <s v="预付款一定要有，我们这个是定制品，一旦生产出来客户不做了，也没办法二次销售， 我们这边是百分百亏损的"/>
        <s v="后期需要购买可以再与我司联系"/>
        <s v="看了方案，可按他们自己的设计方案进行"/>
        <s v="价格有所下调"/>
        <s v="可以添加微信先发一些产品资料看看，好作对比"/>
        <s v="已邮寄"/>
        <s v="我们可以叫物流在现场等待，相关费用由我司支付"/>
        <s v="后期有机会再合作"/>
        <s v="经核算过，可以做到7.5折"/>
        <s v="已加微信"/>
        <s v="觉得价格太高"/>
        <s v="已出方案"/>
        <s v="价格在折扣范围内再作调整"/>
        <s v="已报价，出效果图及发测试视频"/>
        <s v="电话口头报价"/>
        <s v="已发案例照片及口头报价"/>
        <s v="口头报价"/>
        <s v="已提供"/>
        <s v="待给尺寸报价"/>
        <s v="给客户提供产品资料，为客户介绍及产品、收藏架、安装的相关介绍。"/>
        <s v="已发公司相关防洪墙资料"/>
        <s v="微信口头报价"/>
        <s v="提供安装案例及使用效果，口头报价"/>
        <s v="已发车库案例"/>
        <s v="寄画册给客户了"/>
        <s v="已转给负责江苏地区业务跟进"/>
        <s v="已叫技术部出图"/>
        <s v="制作需要文件，发给客户，方便后期开展工作，"/>
        <s v="先提供一些产品资料，了解产品"/>
        <s v="尽快给客户提供方案、报价"/>
        <s v="图纸方案重新更改，价格已经打了折扣"/>
        <s v="申请优惠价"/>
        <s v="给出优惠价"/>
        <s v="已建了一个微信群，把相关人员拉进群"/>
        <s v="建议先综合了解产品间的差异"/>
        <s v="已经发了产品的详图"/>
        <s v="提供4mm河堤款挡水板相关资料"/>
        <s v="1、指标我们是达到国标的，正常使用寿命是8-10年。2、只要螺纹没磨平，是不需要更换的。3、门板两端是要有边柱（两侧有胶条）固定的，所以不需要密封胶条。4、地面平整度误差1公分之内。"/>
        <s v="3米的高度，素混泥土强度不够，0.6高的话，就可以。"/>
        <s v="我们公司做不到这高级别的防水要求"/>
        <s v="已经打折"/>
        <s v="已安排当地代理安装"/>
        <s v="重新下单做生产"/>
        <s v="信息不回，电话说不到2句话就直接挂掉，没办法进一步沟通"/>
        <s v="验收后通知我司开发票，完结工程"/>
        <s v="已经给予公司底价，也提供产品价格的相关依据"/>
        <s v="已经备注"/>
        <s v="已经给予9折折扣"/>
        <s v="跟公司沟通，已经满足客户要求"/>
        <s v="已经安排今天发货，明后两天能送到"/>
        <s v="最晚明晚可以发货"/>
        <s v="跟技术部探讨一下，看看能否实现相关要求再作回复"/>
        <s v="未来几天有大雨，不一定能如期完成"/>
        <s v="已经跟车间沟通好，尽量满足客户需求"/>
        <s v="保持联系，有关防汛这方面的问题也可以咨询我们"/>
        <s v="在当地找做门窗的店可以进行接驳处理背挡便可"/>
        <s v="已提供了边柱安装方式"/>
        <s v="提供16年用的配置价格跟去年置业做的配置的价格"/>
        <s v="已经提供相关资料跟料头"/>
        <s v="已经根据要求作出方案"/>
        <s v="已经约定见面时间跟地点"/>
        <s v="他们要求装的位置没有施工条件，需要重新找位置"/>
        <s v="已经提供详细价格跟推荐相对应配置"/>
        <s v="直接把两边的边柱改成可拆缷的中柱"/>
        <s v="1、我们是有第三方的检测报告跟自检报告。2、经核算后可以给予8折优惠。"/>
        <s v="需要时间研发，才能进行技术上改造。电动门造价1.5万左右"/>
        <s v="保持联系，希望以后有合作的机会"/>
        <s v="先提供一些产品资料，了解产品。后期再安排上门看现场。"/>
        <s v="已经报价"/>
        <s v="看不到任何东西这一点暂时不能实现，可以提供我们二种预埋件方式的图片作为参考"/>
        <s v="已经提供相对应的方案图纸"/>
        <s v="每个工厂的产品都有他原有的样式，如果要根据设计图做的话，要重新开模跟时间。"/>
        <s v="技术上有需要我们帮忙的地方跟我们说就好了哈"/>
        <s v="已经提供报价"/>
        <s v="已经下单"/>
        <s v="已经跟相关负责人对接上"/>
        <s v="根据我们的产品参数作了报价，也发了产品资料说明我们的产品技术指标要比他们选购的要高"/>
        <s v="已经提供报价跟案例图片"/>
        <s v="可以根据技术要求做，已经提供产品报价"/>
        <s v="已查收到账"/>
        <s v="公司业务、技术在跟进中"/>
        <s v="有问题随时沟通"/>
        <s v="我司同意赠送下压件，同时也提醒了客户使用的注意事项"/>
        <s v="可以选用边柱底部生根做法，就可以把这个问题解决了"/>
        <s v="可以给予8.5折的折扣"/>
        <s v="我们这种产品是定制品，一个门要从三个厂家才能找齐配料，再拼接组成的。里面没有任何填充物，全是304不锈钢做的。其次这个价格包含了我们的材料费、制作费、施工费、利润。"/>
        <s v="根据现场提供2种方案"/>
        <s v="已经组织相关人员到现场验收"/>
        <s v="已找到相关人员签字"/>
        <s v="继续找适当的时间联系"/>
        <s v="端午肯定会有大雨的，看看能不能尽快推进一下这个事情"/>
        <s v="保持联系"/>
        <s v="已经提交方案"/>
        <s v="跟进中"/>
        <s v="已配合完成"/>
        <s v="已经提交"/>
        <s v="已经根据要求作出报价"/>
        <s v="已经配合，提供最新方案跟报价"/>
        <s v="正方是大集团，这一次虽然合作不成，希望以后有机会再合作"/>
      </sharedItems>
    </cacheField>
    <cacheField name="下次沟通内容" numFmtId="0">
      <sharedItems containsBlank="1" count="19">
        <m/>
        <s v="持续跟进"/>
        <s v="跟进项目进度"/>
        <s v="继续跟进"/>
        <s v="等通知"/>
        <s v="过几天联系上门安装时间"/>
        <s v="待客户确定上门测量尺寸制作"/>
        <s v="待确定上门勘测时间"/>
        <s v="按照费用折半，产品申请9折，待客户确定回复"/>
        <s v="加微信发照片"/>
        <s v="保持联系"/>
        <s v="铝合金"/>
        <s v="明天客户上午去现场，下午联系"/>
        <s v="明天给尺寸报价"/>
        <s v="已确定"/>
        <s v="待约时间见面会谈"/>
        <s v="开启式"/>
        <s v="硬度未确定能做20，开模费用1000元，100米起订，每米70元，费用后期可扣除"/>
        <s v="保持联系，希望以后能合作"/>
      </sharedItems>
    </cacheField>
    <cacheField name="周期" numFmtId="0">
      <sharedItems containsBlank="1" count="2">
        <m/>
        <s v="3月第一周"/>
      </sharedItems>
    </cacheField>
    <cacheField name="月份" numFmtId="0">
      <sharedItems containsBlank="1" count="4">
        <s v="3月"/>
        <m/>
        <s v="1月"/>
        <s v="2月"/>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4777.7156712963" refreshedBy="19896" recordCount="1335">
  <cacheSource type="worksheet">
    <worksheetSource ref="A1:T1335" sheet="详情"/>
  </cacheSource>
  <cacheFields count="20">
    <cacheField name="状态" numFmtId="0">
      <sharedItems containsBlank="1" containsNumber="1" containsInteger="1" containsMixedTypes="1" count="10">
        <s v="pass"/>
        <s v="洽谈中"/>
        <m/>
        <s v="成交"/>
        <s v="质保金"/>
        <n v="7"/>
        <s v="项目pass"/>
        <s v="暂停"/>
        <s v="咨询"/>
        <s v="仅咨询"/>
      </sharedItems>
    </cacheField>
    <cacheField name="业务" numFmtId="0">
      <sharedItems count="5">
        <s v="李文政"/>
        <s v="徐立芬"/>
        <s v="赵广燕"/>
        <s v="陈其威"/>
        <s v="余朵"/>
      </sharedItems>
    </cacheField>
    <cacheField name="客户来源" numFmtId="0">
      <sharedItems containsBlank="1" containsNumber="1" containsInteger="1" containsMixedTypes="1" count="30">
        <s v="百度"/>
        <s v="阿里"/>
        <s v="老客户"/>
        <s v="老客复购"/>
        <s v="老客转介绍"/>
        <s v="老客"/>
        <s v="老客户转介绍"/>
        <n v="360"/>
        <s v="未知"/>
        <s v="抖音"/>
        <m/>
        <s v="其他"/>
        <n v="1688"/>
        <s v="手机6640"/>
        <s v="58同城"/>
        <s v="手机0166"/>
        <s v="抖音（防汛）"/>
        <s v="看到实物"/>
        <s v="电话6440"/>
        <s v="谭总线下"/>
        <s v="老客户 "/>
        <s v="自己拓展"/>
        <s v="实物"/>
        <s v="淘宝"/>
        <n v="0"/>
        <s v="直接电话"/>
        <s v="抖音9792"/>
        <s v="邮箱"/>
        <s v="微信公众号"/>
        <s v="直接加微信"/>
      </sharedItems>
    </cacheField>
    <cacheField name="客户编号" numFmtId="0">
      <sharedItems containsNumber="1" containsInteger="1" containsMixedTypes="1" count="745">
        <n v="221312"/>
        <n v="221128"/>
        <n v="221428"/>
        <n v="221441"/>
        <n v="221473"/>
        <n v="221518"/>
        <n v="221531"/>
        <n v="212166"/>
        <n v="221060"/>
        <n v="221248"/>
        <n v="212159"/>
        <n v="181012"/>
        <n v="191423"/>
        <n v="191022"/>
        <n v="201753"/>
        <n v="221409"/>
        <n v="191180"/>
        <n v="212265"/>
        <n v="221511"/>
        <n v="221520"/>
        <n v="221526"/>
        <n v="221535"/>
        <n v="221611"/>
        <n v="221487"/>
        <n v="221604"/>
        <n v="221153"/>
        <n v="221072"/>
        <n v="221007"/>
        <n v="221024"/>
        <n v="221058"/>
        <n v="221096"/>
        <n v="221082"/>
        <n v="221100"/>
        <n v="221183"/>
        <n v="221393"/>
        <n v="221417"/>
        <n v="221426"/>
        <n v="221450"/>
        <n v="221560"/>
        <n v="221563"/>
        <n v="221582"/>
        <n v="201381"/>
        <n v="201580"/>
        <n v="211385"/>
        <n v="211575"/>
        <n v="212292"/>
        <n v="212349"/>
        <n v="212379"/>
        <n v="221001"/>
        <n v="221026"/>
        <n v="221031"/>
        <n v="221037"/>
        <n v="221043"/>
        <n v="221050"/>
        <n v="221055"/>
        <n v="221059"/>
        <n v="221091"/>
        <n v="221103"/>
        <n v="221106"/>
        <n v="221061"/>
        <n v="221088"/>
        <n v="221079"/>
        <n v="221080"/>
        <n v="221102"/>
        <n v="221093"/>
        <n v="221126"/>
        <n v="211970"/>
        <n v="212377"/>
        <n v="212145"/>
        <n v="212472"/>
        <n v="201251"/>
        <n v="212212"/>
        <n v="221162"/>
        <n v="221163"/>
        <n v="221117"/>
        <n v="211211"/>
        <n v="212205"/>
        <n v="221155"/>
        <n v="221194"/>
        <n v="221168"/>
        <n v="211648"/>
        <n v="201556"/>
        <n v="221267"/>
        <n v="221264"/>
        <n v="221276"/>
        <n v="221277"/>
        <n v="221283"/>
        <n v="221286"/>
        <n v="221285"/>
        <n v="221287"/>
        <n v="221291"/>
        <n v="221206"/>
        <n v="221298"/>
        <n v="221300"/>
        <n v="221280"/>
        <n v="221302"/>
        <n v="221305"/>
        <n v="221225"/>
        <n v="221218"/>
        <n v="221309"/>
        <n v="221213"/>
        <n v="221150"/>
        <n v="221152"/>
        <n v="221173"/>
        <n v="221180"/>
        <n v="221182"/>
        <n v="201656"/>
        <n v="221314"/>
        <n v="221190"/>
        <n v="221319"/>
        <n v="221321"/>
        <n v="221329"/>
        <n v="221333"/>
        <n v="221336"/>
        <n v="211133"/>
        <n v="212089"/>
        <n v="221165"/>
        <n v="181122"/>
        <n v="221292"/>
        <n v="221315"/>
        <n v="221177"/>
        <n v="211443"/>
        <n v="221382"/>
        <n v="221384"/>
        <n v="221403"/>
        <n v="221404"/>
        <n v="221407"/>
        <n v="212363"/>
        <n v="221365"/>
        <n v="221361"/>
        <n v="212294"/>
        <n v="221399"/>
        <n v="221394"/>
        <n v="212415"/>
        <n v="221446"/>
        <n v="221332"/>
        <n v="221503"/>
        <n v="221430"/>
        <n v="221418"/>
        <n v="221496"/>
        <n v="221497"/>
        <n v="221501"/>
        <n v="211165"/>
        <n v="212127"/>
        <n v="221475"/>
        <n v="221085"/>
        <n v="221548"/>
        <n v="221547"/>
        <n v="221469"/>
        <n v="221507"/>
        <n v="221438"/>
        <n v="221289"/>
        <n v="212414"/>
        <n v="221510"/>
        <n v="221363"/>
        <n v="221416"/>
        <n v="221318"/>
        <n v="211542"/>
        <n v="221566"/>
        <n v="221527"/>
        <n v="221536"/>
        <n v="221584"/>
        <n v="221495"/>
        <n v="221602"/>
        <n v="221595"/>
        <n v="221633"/>
        <n v="221664"/>
        <n v="221483"/>
        <n v="221273"/>
        <n v="221587"/>
        <n v="221676"/>
        <n v="221700"/>
        <n v="191237"/>
        <n v="191293"/>
        <n v="201153"/>
        <n v="212475"/>
        <n v="181124"/>
        <n v="201652"/>
        <n v="211471"/>
        <n v="221110"/>
        <n v="221281"/>
        <n v="201260"/>
        <n v="212222"/>
        <n v="201252"/>
        <n v="221364"/>
        <n v="181131"/>
        <s v="2019年_x000a_成交客户"/>
        <s v="2021年客户"/>
        <n v="221033"/>
        <n v="221054"/>
        <n v="221216"/>
        <n v="201800"/>
        <n v="221345"/>
        <n v="221390"/>
        <n v="221470"/>
        <n v="221506"/>
        <n v="221010"/>
        <n v="221215"/>
        <n v="221262"/>
        <n v="221423"/>
        <n v="221108"/>
        <n v="221304"/>
        <n v="221269"/>
        <n v="221251"/>
        <n v="221250"/>
        <n v="221367"/>
        <n v="221522"/>
        <n v="221543"/>
        <n v="221637"/>
        <n v="191341"/>
        <n v="221040"/>
        <n v="221042"/>
        <n v="221047"/>
        <n v="221048"/>
        <n v="221049"/>
        <n v="221056"/>
        <n v="221125"/>
        <s v="221060、221084"/>
        <n v="221131"/>
        <n v="221265"/>
        <n v="211962"/>
        <n v="221294"/>
        <n v="212302"/>
        <n v="221295"/>
        <n v="221296"/>
        <n v="221282"/>
        <n v="221308"/>
        <n v="221310"/>
        <n v="212055"/>
        <n v="221346"/>
        <n v="221355"/>
        <n v="221376"/>
        <n v="221397"/>
        <n v="221400"/>
        <n v="221398"/>
        <n v="221412"/>
        <n v="221427"/>
        <n v="212405"/>
        <n v="221371"/>
        <n v="221388"/>
        <n v="221493"/>
        <n v="221434"/>
        <n v="221419"/>
        <n v="221435"/>
        <n v="221437"/>
        <n v="221448"/>
        <n v="221465"/>
        <n v="221460"/>
        <n v="221462"/>
        <n v="221478"/>
        <n v="221481"/>
        <n v="221486"/>
        <n v="221488"/>
        <n v="221498"/>
        <n v="211935"/>
        <n v="221504"/>
        <n v="221508"/>
        <n v="221521"/>
        <n v="212211"/>
        <n v="221537"/>
        <n v="221538"/>
        <n v="221554"/>
        <n v="221569"/>
        <n v="221579"/>
        <n v="221580"/>
        <n v="221583"/>
        <n v="221668"/>
        <n v="221514"/>
        <n v="221513"/>
        <n v="221682"/>
        <n v="221704"/>
        <n v="221422"/>
        <n v="221046"/>
        <n v="221104"/>
        <n v="221275"/>
        <n v="221379"/>
        <n v="212404"/>
        <n v="221454"/>
        <n v="221555"/>
        <n v="221570"/>
        <n v="221613"/>
        <n v="221622"/>
        <n v="221635"/>
        <n v="212324"/>
        <n v="221124"/>
        <n v="221325"/>
        <n v="221327"/>
        <n v="221402"/>
        <n v="221411"/>
        <n v="221492"/>
        <n v="221509"/>
        <n v="221552"/>
        <n v="221154"/>
        <n v="221039"/>
        <n v="221064"/>
        <n v="221025"/>
        <n v="221083"/>
        <n v="211668"/>
        <n v="221233"/>
        <n v="221136"/>
        <n v="221147"/>
        <n v="221181"/>
        <n v="221614"/>
        <n v="221415"/>
        <n v="221368"/>
        <n v="221500"/>
        <n v="221516"/>
        <n v="221523"/>
        <n v="221598"/>
        <n v="221619"/>
        <n v="221665"/>
        <n v="211621"/>
        <n v="221071"/>
        <n v="221491"/>
        <n v="221571"/>
        <n v="221600"/>
        <n v="221370"/>
        <n v="221378"/>
        <n v="221581"/>
        <n v="221585"/>
        <n v="221258"/>
        <n v="221052"/>
        <n v="221109"/>
        <n v="221120"/>
        <n v="221174"/>
        <n v="221433"/>
        <n v="221456"/>
        <n v="221357"/>
        <n v="221515"/>
        <n v="221573"/>
        <n v="221632"/>
        <n v="221647"/>
        <n v="221654"/>
        <n v="181111"/>
        <n v="0"/>
        <n v="212365"/>
        <n v="221381"/>
        <n v="221629"/>
        <n v="171000"/>
        <n v="221092"/>
        <n v="221204"/>
        <n v="211817"/>
        <n v="212368"/>
        <n v="221041"/>
        <n v="221051"/>
        <n v="221139"/>
        <n v="212130"/>
        <n v="221242"/>
        <n v="221160"/>
        <n v="221129"/>
        <n v="221359"/>
        <n v="221414"/>
        <n v="221658"/>
        <n v="221358"/>
        <n v="221558"/>
        <n v="201414"/>
        <n v="221230"/>
        <n v="221113"/>
        <n v="221272"/>
        <n v="221311"/>
        <n v="221045"/>
        <n v="221062"/>
        <n v="221068"/>
        <n v="221099"/>
        <n v="211372"/>
        <n v="221175"/>
        <n v="221144"/>
        <n v="221517"/>
        <n v="221539"/>
        <n v="221540"/>
        <n v="221550"/>
        <n v="221557"/>
        <n v="221567"/>
        <n v="221621"/>
        <n v="221625"/>
        <n v="221643"/>
        <n v="221651"/>
        <n v="221653"/>
        <n v="211386"/>
        <n v="221565"/>
        <n v="221057"/>
        <n v="221323"/>
        <n v="211161"/>
        <n v="191339"/>
        <s v="无"/>
        <n v="221443"/>
        <n v="221683"/>
        <n v="212167"/>
        <n v="221709"/>
        <n v="221707"/>
        <n v="221698"/>
        <n v="221695"/>
        <n v="221679"/>
        <n v="221681"/>
        <n v="201758"/>
        <n v="221754"/>
        <n v="221766"/>
        <n v="212181"/>
        <s v="无号"/>
        <n v="221720"/>
        <n v="221783"/>
        <n v="221763"/>
        <n v="221746"/>
        <n v="221779"/>
        <n v="221808"/>
        <n v="221717"/>
        <n v="221646"/>
        <n v="221675"/>
        <n v="221699"/>
        <n v="221693"/>
        <n v="221694"/>
        <n v="221706"/>
        <n v="221711"/>
        <n v="221712"/>
        <n v="221713"/>
        <n v="221714"/>
        <n v="221719"/>
        <n v="221723"/>
        <n v="221726"/>
        <n v="221736"/>
        <n v="221739"/>
        <n v="221744"/>
        <n v="221749"/>
        <n v="221753"/>
        <n v="221761"/>
        <n v="221774"/>
        <n v="221777"/>
        <n v="221782"/>
        <n v="221765"/>
        <n v="221784"/>
        <n v="221789"/>
        <n v="221778"/>
        <n v="221796"/>
        <n v="221801"/>
        <n v="221814"/>
        <n v="221818"/>
        <n v="221819"/>
        <n v="221807"/>
        <n v="221820"/>
        <n v="221829"/>
        <n v="221832"/>
        <n v="221833"/>
        <n v="221838"/>
        <n v="221840"/>
        <n v="221824"/>
        <n v="221825"/>
        <n v="221846"/>
        <n v="221850"/>
        <n v="221851"/>
        <n v="221855"/>
        <n v="221857"/>
        <n v="221858"/>
        <n v="221861"/>
        <n v="221868"/>
        <n v="201126"/>
        <n v="221802"/>
        <n v="221677"/>
        <n v="221809"/>
        <n v="221810"/>
        <n v="221831"/>
        <n v="221804"/>
        <n v="221352"/>
        <n v="211767"/>
        <n v="221841"/>
        <n v="221834"/>
        <n v="221813"/>
        <n v="221830"/>
        <s v="待编号"/>
        <n v="211243"/>
        <n v="221259"/>
        <s v="/"/>
        <n v="221843"/>
        <n v="211740"/>
        <n v="221762"/>
        <n v="212068"/>
        <n v="201310"/>
        <n v="221866"/>
        <n v="221895"/>
        <n v="221883"/>
        <n v="221897"/>
        <n v="221906"/>
        <n v="221908"/>
        <n v="221907"/>
        <n v="221915"/>
        <n v="221871"/>
        <n v="221872"/>
        <n v="221876"/>
        <n v="221877"/>
        <n v="221882"/>
        <n v="221884"/>
        <n v="221885"/>
        <n v="221886"/>
        <n v="221890"/>
        <n v="221892"/>
        <n v="221893"/>
        <n v="221896"/>
        <n v="221910"/>
        <n v="221912"/>
        <n v="221913"/>
        <n v="221916"/>
        <n v="221919"/>
        <n v="221922"/>
        <n v="191448"/>
        <n v="221985"/>
        <n v="221994"/>
        <n v="221926"/>
        <n v="221928"/>
        <n v="221931"/>
        <n v="221933"/>
        <n v="221934"/>
        <n v="221939"/>
        <n v="221940"/>
        <n v="221942"/>
        <n v="221944"/>
        <n v="221946"/>
        <n v="221949"/>
        <n v="221956"/>
        <n v="221957"/>
        <n v="221958"/>
        <n v="221961"/>
        <n v="221964"/>
        <n v="221966"/>
        <n v="221953"/>
        <n v="221970"/>
        <n v="221971"/>
        <n v="221972"/>
        <n v="221974"/>
        <n v="221975"/>
        <n v="221976"/>
        <n v="221977"/>
        <n v="221983"/>
        <n v="221982"/>
        <n v="221968"/>
        <n v="221987"/>
        <n v="221988"/>
        <n v="221989"/>
        <n v="221991"/>
        <n v="221992"/>
        <n v="221995"/>
        <n v="221996"/>
        <n v="221999"/>
        <n v="222000"/>
        <n v="222001"/>
        <n v="222002"/>
        <n v="222005"/>
        <n v="222009"/>
        <n v="222010"/>
        <n v="222012"/>
        <n v="222011"/>
        <n v="222014"/>
        <n v="222020"/>
        <n v="222021"/>
        <n v="222023"/>
        <n v="222029"/>
        <n v="222031"/>
        <n v="222032"/>
        <n v="222028"/>
        <n v="222033"/>
        <n v="222034"/>
        <n v="222036"/>
        <n v="222037"/>
        <n v="221978"/>
        <n v="221891"/>
        <n v="221993"/>
        <n v="221997"/>
        <n v="222024"/>
        <n v="222025"/>
        <n v="221959"/>
        <n v="221963"/>
        <n v="221962"/>
        <n v="212352"/>
        <n v="191495"/>
        <n v="222039"/>
        <n v="221440"/>
        <n v="222047"/>
        <n v="222056"/>
        <n v="222062"/>
        <n v="222063"/>
        <n v="222076"/>
        <n v="222077"/>
        <n v="222073"/>
        <n v="222040"/>
        <n v="222041"/>
        <n v="222045"/>
        <n v="222042"/>
        <n v="222044"/>
        <n v="222046"/>
        <n v="222050"/>
        <n v="222058"/>
        <n v="222059"/>
        <n v="222060"/>
        <n v="222068"/>
        <n v="222075"/>
        <n v="222078"/>
        <n v="222079"/>
        <n v="222080"/>
        <n v="222082"/>
        <n v="222084"/>
        <n v="222087"/>
        <n v="222090"/>
        <n v="222091"/>
        <n v="222092"/>
        <n v="222100"/>
        <n v="222102"/>
        <n v="222103"/>
        <n v="222107"/>
        <n v="222109"/>
        <n v="222113"/>
        <n v="222111"/>
        <n v="222126"/>
        <n v="222127"/>
        <n v="222112"/>
        <n v="222123"/>
        <n v="222130"/>
        <n v="201405"/>
        <n v="201231"/>
        <s v="其它资源"/>
        <n v="211919"/>
        <n v="222066"/>
        <n v="222067"/>
        <n v="201343"/>
        <n v="222072"/>
        <n v="212323"/>
        <n v="212155"/>
        <n v="191072"/>
        <n v="222131"/>
        <n v="222144"/>
        <n v="222147"/>
        <n v="222149"/>
        <n v="222152"/>
        <n v="222153"/>
        <n v="222154"/>
        <n v="222157"/>
        <n v="222158"/>
        <n v="222159"/>
        <n v="222160"/>
        <n v="222161"/>
        <n v="222163"/>
        <n v="222166"/>
        <n v="222167"/>
        <n v="222168"/>
        <n v="222172"/>
        <n v="222173"/>
        <n v="222175"/>
        <n v="222176"/>
        <n v="222177"/>
        <n v="222081"/>
        <n v="222224"/>
        <n v="222162"/>
        <n v="222240"/>
        <n v="201220"/>
        <n v="222190"/>
        <n v="211543"/>
        <n v="212032"/>
        <n v="211921"/>
        <n v="222254"/>
        <n v="201661"/>
        <s v="222275－文政"/>
        <s v="待编号－文政"/>
        <n v="222151"/>
        <n v="222261"/>
        <n v="222274"/>
        <n v="221852"/>
        <n v="222237"/>
        <n v="222288"/>
        <n v="201021"/>
        <n v="222301"/>
        <n v="222309"/>
        <n v="222330"/>
        <n v="222324"/>
        <n v="171003"/>
        <s v="暂无"/>
        <s v="待编号 "/>
        <n v="222298"/>
        <n v="212020"/>
        <n v="222346"/>
        <n v="222365"/>
        <n v="222363"/>
        <n v="222364"/>
        <n v="222366"/>
        <n v="222178"/>
        <n v="222179"/>
        <n v="222181"/>
        <n v="222184"/>
        <n v="222195"/>
        <n v="222196"/>
        <n v="222197"/>
        <n v="222204"/>
        <n v="222203"/>
        <n v="222205"/>
        <n v="222213"/>
        <n v="222216"/>
        <n v="222219"/>
        <n v="222222"/>
        <n v="222223"/>
        <n v="222227"/>
        <n v="222228"/>
        <n v="222229"/>
        <n v="222235"/>
        <n v="222238"/>
        <n v="222241"/>
        <n v="222244"/>
        <n v="222246"/>
        <n v="222248"/>
        <n v="222249"/>
        <n v="222250"/>
        <n v="222255"/>
        <n v="222258"/>
        <n v="222267"/>
        <n v="222268"/>
        <n v="222270"/>
        <n v="222272"/>
        <n v="222275"/>
        <n v="222278"/>
        <n v="222279"/>
        <n v="222283"/>
        <n v="222284"/>
        <n v="222290"/>
        <n v="222293"/>
        <n v="222305"/>
        <n v="222308"/>
        <n v="222312"/>
        <n v="222310"/>
        <n v="222313"/>
        <n v="222314"/>
        <n v="222320"/>
        <n v="222322"/>
        <n v="222333"/>
        <n v="222336"/>
        <n v="222341"/>
        <n v="222345"/>
        <n v="222347"/>
        <n v="222352"/>
        <n v="222353"/>
        <n v="222354"/>
        <n v="222355"/>
        <n v="222356"/>
        <n v="222360"/>
        <n v="222361"/>
        <n v="222362"/>
        <n v="222367"/>
        <n v="222368"/>
        <n v="222374"/>
        <n v="222375"/>
        <n v="222376"/>
      </sharedItems>
    </cacheField>
    <cacheField name="客户名称" numFmtId="0">
      <sharedItems containsBlank="1" containsNumber="1" containsInteger="1" containsMixedTypes="1" count="296">
        <m/>
        <s v="中铁四局电气化公司"/>
        <s v="安徽省滨盛工程建设有限公司"/>
        <s v="安徽淮南市淮汽汽车运输有限公司"/>
        <s v="建信工程有限公司"/>
        <s v="利马建筑工程有限公司"/>
        <s v="澳门利马工程有限公司"/>
        <s v="澳门新高艺工程有限公司"/>
        <s v="澳门华盛建筑"/>
        <s v="澳门新永盛建筑工程有限公司"/>
        <s v="珠海市卓耀金属结构有限公司"/>
        <s v="澳门艺联铁器有限公司"/>
        <s v="中交四航局"/>
        <s v="中兴通讯菲律宾南吕宋项目部"/>
        <s v="永安市铂鑫贸易"/>
        <s v="聚正勤贸易有限公司"/>
        <s v="福州中电科轨道交通有限公司"/>
        <s v="福建省工业设备安装有限公司"/>
        <s v="振轩交通"/>
        <s v="湖南中力通信网络有限公司"/>
        <s v="东莞科学馆"/>
        <s v="四川辰兴建筑"/>
        <s v="广州市黄埔建筑工程总工程"/>
        <s v="深圳泓创消防五金门"/>
        <s v="红旗中心广场"/>
        <s v="四季花谷"/>
        <s v="中铁二局"/>
        <s v="深圳市途安广告传媒有限公司"/>
        <s v="广州建工建筑工程有限公司"/>
        <s v="广州凯斯特机电有限公司"/>
        <s v="深圳市广安消防装饰工程有限公司"/>
        <s v="深圳市地铁集团有限公司"/>
        <s v="正方"/>
        <s v="中山奥园"/>
        <s v="东莞中堂酒店"/>
        <s v="深圳市金晔扬装饰工程有限公司"/>
        <s v="中华道德文化交流传播"/>
        <s v="惠州汉文塑胶模具有限公司"/>
        <s v="奇仕电器有限公司"/>
        <s v="陕西新丰楠建设工程有限公司"/>
        <s v="深圳富尔康"/>
        <s v="汕头潮人码头"/>
        <s v="广州西门子变压器有限公司"/>
        <s v="广州市文明航道建设服务有限公司"/>
        <s v="六瑞消防应急救援"/>
        <s v="施米德智能科技(北京)有限公司"/>
        <s v="中国建筑第八工程局有限公司华北分公司"/>
        <s v="广州大剧院"/>
        <s v="广州荣升实业有限公司 "/>
        <s v="广东恒辉建设集团股份有限公司"/>
        <s v="广州凌峰工程有限公司"/>
        <s v="广州打捞局"/>
        <s v="广州珠江光电新材料有限公司"/>
        <s v="广州市高盛隆建筑工程有限公司"/>
        <s v="广州岭南街道办"/>
        <s v="观澜湖新城"/>
        <s v="澳世捷酒店用品"/>
        <s v="广州医科大学附属第一医院"/>
        <s v="广东中凯建设工程有限公司深圳分公司"/>
        <s v="广东中晨实业集团"/>
        <s v="广东裕达集团"/>
        <s v="上海市政"/>
        <s v="汕头市长晟建筑劳务有限公司"/>
        <s v="毛锋玻璃制品"/>
        <s v="企家装饰"/>
        <s v="广州宏城广场"/>
        <s v="坚朗五金"/>
        <s v="中海地产"/>
        <s v="深圳地铁市政设计院"/>
        <s v="水电六局"/>
        <s v="深圳一休环保科技有限责任公司"/>
        <s v="上海申元工程投资咨询有限公司广东分公司"/>
        <s v="深圳唐彩装饰科技发展有限公司"/>
        <s v="中山奥园保格利区全体业主"/>
        <s v="珠海华发股份有限公司"/>
        <s v="春涛国际建筑有限公司"/>
        <s v="欧铂雅门窗"/>
        <s v="中益诚达建设集团有限公司广东分公司"/>
        <s v="水利水电第十四工程局"/>
        <s v="自来水厂"/>
        <s v="嘉里物流（广州）有限公司"/>
        <s v="长堤路创裕码头段防洪挡板项目"/>
        <s v="惠州新创电力有限公司"/>
        <s v="揭阳人民医院新院"/>
        <s v="东莞云居商业管理有限公司"/>
        <s v="广州工商银行"/>
        <s v="广州华狮汽修"/>
        <s v="广州泽超五金机电_x000a_（南侨食品供应商）"/>
        <s v="广州南侨食品有限公司"/>
        <s v="深圳市广汇源环境水务有限公司"/>
        <s v="东莞万科金域华庭谢小姐"/>
        <s v="广州天州物业"/>
        <s v="广州祥鑫"/>
        <s v="广州中海物业"/>
        <s v="广州市东润物业"/>
        <s v="东莞市云居商业管理有限公司"/>
        <s v="211596方生邻居"/>
        <s v="9792抖音石潭布陈生"/>
        <s v="防城港盛农磷化有限公司"/>
        <s v="路桥科技城"/>
        <s v="桂林市临桂区福星装饰店"/>
        <s v="广西梧州工人医院"/>
        <s v="佳达玻璃"/>
        <s v="贵阳格兰云天国际酒店有限公司"/>
        <s v="新型板材安装厂家"/>
        <s v="商铺"/>
        <s v="石家庄永安安全设备有限公司"/>
        <s v="衡水尺寸建筑装饰有限公司"/>
        <s v="中电建3局"/>
        <s v="河南京铁商贸有限公司"/>
        <s v="河南农业科学院"/>
        <s v="国网河南超高压公司商丘运维分部"/>
        <s v="开封市儿童医院"/>
        <s v="永福门业"/>
        <s v="宏源精工车轮股份有限公司"/>
        <s v="河南警察学院"/>
        <s v="牛焱炜"/>
        <s v="中铁电气化局"/>
        <s v="新乡卫辉变电站"/>
        <s v="郑州万科兰乔圣菲"/>
        <s v="湖北武汉江夏市民之家"/>
        <s v="新能量科技股份有限公司"/>
        <s v="华中科技大学"/>
        <s v="茶陵县"/>
        <s v="湖南省株洲市水利局"/>
        <s v="中国电建集团中南勘测设计研究院有限公司"/>
        <s v="周雪姣"/>
        <s v="淮安万恒科技产业园发展公司"/>
        <s v="江苏安广消防科技有限公司"/>
        <s v="江苏永辉水利工程设计有限公司"/>
        <s v="中威建设集团"/>
        <s v="中铁建工集团有限公司"/>
        <s v="大唐泰州热电"/>
        <s v="苏州惠普仕机电科持有限公司"/>
        <s v="苏州惠普仕机电科技有限公司 "/>
        <s v="龙腾金属加工"/>
        <s v="青岛东方影都"/>
        <s v="山东晨鸣集团有限公司"/>
        <s v="宝鑫龙门业"/>
        <s v="同发管道设备"/>
        <s v="玉辰工业设备"/>
        <s v="嘉利建材配送中心"/>
        <s v="中铁十四局"/>
        <s v="山东澳内仕环保科技有限公司"/>
        <s v="山东济宁圣昌铝材"/>
        <s v="西安久荣物业有限公司"/>
        <s v="葫芦头电站"/>
        <s v="白林机电科技"/>
        <s v="百林机电科技"/>
        <s v="上海申临机电"/>
        <s v="侨都购物中心"/>
        <s v="中南市政院"/>
        <s v="四川堰青水利水电勘测设计有限责任公司"/>
        <s v="水利水电五局"/>
        <s v="德阳市新源水利电力勘察设计有限公司"/>
        <s v="和联科技"/>
        <s v="津诚通金属结构"/>
        <s v="立花"/>
        <s v="香港立花"/>
        <s v="汇祥永金矿业有限公司"/>
        <s v="新疆小海子水利建筑安装工程有限公司"/>
        <s v="金狐建筑装饰工程有限公司"/>
        <s v="星欣广告"/>
        <s v="杭州电魂网络科技股份有限公司"/>
        <s v="中铁四院"/>
        <s v="实打实工业科购有限公司"/>
        <s v="青田县优联五金机电有限公司"/>
        <s v="宁波宏希人防工程有限公司"/>
        <s v="武林机电设备有限公司"/>
        <s v="浙江嘉兴李先生"/>
        <s v="黄楚坤 "/>
        <s v="天津市粮食储备有限公司分公司"/>
        <s v="澳门恒益兄弟"/>
        <s v="永基中东工程有限公司"/>
        <s v="水利机械闸门启闭机"/>
        <s v="正本清源（加微信未接听语音电话）"/>
        <s v="史塔克設計裝修工程有限公司"/>
        <s v="中昌晖工程实业有限公司"/>
        <s v="深圳市嘉诚信建筑工程有限公司 "/>
        <s v="宁德电力勘察设计所"/>
        <s v="浙江杭州江训文"/>
        <n v="0"/>
        <s v="郑州万科兰乔圣菲物业"/>
        <s v="虎门万科李锋"/>
        <s v="惠州万科朱梓平－李锋推荐"/>
        <s v="艺彬不锈钢门窗装饰"/>
        <s v="未加微信－仅电话咨询"/>
        <s v="灯饰行业－昵称：michm686"/>
        <s v="广州凡启电子科技有限公司"/>
        <s v="贯正实业"/>
        <s v="百度青岛蓝天环境保护开发研究有限公司"/>
        <s v="曲阜园林景观绿化"/>
        <s v="福清水务"/>
        <s v="大朗社会保障局"/>
        <s v="东城翔远体育"/>
        <s v="四川创思博纳机械设备有限公司（公司主要业务主体之一是跟应急、水务体系行政部门提供物资设备供应）"/>
        <s v="国网四川省电力公司"/>
        <s v="武警医院"/>
        <s v="深圳市华侨城新玺发展有限公司"/>
        <s v="深圳市人才园"/>
        <s v="微信待通过"/>
        <s v="深圳第一亚太物业管理有限公司合肥分公司"/>
        <s v="广州花果山运营管理有限公司"/>
        <s v="郑州万科拾谧森语"/>
        <s v="/"/>
        <s v="浙江衢州余先生"/>
        <s v="深圳万科"/>
        <s v="广东华建建筑工程有限公司 "/>
        <s v="东海集团设"/>
        <s v="江苏建工集团"/>
        <s v="宸联建筑工程"/>
        <s v="博士环保工程"/>
        <s v="东莞市宏铸建设工程有限公司"/>
        <s v="加油站"/>
        <s v="东莞迎宾馆不锈钢挡水板"/>
        <s v="宏鑫门厂"/>
        <s v="秦皇岛伦锋"/>
        <s v="江苏悦步环保设备有限公司"/>
        <s v="泸州老窖"/>
        <s v="永昌装饰工程有限公司"/>
        <s v="广州市黄埔建筑工程总公司"/>
        <s v="深圳中城"/>
        <s v="信宜粤海水务有限公司"/>
        <s v="凯东.吉祥悦府"/>
        <s v="祥顺电动门"/>
        <s v="丽锦文化传媒"/>
        <s v="中电能源"/>
        <s v="中铁四局"/>
        <s v="郑州万科湖与城一期 "/>
        <s v="浙江衢州方桂英（212323涂雪梅荐）"/>
        <s v="中国电建五局（郑州总部）"/>
        <s v="水电十一局（分部）"/>
        <s v="贵州吴洋"/>
        <s v="常州鸿祺机电设备制造有限公司"/>
        <s v="澳门刘伟康"/>
        <s v="艺联铁器有限公司"/>
        <s v="恒昌科技"/>
        <s v="珠海海洋馆"/>
        <s v="滨江公园"/>
        <s v="刁厚光高青步阳门业"/>
        <s v="卓越物业"/>
        <s v="宁德市昌达输变电工程有限公司古田分公司"/>
        <s v="广州丰乐中心"/>
        <s v="澳门先骏工程有限公司"/>
        <s v="浙江安吉县正兴联麻纺织有限公司"/>
        <s v="江苏扬中人民医院"/>
        <s v="广州工商银行第二支行 "/>
        <s v="广州福耀玻璃有限公司 "/>
        <s v="广州海珠区瑞宝街"/>
        <s v="祥鑫（广东）建设工程有限公司 "/>
        <s v="浙江衢州涂雪梅"/>
        <s v="重庆力高电力设备有限公司"/>
        <s v="杭州振轩交通"/>
        <s v="启闭机闸门13930918807"/>
        <s v="梁兆彬建筑商"/>
        <s v="江苏徐州店铺"/>
        <s v="深圳市龙盾鑫业工程实业有限公司（总包：中建二局）"/>
        <s v="珠海景泽房产有限公司"/>
        <s v="大众建设集团"/>
        <s v="深大设计院"/>
        <s v="中建四局"/>
        <s v="前海周大福金融大厦"/>
        <s v="广州金泰机电安装有限公司"/>
        <s v="湖北电力公司（国家电力）"/>
        <s v="蒙马诺（北京）科技有限公司Manros (Beijing) Technology Company  Email: mark.hao@manros.com.cn"/>
        <s v="汇龙印花厂"/>
        <s v="广东汕头陈伦胜"/>
        <s v="浙江绍兴诸暨开元芳草地乡村酒店"/>
        <s v="安徽合肥"/>
        <s v="珠海市华琼建筑劳务分包有限公司"/>
        <s v="广州市合耀实业有限公司"/>
        <s v="朱先生"/>
        <s v="福州市大德晟金属材料有限公司"/>
        <s v="诺德假日花园"/>
        <s v="世纪汇广场"/>
        <s v="中航北苑大厦"/>
        <s v="南宁安盾智能科技有限公司"/>
        <s v="博聊工程（澳门）有限公司"/>
        <s v="俊洋装饰公司"/>
        <s v="微信未通过"/>
        <s v="虎门万科城市之光项目"/>
        <s v="东莞华庆塑料有限公司"/>
        <s v="莆心湖泰利纸品厂"/>
        <s v="待提供"/>
        <s v="深圳地铁16号线"/>
        <s v="拜耳集团-云南滇虹药业有限公司"/>
        <s v="正方优和汇"/>
        <s v="深圳三图建设集团有限公司"/>
        <s v="深圳市鸿宝电建设集团有限公司"/>
        <s v="山东金正物业管理有限公司"/>
        <s v="山东日照许梅"/>
        <s v="日照锦欣商贸有限公司"/>
        <s v="江苏华立信通讯技术有限公司"/>
        <s v="山东日照陈倩倩"/>
        <s v="德丰电创科技"/>
        <s v="领潮酒吧"/>
      </sharedItems>
    </cacheField>
    <cacheField name="省份" numFmtId="0">
      <sharedItems containsBlank="1" count="54">
        <s v="安徽"/>
        <s v="安徽省"/>
        <s v="澳门"/>
        <s v="北京"/>
        <s v="东莞"/>
        <s v="菲律宾"/>
        <s v="福建"/>
        <s v="广东"/>
        <s v="广东 "/>
        <s v="广东省"/>
        <s v="广西"/>
        <s v="贵州"/>
        <s v="海南"/>
        <s v="河北"/>
        <s v="河南"/>
        <s v="河南省"/>
        <s v="黑龙江"/>
        <s v="湖北"/>
        <s v="湖南"/>
        <s v="湖南省"/>
        <s v="吉林"/>
        <s v="江苏"/>
        <s v="江苏省"/>
        <s v="江西"/>
        <s v="辽宁"/>
        <s v="宁夏"/>
        <s v="山东"/>
        <s v="山东省"/>
        <s v="陕西"/>
        <s v="陕西省"/>
        <s v="上海"/>
        <s v="四川"/>
        <s v="天津"/>
        <s v="香港"/>
        <s v="新疆"/>
        <s v="云南"/>
        <s v="浙江"/>
        <s v="浙江省"/>
        <s v="珠海"/>
        <m/>
        <s v="福建省"/>
        <s v=" 内蒙古"/>
        <s v="/"/>
        <s v="山西"/>
        <s v="辽宁省？"/>
        <s v="贵州省"/>
        <s v="重庆"/>
        <s v="江西省"/>
        <s v="重庆市"/>
        <s v="河北省"/>
        <s v="内蒙古"/>
        <s v="湖北省"/>
        <s v="北京市"/>
        <s v="四川省"/>
      </sharedItems>
    </cacheField>
    <cacheField name="城市" numFmtId="0">
      <sharedItems containsBlank="1" containsNumber="1" containsInteger="1" containsMixedTypes="1" count="178">
        <s v="芜湖"/>
        <s v="合肥"/>
        <s v="巢湖"/>
        <s v="淮南"/>
        <s v="淮南市"/>
        <m/>
        <s v="澳门"/>
        <s v="洪梅"/>
        <s v="南城"/>
        <s v="永安"/>
        <s v="福州"/>
        <s v="厦门"/>
        <s v="泉州"/>
        <s v="广州"/>
        <s v="东莞"/>
        <s v="惠州"/>
        <s v="佛山"/>
        <s v="深圳"/>
        <s v="珠海"/>
        <s v="湛江"/>
        <s v="汕头"/>
        <s v="中山"/>
        <s v="肇庆"/>
        <s v="江门"/>
        <s v="顺德"/>
        <s v="梅州"/>
        <s v="茂名"/>
        <s v="揭阳市"/>
        <s v="东莞市"/>
        <s v="广州市 "/>
        <s v="深圳市"/>
        <s v="防城港"/>
        <s v="南宁"/>
        <s v="桂林"/>
        <s v="阳朔"/>
        <s v="梧州"/>
        <s v="贵阳"/>
        <s v="毕节"/>
        <s v="黔南"/>
        <s v="海口"/>
        <s v="武汉"/>
        <s v="邢台"/>
        <s v="衡水"/>
        <s v="秦皇岛"/>
        <s v="郑州"/>
        <s v="巩义"/>
        <s v="洛阳"/>
        <s v="商丘"/>
        <s v="周口"/>
        <s v="开封"/>
        <s v="新乡"/>
        <s v="焦作"/>
        <s v="安阳"/>
        <s v="三门峡"/>
        <s v="郑州市"/>
        <s v="齐齐哈尔"/>
        <s v="荆州"/>
        <s v="汉口"/>
        <s v="株洲"/>
        <s v="长沙"/>
        <s v="永州"/>
        <s v="怀化"/>
        <s v="长沙县"/>
        <s v="长春"/>
        <s v="淮安"/>
        <s v="南通"/>
        <s v="南京"/>
        <s v="扬州"/>
        <s v=" 南京"/>
        <s v="杭州"/>
        <s v="泰州"/>
        <s v="苏州市"/>
        <s v="南昌"/>
        <s v="九江"/>
        <s v="抚州"/>
        <s v="大连"/>
        <s v="沈阳"/>
        <s v="银川"/>
        <s v="青岛"/>
        <s v="寿光"/>
        <s v="潍坊"/>
        <s v="济南"/>
        <s v="济宁"/>
        <s v="淄博"/>
        <s v="东营"/>
        <s v="烟台"/>
        <s v="青岛市"/>
        <s v="济宁市"/>
        <s v="镇坪"/>
        <s v="安康"/>
        <s v="西安"/>
        <s v="西安市"/>
        <s v="汉中市"/>
        <s v="巴中市"/>
        <s v="成都"/>
        <s v="雅安"/>
        <s v="宜宾"/>
        <s v="德阳"/>
        <s v="克州乌恰县"/>
        <s v="昆明"/>
        <s v="宁波"/>
        <s v="台州"/>
        <s v="丽水"/>
        <s v="舟山"/>
        <s v="湖州"/>
        <s v="温州"/>
        <s v="嘉兴市"/>
        <n v="0"/>
        <s v="天津"/>
        <s v="重庆"/>
        <s v="襄阳"/>
        <s v="唐山"/>
        <s v="宁德市"/>
        <s v="杭州市"/>
        <s v="惠州市"/>
        <s v="阳江市"/>
        <s v="淮安市"/>
        <s v="漯河"/>
        <s v="苏州"/>
        <s v="聊城"/>
        <s v="滨州"/>
        <s v="镇江"/>
        <s v="威海"/>
        <s v="呼和浩特"/>
        <s v="辽河"/>
        <s v="林岩"/>
        <s v="泸州"/>
        <s v="乐山"/>
        <s v="红河州"/>
        <s v="合肥市"/>
        <s v="衢州市"/>
        <s v="六安"/>
        <s v="枣庄"/>
        <s v="南平"/>
        <s v="玉环"/>
        <s v="日照"/>
        <s v="长治"/>
        <s v="无锡"/>
        <s v="菏泽"/>
        <s v="蚌埠"/>
        <s v="沙田"/>
        <s v="亳州"/>
        <s v="徐州"/>
        <s v="揭阳"/>
        <s v="盘锦市?"/>
        <s v="锦屏县"/>
        <s v="常州市"/>
        <s v="遵义"/>
        <s v="内江"/>
        <s v="彬州"/>
        <s v="河源"/>
        <s v="连云港"/>
        <s v="自贡"/>
        <s v="太原"/>
        <s v="盘锦"/>
        <s v="宣城"/>
        <s v="马鞍山"/>
        <s v="安吉县"/>
        <s v="扬中市"/>
        <s v="江北区"/>
        <s v="湖州市"/>
        <s v="河北省"/>
        <s v="徐州市"/>
        <s v="黑龙江"/>
        <s v="通辽"/>
        <s v="瑞金"/>
        <s v="北京市"/>
        <s v="汕头市"/>
        <s v="绍兴市"/>
        <s v="珠海市"/>
        <s v="日照市"/>
        <s v="福州市"/>
        <s v="赣州"/>
        <s v="吴忠"/>
        <s v="北海"/>
        <s v="重庆市"/>
        <s v="淄博市"/>
        <s v="南京市"/>
      </sharedItems>
    </cacheField>
    <cacheField name="区" numFmtId="0">
      <sharedItems containsBlank="1" containsNumber="1" containsInteger="1" containsMixedTypes="1" count="73">
        <m/>
        <n v="0"/>
        <s v="筷子基"/>
        <s v="海珠区"/>
        <s v="惠阳"/>
        <s v="顺德"/>
        <s v="福田"/>
        <s v="金湾区"/>
        <s v="黄江"/>
        <s v="南山"/>
        <s v="香洲"/>
        <s v="中堂"/>
        <s v="封开"/>
        <s v="新会"/>
        <s v="金平区"/>
        <s v="黄埔"/>
        <s v="龙华区"/>
        <s v="越秀区"/>
        <s v="宝安区"/>
        <s v="龙岗"/>
        <s v="塘厦"/>
        <s v="南山区"/>
        <s v="西区"/>
        <s v="增城"/>
        <s v="高明区"/>
        <s v="信宜"/>
        <s v="虎门"/>
        <s v="斗门"/>
        <s v="南城"/>
        <s v="花都区"/>
        <s v="黄埔区"/>
        <s v="白云区"/>
        <s v="番禺区"/>
        <s v="莞城街道"/>
        <s v="万江"/>
        <s v="塘厦镇"/>
        <s v="阳朔 "/>
        <s v="姑苏区"/>
        <s v="16个区"/>
        <s v="镇坪"/>
        <s v="西雁塔"/>
        <s v="都江县"/>
        <s v="金堂县"/>
        <s v="内江"/>
        <s v="五华区"/>
        <s v="澳门"/>
        <s v="塘厦莆心湖"/>
        <s v="虎门镇"/>
        <s v="蒙自市"/>
        <s v="增城区"/>
        <s v="天河"/>
        <s v="福田区"/>
        <s v="高新区"/>
        <s v="澄海区"/>
        <s v="桥头"/>
        <s v="寮步"/>
        <s v="美基街"/>
        <s v="赣州"/>
        <s v="镇江"/>
        <s v="开化区"/>
        <s v="江北区"/>
        <s v="吴兴区"/>
        <s v="邢台市"/>
        <s v="光明"/>
        <s v="海滨区"/>
        <s v="诸暨"/>
        <s v=" "/>
        <s v="瑞金"/>
        <s v="香港"/>
        <s v="合浦县"/>
        <s v="东城区"/>
        <s v="塘厦镇莆心湖"/>
        <s v="东港区"/>
      </sharedItems>
    </cacheField>
    <cacheField name="联系人" numFmtId="0">
      <sharedItems containsBlank="1" count="415">
        <s v="佳佳"/>
        <s v="张先生"/>
        <s v="程先生"/>
        <s v="何工"/>
        <s v="王先生"/>
        <s v="陈先生"/>
        <s v="吴先生"/>
        <s v="杨孝利"/>
        <s v="胡伟斌"/>
        <s v="李先生"/>
        <s v="汤先生"/>
        <s v="蒋先生"/>
        <s v="欧经理"/>
        <s v="罗生"/>
        <s v="林小姐"/>
        <s v="殷先生"/>
        <s v="牛工"/>
        <s v="颜小姐"/>
        <s v="廖先生"/>
        <s v="陈女士"/>
        <s v="林先生"/>
        <s v="郭先生"/>
        <s v="陈总"/>
        <m/>
        <s v="杨先生"/>
        <s v="徐先生"/>
        <s v="曾钦"/>
        <s v="严先生"/>
        <s v="苏经理"/>
        <s v="邓先生"/>
        <s v="温小姐"/>
        <s v="杨有金"/>
        <s v="骆保江"/>
        <s v="汪红君"/>
        <s v="谢林生"/>
        <s v="周先生"/>
        <s v="李总"/>
        <s v="谢先生"/>
        <s v="蓸先生"/>
        <s v="伍万杰"/>
        <s v="莫小姐"/>
        <s v="滕小姐"/>
        <s v="韩先生"/>
        <s v="张女士"/>
        <s v="黄先生"/>
        <s v="缪元海"/>
        <s v="李小姐"/>
        <s v="王小姐"/>
        <s v="邱总"/>
        <s v="周博"/>
        <s v="朱中华"/>
        <s v="蓝先生"/>
        <s v="邹贵民"/>
        <s v="钟先生 "/>
        <s v="解总"/>
        <s v="魏化"/>
        <s v="袁火辉"/>
        <s v=" 刘先生"/>
        <s v="谢小姐"/>
        <s v="骆总"/>
        <s v="韦龙"/>
        <s v="赵女士"/>
        <s v="刘总工"/>
        <s v="谭工"/>
        <s v="林炜达"/>
        <s v="何先生"/>
        <s v="赵阳"/>
        <s v="袁孟卿"/>
        <s v="佘先生"/>
        <s v="崔先生"/>
        <s v="龙先生"/>
        <s v="施先生"/>
        <s v="钟先生"/>
        <s v="高先生"/>
        <s v="黎先生"/>
        <s v="陈小姐"/>
        <s v="尹先生"/>
        <s v="余先生"/>
        <s v="宋勇波（现场施工负责人）"/>
        <s v="刘经理"/>
        <s v="温先生"/>
        <s v="唐先生"/>
        <s v="汤工"/>
        <s v="谭优华"/>
        <s v="郑工"/>
        <s v="张总"/>
        <s v="石先生"/>
        <s v="夏小姐"/>
        <s v="吕先生"/>
        <s v="劳先生"/>
        <s v="张小姐"/>
        <s v="卓先生"/>
        <s v="吉先生"/>
        <s v="曾先生"/>
        <s v="孙林志"/>
        <s v="刘工"/>
        <s v="杨工"/>
        <s v="姚健浩"/>
        <s v="余总工"/>
        <s v="毛先生"/>
        <s v="赖先生"/>
        <s v="魏先生"/>
        <s v="梁小姐"/>
        <s v="甘先生"/>
        <s v="文先生"/>
        <s v="齐工"/>
        <s v="宁总"/>
        <s v="朱健明"/>
        <s v="武先生"/>
        <s v="梁女士"/>
        <s v="孟先生"/>
        <s v="胡先生 "/>
        <s v="卢先生"/>
        <s v="陈工"/>
        <s v="周工"/>
        <s v="张云帅"/>
        <s v="朱总"/>
        <s v="丁先生"/>
        <s v="彭先生"/>
        <s v="张慧"/>
        <s v="涂先生"/>
        <s v="艾来荣"/>
        <s v="苏先生"/>
        <s v="左小姐"/>
        <s v="曾总"/>
        <s v="段总"/>
        <s v="王工"/>
        <s v="郑楚集"/>
        <s v="欧先生"/>
        <s v="杨彬"/>
        <s v="莫工"/>
        <s v="黄强"/>
        <s v="彭工"/>
        <s v="魏栋"/>
        <s v="陈建伟"/>
        <s v="黄总"/>
        <s v="颜科"/>
        <s v="谷乙文"/>
        <s v="纽国伟"/>
        <s v="赵云福"/>
        <s v="林工（领导）_x000a_远艳鑫（下属）"/>
        <s v="涂雪波（黄进联荐）"/>
        <s v="夏志满"/>
        <s v="陈清波"/>
        <s v="黄锦祖"/>
        <s v="何飞"/>
        <s v="陈生"/>
        <s v="于工"/>
        <s v="闫盼"/>
        <s v="郑先生"/>
        <s v="单小姐"/>
        <s v="农先生"/>
        <s v="范先生"/>
        <s v="尹玉龙"/>
        <s v="张达健"/>
        <s v="付先生"/>
        <s v="张凯"/>
        <s v="陶女士"/>
        <s v="沈先生"/>
        <s v="徐闯"/>
        <s v="祝先生"/>
        <s v="郭建国"/>
        <s v="周洋"/>
        <s v="刘先生"/>
        <s v="孙先生"/>
        <s v="底女士"/>
        <s v="马先生"/>
        <s v="冉佳佳"/>
        <s v="霍先生"/>
        <s v="周洪民"/>
        <s v="任先生"/>
        <s v="万先生"/>
        <s v="白先生"/>
        <s v="皮先生"/>
        <s v="张东"/>
        <s v="张盼飞"/>
        <s v="赵先生"/>
        <s v="张涛"/>
        <s v="时先生"/>
        <s v="许先生"/>
        <s v="薛晓杰"/>
        <s v="栗先生"/>
        <s v="李绍涛"/>
        <s v="云乐"/>
        <s v="袁先生"/>
        <s v="王老师"/>
        <s v="孔先生"/>
        <s v="赵工"/>
        <s v="牛焱伟"/>
        <s v="曹先生"/>
        <s v="贾经理"/>
        <s v="贺罗"/>
        <s v="于先生"/>
        <s v="孙女士"/>
        <s v="罗先生"/>
        <s v="吴经理"/>
        <s v="柳先生"/>
        <s v="皮老师"/>
        <s v="刘总"/>
        <s v="朱工"/>
        <s v="吴工（女士）"/>
        <s v="巫先生"/>
        <s v="谭先生"/>
        <s v="顾先生"/>
        <s v="倪先生"/>
        <s v="周雪姣"/>
        <s v="姜文平"/>
        <s v="肖先生"/>
        <s v="朱军"/>
        <s v="陈胜才"/>
        <s v="王涛"/>
        <s v="朱先生"/>
        <s v="高进海"/>
        <s v="黄晓昆"/>
        <s v="周女士"/>
        <s v="邱先生"/>
        <s v="刘小姐"/>
        <s v="薛先生"/>
        <s v="付总"/>
        <s v="宋小姐"/>
        <s v="孙垒垒"/>
        <s v="李工"/>
        <s v="王顺"/>
        <s v="翁超_x000a_（原项目经理）"/>
        <s v="孙总"/>
        <s v="贾向阳"/>
        <s v="季礼平"/>
        <s v="李志勇"/>
        <s v="谢乾坤"/>
        <s v="何勇"/>
        <s v="巴小姐"/>
        <s v="张艳红"/>
        <s v="蓸工"/>
        <s v="周春林"/>
        <s v="张威女士"/>
        <s v="梁先生"/>
        <s v="齐女士"/>
        <s v="陈园"/>
        <s v="李欣屿"/>
        <s v="刘女士"/>
        <s v="江先生"/>
        <s v="宋先生"/>
        <s v="钱英迪"/>
        <s v="乐先生"/>
        <s v="程小姐"/>
        <s v="黄楚坤"/>
        <s v="张亚强"/>
        <s v="王总"/>
        <s v="岑仲谋"/>
        <s v="Mack Kong(龚文伟）"/>
        <s v="陈泽群"/>
        <s v="张云辉"/>
        <s v="曾工"/>
        <s v="马小姐"/>
        <s v="民哥"/>
        <s v="钱先生"/>
        <s v="黄进联"/>
        <s v="林工"/>
        <s v="陆先生"/>
        <s v="江训文"/>
        <s v="唐勇"/>
        <s v="杨保山"/>
        <s v="微信"/>
        <s v="冯总"/>
        <s v="某先生 "/>
        <s v="苗总"/>
        <s v="郑功韧"/>
        <s v="孙经理"/>
        <s v="姚瑞溪"/>
        <s v="任学知"/>
        <s v="张焕"/>
        <s v="朱银雷"/>
        <s v="朱女士"/>
        <s v="嵇先生"/>
        <s v="郝先生"/>
        <s v="段先生"/>
        <s v="胡先生"/>
        <s v="胡瑞霞"/>
        <s v="鲍先生"/>
        <s v="庄先生"/>
        <s v="骆先生"/>
        <s v="叶女士"/>
        <s v="竹先生"/>
        <s v="红先生"/>
        <s v="女士"/>
        <s v="高志旭"/>
        <s v="李丽"/>
        <s v="周小姐"/>
        <s v="齐先生"/>
        <s v="潘先生"/>
        <s v="张姣（女士）"/>
        <s v="杨建柱"/>
        <s v="仓艳春"/>
        <s v="李再清"/>
        <s v="谢晓飞 "/>
        <s v="孟小姐"/>
        <s v="洪继亮"/>
        <s v="王孝焕"/>
        <s v="仝工"/>
        <s v="石伟"/>
        <s v="珊珊"/>
        <s v="张周安"/>
        <s v="姚工"/>
        <s v="周和斌"/>
        <s v="黄工"/>
        <s v="江振"/>
        <s v="钟仕源"/>
        <s v="王女士"/>
        <s v="方工"/>
        <s v="原先生"/>
        <s v="冯工"/>
        <s v="陈刚"/>
        <s v="任女士"/>
        <s v="徐女士"/>
        <s v="邓少彬"/>
        <s v="叶先生"/>
        <s v="徐老师"/>
        <s v="郭女士"/>
        <s v="姜先生"/>
        <s v="峰先生"/>
        <s v="方先生"/>
        <s v="缪先生"/>
        <s v="樊先生"/>
        <s v="仇先生"/>
        <s v="翁先生"/>
        <s v="相女士"/>
        <s v="钱小姐"/>
        <s v="谷先生"/>
        <s v="小莉"/>
        <s v="赵总"/>
        <s v="景先生"/>
        <s v="冯经理"/>
        <s v="李梦"/>
        <s v="方桂英"/>
        <s v="赵小姐（物资部）"/>
        <s v="李富强（工程部）"/>
        <s v="吴洋"/>
        <s v="白昀"/>
        <s v="刘伟康"/>
        <s v="先生"/>
        <s v="杨宗强"/>
        <s v="张明德"/>
        <s v="肖总"/>
        <s v="朱老板"/>
        <s v="许小姐"/>
        <s v="姚女士"/>
        <s v="董先生"/>
        <s v="晋先生"/>
        <s v="刁先生"/>
        <s v="爱先生"/>
        <s v="采购洪小姐"/>
        <s v="骆工"/>
        <s v="陈铁军"/>
        <s v="符先生"/>
        <s v="伍达培（伍主管）"/>
        <s v="李生 陈生"/>
        <s v="叶根山"/>
        <s v="严小姐"/>
        <s v="刘力中"/>
        <s v="刘杰"/>
        <s v="项晓钟"/>
        <s v="胡三宏"/>
        <s v="毛工"/>
        <s v="涂雪梅"/>
        <s v="唐玉丹"/>
        <s v="梁兆彬"/>
        <s v="李昌英"/>
        <s v="张伟"/>
        <s v="晨女士"/>
        <s v="吴洪彬"/>
        <s v="李小姐（成本）"/>
        <s v="戴工"/>
        <s v="袁超"/>
        <s v="王权"/>
        <s v="胡美丽"/>
        <s v="杨先生 "/>
        <s v="郝东旭"/>
        <s v="林总"/>
        <s v="陈伦胜"/>
        <s v="吕总"/>
        <s v="杨涛"/>
        <s v="叶坤"/>
        <s v="邓祥彬"/>
        <s v="林道杰"/>
        <s v="罗经理"/>
        <s v="陈添红"/>
        <s v="邓先生 "/>
        <s v="谢建辉"/>
        <s v="牛有军"/>
        <s v="李女士（采购）"/>
        <s v="康小姐"/>
        <s v="陈炜-采购"/>
        <s v=" 黎小姐 "/>
        <s v="范总"/>
        <s v="李忠权"/>
        <s v="柯师傅"/>
        <s v="夏工"/>
        <s v="徐帅"/>
        <s v="许梅"/>
        <s v="梁宇航 "/>
        <s v="张光林"/>
        <s v="陈倩倩"/>
        <s v="敬先生"/>
        <s v="马总"/>
        <s v="储先生"/>
        <s v="解先生"/>
        <s v="乔女士"/>
        <s v="章女士"/>
        <s v="汪先生"/>
        <s v="卜先生"/>
        <s v="曹总"/>
        <s v="孟总"/>
        <s v="张婷"/>
        <s v="姚先生"/>
        <s v="谈先生"/>
      </sharedItems>
    </cacheField>
    <cacheField name="电话" numFmtId="0">
      <sharedItems containsBlank="1" containsNumber="1" containsInteger="1" containsMixedTypes="1" count="766">
        <n v="13866991610"/>
        <n v="18756761772"/>
        <n v="17718136886"/>
        <n v="15255175219"/>
        <n v="16605653329"/>
        <n v="13855145390"/>
        <n v="18226206940"/>
        <n v="13605545301"/>
        <s v="19168859866      13825259925"/>
        <n v="15363763366"/>
        <n v="15338159591"/>
        <s v="仅微信"/>
        <n v="85366847188"/>
        <s v="微信"/>
        <s v="邮箱"/>
        <n v="13427732301"/>
        <n v="15502073190"/>
        <n v="13146414365"/>
        <n v="13521277994"/>
        <n v="18911103866"/>
        <n v="18611038313"/>
        <n v="13701109895"/>
        <n v="18618438657"/>
        <n v="18711062252"/>
        <n v="13316677877"/>
        <n v="18349315108"/>
        <n v="18950950866"/>
        <n v="13306903755"/>
        <n v="13600878829"/>
        <n v="13685035853"/>
        <n v="13779933356"/>
        <n v="15005928613"/>
        <n v="13665061912"/>
        <n v="17268588526"/>
        <n v="18650943875"/>
        <n v="13696983123"/>
        <n v="13358393399"/>
        <n v="18067383751"/>
        <n v="18950389229"/>
        <m/>
        <n v="18922268129"/>
        <n v="13380197376"/>
        <n v="18980440658"/>
        <n v="13902253070"/>
        <n v="13310858995"/>
        <n v="13676001395"/>
        <n v="13632686808"/>
        <n v="18880499192"/>
        <n v="13316806858"/>
        <n v="13312830720"/>
        <n v="15818791727"/>
        <n v="18825150561"/>
        <n v="18165060933"/>
        <n v="13728037233"/>
        <n v="18720183977"/>
        <n v="13823143111"/>
        <n v="13229943603"/>
        <s v="17749545033         020-22145836"/>
        <n v="13798492977"/>
        <n v="17818502210"/>
        <n v="13699726743"/>
        <n v="15324795835"/>
        <n v="13244831873"/>
        <n v="13916075431"/>
        <n v="13824347906"/>
        <n v="13392879303"/>
        <n v="17707429512"/>
        <n v="13928190992"/>
        <n v="13925898269"/>
        <n v="13316625139"/>
        <n v="13714638361"/>
        <n v="13316225597"/>
        <n v="13809688456"/>
        <n v="18926176073"/>
        <n v="13829210215"/>
        <n v="18688559318"/>
        <n v="13712776858"/>
        <n v="15829475691"/>
        <n v="13316893346"/>
        <n v="13426918128"/>
        <n v="13128275088"/>
        <n v="17502035149"/>
        <n v="17324000619"/>
        <n v="17329987853"/>
        <s v="150 1580 6783"/>
        <n v="13923254787"/>
        <n v="15638092512"/>
        <n v="13928948139"/>
        <n v="13560310973"/>
        <n v="13620156544"/>
        <n v="13265332299"/>
        <n v="13535503068"/>
        <s v=" 15916161126"/>
        <s v="189 2895 1699"/>
        <s v="138 0881 3940"/>
        <n v="17602052665"/>
        <n v="13533900373"/>
        <n v="18688429933"/>
        <n v="13928862776"/>
        <n v="18666079876"/>
        <n v="15820236366"/>
        <n v="13922452284"/>
        <n v="13316092299"/>
        <n v="19925878215"/>
        <n v="15517201960"/>
        <n v="19940883108"/>
        <n v="15017580312"/>
        <n v="18620596983"/>
        <n v="13711622911"/>
        <n v="13434340434"/>
        <n v="13751891289"/>
        <n v="13022079706"/>
        <n v="13823586958"/>
        <n v="18665813260"/>
        <n v="13682279685"/>
        <n v="18819638944"/>
        <n v="15802888018"/>
        <s v="189 8008 0588"/>
        <n v="13711603093"/>
        <n v="13531041332"/>
        <n v="13902271372"/>
        <n v="13922291873"/>
        <n v="18688437690"/>
        <n v="13554961536"/>
        <n v="13326887239"/>
        <n v="19156591839"/>
        <n v="16675177541"/>
        <n v="13928821699"/>
        <n v="13926252850"/>
        <n v="13502734024"/>
        <n v="13500099056"/>
        <n v="18925810385"/>
        <n v="13729902232"/>
        <n v="13760783459"/>
        <n v="18665080850"/>
        <n v="13925176330"/>
        <n v="18620242172"/>
        <n v="13539964878"/>
        <n v="13925705257"/>
        <n v="13418610097"/>
        <n v="18028794410"/>
        <s v="180 9898 7945"/>
        <n v="15889413828"/>
        <n v="18774899789"/>
        <n v="13833952780"/>
        <s v="138 1155 1089"/>
        <n v="13802672580"/>
        <n v="13570654700"/>
        <n v="19124233390"/>
        <n v="13823016187"/>
        <n v="18132025523"/>
        <n v="18617161639"/>
        <n v="13392626376"/>
        <n v="13602887328"/>
        <n v="18998930876"/>
        <n v="13436575516"/>
        <n v="15013755365"/>
        <s v="18923032568 "/>
        <n v="13438140801"/>
        <n v="18319577822"/>
        <n v="13728008771"/>
        <n v="18317065727"/>
        <n v="13923122711"/>
        <n v="18088805506"/>
        <s v="微信 523102994"/>
        <s v="1379849 2977"/>
        <n v="13825493939"/>
        <n v="13902545913"/>
        <n v="18929327736"/>
        <n v="13538749172"/>
        <n v="13501064691"/>
        <n v="15016664876"/>
        <n v="13825731125"/>
        <n v="13410446627"/>
        <n v="18903989229"/>
        <n v="13480324666"/>
        <n v="13794906191"/>
        <n v="15920420942"/>
        <n v="18924310410"/>
        <n v="15920102877"/>
        <n v="13660115501"/>
        <s v="18814454537_x000a_13927393625"/>
        <n v="13929236003"/>
        <n v="18818814488"/>
        <n v="15626068600"/>
        <n v="13826443629"/>
        <n v="13824474433"/>
        <s v="微信 "/>
        <n v="15777008827"/>
        <n v="13788632759"/>
        <n v="18803105188"/>
        <n v="13877405058"/>
        <n v="19162304060"/>
        <s v="136 6948 2023"/>
        <n v="18007734880"/>
        <n v="13691934780"/>
        <n v="13532876938"/>
        <n v="18885488123"/>
        <n v="17785005555"/>
        <n v="13198961399"/>
        <n v="13215786878"/>
        <n v="18062109175"/>
        <n v="17800317999"/>
        <n v="18071189188"/>
        <n v="15094449697"/>
        <n v="17717195327"/>
        <n v="13503231054"/>
        <n v="18707141199"/>
        <n v="18603811606"/>
        <n v="18638180110"/>
        <n v="13283700008"/>
        <n v="13642178244"/>
        <n v="13611760495"/>
        <n v="15903688970"/>
        <n v="13598426265"/>
        <n v="13213090517"/>
        <n v="13598802630"/>
        <n v="18665645566"/>
        <n v="15517927771"/>
        <n v="15238321533"/>
        <n v="13838137153"/>
        <n v="13598832592"/>
        <n v="15003706825"/>
        <n v="15238478888"/>
        <n v="15136217717"/>
        <n v="13460772658"/>
        <n v="18937178789"/>
        <n v="18539497979"/>
        <n v="15890688877"/>
        <n v="15538187116"/>
        <n v="15537152990"/>
        <n v="13523096682"/>
        <n v="13384036060"/>
        <n v="13633719069"/>
        <n v="13676921973"/>
        <n v="18603786720"/>
        <n v="13700733856"/>
        <n v="18567767956"/>
        <n v="13523213932"/>
        <n v="15981977110"/>
        <n v="13949008553"/>
        <n v="18039235556"/>
        <n v="13503861068"/>
        <n v="15716368197"/>
        <n v="15736766277"/>
        <n v="15736768658"/>
        <n v="13673068686"/>
        <n v="13839058651"/>
        <n v="17337103923"/>
        <n v="18860350345"/>
        <n v="18203608985"/>
        <n v="19513308083"/>
        <n v="18838935133"/>
        <n v="18037217480"/>
        <n v="15836190004"/>
        <n v="13783688369"/>
        <n v="15617878866"/>
        <n v="16638377189"/>
        <n v="18838113614"/>
        <n v="13838081606"/>
        <n v="15515969985"/>
        <n v="13070197144"/>
        <n v="17703852322"/>
        <n v="18539285988"/>
        <n v="17735363146"/>
        <n v="13903805688"/>
        <n v="13183138345"/>
        <n v="13343915012"/>
        <n v="17638484204"/>
        <n v="18697322219"/>
        <n v="13227787001"/>
        <n v="13807198057"/>
        <n v="13797981767"/>
        <n v="18086046109"/>
        <n v="18163522216"/>
        <n v="15927248725"/>
        <n v="13807110382"/>
        <n v="15802777078"/>
        <n v="18171487749"/>
        <n v="18627810341"/>
        <n v="18871858720"/>
        <n v="15927460733"/>
        <n v="13296666080"/>
        <n v="15073287038"/>
        <n v="13347331200"/>
        <n v="13786373690"/>
        <n v="13986127089"/>
        <n v="15802617558"/>
        <n v="13975890306"/>
        <n v="13574641999"/>
        <n v="15084715967"/>
        <n v="13875844973"/>
        <n v="13803992878"/>
        <n v="15112069608"/>
        <n v="15073399978"/>
        <n v="18390992332"/>
        <n v="18626635401"/>
        <n v="13770492998"/>
        <n v="18708174221"/>
        <n v="18936383702"/>
        <n v="15952056119"/>
        <n v="13813931666"/>
        <n v="18605126299"/>
        <n v="17701427767"/>
        <n v="15895753765"/>
        <n v="18796165917"/>
        <n v="18366770877"/>
        <n v="15011055586"/>
        <n v="18010731578"/>
        <n v="18796641838"/>
        <n v="15996162681"/>
        <n v="13961006912"/>
        <n v="13057088488"/>
        <n v="18066040907"/>
        <n v="13585150530"/>
        <n v="15051588327"/>
        <n v="18970031558"/>
        <n v="13237021909"/>
        <n v="15879844888"/>
        <n v="13591346333"/>
        <n v="13500706578"/>
        <n v="15004095789"/>
        <n v="18640442099"/>
        <n v="15595166866"/>
        <n v="15753257191"/>
        <n v="18615360800"/>
        <n v="18264614888"/>
        <s v="0531-67619715"/>
        <n v="15154706638"/>
        <n v="13964429292"/>
        <n v="18561851635"/>
        <n v="15169145305"/>
        <n v="17561512668"/>
        <n v="13964217793"/>
        <n v="15275239773"/>
        <n v="15864299175"/>
        <n v="15069157867"/>
        <n v="13562406535"/>
        <n v="13652229698"/>
        <n v="18049238813"/>
        <n v="13488139665"/>
        <n v="15129294140"/>
        <n v="18991203382"/>
        <n v="13572472955"/>
        <n v="13369253824"/>
        <n v="15962510903"/>
        <n v="17321347808"/>
        <n v="15157820808"/>
        <n v="13438909182"/>
        <n v="18483506276"/>
        <n v="18982235601"/>
        <n v="13982166618"/>
        <n v="18096330609"/>
        <n v="1340282861"/>
        <n v="13551821997"/>
        <n v="15828123267"/>
        <n v="13882264822"/>
        <n v="15209895059"/>
        <n v="15222166788"/>
        <n v="15832793391"/>
        <n v="93577969"/>
        <n v="13617215435"/>
        <n v="13829941450"/>
        <n v="19987727371"/>
        <n v="18508842898"/>
        <n v="13888463617"/>
        <n v="18324310662"/>
        <n v="13957478832"/>
        <n v="13575851772"/>
        <n v="15057390348"/>
        <n v="15172433181"/>
        <s v="15968159111 "/>
        <n v="13757491333"/>
        <n v="13736099089"/>
        <s v="15838139025 "/>
        <n v="18058287359"/>
        <s v="13028942737        "/>
        <n v="13777193539"/>
        <n v="13868236883"/>
        <n v="13396722722"/>
        <n v="13868453777"/>
        <n v="15205795539"/>
        <n v="19157635061"/>
        <n v="18757358826"/>
        <n v="13713547688"/>
        <n v="13896774954"/>
        <s v="853-2875 0442_x000a_853-2875 0302"/>
        <s v="135760200047"/>
        <n v="15017205161"/>
        <n v="13534055423"/>
        <s v="189 2226 8129"/>
        <n v="15818649324"/>
        <n v="18934611608"/>
        <n v="18696171427"/>
        <n v="13518642255"/>
        <n v="15998802568"/>
        <n v="18002412368"/>
        <n v="13861571963"/>
        <n v="18716072807"/>
        <n v="15011392569"/>
        <n v="13571870358"/>
        <n v="18825197228"/>
        <s v="18850285196_x000a_05932802541"/>
        <n v="13459461980"/>
        <n v="15906621196"/>
        <s v=" 13902928767"/>
        <n v="15137146367"/>
        <s v="/"/>
        <n v="0"/>
        <n v="13824976533"/>
        <n v="13505245519"/>
        <s v="13694976576_x000a_"/>
        <n v="13880638938"/>
        <n v="18665910027"/>
        <n v="13922707276"/>
        <s v="153 0229 2328"/>
        <s v="137 9701 6739"/>
        <s v="135 3410 1349"/>
        <n v="15917386066"/>
        <n v="18011989887"/>
        <n v="13673377800"/>
        <n v="18239528723"/>
        <n v="15715478775"/>
        <n v="13806250026"/>
        <n v="18906355279"/>
        <s v="18561993773 "/>
        <n v="13505163440"/>
        <n v="13255760890"/>
        <n v="13605296095"/>
        <n v="18552737119"/>
        <n v="18744031092"/>
        <n v="15167110084"/>
        <n v="19906607037"/>
        <s v="13910173168 "/>
        <n v="18802627861"/>
        <n v="13685465177"/>
        <n v="13963923916"/>
        <n v="15376759603"/>
        <n v="13923811791"/>
        <n v="18595721056"/>
        <n v="13116761957"/>
        <n v="18363669666"/>
        <n v="18754737177"/>
        <n v="13337129933"/>
        <n v="18676969438"/>
        <n v="13386537995"/>
        <n v="13957093179"/>
        <n v="17316588856"/>
        <n v="13502923550"/>
        <n v="2558106093"/>
        <n v="18874787080"/>
        <n v="13298278123"/>
        <n v="13003870599"/>
        <n v="19866637775"/>
        <n v="13600887121"/>
        <n v="17359182575"/>
        <n v="15802135737"/>
        <n v="15857542816"/>
        <n v="13581045187"/>
        <n v="13412997487"/>
        <n v="15554795979"/>
        <n v="13954288393"/>
        <n v="13599327899"/>
        <n v="13811595650"/>
        <n v="17705292267"/>
        <n v="13798905460"/>
        <n v="13867329747"/>
        <n v="13802273761"/>
        <s v="138 8204 4971"/>
        <n v="18677949141"/>
        <n v="13882787007"/>
        <s v="132 9052 9019"/>
        <n v="13508038813"/>
        <s v="152 8335 9696"/>
        <n v="18928006455"/>
        <n v="13728911654"/>
        <n v="15055503165"/>
        <n v="15818745910"/>
        <n v="15911364690"/>
        <s v="133 4415 5536"/>
        <s v="加微信"/>
        <n v="18824917458"/>
        <n v="18538152073"/>
        <n v="13502290717"/>
        <n v="15159336539"/>
        <n v="13798455833"/>
        <n v="15213198837"/>
        <n v="13538878361"/>
        <n v="13990689545"/>
        <n v="13714440605"/>
        <n v="18578231828"/>
        <n v="15707506051"/>
        <s v="020-38653828_x000a_13016040976"/>
        <n v="18316960911"/>
        <n v="18013842417"/>
        <n v="18938111770"/>
        <n v="13613079383"/>
        <n v="13153622515"/>
        <n v="18805647947"/>
        <n v="18051053398"/>
        <n v="13969797997"/>
        <n v="13220500588"/>
        <n v="13666095977"/>
        <s v="15015305839，"/>
        <n v="18663271511"/>
        <n v="13669875790"/>
        <n v="19904669333"/>
        <n v="13431485155"/>
        <n v="13675414377"/>
        <n v="13560558886"/>
        <n v="13392155157"/>
        <n v="15365907213"/>
        <s v="599-6523075"/>
        <n v="13738557036"/>
        <n v="18768344089"/>
        <n v="13928048491"/>
        <n v="15087059687"/>
        <n v="13751170896"/>
        <n v="13728843595"/>
        <n v="13957243139"/>
        <n v="18605028387"/>
        <n v="13963032886"/>
        <n v="13453582223"/>
        <n v="13705817559"/>
        <n v="15963296339"/>
        <n v="13959372277"/>
        <n v="13433300610"/>
        <n v="13643077667"/>
        <n v="18551205179"/>
        <n v="18560199838"/>
        <n v="13969750575"/>
        <n v="13566248212"/>
        <n v="13675001980"/>
        <s v="15345007206 "/>
        <n v="13957132715"/>
        <n v="13965739172"/>
        <n v="18502888641"/>
        <s v="18259000519 "/>
        <n v="18506059010"/>
        <n v="18963098378"/>
        <n v="15357477700"/>
        <n v="13338152393"/>
        <n v="18782443050"/>
        <n v="13573136601"/>
        <n v="17755322894"/>
        <n v="18635973639"/>
        <n v="13510557167"/>
        <n v="18290119110"/>
        <n v="13798739266"/>
        <n v="18952567577"/>
        <s v="13305094408  "/>
        <n v="13796881830"/>
        <n v="15253049000"/>
        <n v="13813891563"/>
        <n v="18774606260"/>
        <n v="13339089122"/>
        <n v="18020676754"/>
        <n v="15554714888"/>
        <n v="15628881968"/>
        <n v="13952069398"/>
        <n v="18667124810"/>
        <n v="13965080711"/>
        <n v="13757182665"/>
        <n v="15955116577"/>
        <n v="13813131345"/>
        <n v="13966897385"/>
        <n v="15322907247"/>
        <n v="13798578828"/>
        <n v="13678617000"/>
        <n v="13396903555"/>
        <n v="1336143979"/>
        <n v="15152181896"/>
        <n v="13715484999"/>
        <n v="13992066154"/>
        <n v="13022963595"/>
        <n v="15022228548"/>
        <n v="15099860525"/>
        <n v="13303857667"/>
        <n v="18037335633"/>
        <n v="13587111844"/>
        <s v="037155158665"/>
        <n v="18797024525"/>
        <n v="18285587372"/>
        <n v="13775631240"/>
        <s v=" 85363258038 "/>
        <n v="13595254869"/>
        <n v="13599983211"/>
        <n v="13632244314"/>
        <n v="15919909115"/>
        <n v="13823644336"/>
        <n v="13438150536"/>
        <n v="15079777617"/>
        <n v="13928978616"/>
        <n v="13487858748"/>
        <n v="13825335239"/>
        <n v="15840323045"/>
        <n v="18160955786"/>
        <n v="18934581490"/>
        <n v="15314394666"/>
        <n v="13585283096"/>
        <n v="18990071818"/>
        <n v="13548017121"/>
        <n v="13149351078"/>
        <s v="13386508187 "/>
        <n v="18218288982"/>
        <n v="17322625059"/>
        <n v="15723261190"/>
        <n v="15105562493"/>
        <n v="13805060353"/>
        <n v="13088018661"/>
        <n v="13795906085"/>
        <n v="13817527314"/>
        <n v="13071889138"/>
        <n v="13100146999"/>
        <n v="17852737111"/>
        <n v="15992943513"/>
        <n v="13504017716"/>
        <n v="13865334410"/>
        <n v="18162165137"/>
        <n v="13705369693"/>
        <n v="13428645221"/>
        <n v="19955500550"/>
        <n v="15261068282"/>
        <n v="15007554992"/>
        <n v="13926970767"/>
        <n v="13907685811"/>
        <n v="13576020007"/>
        <n v="13928983933"/>
        <n v="13705820275"/>
        <n v="15152912226"/>
        <n v="13951277751"/>
        <s v="**"/>
        <n v="13302269346"/>
        <n v="15919665906"/>
        <n v="15099981402"/>
        <n v="13567029714"/>
        <n v="15320522601"/>
        <s v="13082836225湖州市吴兴区行政中心"/>
        <n v="13930918807"/>
        <s v="0085366861244"/>
        <n v="13813467249"/>
        <n v="17714395259"/>
        <n v="15288867555"/>
        <n v="15731963666"/>
        <n v="13954738005"/>
        <n v="18019907352"/>
        <n v="18144345536"/>
        <n v="15852069188"/>
        <n v="15767617808"/>
        <n v="13808221319"/>
        <n v="13304535487"/>
        <n v="17371606744"/>
        <n v="19856558676"/>
        <n v="13478219595"/>
        <n v="18950365679"/>
        <n v="3012916883"/>
        <n v="15957286256"/>
        <n v="13701687186"/>
        <n v="15204690266"/>
        <n v="13608204849"/>
        <n v="13551029717"/>
        <n v="19924563255"/>
        <n v="18622824668"/>
        <n v="13632868259"/>
        <n v="15585021501"/>
        <n v="15151812878"/>
        <n v="13823781446"/>
        <n v="15915877868"/>
        <n v="18016386507"/>
        <n v="18771911598"/>
        <n v="13801114245"/>
        <n v="13653071959"/>
        <n v="13809296474"/>
        <n v="13585829019"/>
        <n v="18058686677"/>
        <n v="13485745599"/>
        <n v="15881384856"/>
        <n v="13711568426"/>
        <n v="18963030066"/>
        <n v="15606022266"/>
        <n v="13510102279"/>
        <n v="13714643718"/>
        <n v="18923835495"/>
        <n v="13257797687"/>
        <s v="86756-8678553 18312065483"/>
        <n v="18476410988"/>
        <n v="16620934034"/>
        <n v="13014248898"/>
        <n v="13226006600"/>
        <n v="13826538236"/>
        <n v="15652852241"/>
        <n v="15908612437"/>
        <n v="13928985135"/>
        <n v="13332671831"/>
        <n v="13713075678"/>
        <n v="13699478899"/>
        <n v="18902449374"/>
        <n v="13888403802"/>
        <n v="13622288314"/>
        <n v="13480823803"/>
        <n v="13906337350"/>
        <n v="13770828701"/>
        <s v="待添加"/>
        <n v="18511017853"/>
        <n v="18520960496"/>
        <n v="15166494359"/>
        <n v="15206607577"/>
        <n v="13602833101"/>
        <n v="18696768177"/>
        <n v="18503756888"/>
        <n v="13798901039"/>
        <n v="18654580133"/>
        <n v="18615338119"/>
        <n v="13433382951"/>
        <n v="13130714422"/>
        <n v="13228289191"/>
        <n v="13982258802"/>
        <n v="15659772117"/>
        <n v="18851181798"/>
        <n v="17833672636"/>
        <n v="18301842080"/>
        <n v="13954688311"/>
        <n v="15855407881"/>
        <n v="18554188001"/>
        <n v="16678616515"/>
        <n v="13950213176"/>
        <n v="15215076015"/>
        <n v="13192473555"/>
        <n v="13637075637"/>
        <n v="13182611826"/>
        <n v="18053647882"/>
        <n v="13897965339"/>
        <n v="13901826097"/>
        <n v="18328990777"/>
        <s v="18253753322 "/>
        <s v="18963030066 "/>
        <s v="13561976886 "/>
        <n v="15817543303"/>
        <n v="13502019664"/>
        <n v="13818838016"/>
        <n v="13967206824"/>
        <n v="13585542876"/>
        <n v="15057815688"/>
        <n v="17366026676"/>
        <n v="18576357358"/>
        <n v="13456789226"/>
        <n v="13105309371"/>
        <n v="13305302127"/>
        <n v="13421989268"/>
        <n v="15708173456"/>
        <s v="18208102147 "/>
        <n v="13549455777"/>
        <s v="13600882725 "/>
        <n v="13020122356"/>
        <n v="15257237188"/>
        <n v="18914008376"/>
        <n v="13524583600"/>
        <n v="18550043465"/>
        <n v="15636077325"/>
        <n v="13012323387"/>
        <n v="18030228681"/>
        <n v="13551341251"/>
        <n v="18757437057"/>
        <n v="15764198862"/>
        <n v="13516489566"/>
        <s v="18653779269,"/>
      </sharedItems>
    </cacheField>
    <cacheField name="客户类型（业主、施工方）" numFmtId="0">
      <sharedItems containsBlank="1" containsNumber="1" containsInteger="1" containsMixedTypes="1" count="25">
        <s v="仅询价未提供"/>
        <s v="施工方"/>
        <m/>
        <s v="施工单位"/>
        <s v="业主"/>
        <s v="设计单位"/>
        <s v="贸易商"/>
        <s v="总包/甲方"/>
        <s v="代理"/>
        <s v="同行"/>
        <s v="中间商"/>
        <s v="物业"/>
        <s v="设计"/>
        <s v="经销商"/>
        <s v="甲方"/>
        <s v="设计院"/>
        <s v="中间商，代理"/>
        <s v="其他"/>
        <s v="咨询/变更"/>
        <s v="采购单位"/>
        <n v="0"/>
        <s v="业主后勤"/>
        <s v="业主－领导"/>
        <s v="业主－下属"/>
        <s v="业主-采购"/>
      </sharedItems>
    </cacheField>
    <cacheField name="客户行业" numFmtId="0">
      <sharedItems containsBlank="1" containsNumber="1" containsInteger="1" containsMixedTypes="1" count="93">
        <s v="公园"/>
        <s v="地铁"/>
        <s v="道路"/>
        <s v="车库"/>
        <m/>
        <s v="事业单位"/>
        <s v="电站"/>
        <n v="0"/>
        <s v="其他"/>
        <s v="银行"/>
        <s v="室内防水墙"/>
        <s v="河堤"/>
        <s v="数据中心机房"/>
        <s v="部队"/>
        <s v="小区"/>
        <s v="三江口大桥"/>
        <s v="车道"/>
        <s v="电梯口"/>
        <s v="地下泵房"/>
        <s v="家用店铺"/>
        <s v="商业"/>
        <s v="展馆"/>
        <s v="家庭"/>
        <s v="施工单位"/>
        <s v="商铺"/>
        <s v="自用"/>
        <s v="码头"/>
        <s v="工厂"/>
        <s v="江堤"/>
        <s v="询价水动力"/>
        <s v="车库及机房门"/>
        <s v="车库2套，宽5.5米高0.6米"/>
        <s v="广州地铁"/>
        <s v="广州大剧院项目同221285袁先生"/>
        <s v="佛山地铁13个口"/>
        <s v="业主车库"/>
        <s v="广州工厂"/>
        <s v="机房门"/>
        <s v="广州南沙横沥镇义沙岛外江堤"/>
        <s v="医院"/>
        <s v="仓库门"/>
        <s v="地铁商业"/>
        <s v="车间门"/>
        <s v="河堤口"/>
        <s v="数据中心"/>
        <s v="人行道"/>
        <s v="临时厂房"/>
        <s v="家用门"/>
        <s v="机电房"/>
        <s v="地下室"/>
        <s v="不提供项目信息"/>
        <s v="桥梁"/>
        <s v="水库"/>
        <s v="电信"/>
        <s v="物业"/>
        <s v="家用"/>
        <s v="大门及机房门"/>
        <s v="变电站"/>
        <s v="大门口"/>
        <s v="地下车库挡水板4套"/>
        <s v="单位机房"/>
        <s v="银基广场"/>
        <s v="地下车库"/>
        <s v="单位车库"/>
        <s v="会展中心"/>
        <s v="学校大门"/>
        <s v="学校"/>
        <s v="变电站大门"/>
        <s v="机房"/>
        <s v="大门"/>
        <s v="地产"/>
        <s v="写字楼"/>
        <s v="防洪墙"/>
        <s v="水库边"/>
        <s v="家用车库"/>
        <s v="产业园"/>
        <s v="配电室"/>
        <s v="办公室"/>
        <s v="厂库"/>
        <s v="负一楼档案室"/>
        <s v="辽宁河堤改建工程"/>
        <s v="游泳池水深4米，安装位置水下1米"/>
        <s v="商业区"/>
        <s v="水电站"/>
        <s v="食品"/>
        <s v="电站 "/>
        <s v="小区物业车库"/>
        <s v="小仓库"/>
        <s v="揭阳市揭东东部水厂"/>
        <s v="厂家"/>
        <s v="店铺"/>
        <s v=" "/>
        <s v="酒店"/>
      </sharedItems>
    </cacheField>
    <cacheField name="项目描述" numFmtId="0">
      <sharedItems containsBlank="1" containsNumber="1" containsInteger="1" containsMixedTypes="1" count="329">
        <m/>
        <s v="地铁出入口"/>
        <s v="车库出入口"/>
        <s v="车道防水门一套-铝合金/水动力防水门分别报价-项目还在建设中，报价：不安装不含税，包邮_x000a_1.铝合金防水门：2.6*0.8=宽*高，3200元/平米，总价6656元_x000a_2.水动力防水门：2.6*0.6-宽*高，19000元/米， 总价49400元_x000a_3.产品经过水压安全测试"/>
        <s v="不锈钢开启式"/>
        <s v="自来水厂2套密闭门"/>
        <s v="2008年澳门自来水公司安装了防洪闸，后期每年更换一次胶条"/>
        <s v="前后无支撑安装位置，边柱可拆，挡板想做成一整块（同青岛移动），推荐多分段"/>
        <s v="提醒客户收到业主反馈及时跟我们取得联系"/>
        <s v="投标阶段,需提供报价表,供货期,安装指导"/>
        <s v="铝合金2套，需要转轴中柱"/>
        <s v="在建项目，过完年安装"/>
        <s v="防洪墙"/>
        <s v="数据中心机房门"/>
        <s v="部队应急物资"/>
        <s v="小区车库"/>
        <s v="放生池密闭式"/>
        <s v="车道旁"/>
        <s v="铝合金防水门2套"/>
        <s v="铝合金防水门3套"/>
        <s v="不锈钢密闭式8套"/>
        <s v="铝合金2套"/>
        <s v="不锈钢密闭式6套"/>
        <s v="铝合金29个口"/>
        <s v="铝合金多套"/>
        <s v="招标"/>
        <s v="楼盘验收未通过，缺少防洪挡板，总计两个车库口"/>
        <s v="地下车库口"/>
        <s v="电动不锈钢开启式"/>
        <s v="重庆区域代理"/>
        <s v="铝合金5套"/>
        <s v="商铺口"/>
        <s v="空调检修口"/>
        <s v="码头污水池"/>
        <s v="深圳地铁14号线"/>
        <s v="厂区30米长，1米高防洪墙"/>
        <s v="广州黄埔西门子风机口"/>
        <s v="深圳地铁岗厦口"/>
        <s v="地铁地下连通道37套"/>
        <s v="铝合金防水门多套"/>
        <s v="铝合金4套"/>
        <s v="铝合金防水门4套"/>
        <s v="铝合金1套6米X1米"/>
        <s v="不锈钢密闭防水门6套"/>
        <s v="7.2x0.6,6.8x0.6两套防水门"/>
        <s v="铝合金1套宽10米x高1.5米"/>
        <s v="铝合金1套"/>
        <s v="铝合金7套"/>
        <s v="地铁地下连通道车公庙置业大厦1套"/>
        <s v="位于湖北地区的项目"/>
        <s v="十几个口报价，含安装含税"/>
        <s v="1套电动防水门+1套不锈钢组合式防水门"/>
        <s v="铝合金防洪墙60多米"/>
        <s v="铝合金73套"/>
        <s v="码头机房密闭门"/>
        <s v="深圳龙华消防队应急项目，客户为应标单位"/>
        <s v="车库"/>
        <s v="佛山地铁13个口"/>
        <s v="学校"/>
        <s v="铝合金1套宽10米x高1.6米"/>
        <s v="铝合金47套"/>
        <s v="铝合金防水门1套"/>
        <s v="铝合金一套"/>
        <s v="不锈钢组合式防水门"/>
        <s v="铝合金24套+不锈钢开启式1套"/>
        <s v="铝合金20多个口"/>
        <s v="数据库门口"/>
        <s v="人行道防汛"/>
        <s v="铝合金防水门55套"/>
        <s v="河边防水推拉门"/>
        <s v="铝合金防淹挡板"/>
        <s v="新增铝合金5套"/>
        <s v="出入口"/>
        <s v="不锈钢2套"/>
        <s v="地铁地下连通道37套防淹挡板"/>
        <s v="铝合金挡水板事宜"/>
        <s v="支撑底盒1个+背挡底盒2个"/>
        <s v="10号线岗头E出口，联通口，装修施工方，安装费用另算"/>
        <s v="在设计阶段就要加防淹门了，希望能达到防火防水要求"/>
        <s v="深圳万达项目，施工方，由我们市场部赵经理亲自跟进"/>
        <s v="用于化学品仓库的防渗漏挡水，要求316材楯"/>
        <s v="珠海商场出入口铝合金三套，0.5高，18.8+8.8+3"/>
        <s v="铝合金宽7.8*高0.8"/>
        <s v="铝合金防淹挡板1套，"/>
        <s v="铝合金家用门1套"/>
        <s v="7*1.5，豪华别墅，要高质量产品"/>
        <s v="铝合金防洪板"/>
        <s v="需要35mm厚的不锈钢防淹挡板"/>
        <s v="铝合金22套"/>
        <s v="沧江河明城段除险加工固定工程"/>
        <s v="珠海市文园中学综合教学楼改扩建工程 -广东省珠海市香洲区文园中学_x000a_"/>
        <s v="工厂车间门"/>
        <s v="需要上门看现场、测量"/>
        <s v="整改后验收工作"/>
        <s v="铝合金防水门6套"/>
        <s v="广州天河天环广场"/>
        <s v="19年虎门项目"/>
        <s v="铝合金8套"/>
        <s v="铝合金防洪墙200多米"/>
        <s v="不装地轨、1米高，预计25平米"/>
        <s v="密闭式2套备用，暂时不安装了"/>
        <s v="广州黄埔中国电信之前装过我们的防水门，现在仍需采用这个品牌"/>
        <s v="广州南侨食品售后购买挡板小胶条100米，因其公司内部流程繁琐，故通过泽超（其供应商走账）购买。"/>
        <s v="往年产品需更换挡板小胶条，先行咨询后通过系统供应商代购"/>
        <s v="横穿马路安装在马路13.5*1.7铝合金一套，项目处于设计、定价阶段"/>
        <s v="2016年安装 1.6*0.2铝合金一套，更换立柱和挡板胶条"/>
        <s v="合同确认"/>
        <s v=" 广州白云区嘉裕太阳城广场  天州物业 车库防水门铝合金 2套，一边墙体是花坛，不好安装边柱"/>
        <s v="广州西门子售后购买备品：中柱、下压件、斜撑，斜撑螺丝等"/>
        <s v="不锈钢组合式2套，5*0.5 7*0.5需要一整块"/>
        <s v="何总说有一个车库要装防水门"/>
        <s v="去年测量的2套门，计划安装了，已报价待领导审价"/>
        <s v="2021年被淹过，当时说看方生装好后看效果后再说"/>
        <s v="暂时无项目可做"/>
        <s v="星级酒店试点车库"/>
        <s v="铝合金9套"/>
        <s v="铝合金4套+1段这宽15.9米*高2.2米防洪墙"/>
        <s v="移动防洪墙"/>
        <s v="密封式防水门，蓄水池用，需要的时候打开拿里面东西，加微信沟通"/>
        <s v="万科首层出入品及地下室重要设备机房防汛挡板项目"/>
        <s v="铝合金1个门"/>
        <s v="铝合金挡水门2套宽5.6*高0.6，宽1.6*高0.6"/>
        <s v="不锈钢密闭门"/>
        <s v="铝合金29套宽2Mx高0.2M，边柱高0.4M"/>
        <s v="铝合金29套"/>
        <s v="商铺用"/>
        <s v="湖北变电站多套密闭门"/>
        <s v="车间门口"/>
        <s v="商场周边防洪改造"/>
        <s v="郑州地铁6号线"/>
        <s v="变电站大门，客户为设计方，出设计方案询价"/>
        <s v="地铁接驳口，宽度8米，高度4.5米，建议做4米高"/>
        <s v="1800*500和6000*1000两个门洞尺寸，为了防止出现郑州720那种水患找的"/>
        <s v="1.32km防洪墙项目采招，询价"/>
        <s v="车库口"/>
        <s v="C级不锈钢双开防水文物库房门"/>
        <s v="地铁口"/>
        <s v="变电站大门"/>
        <s v="防火门"/>
        <s v="河南受7.20事件影响，重视防汛这一块"/>
        <s v="新乡卫辉变电站项目"/>
        <s v="沥青市政路45米宽1米高-推荐福耀安装方案3650元每平米-铝合金60120-口头价发送资料"/>
        <s v="工厂大门"/>
        <s v="客户对产品细节比较在意，微信朋友圈及背景墙空白，感觉像同行"/>
        <s v="厂区仓库"/>
        <s v="武商集团"/>
        <s v="196.5米防洪墙"/>
        <s v="车库口7米宽"/>
        <s v="组合式挡板就是“防洪神器”。“每块宽20厘米、厚12厘米、长3米，每三米一组、每组三块横向叠加。也就是说，20厘米乘以3再加3.63米，能达到4.23米的防洪高程"/>
        <s v="不锈钢密闭防水门16套"/>
        <s v="河堤防洪墙"/>
        <s v="广州艾利丹尼森项目停掉了，客户公司做外企的项目比较多，但最近外企的单不好做，希望苏州地区的单他们可以去跑腿，增加合作的机会"/>
        <s v="马来西亚项目铝合金60120共13套"/>
        <s v="辽宁地铁"/>
        <s v="大门"/>
        <s v="铝合金挡水板"/>
        <s v="泳池围水"/>
        <s v="河堤汛期挡水"/>
        <s v="车间大门"/>
        <s v="工厂门口"/>
        <s v="青岛移动16个区共96套，巧速美安装价1800元/平米，推荐易禹产品，让业主选择，报价含地轨边盖和不含两款"/>
        <s v="=DISPIMG(&quot;ID_DD45817C056C4FF79EE0675719258CE4&quot;,1)"/>
        <s v="不锈钢开启式1套宽3x高3.8米"/>
        <s v="不锈钢开启式2套宽3x高3.8米"/>
        <s v="1.旧双开门地面下沉，导致地轨下沉，两扇门闭合不严，出现一高一底，有缝隙情况；2.新增一套双开门；3.胶条是否需要更换；4.雨季前完成，希望顺道去减少成本。"/>
        <s v="电站地下车库出入口"/>
        <s v="通风管道隔绝空气"/>
        <s v="金堂县防洪排涝提升工程"/>
        <s v="防水门"/>
        <s v="长14米X高1.2米一段"/>
        <s v="河堤防洪墙宽500米x高1.8米"/>
        <s v="防洪墙长60米x高3米（含1套防洪闸宽4米x高3米"/>
        <s v="铝合金防洪墙2段"/>
        <s v="防洪墙200米左右"/>
        <s v="矿上使用，钢材防洪门"/>
        <s v="横穿马路安装在马路13.5*1.6铝合金一套，项目处于设计、定价阶段"/>
        <s v="宽6.11*高0.4"/>
        <s v="L型挡板50块"/>
        <s v="富春江防洪墙项目，目前设计已采用我司图纸及技术要求"/>
        <s v="地下室防水密闭门滴水不漏最好"/>
        <s v="工厂大门安装"/>
        <s v="仓库门宽约2.7米"/>
        <s v="不锈钢密闭门防气门"/>
        <s v="2018年客户，把水利闸门加高用，具体还需说聊"/>
        <s v="铝合金挡水门"/>
        <s v="地铁防淹挡板报价做预算"/>
        <s v="待设计单位出图定方案，施工单位也定，只要方案确定就可以施工"/>
        <s v="古田大桥变电站我司方案已发陆先生 "/>
        <s v="2018年客户，河道用，从2.5米高加高到3米高"/>
        <s v="11个门，共33个平方，未税价2372元/平米，地轨300元/米"/>
        <s v="铝合金一套 3.5*0.4，找了广州产品，价格差了1倍多，范总那里待装好看效果"/>
        <s v="新增兰乔圣菲物业管理人"/>
        <s v="新增－虎门万科物业管理人"/>
        <s v="开车未沟通"/>
        <s v="前期询价，你们产品比别家产品贵很多哦，用这个价生意难做"/>
        <s v="口头价2680元/平米，平时都是用沙袋，想用来挡快速上涨的积水，"/>
        <s v="客户：帮朋友问，不会赚差价，他的客户朋友是菲律宾的，产品出口菲律宾，询了550/平的产品，都接受不了，我司折后1700元/平米，没戏。"/>
        <s v="铝合金挡水门1套"/>
        <s v="铝合金挡水板5套"/>
        <s v="新建房进水半米多"/>
        <s v="9号线加装两个位置的联通口/合建口，"/>
        <s v="深圳妈湾一路项目"/>
        <s v="南油站出口一套门"/>
        <s v="公园与河道之间 约800米长"/>
        <s v="深圳桃园站A出品金牛广场1套门"/>
        <s v="防汛挡板，要2.2厚"/>
        <s v="地铁地下连通道新设计方案"/>
        <s v="门洞圆拱，需要跟业主确定防水门款式及是否全密闭，加微信发一下不同产品的图片，有现场图发来"/>
        <s v="咨询深圳的地铁，想知道我们的价格"/>
        <s v="想了解河堤防洪墙产品"/>
        <s v="大门跟车库入出入口需要安装挡水板"/>
        <s v="小区内下沉广场"/>
        <s v="宽大概是2M 高80cm "/>
        <s v="南油站E出口一套门"/>
        <s v="车库出入口5套"/>
        <s v="移动挡风挡水门，约4米，o。8米高，铝合金的要多少钱，是电站上用的"/>
        <s v="上门看现场"/>
        <s v="新建项目还未完工"/>
        <s v="含税含运2680元/平米，税点13%，老客户推荐有优惠，推荐人名片发我下"/>
        <s v="其它项目准备防水门，待客户通知上门时间，认可我们产品，且购买一家产品，售后方便"/>
        <s v="郑州万科设计，郑州的top级的项目（拾谧森语）去看了郑州万科其它楼盘，防水门都做得很丑，相要美观的产品，"/>
        <s v="已转移给洪继亮13502290717"/>
        <s v="已加微信，待对方有空再联系"/>
        <s v="施工单位也定，只要方案确定就可以施工"/>
        <n v="0"/>
        <s v="上门测量尺寸、出方案"/>
        <s v="贵州茅台厂车库挡水门项目"/>
        <s v="铝合金门28套"/>
        <s v="L型挡板+铝合金挡水板"/>
        <s v="遂道不锈钢门-8000*3000-报价"/>
        <s v="防浪墙，有技术图纸"/>
        <s v="深圳地铁地下联通道防淹挡板方案"/>
        <s v="《斗门区综合养老服务中心项目》防浪墙"/>
        <s v="北围项目(正方深悦湾花园项目)，需要公司画册"/>
        <s v="铝合金防洪挡板"/>
        <s v="防水密闭门，2.1高2米宽，要密闭不透水"/>
        <s v="商铺门使用"/>
        <s v="2套铝合金防水门"/>
        <s v="铝合金门70个左右"/>
        <s v="补购铝合金板"/>
        <s v="车库出入口5套门"/>
        <s v="铝合金6套"/>
        <s v="防洪挡板+沙包"/>
        <s v="广东省惠州市西枝江堤防达标加固工程 （永良围）"/>
        <s v="江苏无锡项目和马来西亚项目"/>
        <s v="3650元/平米，地下车库用，有没有比兰乔圣菲更便宜的产品"/>
        <s v="朋友小区车库年年都淹水，口头价已传达给朋友，看朋友的意愿了"/>
        <s v="约3700平米，河堤用，其它情况不明"/>
        <s v="辽宁盘锦的辽河治理项目，前期的图纸设计都还没做，还没有任何参数，估计要到明年或后年才能施工，希望我们能供货安装"/>
        <s v="位于滨江道路临江一侧，前期水文测试，宽300米，高1.6米，计划在6月份完成施工，预算不高，降至1米"/>
        <s v="污水处理池需要防水泄漏用防水门共3个，1.9*1双开，1.1*1 2个，单开，全部外开"/>
        <s v="Z45B-2mm，铝合金2套，含地轨边盖已报价出图"/>
        <s v="=DISPIMG(&quot;ID_95C7D17E125C43F9BD1A15F1FE5B3BCD&quot;,1)"/>
        <s v="车库出入口4套"/>
        <s v="地铁与商场接驳口"/>
        <s v="铝合金挡水板，高600mm"/>
        <s v="地铁联通口、一层大厦商铺口、车库出入口"/>
        <s v="水密门需要报价"/>
        <s v="车库8*1米，需要看现场"/>
        <s v="铝合金多套高度1.2米-现场测量"/>
        <s v="铝合金19套"/>
        <s v="铝合金十几套"/>
        <s v="提供现场图片，需要方案跟报价"/>
        <s v="6.98米两个.3.67一个地下车库入口，80公分高"/>
        <s v="密闭门1套+百叶窗防水门1套"/>
        <s v="一期0.6米感觉不够高，启动二期按0.8米和1.2的方案已制作报价和工程图纸发出"/>
        <s v="施工单位已定，只要方案确定就可以施工"/>
        <s v="西门子新增项目"/>
        <s v="2018年客户，河道用，宽度约3.5米，高度60公分"/>
        <s v="捷普绿点（无锡）有限公司，克瑞宁晋阀门有限公司项目（河北）、马来西亚项目 "/>
        <s v="①：2mm挡板时，2900元每平米；_x000a_②：3mm挡板时，3200元每平米；_x000a_③：3mm地轨，费用另算，300元每米"/>
        <s v="防水门后是玻璃门，无法装支撑，增加一个中柱，分三段"/>
        <s v="防汛麻袋生产厂家：70*50，6.6元/个，5%税点，500元/吨运费，200条/包，使用寿命：可存放5-10年，汛期使用：可用到4-5次"/>
        <s v="推荐了刘力中"/>
        <s v="刘力中很忙，无时间去现场测量"/>
        <s v="待量尺寸和给图片"/>
        <s v="刘先生明天到现场确定安装位置够否"/>
        <s v="微信等通过"/>
        <s v="=DISPIMG(&quot;ID_9C7DEE77C0464D01BDDC9A3D3E5B3492&quot;,1)"/>
        <s v="售后购买边柱和下压件，被盗，490元每米，含税运，待给最终数据"/>
        <s v="只购1.2米边柱一条，单位550元/米"/>
        <s v="西门子新增5.8*1铝合金一套－赵广燕测量"/>
        <s v="预计有几个门要做"/>
        <s v="去年购买产品地面打孔背挡是否需要安装，昨天开化涨水未进店，很多人去他店铺看了防水门都说好，昨天今天明天是危险期"/>
        <s v="铝合金挡板：厚40，高300mm,壁厚2mm，挡板自己有开模，报价按米计价；"/>
        <s v="湖州市吴兴区行政中心 2套开启式防汛挡水门4.72*0.5 8388/平米"/>
        <s v="感觉像同行，10*1.4 13*1.4 还有几个2米宽，铝合金防水门一来就询价，项目名称不知，用在哪里也不知，口头价3千多"/>
        <s v="询问现在价格，2680元/平米，手上项目都是报价阶段"/>
        <s v="店铺用铝合金3.5*0.6，报价2680元/平米，别家几百元每平米"/>
        <s v="地铁连通口4米高*1套，防水密闭门"/>
        <s v="需要产品的相关报告、证明提供给甲方走项目审批流程"/>
        <s v="防淹挡板2套-约看现场"/>
        <s v="有图纸，宽度9米*高0.6米"/>
        <s v="宽度4.16米*高1米"/>
        <s v="延长线几个口需要做防淹挡板，高度900mm"/>
        <s v="2021年生产的3套密闭门请质保金 "/>
        <s v="项目还未做，这几天去跟进，到时我再联系"/>
        <s v="公司注册于2019年，注册资本600万元"/>
        <s v="经常淹水，家用1.6*1 2300未税包邮3680元，考虑中"/>
        <s v="车库防汛挡水板7米宽，1米高，发了开启式铝合金两款图片，口头价2680和7888"/>
        <s v="酒店仓库出入口"/>
        <s v="铝合金6*0.4 一套未税2380元，防汛沙箱1.3*0.7*0.9 8个 1600元/平米，材料价"/>
        <s v="佛山市高明区海伦堡菁华府4个车道防水门，1米高，想做不锈钢组合式，壁厚4mm"/>
        <s v="机房防水门新增（以前有给邓生报价几十套，邓生记着是跟我们购买的，而实际赵光耀并未同我们合作）"/>
        <s v="前段时间2个小区淹水了，量有些大。原价2380元/平米，20套，未税含运，8折1904元/平米；10套，9折后2142元/平米"/>
        <s v="公司地址：福州市闽侯县祥谦镇龙泰工业区 福州地铁轨道交通二号线 水部站，之前做的剩下一个位置还未做，含税价2980元/平米，别家含安装都1千多，做不下来了"/>
        <s v="挡水板"/>
        <s v="在国信站看到的产品，有2个口需要安装挡水门"/>
        <s v="车库2套-现场测量"/>
        <s v="想做区域代理，需要一些产品相关资料熟悉产品"/>
        <s v="本公司現參與“中國工商銀行（澳門）俾利喇街服務中心”投標，貴公司之產品為設計建議產品，特邀請貴公司就上述項目的材料供應提供報價。_x000a_請貴司依據投標圖紙、技術規範和要求，以及數里清單提供報價"/>
        <s v="淹水高度大概1米左右"/>
        <s v="宽3.02*高1.8，近海边"/>
        <s v="挡水板6套，需要报价"/>
        <s v="别墅挡水板1套2.75*1，报价"/>
        <s v="铝合金挡水板集采事宜"/>
        <s v="地铁与商业联通口1套门"/>
        <s v="两个车开口，铝合金防水门，700×2100mm、800×2100mm"/>
        <s v="已经找供方简单粗暴的做了一整块不锈钢的，到时有需要再联系，先加上微信（虎门万科南部湾刘文敏推荐）"/>
        <s v="=DISPIMG(&quot;ID_F0782AECDFC4411E90E761BA47845E35&quot;,1)"/>
        <s v="前个月报的防水门价高还未做，提醒有新品价格实惠，另加2个门范总到时给数据过来，再报价"/>
        <s v="新建楼盘，提供了几款产品供甲选择，待提供公司名称和项目名称"/>
        <s v="广州绿城房地产用，佛山绿城已做过，估计2个车库门，1米高，待设计给深化图后发我再做报价预算"/>
        <s v="防淹挡板，跟3号线福宝站配置一样"/>
        <s v="地铁与商业联通口1套门，防淹挡板的高度图纸上的高度为60厘米，自从郑州和广州水淹事件后，现在的标准已改成为1.2米，请按最新的标准高度来做。"/>
        <s v="工厂北大门+西门"/>
        <s v="8个车库门，2.8*1，需要价格适中的配置"/>
        <s v="在网上找到我们，情况同222275朱先生 ，是他邻居，朱忙了，直接跟我对接，她的邻居很多都是老干部，需要前期了解清楚了再跟他们解释，"/>
        <s v="江苏全省国网需用防水门，张总是国网的物资供应商，现在要检测报告参与投标"/>
      </sharedItems>
    </cacheField>
    <cacheField name="沟通时间" numFmtId="0">
      <sharedItems containsString="0" containsBlank="1" containsNonDate="0" containsDate="1" minDate="2022-01-05T00:00:00" maxDate="2022-07-30T00:00:00" count="166">
        <d v="2022-03-28T00:00:00"/>
        <d v="2022-03-30T00:00:00"/>
        <d v="2022-04-09T00:00:00"/>
        <d v="2022-04-11T00:00:00"/>
        <d v="2022-04-13T00:00:00"/>
        <d v="2022-04-16T00:00:00"/>
        <d v="2022-04-20T00:00:00"/>
        <d v="2022-04-21T00:00:00"/>
        <d v="2022-04-14T00:00:00"/>
        <d v="2022-01-14T00:00:00"/>
        <d v="2022-01-18T00:00:00"/>
        <d v="2022-01-22T00:00:00"/>
        <d v="2022-03-23T00:00:00"/>
        <d v="2022-03-25T00:00:00"/>
        <d v="2022-03-29T00:00:00"/>
        <d v="2022-04-12T00:00:00"/>
        <d v="2022-04-19T00:00:00"/>
        <d v="2022-04-26T00:00:00"/>
        <d v="2022-04-28T00:00:00"/>
        <d v="2022-04-29T00:00:00"/>
        <d v="2022-02-28T00:00:00"/>
        <d v="2022-04-18T00:00:00"/>
        <d v="2022-04-22T00:00:00"/>
        <d v="2022-04-25T00:00:00"/>
        <d v="2022-04-15T00:00:00"/>
        <d v="2022-03-31T00:00:00"/>
        <d v="2022-02-19T00:00:00"/>
        <d v="2022-01-05T00:00:00"/>
        <d v="2022-02-18T00:00:00"/>
        <d v="2022-02-23T00:00:00"/>
        <d v="2022-02-22T00:00:00"/>
        <d v="2022-02-24T00:00:00"/>
        <d v="2022-03-24T00:00:00"/>
        <d v="2022-04-02T00:00:00"/>
        <d v="2022-04-06T00:00:00"/>
        <d v="2022-04-08T00:00:00"/>
        <d v="2022-04-23T00:00:00"/>
        <d v="2022-02-10T00:00:00"/>
        <d v="2022-02-14T00:00:00"/>
        <d v="2022-02-21T00:00:00"/>
        <d v="2022-02-17T00:00:00"/>
        <d v="2022-01-16T00:00:00"/>
        <d v="2022-02-16T00:00:00"/>
        <d v="2022-02-15T00:00:00"/>
        <d v="2022-02-25T00:00:00"/>
        <d v="2022-02-11T00:00:00"/>
        <d v="2022-03-01T00:00:00"/>
        <d v="2022-02-26T00:00:00"/>
        <d v="2022-03-02T00:00:00"/>
        <d v="2022-03-03T00:00:00"/>
        <d v="2022-03-04T00:00:00"/>
        <d v="2022-03-05T00:00:00"/>
        <d v="2022-03-07T00:00:00"/>
        <d v="2022-03-08T00:00:00"/>
        <d v="2022-03-09T00:00:00"/>
        <d v="2022-03-10T00:00:00"/>
        <d v="2022-03-11T00:00:00"/>
        <d v="2022-03-12T00:00:00"/>
        <d v="2022-03-14T00:00:00"/>
        <d v="2022-03-15T00:00:00"/>
        <d v="2022-03-17T00:00:00"/>
        <d v="2022-03-21T00:00:00"/>
        <d v="2022-03-22T00:00:00"/>
        <d v="2022-03-26T00:00:00"/>
        <d v="2022-03-20T00:00:00"/>
        <d v="2022-03-19T00:00:00"/>
        <m/>
        <d v="2022-04-01T00:00:00"/>
        <d v="2022-04-07T00:00:00"/>
        <d v="2022-04-03T00:00:00"/>
        <d v="2022-04-27T00:00:00"/>
        <d v="2022-04-24T00:00:00"/>
        <d v="2022-04-30T00:00:00"/>
        <d v="2022-05-05T00:00:00"/>
        <d v="2022-05-06T00:00:00"/>
        <d v="2022-03-18T00:00:00"/>
        <d v="2022-01-21T00:00:00"/>
        <d v="2022-01-10T00:00:00"/>
        <d v="2022-01-19T00:00:00"/>
        <d v="2022-02-08T00:00:00"/>
        <d v="2022-03-16T00:00:00"/>
        <d v="2022-04-17T00:00:00"/>
        <d v="2022-04-10T00:00:00"/>
        <d v="2022-01-27T00:00:00"/>
        <d v="2022-01-12T00:00:00"/>
        <d v="2022-05-07T00:00:00"/>
        <d v="2022-05-04T00:00:00"/>
        <d v="2022-05-09T00:00:00"/>
        <d v="2022-05-10T00:00:00"/>
        <d v="2022-05-11T00:00:00"/>
        <d v="2022-05-12T00:00:00"/>
        <d v="2022-05-16T00:00:00"/>
        <d v="2022-05-14T00:00:00"/>
        <d v="2022-05-13T00:00:00"/>
        <d v="2022-05-15T00:00:00"/>
        <d v="2022-05-18T00:00:00"/>
        <d v="2022-05-17T00:00:00"/>
        <d v="2022-05-19T00:00:00"/>
        <d v="2022-05-20T00:00:00"/>
        <d v="2022-05-21T00:00:00"/>
        <d v="2022-05-23T00:00:00"/>
        <d v="2022-05-24T00:00:00"/>
        <d v="2022-05-25T00:00:00"/>
        <d v="2022-05-26T00:00:00"/>
        <d v="2022-05-27T00:00:00"/>
        <d v="2022-05-28T00:00:00"/>
        <d v="2022-05-22T00:00:00"/>
        <d v="2022-05-30T00:00:00"/>
        <d v="2022-05-31T00:00:00"/>
        <d v="2022-06-06T00:00:00"/>
        <d v="2022-06-07T00:00:00"/>
        <d v="2022-06-08T00:00:00"/>
        <d v="2022-06-09T00:00:00"/>
        <d v="2022-06-10T00:00:00"/>
        <d v="2022-06-11T00:00:00"/>
        <d v="2022-06-01T00:00:00"/>
        <d v="2022-06-02T00:00:00"/>
        <d v="2022-06-03T00:00:00"/>
        <d v="2022-06-04T00:00:00"/>
        <d v="2022-06-05T00:00:00"/>
        <d v="2022-06-13T00:00:00"/>
        <d v="2022-06-14T00:00:00"/>
        <d v="2022-06-15T00:00:00"/>
        <d v="2022-06-16T00:00:00"/>
        <d v="2022-06-17T00:00:00"/>
        <d v="2022-06-18T00:00:00"/>
        <d v="2022-06-12T00:00:00"/>
        <d v="2022-06-20T00:00:00"/>
        <d v="2022-06-21T00:00:00"/>
        <d v="2022-06-22T00:00:00"/>
        <d v="2022-06-23T00:00:00"/>
        <d v="2022-06-24T00:00:00"/>
        <d v="2022-06-25T00:00:00"/>
        <d v="2022-06-27T00:00:00"/>
        <d v="2022-06-26T00:00:00"/>
        <d v="2022-06-28T00:00:00"/>
        <d v="2022-06-29T00:00:00"/>
        <d v="2022-06-30T00:00:00"/>
        <d v="2022-07-01T00:00:00"/>
        <d v="2022-07-02T00:00:00"/>
        <d v="2022-07-04T00:00:00"/>
        <d v="2022-07-05T00:00:00"/>
        <d v="2022-07-06T00:00:00"/>
        <d v="2022-07-07T00:00:00"/>
        <d v="2022-07-08T00:00:00"/>
        <d v="2022-07-09T00:00:00"/>
        <d v="2022-07-10T00:00:00"/>
        <d v="2022-07-18T00:00:00"/>
        <d v="2022-07-15T00:00:00"/>
        <d v="2022-07-12T00:00:00"/>
        <d v="2022-07-11T00:00:00"/>
        <d v="2022-07-13T00:00:00"/>
        <d v="2022-07-14T00:00:00"/>
        <d v="2022-07-16T00:00:00"/>
        <d v="2022-07-19T00:00:00"/>
        <d v="2022-07-20T00:00:00"/>
        <d v="2022-07-21T00:00:00"/>
        <d v="2022-07-22T00:00:00"/>
        <d v="2022-07-23T00:00:00"/>
        <d v="2022-07-25T00:00:00"/>
        <d v="2022-07-26T00:00:00"/>
        <d v="2022-07-27T00:00:00"/>
        <d v="2022-07-28T00:00:00"/>
        <d v="2022-07-29T00:00:00"/>
        <d v="2022-07-30T00:00:00"/>
        <d v="2022-07-03T00:00:00"/>
      </sharedItems>
    </cacheField>
    <cacheField name="沟通内容" numFmtId="0">
      <sharedItems containsBlank="1" containsNumber="1" containsInteger="1" containsMixedTypes="1" count="1139">
        <s v="我们的产品不合适，定了别家的产品"/>
        <s v="业主还未回复"/>
        <s v="需要用在地铁出入口，但是给出的要求不明确。需要向甲方询问一下"/>
        <s v="网上招标项目，已报100厚的价格"/>
        <s v="目前在现场，还没收到技术文件"/>
        <s v="需要40厚的产品，和不锈钢的产品配合沙袋。推荐了我们的不锈钢开启式"/>
        <s v="1.5厚的产品，投标资料"/>
        <s v="需要不锈钢定制的，推荐了铝合金的"/>
        <s v="车道防水门一套-铝合金/水动力防水门分别报价-项目还在建设中，报价：不安装不含税，包邮_x000a_1.铝合金防水门：2.6*0.8=宽*高，3200元/平米，总价6656元_x000a_2.水动力防水门：2.6*0.6-宽*高，19000元/米， 总价49400元_x000a_3.产品经过水压安全测试"/>
        <s v="客户提供了简图（含尺寸）"/>
        <m/>
        <s v="不锈钢开启式产品资料"/>
        <s v="沟通密闭门最小尺寸是多少，客户想做50*50mm"/>
        <s v="报价一套铝合金，宽2米高2.6米"/>
        <s v="兩扇门验收不过关，都是右上角焊接位有沙眼漏水"/>
        <s v="挡板和立柱更换胶条"/>
        <s v="原来的锈钢开启式换成铝合金"/>
        <s v="前后无支撑安装位置，边柱可拆，挡板想做成一整块（同青岛移动），推荐多分段"/>
        <s v="蒋生还未收到业主回复，不清楚是否已中标"/>
        <s v="还在出方案，都有机会成事的，需等些时间"/>
        <s v="2套防水门的进展"/>
        <s v="墙体不够宽，改用6090边柱，给了9折优惠价"/>
        <s v="询问方案是否可行，业主认可了吗"/>
        <s v="挡板之间渗水情况怎么解决"/>
        <s v="发了密闭门资料，待明天现场电话联系"/>
        <s v="加微信发密闭门相关资料及报价，客户说想推河南地区"/>
        <s v="客户是贸易商，有人询价水动力，来咨询价格"/>
        <s v="客户想要壁厚标准低的产品"/>
        <s v="报价两套密闭门及技术出差费用"/>
        <s v="明天上午十点半左右技术线上会议"/>
        <s v="发送公司资料案例及测试视频，报价，阐述公司优势及客户前期安装案例缺点"/>
        <s v="线上技术会议，沟通防水门细节及安装注意事项，待客户传相关资料过来做方案"/>
        <s v="提供现场技术方案"/>
        <s v="提供了3mm和4mm的报价"/>
        <s v="需要1.3壁厚的，价格太低"/>
        <s v="报了河北款的价格"/>
        <s v="目前在等项目部审批"/>
        <s v="方案被否决了"/>
        <s v="预算只有5万，价格超出太多"/>
        <s v="产品和我们的不符合"/>
        <s v="没有后续回复我，继续电话联系"/>
        <s v="甲方自己找人了"/>
        <s v="工地还在建设当中，先不着急，"/>
        <s v="报给了领导，还在 审核当中"/>
        <s v="买标的单价太低，按照技术要求成本做不下来。"/>
        <s v="在当地找人做了，价格很低"/>
        <s v="竞标项目，施工阶段在6月份。需要40厚的产品"/>
        <s v="疫情原因现在项目暂停。"/>
        <s v="具体尺寸还没出来，沟通了安装方式"/>
        <s v="工期太长选了了别家产品。"/>
        <s v="提供了2mm的报价，觉得贵。想要100厚的"/>
        <s v="一个电梯口，安装位置比较麻烦，装饰面和实体墙有30公分差距，提供了两个方案，需要和业主沟通"/>
        <s v="沟通了很久，之前咨询过几百块的产品"/>
        <s v="在家隔离，把对接人联系方式发给我"/>
        <s v="业主还没确定要做"/>
        <s v="中空30公分，需要业主沟通怎么安装"/>
        <s v="甲方这两天还没回来，还没确定要做项目"/>
        <s v="甲方未回复"/>
        <s v="预算不够"/>
        <s v="把总工微信推给我，还没联系上"/>
        <s v="项目还没挂标，先了解一下"/>
        <s v="老店铺，不想太多钱。用不了太久，推荐了河北款"/>
        <s v="定两套防水门，尽快下单。后面还有80多个要做，因为位置比较散，测量需要时间。"/>
        <s v="后增的几个防水门现在的安排情况。已由何部长负责。"/>
        <s v="合同已经确定，等业主同意后直接下单"/>
        <s v="佛山项目需要购买2个门，西边）高度700mm 净宽4040mm ，车道口入口 高度1000mm 净宽5320mm"/>
        <s v="定合同打预付款。"/>
        <s v="项目进展情况"/>
        <s v="年前洽谈的2套门启动事宜"/>
        <s v="只是先了解一下，添加微信已通过"/>
        <s v="综合报价5640元/平方米（含安装、收藏箱）"/>
        <s v="发信息没回复"/>
        <s v="打电话没接"/>
        <s v="转给业务陈其威跟进"/>
        <s v="挂网的时候通知我们参与投标"/>
        <s v="《深铁物业枢纽板块及地铁大厦防淹挡板采购安装项目》已经挂网，投标者需要有施工资质"/>
        <s v="车库防洪挡板高度做多高，工期多长"/>
        <s v="元宵节日祝福"/>
        <s v="李总回复等老板回复"/>
        <s v="现在总工程量算出来了，我这几天去量了，一起25个出入口，105㎡，麻烦你看一下，我们老板的意思如果你全包要得多少钱"/>
        <s v="安装方案及价格"/>
        <s v="之前公司内部有购买过这种不锈钢平开式电动式防水门"/>
        <s v="代理合作事宜（产品资料、价格、业务方向）"/>
        <s v="提供公司名称、相关资料"/>
        <s v="高度1米以下，45mm配置的挡板报价"/>
        <s v="产品不符合，只需要中柱"/>
        <s v="直呼太贵接受不了把我拉黑了"/>
        <s v="产品不符合，预算在几百块钱"/>
        <s v="给他做两份方案，把密闭式的数据体现到方案里。"/>
        <s v="回访项目进度"/>
        <s v="需要提供方案"/>
        <s v="之前已安装完成，现在想加高"/>
        <s v="请项目款85%进度"/>
        <s v="设计的方案资料重新发一遍"/>
        <s v="伍总带他的合作伙伴来我司参观及了解产品"/>
        <s v="下单"/>
        <s v="已经确定方案，谈价格"/>
        <s v="提供现场图片，尺寸"/>
        <s v="提供公司资质文件"/>
        <s v="确定合同方案，走流程"/>
        <s v="安装位置变更，现尺寸宽7.5米X高1米"/>
        <s v="报价做预算"/>
        <s v="全款85%已到帐"/>
        <s v="挡板与收藏箱送货验收事宜"/>
        <s v="先做一套地下室门"/>
        <s v="防水门的纸质合同收到 ，已付30%的预付款"/>
        <s v="需要报价"/>
        <s v="产品相关资料、报价"/>
        <s v="已添加微信，待客户空闲的时候再沟通"/>
        <s v="客户接通电话后说在忙，就直接把电话挂掉了"/>
        <s v="2套门已经发货"/>
        <s v="现场复核尺寸"/>
        <s v="防水门定项的事情"/>
        <s v="看现场，挡水门装在斜坡中间，斜坡起到地平大概有60公分的高度，那意味做挡水板的总高度要做到60公分+正常需要安装的高度60公分"/>
        <s v="确定方案，确定现场图片，拟定合条款"/>
        <s v="防水门下单时间"/>
        <s v="车公庙置业大厦1套当时没有施工条件，现在需要补装"/>
        <s v="需要出土建方案图"/>
        <s v="地铁防淹挡板"/>
        <s v="《易禹-安全防洪系统装置》文件"/>
        <s v="预付款50%已付"/>
        <s v="尾款7%请款"/>
        <s v="《易禹-安全防洪系统装置》文件，方案重新更改"/>
        <s v="这几天确定下单"/>
        <s v="施工安装事宜"/>
        <s v="合同定版"/>
        <s v="汛期前检查产品配件是否齐全？是否损坏？能否正常使用？操作演练"/>
        <s v="上门施工时间"/>
        <s v="已报价高1800，宽900，客户觉得价格高"/>
        <s v="已发给客户红色挡板及铝合金挡板介绍"/>
        <s v="沟通进场时间，因疫情待确定上门安装时间"/>
        <s v="广州海珠区，7.26x0.6M一块，7.79x0.8M一块，铝合金材质多少钱平方？304不锈钢材质，厚0.6，1.2mm各多少钱平方"/>
        <s v="沟通产品细节及案例照片"/>
        <s v="询价水动力"/>
        <s v="沟通安装方式及提供效果图"/>
        <s v="沟通对接合同，暂时只做两个车库及100个沙袋"/>
        <s v="根据客户所发尺寸报价"/>
        <s v="帮助客户调整报价单"/>
        <s v="已发案例资料"/>
        <s v="已口头报价"/>
        <s v="沟通申请优惠折扣88折，高度调整到1米高"/>
        <s v="领导审批觉得价格比较高，申请优惠价格"/>
        <s v="价格太高接受不了"/>
        <s v="用不到这么好的产品"/>
        <s v="业主觉得价格太高不做了，保持联系"/>
        <s v="客户已发参数及报价给业主，后续有进展再联系"/>
        <s v="之前是跟湛江那边厂家合作，项目急需几个中柱，沟通参数不一定对得上，加微信发照片先看一下"/>
        <s v="发案例图片，沟通安装方式为门洞安装，口头报价"/>
        <s v="业主觉得价格高，重新调整铝合金报价"/>
        <s v="业主还在开会讨论是否追加预算"/>
        <s v="口头报价多块挡板"/>
        <s v="挡水板已由水务有关公司负责统一落实"/>
        <s v="学校领导还未回复"/>
        <n v="4"/>
        <s v="还未落实，如果有需要上门勘测会联系"/>
        <s v="已经找到厂家"/>
        <s v="工期延后了，目前甲方还在商议。"/>
        <s v="安装密闭门事宜"/>
        <s v="一套商铺用的防洪门"/>
        <s v="挡板跟收藏箱的送货时间"/>
        <s v="汛期前检查产品配件是否齐全？是否损坏？能否正常使用？有时间进行一次操作演练"/>
        <s v="《易禹-安全防洪系统装置》文件，客户有没有什么意见跟需要增补的资料"/>
        <s v="单提供1份铝合金的方案跟报价"/>
        <s v="项目的防水门下单情况"/>
        <s v="后面更改过尺寸的门什么时候可以决定上门安装？"/>
        <s v="上门安装时间"/>
        <s v="根据客户给的尺寸报价概算21万多，客户预算只有13，14万需要内部讨论再说"/>
        <s v="报了单挡板价格"/>
        <s v="业主那边觉得价格高，找别人用钢板做"/>
        <s v="沟通产品细节，跟便宜产品的区别，已报价"/>
        <s v="建议客户选用铝合金挡水板轻便方便安装"/>
        <s v="已经报给业主，业主还没有反馈，单挡板报价"/>
        <s v="近期事情比较多，过几天再联系"/>
        <s v="已把报价做上去"/>
        <s v="加微信客户发了位置过来，待确定时间上门勘测"/>
        <s v="沟通产品细节参数，口头报平方单价，约时间见面看样品"/>
        <s v="沟通付款方式特殊情况特殊处理，后面辖区有项目安装还是会推荐"/>
        <s v="客户觉得价格太高，没有利润空间，约见失败"/>
        <s v="公司目前预算不够，暂时不需要看样品见面，先内部沟通好再联系"/>
        <s v="送挡板验收工作"/>
        <s v="之前洽谈深圳有项目想做车库挡水板"/>
        <s v="到达现场进行安装挡板、验收工作"/>
        <s v="已收预付款，安排下生产订单"/>
        <s v="安排漏装的那一套门的相关事宜"/>
        <s v="上门送货时间"/>
        <s v="已确定安装位置"/>
        <s v="项目是否定启动了"/>
        <s v="项目的进展情况"/>
        <s v="调整报价，取消之前大门报价"/>
        <s v="客户正在现场测量尺寸，等确定项目量再联系"/>
        <s v="别人报价不到四百一平方，直接pass"/>
        <s v="客户项目量有70多个口，觉得我司报价太高，河北报价400元一平，差距太大没机会合作"/>
        <s v="有同事找到无需预付款的厂家在做了"/>
        <s v="沟通立柱细节，询问公司名称，报价6套铝合金挡水板"/>
        <s v="直接跟张小姐联系就可以了"/>
        <s v="看下周六有没有时间过来看下产品"/>
        <s v="客户是工程公司，手上有个项目26个车间门，先报价样品宽度2.93米，高1米"/>
        <s v="找了广州当地加工商做了，效果不是很理想，但是价格便宜，总价4000左右，算下来2000左右一个平方"/>
        <s v="报价两套铝合金，0.4米宽*0.4米高；0.8米宽*1.2米高"/>
        <s v="用1mm壁厚做卡槽式，报价2680，具体数目还没发给我"/>
        <s v="提供了产品的相关计算测试，介绍了一下做了知名案列"/>
        <s v="客户还在考虑"/>
        <s v="上门看现场"/>
        <s v="验收工作"/>
        <s v="上门送挡板验收工作"/>
        <s v="送收藏箱事宜"/>
        <s v="新增5套门"/>
        <s v="挡板验收工作"/>
        <s v="送新增那一段挡板，完结工程"/>
        <s v="验收挡板事宜"/>
        <s v="漏水的2个门需要师傅上门检查原因"/>
        <s v="上门施工事宜"/>
        <s v="项目情况"/>
        <s v="漏水那两个门的修复情况"/>
        <s v="相关资料已交接给黄榕，余下工作由黄榕跟进"/>
        <s v="验收时的问题更改"/>
        <s v="安装完成后支付中期款"/>
        <s v="送挡板跟收藏箱"/>
        <s v="甲方价格问题直接否定了"/>
        <s v="现场沟通了尺寸，确定了图纸。现在对接的是施工方的曾工"/>
        <s v="需要几百块钱的 产品"/>
        <s v="报价客户已发给业主，业主还未确定"/>
        <s v="现场工地进出需要24小时核酸码，本来约定今天去现场，推迟"/>
        <s v="项目作为主体在招投标中，预计下周会有结果"/>
        <s v="让人在复核门洞尺寸"/>
        <s v="项目还未确定，发给客户产品测试视频"/>
        <s v="客户想安装在办公室玻璃门上，还未回到公司，等有了现场照片在联系"/>
        <s v="客户想在工厂大门前安装，门洞宽度4米，高度做3米高，沟通方案，发送青岛移动案例，可做转角"/>
        <s v="沟通产品细节及报价"/>
        <s v="新项目需要做2套防水门"/>
        <s v="工程完结,付尾款,保留3%质保金"/>
        <s v="中山奥园4号车库门已经装好了"/>
        <s v="想了解一下鹰潭项目的事情"/>
        <s v="第一次验收时有部分口是不合格，更正后进行二次复核验收工作"/>
        <s v="全国集中采购防水门"/>
        <s v="看现场测量尺寸、报价"/>
        <s v="走防淹挡板安装工程款结算程序"/>
        <s v="防火防水一体门"/>
        <s v="编辑认证中建供应商资料，待客户上门考察后通过"/>
        <s v="提供考察资料，约定明天下午见面"/>
        <s v="只有一个门洞小门，室内没有安装空间，客户没提供室外情况照片"/>
        <s v="已报价西郊游泳场岸线防洪（潮）未达标整改工程"/>
        <s v="项目什么时候开始"/>
        <s v="项目需要图纸跟报价"/>
        <s v="什么时候可以下单"/>
        <s v="报价单问题"/>
        <s v="下发生产订单"/>
        <s v="协商合同条款"/>
        <s v="项目完结，结清尾款"/>
        <s v="项目落实情况"/>
        <s v="提供现场CAD平面图"/>
        <s v="4个车库门现场测量、出方案"/>
        <s v="是否尝试过安装挡板"/>
        <s v="项目现在进行到哪个阶段"/>
        <s v="咨询了600一个平方的，推荐了我们的产品。物业的"/>
        <s v="密闭式的，以提供报价"/>
        <s v="根据表单购买，4公分厚的产品"/>
        <s v="项目上的要求"/>
        <s v="项目是否中标（没有回复，无法进一步沟通）"/>
        <s v="业主还没审批下来，流程比较多，有提到汛期到来"/>
        <s v="介绍公司合作客户，待约时间上门勘测现场"/>
        <s v="客户是做装饰公司，做小区项目都会配套赠送防洪挡板，想找便宜的应付就行，加微信以后有机会在合作"/>
        <s v="政府暂时没钱做规划，有消息再通知我"/>
        <s v="客户只是在询价3mm挡板价格，猜测是同行在询价深圳地铁项目"/>
        <s v="已约客户现场见面，介绍铝合金挡水板及红色挡板"/>
        <s v="业主物业那边预算较低，看能不能在沟通下"/>
        <s v="这次预算做的较低，客户是做消防器材，以后有机会在合作"/>
        <s v="项目付款问题对接"/>
        <s v="边柱和预埋发货"/>
        <s v="现场测量沟通"/>
        <s v="出了图纸，沟通地基事宜"/>
        <s v="对接资料问题"/>
        <s v="相约我上门，请我现场看看。但是不是我司的产品，只需要一个中柱"/>
        <s v="目前已经要抬高地面"/>
        <s v=" 没接电话，无法进一步沟通"/>
        <s v="上门看现场、测量尺寸"/>
        <s v="进场施工，先装边立柱"/>
        <s v="把我们的联系方式提供了给业主，他们会有人跟我们联系"/>
        <s v="整改后验收工作"/>
        <s v="客户需要了解产品的组成"/>
        <s v="项目方案、跟报价单"/>
        <s v="送挡板跟收藏箱，验收工作，人民广场项目未完工部分有两个车库口需要安装挡水门"/>
        <s v="约定下午见面"/>
        <s v="客户现场在广州，宽度预计在12米宽，高度做0.6米，有两个口，发案例及报价"/>
        <s v="请款质保金相关资料定价表"/>
        <s v="结算资料重整一式二份，已经邮寄给莫工"/>
        <s v="临近过年前，业主在当购买了几百块/平方米的河北产品，他们只负责安装"/>
        <s v="彭工已经调离至宜宾，本项目不再由他负责。但是内部已经选定了产品，因为我司的价格略高，所以已经被内部PASS掉了。"/>
        <s v="这两天回去工地了解情况再作回复"/>
        <s v="建议我们最低找三家公司投标，这样会增加中标机率，投标过程中可以协助我们拿下标"/>
        <s v="关于申请质保金资料补盖章的进度"/>
        <s v="客：想含税底价低于3500元（10%提成），4800元合同价，合同差额2：8（医院）分成"/>
        <s v="2021年装了三套密闭式的，后面测量的2套今年暂时不安装了"/>
        <s v="现在要先询价，然后上签报，等领导审批后再签合同，然后再生产，大概两周左右"/>
        <s v="签报和资料都承上去了，领导会按照紧急程度排序签批的，需再等待"/>
        <s v="广州电信这个项目没拿下来（被0545客户拿下，是已成交几次的老客户）"/>
        <s v="广州南侨食品售后购买挡板小胶条100米，因其公司内部流程繁琐，故通过泽超（其供应商走账）购买。"/>
        <s v="往年产品需更换挡板小胶条，先行咨询后通过系统供应商代购"/>
        <s v="横穿马路安装在马路13.5*1.6铝合金一套，项目处于设计、定价阶段，有红色挡板，防汛门只是其工程中一个较小的项目"/>
        <s v="合同寄回来有问题，已寄回重做"/>
        <s v="因疫情防控需求，先寄出合同和发票，待疫情结束就去安装"/>
        <s v="希望我们能上门换胶条，待上门时去更换，收取服务费"/>
        <s v="客户不了解产品，需要我们去现场"/>
        <s v="业主说价格太格,让黄先生调低价格,减少差价"/>
        <s v="已经报价出去，有计划购买"/>
        <s v="客户要的不锈钢组合式，报价铝合金，待同业主沟通中，本案例报价的人很多，"/>
        <s v="何总说有一个车库要装防水门"/>
        <s v="去年测量的2套门，计划安装了，已报价待领导审价"/>
        <s v="中海物业同时咨询了很多家产品，它是陈小姐客户，产品贵业主未接受做了别家产品"/>
        <s v="客户回复这个项目年后 在落实得了。因为一个是我们洪迅期在六七八九月这样，所以不急。"/>
        <s v="需要我们出方案"/>
        <s v="提供了现场图片跟尺寸，已报安装含税价"/>
        <s v="再增加2个门，取消安装费。分别做了易禹、防汛（竞品产品）报价"/>
        <s v="收尾款，已发货"/>
        <s v="3套门的尺寸跟细节"/>
        <s v="流程未通过价格过高"/>
        <s v="竞标相关资料"/>
        <s v="客户民宿酒店未完工，边柱未装上去，挡板还没数据，密闭门也未装"/>
        <s v="再增加2套铝合金门"/>
        <s v="增加预算跟出方案"/>
        <s v="假如合作，付款方式"/>
        <s v="沟通优惠方案，85折优惠，赠送运输增值服务，出合同"/>
        <s v="沟通复核现场尺寸及合同细节"/>
        <s v="没接电话，微信也不通过添加，没办法进一步沟通"/>
        <s v="出抗压6米水头跟8米水头报价及提供计算资料"/>
        <s v="还是需要做16.8米抗压水头，待报价16.8米水头"/>
        <s v="报价16.8米抗压水头，及沟通16.8米产品细节"/>
        <s v="沟通16.8米水头报价明细及核算成本"/>
        <s v="不锈钢密闭门宽0.9米*高1.8米"/>
        <s v="业主还未确定水头要做多高"/>
        <s v="防水门你跟家人商量的结果"/>
        <s v="业主还在跟设计单位沟通水头抗压，预计做8米高抗压水头，待确定"/>
        <s v="客户回复比较忙，然后没有回复信息"/>
        <s v="客户提供了他自己做的一个方案"/>
        <s v="提供报价单跟产品详细参数"/>
        <s v="原来的3个门缩减成做1个门就行了，其中2个门当地市政已经解决防洪问题。"/>
        <s v="车库门报价资料已经提交到公司"/>
        <s v="项目款已审批下来，确认现场情况跟尺寸"/>
        <s v="防水门的事情"/>
        <s v="合同事情"/>
        <s v="防洪墙的事情有进展情况"/>
        <s v="付款事宜"/>
        <s v="关于货到付款的问题"/>
        <s v="密闭门几套"/>
        <s v="重新给业主递交我司的资料，待审核"/>
        <s v="需要安装的2套门的尺寸"/>
        <s v="要找武汉当地厂家，先加微信，保持联系"/>
        <s v="已给客户报价数量区间优惠"/>
        <s v="觉得价格高不考虑了"/>
        <s v="客户给尺寸后给她报价"/>
        <s v="客户一定要求不锈钢材质板做达不到要求"/>
        <s v="沟通现场安装方案及根据尺寸报价"/>
        <s v="根据公司报价格式重新报价"/>
        <s v="对接河北石家庄电力公司技术资料问题"/>
        <s v="根据客户所给尺寸报价"/>
        <s v="提供现场图片出方案、报价"/>
        <s v=" 出库口有7公分左右的坡度，需要增加地轨"/>
        <s v="产品平方报价2680元每平，安装费580元每平，L型挡板400元一块"/>
        <s v="沟通技术要求"/>
        <s v="安装效果及价格"/>
        <s v="询价"/>
        <s v="已报区间单价2680-2980元每平方米"/>
        <s v="客户想要安装项目的效果图"/>
        <s v="工程询价"/>
        <s v="3套家用防水门的进度"/>
        <s v="跟客户沟通先把尺寸测量出来后报价"/>
        <s v="报价"/>
        <s v="报价2套铝合金"/>
        <s v="发案例照片"/>
        <s v="发案例照片及案例地址发给客户"/>
        <s v="发案例照片及报价，红色L型挡板及铝合金"/>
        <s v="客户已给尺寸，未提供单位信息，已提供报价清单"/>
        <s v="客户觉得价格高，近期洛阳疫情停工，过几天跟业主沟通下再看下情况"/>
        <s v="想找两三百的产品，应付检查"/>
        <s v="想买型材自己加工"/>
        <s v="已报平方单价，沟通先做一个小样看效果"/>
        <s v="河南新乡电网项目，报价及出防洪挡板细节方案"/>
        <s v="觉得价格太高"/>
        <s v="不考虑了，觉得其他厂家报价才四五百"/>
        <s v="客户已经收到货，提供安装指导"/>
        <s v="已发案例及口头报价，客户先报给业主，待确定联系"/>
        <s v="主要做地产行业项目，对产品报价有疑问，有解释型材资质产品方案稳定等优势，加微信发资料"/>
        <s v="预算只有700,800，业主给的预算较低，还在询价"/>
        <s v="已经安装上去，业主对效果比较满意，但是觉得价格较高，跟客户说有机会多合作，后面可以我们供货客户安装，这个项目有进展了随时联系"/>
        <s v="项目还未确定业主直接采购还是交给施工单位，客户声称是业主，需要核算总价"/>
        <s v="这会在忙标书文件，晚点再联系"/>
        <s v="觉得报价太高，河北价格才几百块"/>
        <s v="跟客户沟通车库高度及安装方式，提供案例及报价"/>
        <s v="昨天收了尾款，把货发出去了"/>
        <s v="沟通了安装步骤提供了安装教程，目前中柱已经安装完成。"/>
        <s v="单位用地下车库防水用"/>
        <s v="回访客户资料看了没，看现在了解的怎么样了"/>
        <s v="项目还没定下来"/>
        <s v="介绍了一个新的客户，目前还在沟通"/>
        <s v="和威哥的客户是同一个项目，已经多人咨询"/>
        <s v="7米宽左右的车库，沟通常规车款做多高，发产品案例及阐述公司作为郑州地铁合作单位"/>
        <s v="业主觉得价格高，再次阐述产品价值及公司履历"/>
        <s v="客户已收到样品，沟通产品细节"/>
        <s v="已加客户微信，发送相关案例资料及公司资质"/>
        <s v="初步沟通时客户觉得价格太高，说这是市场常规报价，后续深入交谈后可有优惠空间，常规是9折，业主暂未给详细尺寸数据，再联系"/>
        <s v="处理效果图发给客户，客户需要跟业主沟通"/>
        <s v="宽度7.1米，高度1米高，含地轨报价"/>
        <s v="沟通挡板安装方式及测量尺寸"/>
        <s v="9折优惠下单，安排生产"/>
        <s v="客户不接受这么高的产品报价"/>
        <s v="高度做1.6米高，需报价及提供方案效果图"/>
        <s v="业主对样品比较满意，还在跟业主沟通，可以有一定的降价空间，后续会推进与中铁的合作中去"/>
        <s v="简单平方报价及发公司资质及产品测试视频"/>
        <s v="已报价及提供方案"/>
        <s v="报优惠价格9折，折后16884元"/>
        <s v="单独挡板报价1280元每平方含税不含运费"/>
        <s v="想要600的产品，还想我们免费上门勘测尺寸"/>
        <s v="业主那边还是觉得我们价格太高，找到河北900的产品在对比"/>
        <s v="客户投标郑州会展中心项目，价格做不了"/>
        <s v="客户已复核尺寸，待跟财务确定是否需要开发票，待业主付款后给预付款安排生产制作"/>
        <s v="加微信发相关资料及案例，口头报价每平方9018元"/>
        <s v="车库挡水板，发送相关案例及资料，客户觉得价格太高"/>
        <s v="沟通物流到货时间客户急着安装，我这边已经尽可能往前赶，当天付款当天就已经完成发货"/>
        <s v="客户转6800预付款安排生产，7天内安排发货"/>
        <s v="今年没报预算，9套机房门做不下来，考虑单独做一个试下效果"/>
        <s v="工厂大门用，已口头报价，加微信发相关资料"/>
        <s v="想让我们现场勘测尺寸，可是又接受不了价格，还是想找便宜产品，沟通不了"/>
        <s v="已发案例照片及郑州地铁项目资料"/>
        <s v="方案及报价已经报给领导，暂时未回复"/>
        <s v="调整报价，只做大门，整理合同发给客户，预计这两天确定"/>
        <s v="加微信发了相关车库资料及口头报价产品参数"/>
        <s v="客户确定下单安排生产"/>
        <s v="调整合同后签字盖章寄出"/>
        <s v="客户是经销商，做地坪工程，应该是有项目包含地坪及防淹挡板，发资料"/>
        <s v="客户是经销商，做地坪工程，应该是有项目包含地坪及防淹挡板，发资料及口头报价"/>
        <s v="询价密闭门价格，已发价格估算表及资料"/>
        <s v="客户退还一套门，抵扣部分货款，想要加高至80公分，已谈好细节及转账，安排生产"/>
        <s v="客户咨询车库用挡水板，壁厚1.2mm，对产品标准要求较低，已发相关资料给客户"/>
        <s v="客户想了解全密闭门参数及报价，发相关资料及口头报价"/>
        <s v="客户是做防火门业务的，想了接下防水密闭门，询价"/>
        <s v="客户觉得报价太高，想找钢质的"/>
        <s v="催账：王伟军已离职，程辉电话接不通，麻烦牛工帮我联系程工，看流程走到哪里去了，我有看到物业有做了一些防水门，但质量不是那么的好。"/>
        <s v="推荐了客户"/>
        <s v="领导还未审批确定项目"/>
        <s v="沟通优惠价格及付款方式，询价工厂拍门及钢质门"/>
        <s v="产品规格数据需要跟业主书面确定，51节后在开展工作"/>
        <s v="咨询百叶窗防洪门，数量有几十套，让客户先提供现场照片及尺寸提供方案在报价"/>
        <s v="沟通安装"/>
        <s v="分批派送，有一个门的货还没送到"/>
        <s v="郑州疫情原因，客户11号后才上班，推迟安装时间，11号过后联系"/>
        <s v="客户想找一千左右一平的产品，微信上发产品资料给客户"/>
        <s v="合同在评审，评审过后签订"/>
        <s v="提供钢铁大门规格参数资料"/>
        <s v="合同确定盖章寄出"/>
        <s v="沟通地铁口防淹挡板做法及相关配件使用，发案例后期可能需要出深化图"/>
        <s v="沥青市政路45米宽1米高-推荐福耀安装方案3650元每平米-铝合金60120-口头价发送资料"/>
        <s v="介绍了做过的工厂案列，还未提供相关尺寸给我"/>
        <s v="后续测量尺寸后在沟通"/>
        <s v="沟通产品细节"/>
        <s v="0.8米宽，0.8米高仓库小门报价"/>
        <s v="问及武汉是否有安装案例"/>
        <s v="业主找其他施工单位做了"/>
        <s v="加微信发资料，客户对行业标准比较感兴趣想推郑州电力项目"/>
        <s v="沟通立柱防水细节，已寄样品给客户，拆分平方报价"/>
        <s v="已发资料案例及报价"/>
        <s v="客户已收到样品，报价2380元每平方，最低9折空间"/>
        <s v="配合客户给业主报价3316元每平方"/>
        <s v="问及客户与业主沟通进展，已提供拆分报价"/>
        <s v="河北报价1200元每平方，价格相差较多，这样没有利润"/>
        <s v="还在跟业主沟通，看能不能把价格做上去，目前业主给的价格太低"/>
        <s v="未税8折报价，每平方1898元，对标河北产品"/>
        <s v="报价优惠区间及提供密闭门相关资料"/>
        <s v="沟通合作协议内容，确定协议盖章寄出"/>
        <s v="客户想做不锈钢双开启车库门，要求厚度80mm，调整方通厚度报价"/>
        <s v="业主那边还没落实，业主询价河北厂家1400元含安装含地轨"/>
        <s v="口头报价江苏电力项目报价2680元"/>
        <s v="沟通产品细节参数及案例效果，报价"/>
        <s v="加微信发相关合作案例及测试视频，报价"/>
        <s v="客户是施工单位，想做质量好的产品，但是又觉得价格高"/>
        <s v="沟通商务内容及报价"/>
        <s v="想看效果案例，待确定是否应用"/>
        <s v="沟通多方现场会谈事项，待疫情稳定后约时间"/>
        <s v="客户是物业小区的施工供应商，总计有15个出入口，铝合金不锈钢门都已经口头报价，建议自行安装，我们提供技术指导"/>
        <s v="客户询价防洪墙，口头报价2米高度单价在3000-4000+，客户沟通时比较隐藏"/>
        <s v="客户沟通优惠价格及了解生产周期及产品细节参数"/>
        <s v="水库边总长360米左右，高度1.2米，预算只有20万左右，想找便宜的产品，推荐红色挡板"/>
        <s v="已发案例及测试视频，9折下来8966元一套含运费"/>
        <s v="跟业主约定下周见面，跟施工单位多方会谈，争取尽早确定下来"/>
        <s v="提供深化图纸及报价，沟通产品参数细节，客户觉得门框不受力，发相关报告数据"/>
        <s v="报价3套铝合金，公司已修改报价系统，以后报价按照市场报价7折作为代理价"/>
        <s v="客户想要用钢板去做，不接受铝合金报价"/>
        <s v="同212324株洲防洪墙项目，表达项目图纸是我司出的，待约时间见面"/>
        <s v="业主工程周期紧张，觉得我司生产周期太长，选了湖南当地厂家，生产只需要一周时间"/>
        <s v="县长特别指示要做进口的防汛挡水板，去年做的塑料板，汛前提前做准备规划，"/>
        <s v="型号：Z45C+，尺寸2*1一段，300平米，按2980/平米，95折后，业主：太贵直接否定了，业主预算仅75万，同司总沟通"/>
        <s v="业主预算75万（含安装？），要防汛子堤产品，商讨新的使用方案，如果接受方案采用我司产品，75万也可去安装...."/>
        <s v="未接电话"/>
        <s v="等领导那边看过之后再决定。"/>
        <s v="现在还没去现场，吉林现在太冷了。"/>
        <s v="长春疫情严重，目前全部停工了。"/>
        <s v="疫情隔离在家"/>
        <s v="项目还没确定，需要等上面沟通好"/>
        <s v="比较忙，让别的同事联系我"/>
        <s v="提供了报价和公司案列，觉得贵在考虑一下"/>
        <s v="6套门需要报价，在当地做门窗、防火门之类的业务"/>
        <s v="密闭门已经报价给业主"/>
        <s v="确定价格，需要我司提供《供应商调查表》"/>
        <s v="项目要走招标流程，需要多咨询几家"/>
        <s v="找当地的朋友自己做了，总价1000"/>
        <s v="公司提拉式产品目前在设计当中，还不成熟"/>
        <s v="无人接听电话"/>
        <s v="甲方还没消息回复"/>
        <s v="项目进度"/>
        <s v="还是想找视频当中的产品，造价要低"/>
        <s v="资料提交上去了，待审批"/>
        <s v="做了合同，安装位置不变"/>
        <s v="去和业主商议采用铝合金产品。目前要不锈钢的"/>
        <s v="具体提供尺寸后再报价，目前提供了案列图片"/>
        <s v="图纸已经提交到了设计"/>
        <s v="有具体情况后通知我"/>
        <s v="现在在家隔离，甲方设计觉得我们图纸可以。但是现在项目在走招标。"/>
        <s v="投标项目，挡水板占比小。等中标再联系"/>
        <s v="疫情风控，暂时暂停"/>
        <s v="需要卡槽式不锈钢，几百块钱一个平方"/>
        <s v="还未确定方案"/>
        <s v="觉得价格贵"/>
        <s v="需要几百的产品"/>
        <s v="需要1.5厚的"/>
        <s v="只需要0.4高，1.2宽"/>
        <s v="代理商，发了视频介绍"/>
        <s v="提供了案列，和领导汇报"/>
        <s v="跟进提拉式产品的生产进度"/>
        <s v="发了开启式和视频，想了解水动力的"/>
        <s v="疫情影响中"/>
        <s v="已把我司品牌发给客户了，如接到马来西亚电话，说已有供应商对接，需要我们配合。"/>
        <s v="价格太贵，不接受"/>
        <s v="在当地找了厂家"/>
        <s v="报了同行的低端产品"/>
        <s v="已发报价"/>
        <s v="河北的都觉得贵，微信不加"/>
        <s v="觉得贵，不同意加微信"/>
        <s v="做了两份陪价报价单"/>
        <s v="业主觉得太贵，想要1000块以下的，自己找去了"/>
        <s v="重新发了产品的对比图"/>
        <s v="具体情况未提供，尺寸不详"/>
        <s v="发了相关资料，先了解一下"/>
        <s v="想拿货卖"/>
        <s v="还在确定方案中"/>
        <s v="目前项目领导还没批准，疫情也不方便。"/>
        <s v="疫情原因 项目暂停"/>
        <s v="疫情在家"/>
        <s v="目前暂时不需要"/>
        <s v="甲方还没回复"/>
        <s v="觉得价格太贵了，先报给甲方。"/>
        <s v="价格报给了甲方，但是有三家询问这个项目。"/>
        <s v="觉得太贵了，和业主沟通一下"/>
        <s v="甲方还没确定下来"/>
        <s v="有客户咨询相仿相关的产品，请他报了价格"/>
        <s v="甲方不同意"/>
        <s v="项目未确定"/>
        <s v="和业主推荐"/>
        <s v="微信加上未回复"/>
        <s v="投标项目，已报价"/>
        <s v="咨询开启式，觉得价格贵"/>
        <s v="不管这个项目咨询问题"/>
        <s v="提及再生铝与原铝锭的区别、差异和产品后期的后果，让业主选择"/>
        <s v="疫情影响，项目未推进"/>
        <s v="考虑收藏问题，价格问题"/>
        <s v="有1.2  1.35  1.38  1.45  1.7  1.8  2.0  2.2多种规格挡板，整车发货，只提供铝材，不提供胶条及其它配件等，希望与我们有合作机会"/>
        <s v="疫情影响，仍未推进，有些企业还居家办公"/>
        <s v="来我司参观及了解产品，项目需要包工包料。"/>
        <s v="同样尺寸，增加多一套门"/>
        <s v="口头报价，客户是中间商暂未确定项目是他做"/>
        <s v="业主这两天会确定，到时候再联系"/>
        <s v="客户是物业单位，预算在两万多，报价在3万出头，提供报价及测试资料及第三方报告"/>
        <s v="1.旧双开门地面下沉，导致地轨下沉，两扇门闭合不严，出现一高一底，有缝隙情况；2.新增一套双开门；3.胶条是否需要更换；4.雨季前完成，希望顺道去减少成本。"/>
        <s v="报价已提交给老板，最近老板外出，待收到老板回复后，及时的联系我。"/>
        <s v="疫情影响，老板给商铺、车库等免租几个月了，经济不景气，压力大，老板也未明确说做与不做，到时有新进展，再联系我"/>
        <s v="这几天西安咨询项目同本项目情况，电联客户后不排除老板找第三方询价的可能。我已说明其中的关系，让老板直接找我们谈合作会更省事省钱！"/>
        <s v="老板到现场看了之前安装的产品，这么多年过去了，胶条都还是好好的，非常认可我们的产品，但目前经济形式不好，会考虑用次点的产品，即使用过１、２年，等经济好转，再换也是个可行的方案。裁员后，一个人顶三个人的工作，大家都很难！"/>
        <s v="公司所有对外项目都暂停了。"/>
        <s v="暂时不装了"/>
        <s v="提供了报价，用来隔绝空气"/>
        <s v="目前公司项目还没确定下来，确定下来再联系"/>
        <s v="发了公司的相关资料和介绍，今天有交谈会，介绍我司产品"/>
        <s v="去年看过现场的2套门现在能否决定是否安装了"/>
        <s v="出方案、报价"/>
        <s v="发了通用图纸，客户没有回复信息"/>
        <s v="客户问价多少钱一米，口头报价2680元/平方米不安装含税含运费，觉得太贵。"/>
        <s v="需要产品详细参数与报价，已提供"/>
        <s v="没接电话"/>
        <s v="高度更改为2.2米，重新出报价"/>
        <s v="项目现在还没确定"/>
        <s v="车间门的进水要求"/>
        <s v="确定防洪墙是用铝合金产品做"/>
        <s v="防洪墙有几个问题"/>
        <s v="已中标，但不是施工单位"/>
        <s v="做3米高的挡水墙"/>
        <s v="不是第一中标人，后续有项目在合作"/>
        <s v="项目的进展情况 "/>
        <s v="项目土建细节"/>
        <s v="没接电话，添加微信不通过，没办法进一步沟通"/>
        <s v="沟通产品参数，4米水头面板需要做3mm不锈钢板，提供案例照片及报价"/>
        <s v="发送营业执照及相关资料，根据客户所给尺寸报价"/>
        <s v="实验室在做计算报告，项目已确定是他们做，等报告出来后采购生产"/>
        <s v="计算报告还未出来"/>
        <s v="查看货物寄送情况及打包货物件数"/>
        <s v="沟通底部挡板胶条定制问题，能否做硬度20，及开模费用跟多少米起订"/>
        <s v="报价9套铝合金挡板，60120边柱3mm挡板"/>
        <s v="业主那边更改挡板高度，重新购买4套1.2米边柱，报价及明天生产发出"/>
        <s v="报价铝合金9套"/>
        <s v="下单9套铝合金，生产留意表面不要有貼紙，每根柱都單獨包一下再合在一起，壓緊件磨除標識。全單走物流好了"/>
        <s v="3套防洪钢门"/>
        <s v="项目定价，待签合同"/>
        <s v="当地代理已收到货，已安排施工事情"/>
        <s v="安装位置错了，没根据要求做"/>
        <s v="车库门的细节"/>
        <s v="L型挡板数量50块"/>
        <s v="货已经到昆明"/>
        <s v="更正的2套门安装情况"/>
        <s v="最近几天比较忙，手下的人自己找了厂家。下次有机会在合作。"/>
        <s v="价格已经报给领导了，感觉贵了很多"/>
        <s v="价格太贵不回复"/>
        <s v="为准备萧山运动，车道不锈钢的防汛板，已经把价格上报给领导了"/>
        <s v="推荐施工总包中铁十四局曹贯奇_x000a__x000a_（186 7858 0503）已取得联系，待确定工程量"/>
        <s v="价格太高没有通过，目前不考虑做防汛挡板"/>
        <s v="她已经在公司离职了，目前不负责这块"/>
        <s v="甲方觉得价格太高了， 下次在合作"/>
        <s v="甲方不需要了"/>
        <s v="具体尺寸还未提供，在开会"/>
        <s v="做不锈钢的，已报价。甲方说价格超过招标价格"/>
        <s v="需要6公分总厚度的产品"/>
        <s v="贸易商，已给出报价"/>
        <s v="觉得报价太贵"/>
        <s v="发了10公分厚度产品的报价"/>
        <s v="网上询价项目，价低者得。已在网上报价"/>
        <s v="想用开启式，但是价格不接受"/>
        <s v="221621同项目"/>
        <s v="要300以下一片的"/>
        <s v="提供了公司画册"/>
        <s v="项目是政府用，觉得开启式太贵"/>
        <s v="报价5754 ，客户要价4200，7折呢，太低了"/>
        <s v="按6090报价，优惠报价"/>
        <s v="原2780元/平米（税率13%），未税单价为2460元/平米，未税总价2460*5*0.6共7380元，9折后6642元，地轨不用，包邮"/>
        <s v="仓库口防洪挡板做法及价格"/>
        <s v="先做2套密闭防气门"/>
        <s v="新项目竞标"/>
        <s v="待客户给具体情况"/>
        <s v="没有接微信电话（当时只是加谭总微信，问了电话回复过几天提供现场负责人电话，后来没有回复了）"/>
        <s v="新增车库2套门"/>
        <s v="关于深圳地铁那个投标项目"/>
        <s v="发货事宜"/>
        <s v="全款下单"/>
        <s v="项目需求"/>
        <s v="沟通商铺挡水板做法及安装位置"/>
        <s v="发案例照片及资质资料，询价函体现付款先做再付，没法合作"/>
        <s v="发了案列和相关介绍提供了报价,报价后把我删除"/>
        <s v="预算太低做不下来。网上投标项目2、9号线部分车站出入口罩棚轻便型防洪挡板增配工"/>
        <s v="需要考虑对比一下"/>
        <s v="已提供了报价，待回复"/>
        <s v="提供广州地铁投标资料及资质还有授权书"/>
        <s v="沟通询价函信息，快递询价函及投标文件声明"/>
        <s v="郑州封控，已经尽快再走合同"/>
        <s v="周四跟业主开会确定，没问题就会下单安排生产"/>
        <s v="沟通产品细节，寄资料及料头过去"/>
        <s v="预计周六过去安装，需要48小时核酸，明天再确定下天气情况"/>
        <s v="客户是物业单位，下午现场约见"/>
        <s v="货拉拉送货，现场有人帮忙卸货，共61件"/>
        <s v="14号进场安装，今天还要一天，增加防水窗安装位置"/>
        <s v="还在走流程，不知道是否会中标，我们的价格偏高。"/>
        <s v="他的团队在广州捷普安装防水门（外资企业，需要产品有FM认证），估计这周会来公司拜访，14未能见上面，因进场限制"/>
        <s v="已解封，会去推进项目，但价格仍是一个大的问题，别家产品1800包工包料"/>
        <s v="4月26日已发货"/>
        <s v="方案业主那边会拖很久"/>
        <s v="问过竞品价格，安装下来跟我们差不多，河北款材料成本少，安装算下来，赚得也不多"/>
        <s v="再去同业主沟通下，未反馈结果回来，客户价格要得太低，即使合作了，后期的项目就不好做了"/>
        <s v="产品是乙供，待林工给施工单位的电话，"/>
        <s v="待客户给具体情况，看是不是需要我们的产品 "/>
        <s v="已去现场谈价，待客户发通知是否中标"/>
        <s v="走流程中，我们价偏高，待看是否会中标"/>
        <s v="客户在广州捷普电子科技公司安装，安装时长大概一周，到时约见面，谈FM认证的事，对有需要FM认证的企业购买我司产品有帮助"/>
        <s v="这周可能会来公司拜访"/>
        <s v="不负责了，是采购在弄"/>
        <s v="产品按吨、当天的铝锭价计费，只买铝材，胶条、安装配件等需要自己购买搭配"/>
        <s v="价格相关太大，可能做不了"/>
        <s v="铝合金一套 3.5*0.6，找了广州产品，价格差了1倍多，范总那里待装好看效果"/>
        <s v="新增兰乔圣菲物业管理人"/>
        <s v="惠州万科朱梓平推荐人"/>
        <s v="客户一直在忙，未能细聊"/>
        <s v="挡板移交业主工作"/>
        <s v="车库挡水门集采的事情，现在是处于哪个阶段"/>
        <s v="进场施工"/>
        <s v="峻工资料"/>
        <s v="项目是否能启动？"/>
        <s v="项目这个月是否能启动"/>
        <s v="上门约谈挡水门详细情况"/>
        <s v="上门测量尺寸、出方案"/>
        <s v="有两个口下沉了一个台阶的空间，所以导致背挡底部不着地，顶部高出了20公分左右"/>
        <s v="家用挡水板进水情况"/>
        <s v="产品报价单"/>
        <s v="招标需要的资料跟料头"/>
        <s v="现场洽谈"/>
        <s v="项目详情"/>
        <s v="约明天上午勘测现场"/>
        <s v="约定周五勘测现场"/>
        <s v="郑州疫情，工作开展不顺，暂时还没消息"/>
        <s v="已经收到样品，后面有高质量客户会推荐"/>
        <s v="已收到样品"/>
        <s v="已报价给领导，明天回复"/>
        <s v="已经收到样品，对产品质量满意，跟业主正在沟通，业主询价三家"/>
        <s v="发了相关案列"/>
        <s v="预算太低，需要当地上门测量安装"/>
        <s v="给的江苏戴克的图纸，具体尺寸还未提供"/>
        <s v="已报价，未回复"/>
        <s v="尺寸还未提供"/>
        <s v="发了案列，还未提供具体信息"/>
        <s v="发了案列和视频，询问了中柱预埋方式"/>
        <s v="需要低价款"/>
        <s v="已报价，待领导回复"/>
        <s v="低价款"/>
        <s v="已报价，提供的河北款的"/>
        <s v="加了微信未回复，谭总有跟进"/>
        <s v="招标项目，价低者得"/>
        <s v="已报价，待客户回复"/>
        <s v="已报价，蜂窝铝板，只有660预算"/>
        <s v="觉得贵，不通过微信"/>
        <s v="投标项目，黄榕报过价"/>
        <s v="提供了公司画册，介绍了产品。向上面推荐"/>
        <s v="已做报价和方案，等回复"/>
        <s v="产品不符合"/>
        <s v="需要的是特种门"/>
        <s v="已报价，是物业部门"/>
        <s v="客户需要低端款的，竞标项目，价格太高"/>
        <s v="需要25m水深的抗压标准，产品不符合"/>
        <s v="想做代理，发了定位。有时间来公司看看"/>
        <s v="联系不上，是座机"/>
        <s v="辽河改造项目"/>
        <s v="已报价"/>
        <s v="提供图纸报价"/>
        <s v="提供别的公司的图纸，想要按图纸生产"/>
        <s v="最开始了解的是河北款，和公司沟通更换标准"/>
        <s v="需要找安装队伍，不需要产品"/>
        <s v="已推荐铝合金组合式"/>
        <s v="未联系上"/>
        <s v="已报价，需要便宜款的"/>
        <s v="已发案列和介绍，后续给尺寸"/>
        <s v="还未提供相关尺寸，"/>
        <s v="需要不锈钢插板式的，已推荐我司产品，待回复"/>
        <s v="还未给到具体尺寸，发了相关案列和简介"/>
        <s v="已发简介"/>
        <s v="需要淋浴间隔断防水门"/>
        <s v="去到客户公司沟通，介绍产品。中间商"/>
        <s v="挡水板的价格跟规格"/>
        <s v="出方案跟报价"/>
        <s v="项目投标事宜"/>
        <s v="防水密闭门跟电动门"/>
        <s v="项目具体情况"/>
        <s v="项目概况"/>
        <s v="对方已把微信删除"/>
        <s v="项目上的技术方案"/>
        <s v="5个车库门现场测量、出方案"/>
        <s v="项目需要更改方案，用新的图纸"/>
        <s v="方案已经提交，定项时间"/>
        <s v="项目报价"/>
        <s v="从李峰那里了解到我们产品，对产品的品质和价格都有所了解，认可我们的产品，新的项目估计会在7-8月份的时候才使用防水门，以前的项目有装防水门，产品也还能用，就先不更换了。"/>
        <s v="抢修中，晚些时间联系"/>
        <s v="无电话，微信语音拒绝接听"/>
        <s v="其它项目做防水门，待客户通知上门时间，购买一家产品，售后方便"/>
        <s v="领导不想做这个项目了，已把我们的报价和方案推荐给了洪总"/>
        <s v="昨天已来公司拜访，主要谈及合作FM认证的事，目前全球有6家左右有此认证，国内只有台湾戴成有此认证，其认证高度为1米，杭州有一家公司申请了2年都未申请下来，审核较严格，会做胶条老化测试（美国做），静水压测试（现场测试）等，美国测试专家每个月飞过来一次，总费用大概会在100万左右，"/>
        <s v="通话中"/>
        <s v="那几套挡水门事情进展情况"/>
        <s v="移交需要的相关资料"/>
        <s v="新增2套门下订单"/>
        <s v="走付款流程"/>
        <s v="补购挡板3块"/>
        <s v="向内弯板30件，直板45件，共75件"/>
        <s v="长118米*高1.51米"/>
        <s v="尾款相关资料"/>
        <s v="项目款50%"/>
        <s v="项目上新增2套车库门"/>
        <s v="防水密闭门"/>
        <s v="项目招标进度"/>
        <s v="项目上几套挡水门的定向"/>
        <s v="防浪墙技术"/>
        <s v="其中有一套门的下压件已损坏"/>
        <s v="我们有截水沟，但是如果雨太大，还是容易有点漫过去"/>
        <s v="产品价格"/>
        <s v="价格太高了，根据我们提供的技术参数来核算，他们给到的价格5000-6000左右"/>
        <s v="上门现场测量"/>
        <s v="利用手上的资源拓展业务"/>
        <s v="还未通过微信"/>
        <s v="店铺用，后续发具体墙体材质。"/>
        <s v="水动力投标的，已经报价"/>
        <s v="车库用，发了相关资料"/>
        <s v="车库用，想了解相对便宜的产品，发了资料。是老乡"/>
        <s v="老小区车库用，之前的防汛产品是几十年前的。准备更换"/>
        <s v="已发资料和报价"/>
        <s v="要不锈钢插板式的，推荐了铝合金组合式"/>
        <s v="提供了效果图和报价。红色L挡板"/>
        <s v="已报价，提供了资料"/>
        <s v="咸鸭蛋池子，推荐了铝合金的。1000预算"/>
        <s v="做不锈钢的，已报价。提供了相关产品资料"/>
        <s v="已介绍产品和报价"/>
        <s v="江苏扬州水利工程招标项目，已发相关检测报告"/>
        <s v="如果需要周一在联系我们"/>
        <s v="3mm10公分的产品，投标预算只有1000多"/>
        <s v="需要一整块的产品，中间不分段"/>
        <s v="深圳地铁福田区置业大厦负一层"/>
        <s v="质保金请款流程"/>
        <s v="在开会不方便接电话"/>
        <s v="店铺挡水板的进度"/>
        <s v="确定方案、尺寸"/>
        <s v="投标需要的相关资料"/>
        <s v="提供现场图片，尺寸2*2"/>
        <s v="需要购买三块挡板"/>
        <s v="车库门现场测量、出方案"/>
        <s v="一期项目款已到帐"/>
        <s v="项目的定向"/>
        <s v="尾款到账，已经核实"/>
        <s v="现场测量尺寸"/>
        <s v="约时间面谈挡水门详细情况"/>
        <s v="项目方案更改"/>
        <s v="确定上门施工时间"/>
        <s v="车库用的挡水板"/>
        <s v="已加微信还未通过"/>
        <s v="家用的，可介绍多家。统计一下具体的数量"/>
        <s v="已发案列和资料"/>
        <s v="觉得我们产品质量可以，确定尺寸后联系"/>
        <s v="现场不让动地基"/>
        <s v="想在当地推广我们的产品"/>
        <s v="想要便宜的产，跟业主沟通"/>
        <s v="要河北款，比价便宜"/>
        <s v="报价后拉黑我"/>
        <s v="需要4公分总厚度的，预算很低"/>
        <s v="红色ABS挡板"/>
        <s v="已发相关案列"/>
        <s v="已发案列和报价，想在福州本地找"/>
        <s v="太贵了，不需要我们的"/>
        <s v="发了相关案列和报价"/>
        <s v="还未联系上"/>
        <s v="福州研究防水门，说要在深圳试点。推荐了密闭式的"/>
        <s v="发了图纸，用于地下室"/>
        <s v="联系不上，一直挂我电话"/>
        <s v="存了我号码，有需要再联系"/>
        <s v="已发案列沟通了安装方式"/>
        <s v="太贵了不需要"/>
        <s v="挂电话，不需要"/>
        <s v="觉得太贵了，不需要"/>
        <s v="想找我们合作，发了资料和价格"/>
        <s v="已发尺寸给我，后续报价"/>
        <s v="已发案列和报价"/>
        <s v="不合适，已推荐别的厂家给他"/>
        <s v="发现场照片给我"/>
        <s v="已报价，等领导回复"/>
        <s v="需要河北款，和挡鼠板。口头报价"/>
        <s v="已报价，待回复"/>
        <s v="授权我司招标，提供合同业绩和发票"/>
        <s v="现场测量了尺寸出图纸"/>
        <s v="简单沟通了解价格，做店铺口"/>
        <s v="简单了解，说加微信还未通过"/>
        <s v="出了图纸，沟通中"/>
        <s v="河北款的参数 已报价"/>
        <s v="推荐了6090款式，给的河北款照片"/>
        <s v="发了图纸和产品图片"/>
        <s v="介绍了产品，需要向老板汇报。之前了解过河北款"/>
        <s v="发了介绍和产品横截面"/>
        <s v="预算200块"/>
        <s v="一直打不通电话  微信不存在"/>
        <s v="需要不锈钢插槽式，已报价"/>
        <s v="后续发相关要求给我，有需要联系我"/>
        <s v="还未给到我具体参数"/>
        <s v="两个车库口，觉得贵"/>
        <s v="发了案列和报价"/>
        <s v="电网招标项目，需要L铝合金板"/>
        <s v="客户想做自动的，觉得水动力价格高没有技术含量"/>
        <s v="已跟客户沟通好，先安排生产安装，后期客户在阿里巴巴付款"/>
        <s v="想在当地找产品，还有便宜的"/>
        <s v="已发营业执照及业绩证明跟检测报告，已报价，客户用来投标郑州地铁7.8.10号线"/>
        <s v="已发珠江防洪墙视频资料，已口头报价，没有约到面谈"/>
        <s v="河南省医院项目，客户说已中标，预算1000多一平方，2.5mm壁厚，60厚度，口头报价3280元"/>
        <s v="电话未接通，微信待回复"/>
        <s v="等其它工程做完再做防水门，因下雨未有进展，防水门的工程还未进场看情况"/>
        <s v="发报价和报案"/>
        <s v="1.江苏无锡外资企业：电子工厂项目现在走流程阶段，预计会到下半年做，卷帘门70个，4.2*0.6米，逃生门可能3-40个，加起来100个左右，具体还在统计中，希望获得项目授权（即安装和销售权），给优惠价，指导安装；2.马来西亚项目：在跟进中，都是住宅区，经济上不是很好，之前做的台湾的产品还是比我们贵，我们有优势。 "/>
        <s v="自己加工很简单可以做下来，不用那么贵 "/>
        <s v="9月底交付，防水门可以做了？"/>
        <s v="都是私人用，后期有其它项目，要求高的找我们做"/>
        <s v="已看到兰乔的样版，觉价贵，已购买同类产品，后期有高标项目再同我们合作！"/>
        <s v="别墅小区有10几套，一次性下单较节省成本可以有优惠价"/>
        <s v="60120－2，2980元/平米，根据现场还有降价空间。"/>
        <s v="2、3年前，上游水库泄洪，两岸商铺淹过几十公分；认为几年可能用不上，业主预算不高，想用临时的"/>
        <s v="客户在跟业主沟通中，客户要求2周发货，用鸿祺的LOGO"/>
        <s v="业主预算有限，报价超出同行产品价太多，未拿下，同行产品做法简单"/>
        <s v="出图，沟通量尺方法，跟买家沟通中"/>
        <s v="报价，2680元/平米未税9折优惠"/>
        <s v="项目需求情况"/>
        <s v="项目相关事情"/>
        <s v="《质保期满质量无缺陷证明书》签名、盖章事宜"/>
        <s v="现场测量车个车库口、1个地铁与物业联通口"/>
        <s v="跟地铁联通的地方安装淹挡板"/>
        <s v="项目定向"/>
        <s v="项目的决定情况"/>
        <s v="项目报价要求"/>
        <s v="重新装修，大堂门的挡水门需要重新安装"/>
        <s v="项目准备开启"/>
        <s v="现场测量"/>
        <s v="项目价格"/>
        <s v="中海地产合资格合作商资源库"/>
        <s v="项目款流程"/>
        <s v="已发案例跟口头报价"/>
        <s v="客户在河源龙川县，想推下防洪挡板，难度较大"/>
        <s v="太贵不需要"/>
        <s v="加微信沟通"/>
        <s v="ABS挡板"/>
        <s v="加了微信未回复"/>
        <s v="改建好之后再联系"/>
        <s v="已报价，等客户回复"/>
        <s v="觉得太贵，卖不出去"/>
        <s v="跟业主确定后再联系"/>
        <s v="需要的产品不符合，要和客户沟通一下"/>
        <s v="觉得太贵，需要再咨询一下"/>
        <s v="已出图纸和相关资料，下周约时间现场沟通"/>
        <s v="出了图纸，现场确认尺寸"/>
        <s v="221198介绍过来的"/>
        <s v="甲方预算太低，一百多一平方。沟通一下看看能不能加预算"/>
        <s v="口头报价，发了资料"/>
        <s v="发了资料，简单了解"/>
        <s v="挂电话 联系不上"/>
        <s v="已发铝合金和不锈钢案列"/>
        <s v="已发报价，货是发香港的"/>
        <s v="辽河改造提升工程，已报价"/>
        <s v="要100厚的，不符合要求"/>
        <s v="简单了解，不加微信"/>
        <s v="工厂用的，觉得太贵"/>
        <s v="联系不上"/>
        <s v="发了案列和图纸"/>
        <s v="需要不锈钢插板式的，预算很低"/>
        <s v="项目定向跟价格"/>
        <s v="项目方案"/>
        <s v="约看现场"/>
        <s v="报价单"/>
        <s v="其中有一套挡水门试水时出现渗水情况"/>
        <s v="洽谈合同条款"/>
        <s v="方案跟报价"/>
        <s v="上门事宜"/>
        <s v="下单事宜"/>
        <s v="价格问题"/>
        <s v="项目相关事情跟产品价格"/>
        <s v="防水窗+原来已做的位置（除车库外），做收藏架、挡板贴标，中柱加保护盖"/>
        <s v="要走流程，应该会用0.8的高度，考虑挡板太多存放的问题"/>
        <s v="还没那么快，在做别的项目，要做的时候再联系我"/>
        <s v="会缓后一点做，但不确定时间，一有消息就会通知我"/>
        <s v="开启式、密闭式各一套，总价92159元，9折后还是超客户预算，再次申请8折优惠价给客户寻找合作点，当地下雨，预计要到7月份才能进场施工"/>
        <s v="西门子新增项目是否可以进场施工"/>
        <s v="雨季未受到影响，谢谢关心"/>
        <s v="口头报价2980元/平米，报给业主看下，若是业主要简单一点可能做个钢板就解决了，成交率不高"/>
        <s v="暂时还是不需要做，这个月或下个月去广州工商银行的时候，去保养并看新的安装位置"/>
        <s v="主体项目还在修建中，防水门这一估计要到明年才能做，水动力防水门工作原理如此简单，为什么会那么贵；"/>
        <s v="1.江苏无锡外资企业：电子工厂项目现在走流程阶段，预计会到下半年做，卷帘门70个，4.2*0.6米，逃生门可能3-40个，加起来100个左右，具体还在统计中，希望获得项目授权（即安装和销售权），给优惠价，指导安装；2.马来西亚项目：在跟进中，都是住宅区，经济上不是很好，之前做的台湾的产品还是比我们贵，我们有优势。河北项目可能有40套，一半在生活区，有可能不做，在争取中，可能机会没那么大，但还是尽量去争取。 "/>
        <s v="遗憾未中标，期待后期合作 "/>
        <s v="电话无人接听"/>
        <s v="二期项目防水门采购是开发商在负责了，需要去找下他们的联系方式，问伍主管要之前项目的成交单价，看下我们是否有价格优势？"/>
        <s v="购买了佛山L型挡板，75cm高的，300多元/个"/>
        <s v="因为疫情暂时停下来了"/>
        <s v="大门后面是玻璃门，装不了支撑，再加一个中柱，分三段，每段1.7米"/>
        <s v="尺寸和图片已给，2680元每平含税运，待定最终方案"/>
        <s v="推荐了刘力中的父亲刘杰的微信名片"/>
        <s v="待量尺寸和给图片"/>
        <s v="已报价3380元/平米，发报价向领导汇报"/>
        <s v="是否像总行一样修改方案，加高到1.2米高度？"/>
        <s v="考虑到存放的问题，还未最终决定是否要做"/>
        <s v="待量尺寸"/>
        <s v="暂时购买长点立柱，拿回去自己切短"/>
        <s v="纸质报价单已寄出，等呈批好通知我下单 "/>
        <s v="赵广燕外出测量回来的数据，要按当时的报价去做"/>
        <s v="现场还未做好，西门子未下单到祥鑫来采购"/>
        <s v="朋友已购买广东产品，还会继续推荐我们产品；已发操作视频给客户"/>
        <s v="客户：你们生产板，所有都是你们提供，只是我们提供那个板子的模具，你们用模具生产板子，所有的东西都是你们提供，包括螺丝、螺丝刀、支架等等一切的产品都是你们提供；"/>
        <s v="挡板与我们现有立柱不配，会松动，寻找下次合作机会"/>
        <s v="并不清楚业主情况，别家有报5000元/平米，感觉预算不够"/>
        <s v="并不清楚业主情况，跟刘小姐对接的人是销售，已说明开启式跟铝合金组合式的差异和各自优势，看业主选择，跟进中"/>
        <s v="我们卖出去多少钱，想先了解下市场，出厂价3280，铝合金材质"/>
        <s v="帮朋友问预算仅几百元每平米的那种"/>
        <s v="受疫情影响，先了解了工期约一周左右可以生产完成"/>
        <s v="有需要再联系，没加微信"/>
        <s v="加了微信，还没发具体尺寸"/>
        <s v="已加微信，做防水胶条的"/>
        <s v="预算很低，几百块钱"/>
        <s v="不需要"/>
        <s v="预算很低，600一个平方"/>
        <s v="不锈钢开启式，觉得价格太贵"/>
        <s v="对接了图纸，具体后续联系"/>
        <s v="做贸易的，发了相关介绍"/>
        <s v="发了报价，L红色挡板，投标"/>
        <s v="发的规格有区别，觉得价格太贵"/>
        <s v="发了相关文件和价格"/>
        <s v="简单了解价格"/>
        <s v="有需要在联系"/>
        <s v="发了案例和介绍"/>
        <s v="存了我电话，不加微信"/>
        <s v="加了微信"/>
        <s v="预算低，启动项目在沟通"/>
        <s v="觉得太贵，不需要"/>
        <s v="送货事宜"/>
        <s v="有些门上层板小胶条出现断裂"/>
        <s v="送货收尾款"/>
        <s v="送货"/>
        <s v="确认图纸方案跟现场"/>
        <s v="连通道防水密闭门方案"/>
        <s v="车库挡水门集采招标进度"/>
        <s v="防洪门的进展"/>
        <s v="项目审批进度"/>
        <s v="技术方案跟报价"/>
        <s v="方案图纸更改"/>
        <s v="二期项目已报价，在考虑用0.8还1.2米的高度，定好后会通知我，陈生也想快点启动"/>
        <s v="质保金已到账"/>
        <s v="项目暂时搁置，告知已开发新产品可用这里，价格实惠，待定价后联系"/>
        <s v="在忙，还未测量数据出来"/>
        <s v="通话中......"/>
        <s v="已发送报价表，待联系"/>
        <s v="电话未接通"/>
        <s v="选择了江苏产品，品质上看起来跟我们差不多，价格上稍微有些优势，且那边接入较早"/>
        <s v="电话通话中"/>
        <s v="公司大，流程有点多，业主还未确定用哪一款产品"/>
        <s v="不下雨业主又不急了，晚点等通知了。"/>
        <s v="未接电话 "/>
        <s v="酒店未做隔离已有一个月，雨季已过，暂时不做，待经济好点再看了"/>
        <s v="佛山市高明区海伦堡菁华府4个车道防水门，1米高，想做不锈钢组合式，壁厚4mm"/>
        <s v="甲方分包预算仅2万多，平方价算下来就几百块一个平方"/>
        <s v="机房防水门新增（以前有给邓生报价几十套，邓生记着是跟我们购买的，而实际赵光耀并未同我们合作）"/>
        <s v="等邓先生回复信息"/>
        <s v="推5050新品，1500元/平米，0.9*0.8按实际尺寸算下1000元，客户不照不足一平米按一平米算，量大我们可以接受；客户已经遭受水淹4次了，去年淹今年又淹，邻居不相信能防水，可先做一套样版，但下压件和胶条未到货，估计10天才能进行生产"/>
        <s v="加微信了解区域后转：李文政"/>
        <s v="合同走完，下生产"/>
        <s v="合作中出现产品价格有波动时的相关政策"/>
        <s v="样品事宜"/>
        <s v="工程量、平面图、技术要求"/>
        <s v="结算资料"/>
        <s v="现场图片"/>
        <s v="项目数量跟尺寸"/>
        <s v="发货时间"/>
        <s v="下单内容"/>
        <s v="参加标前交底会"/>
        <s v="订单相关内容"/>
        <s v="更改配置"/>
        <s v="招标事宜"/>
        <s v="挡板尺寸已经量出来"/>
        <s v="现场尺寸"/>
        <s v="已报Z30A+产品，1480元/平米，超5米宽按2680元/平米报，无地轨边盖收藏架"/>
        <s v="联系宋小姐"/>
        <s v="微信已不是好友"/>
        <s v="没有其它人在咨询，要到枯水期才能做，没那么快"/>
        <s v="再次将报价发出去，王总说要发领导审批，看看能否找到合作的点"/>
        <s v="上月他们找了一家做好了，希望后期有合作机会，推荐新品1480元/平米"/>
        <s v="推荐新品"/>
        <s v="2米多宽，2块板，400多块钱，是从他们省外购买的"/>
        <s v="无电话，微信语音拒绝接听，询问防汛挡水板买了没"/>
        <s v="我：推荐新品；周工：就2个车道出入口用不锈钢的来焊死的，上次领导来说好得很，不好意思，没有这个需求了"/>
        <s v="客：自己单位采购，包安装2千多的产品，还是你们做的产品比较高端，所以当时没用，回头有集采的时候再找你们；我：已推新品"/>
        <s v="已提醒开发新产品降了几百元一个平方，方姐去了解到邻居做了几百一个平方的，提到涂雪梅家当时水淹情况：差不10万块钱的白糖化掉受损。"/>
        <s v="提醒总行这边在定标准当中，很快将会启动，到时一起装省资源"/>
        <s v="今日签合同寄出，门洞尺寸3.1为，墙体内侧安装3.5米*1"/>
        <s v="报价单拍照回来下生产订单，发票同货一起发出，估计2周不到转账过来"/>
        <s v="又有一批同之前规格300米的项目马上要做了，他的供应商开了立柱的模而我们没有无法合作"/>
        <s v="黎小姐将报价已发给工程部没那么快批下来。"/>
        <s v="推荐了Z30A-5070，未税1575元/平米，还是不能接受"/>
        <s v="项目建设中，前期询价，车库用"/>
        <s v="报价已发给工程部赵光耀，他已经买了（可能还是找到之前购买的厂家）"/>
        <s v="确认尺寸和安装方案发报价"/>
        <s v="付首款下单生产，尾款物流代收，提出做试水实验"/>
        <s v="前个月报的防水门价高还未做，提醒有新品价格实惠，另加2个门范总到时给数据过来，再报价"/>
        <s v="新建楼盘，提供了几款产品供甲选择，待提供公司名称和项目名称"/>
        <s v="广州绿城房地产用，佛山绿城已做过，估计2个车库门，1米高，待设计给深化图后发我再做报价预算"/>
        <s v="确认技术方案跟报价"/>
        <s v="到货跟施工问题"/>
        <s v="质保金进度"/>
        <s v="挡板的重量"/>
        <s v="质保期"/>
        <s v="项目款已经到帐"/>
        <s v="签订合同事宜"/>
        <s v="提供了案列和相关方案"/>
        <s v="提供了案列和方案"/>
        <s v="不需要，不加微信"/>
        <s v="发了案列和产品介绍，具体的参数后续给我"/>
        <s v="简单了解，有需要再联系"/>
        <s v="需要不锈钢插板式的，填了询价单"/>
        <s v="项目点在郑州，想咨询合作"/>
        <s v="去现场沟通，已报价"/>
        <s v="已发资料，需要向上面汇报"/>
        <s v="太贵了，不需要。需要当地的"/>
        <s v="觉得不价格不合适，太贵了"/>
        <s v="要河北款的，已报价"/>
        <s v="四川人，已报价。需要问问老板"/>
        <s v="价格太高，不需要"/>
        <s v="先了解一下，已发相关介绍"/>
        <s v="加我微信，发参数给我"/>
        <s v="联系不上，打不通"/>
        <s v="三亚的项目，发了介绍过去"/>
        <s v="朋友家的库房，已推荐方案。"/>
        <s v="和我无锡项目是同一个，我已投标"/>
        <s v="有需要再联系"/>
        <s v="福州地铁项目，已约周一去福建沟通。不需要与中间商对接"/>
        <s v="做山上的防潮门"/>
        <s v="已报价，去过现场"/>
        <s v="需要便宜款"/>
        <s v="咨询水动力 "/>
        <s v="加了微信还未通过"/>
        <s v="家用车库，发了资料"/>
        <s v="大楼出入口，发了案列口头报价"/>
        <s v="车库的，发了资料介绍"/>
        <s v="后续量了尺寸和我联系"/>
        <s v="221931介绍过来咨询的铝合金厂家"/>
        <s v="现场约时间沟通"/>
        <s v="发了报价和介绍"/>
        <s v="发了公司介绍"/>
        <s v="提供了图纸"/>
        <s v="觉得贵不需要"/>
        <s v="现在还不急，在规划，一共两个车道"/>
        <s v="有需要再联系，在忙"/>
        <s v="还在等客户回复"/>
        <s v="等业主消息"/>
        <s v="业主还没确要做"/>
        <s v="已报价，主推我们的产品"/>
        <s v="与222290项目相同，一个单位"/>
        <s v="咨询代理，寄出了画册推广"/>
        <s v="家用的，推荐了家用款"/>
        <s v="现场测量过，对于安装费有异议"/>
        <s v="找机会约去现场，设计院提供的我司的图纸"/>
        <s v="觉得太贵，没有利润"/>
        <s v="选了别家的产品"/>
        <s v="介绍了开启式"/>
        <s v="已报价待回复"/>
        <s v="咨询开启式，口头报价"/>
        <s v="私人车库，推荐了上海水动力"/>
        <s v="已沟通方案，汇报领导"/>
        <s v="发的是河北款，推荐了我司产品"/>
        <s v="咨询河北款"/>
        <s v="已发介绍"/>
        <s v="需要100厚的 已经报价"/>
        <s v="已发案列和报价，需要考虑一下"/>
        <s v="已经报价，工程单位"/>
        <s v="后续给到我具体尺寸"/>
        <s v="视频沟通，具体沟通安装方式和现场环境拍照给我"/>
      </sharedItems>
    </cacheField>
    <cacheField name="客户需求" numFmtId="0">
      <sharedItems containsBlank="1" containsNumber="1" containsInteger="1" containsMixedTypes="1" count="406">
        <m/>
        <s v="需要40厚的产品，和不锈钢的产品配合沙袋。推荐了我们的不锈钢开启式"/>
        <n v="0"/>
        <s v="需要详细方案"/>
        <s v="优化好的图纸客户提交到公司审核，等通知"/>
        <s v="需要我司帮忙提供一些资料供业主审批，产品检测报告、材质证明、厂家资料（资质、画册等）、工程案例、报价单"/>
        <s v="我自己的工人焊好修復了"/>
        <s v="需要报价，货比三家"/>
        <s v="1、老板还没有回复他。2、一定找我们做，因为只有我们是有那个转轴型的中柱。"/>
        <s v="需要我们帮忙保价，他含安装卖给甲方是7500元/平方米，如有中国电信的项目来询价请配合报价"/>
        <s v="已由何部长负责，晚点会把相关负责人的联系方式推送给我司"/>
        <s v="业主觉得价格太高，希望我司能降配置缩减成本"/>
        <s v="尽快上门安装"/>
        <s v="觉得我们的价格太高，希望得一个让他们满意的价格"/>
        <s v="客户要与四季花谷和中心对接一下"/>
        <s v="前期做预算"/>
        <s v="有关系，可控标。招标要求：按平均法算，要多几家参与会机率大点"/>
        <s v="需要我们报价"/>
        <s v="询价，安装高度，工期"/>
        <s v="价格都有货比三家，希望我们的价格不要太高"/>
        <s v="2种方案：1、电动式2、手动"/>
        <s v="以易禹名义去开发当地市场，需要我司提供样品、相关产品资料、名片"/>
        <s v="报价"/>
        <s v="项目做预算"/>
        <s v="公司系统出现故障，需重新走流程，预计下周可以到帐"/>
        <s v="领导现在要看"/>
        <s v="多做一些各种规格的产品的料头"/>
        <s v="尽快安排发货"/>
        <s v="对比过很多家产品觉得我们的价格太高"/>
        <s v="需要报价，看现场"/>
        <s v="走签合同申请流程"/>
        <s v="用原来的门的板，然后再增加一段宽1.5米X高1米"/>
        <s v="希望在门上装一把刷磁卡的锁，防盗防水一体"/>
        <s v="因为疫情原因，现在项目地点被封控了，等通知"/>
        <s v="尽快发货"/>
        <s v="需要开具等额发票，15号必须进场施工安装"/>
        <s v="优惠价，需要隐藏安装"/>
        <s v="解决商铺淹水问题，同时安装高度做到1.5米"/>
        <s v="接入前与广州刘先生沟通内容：客户装在车道口的，客户认为我们应该提供产品种类，各类产品的特点，施工工艺是什么样的，预埋件什么情况，维护安装，对应产品的报价，包含什么，安装还是不安装。"/>
        <s v="安装防水门的位置要在平面图标记出来"/>
        <s v="觉得我们的价格太高了，想自己找加工厂做，不用花那么多的钱"/>
        <s v="没有淹过水，只为了预防，总体只要做到80公分就行了"/>
        <s v="要收到纸质合同后才能付预付款"/>
        <s v="在外面忙，空的时候回复我电话"/>
        <s v="尽快过去安装"/>
        <s v="根据他们的要求去做"/>
        <s v="先出报价单"/>
        <s v="等通知"/>
        <s v="赶快生产，一定要保质保量"/>
        <s v="项目大概是6月份左右才能验收"/>
        <s v="1、运钞车大概有 10吨重，防水门必须要能承受此重量。2、电动门两边安装马达的边柱太大，装在门洞很影响外观。3、设计依据"/>
        <s v="价格比同行高出了好几倍，需要我们给出一个合理的优惠价格"/>
        <s v="疫情原因，等通知"/>
        <s v="他们公司内部已经审核完毕"/>
        <s v="配件有些丢失了，已写补购单，但是公司一直没审批下来"/>
        <s v="48小时核酸证明、行程码等"/>
        <s v="因为疫情原因，惠州那边不让东莞过去，只能延后施工"/>
        <s v="价格有点高，先看212472中山奥园4号车库的安装效果，再作决定"/>
        <s v="福田区还没解封，可以送货的时候会提前2天左右通知我们"/>
        <s v="中山开发区现在有疫情，下周再看看情况再作按排"/>
        <s v="这周准备演练，有没有演练的模板或资料？"/>
        <s v="单独列一份铝合金组合式方案便可，不用融入第一次方案当中"/>
        <s v="需要等李科长回复"/>
        <s v="1、口比较散，只能一个区一个区下单。2、挡板的标签不能出现我们公司了联系方式"/>
        <s v="需要业主那边出了方案图才能决定。"/>
        <s v="这几天下雨，现场无法施工，更改下周二上门"/>
        <s v="提前通知相关人员到现场进行验收工作"/>
        <s v="因为下雨原因，没有施工条件，清明节后天晴了再安排时间"/>
        <s v="目前客户那边没有进展，好多酒店客户下单了都取消了"/>
        <s v="突然接到通知，因为疫情防控原因，外来人员不得进入项目区域"/>
        <s v="最好这周五之前完成项目"/>
        <s v="每年都有提前演练，防汛意识很高"/>
        <s v="因为年前的项目已经结算，现在增补进去会涉及到变更流程，比较繁琐，所以现在的这一套门就由他们的供应-深圳万科来跟我们对接相关事宜"/>
        <s v="未来几天尽快安排上门验收"/>
        <s v="本周六送货上门"/>
        <s v="今明两天内上门安装"/>
        <s v="价格比同行高出了半不止，就算以我们7.5折的折扣价还是比其他厂家高出很多"/>
        <s v="没接电话，不回信息，没办法进一步沟通"/>
        <s v="出方案、报价，审批流程比较复杂，想在本月推动这个工作"/>
        <s v="其中有2套门漏水"/>
        <s v="需要操作相关视频"/>
        <s v="其中有一套门要移位置"/>
        <s v="华新华强北收藏箱已送完"/>
        <s v="6号计划送连城一、二期"/>
        <s v="节后才能安排验收事宜"/>
        <s v="解总已叫相关负责人收货"/>
        <s v="明天9：30三方起到现场进行验收"/>
        <s v="尽快上门，希望近期能完成验收工作"/>
        <s v="本周五上门，需要24小时核酸证明"/>
        <s v="因为现场情况，有些口需要做推拉式"/>
        <s v="还没清晰得了解到地铁的高度标准"/>
        <s v="挡板支撑、背挡需要换位置"/>
        <s v="已经修好，可以开具尾款发票了"/>
        <s v="下周可以进场安装"/>
        <s v="需要跟当时甲方验收负责人再次进行复核"/>
        <s v="今天已经安排付款"/>
        <s v="下周可以送货上门了"/>
        <s v="现在换了新领导，所有流程又要重新走一遍"/>
        <s v="有空再过去看一下实物"/>
        <s v="1、他们没有那么快，现在是申请费用阶段，最快要七八月份才知道是否能批到钱，有钱才能进行下一步。2、你第二次的方案我已经给他们了，他们说等费用批下来后看有多少钱再决定采用哪种方案。"/>
        <s v="需要走内部招标流程，提供甲方需求文书"/>
        <s v="要在15号前完工"/>
        <s v="客户觉得价格太高"/>
        <s v="需要开具等额发票"/>
        <s v="防淹人防一体门现在有技术资料，现在有两个项目已经在催促落实了"/>
        <s v="还在三家比价"/>
        <s v="一定要全316材质"/>
        <s v="项目现在卡住了，如果要做，还有没有降价空间？"/>
        <s v="已经提交上去相关部门，等通知"/>
        <s v="疫情原因，我们这边只能发货过去，客户自己找人施工"/>
        <s v="没有预付款，收到甲方的款后再付款给我们"/>
        <s v="前几天地铁方相关人员来到现场确认，有很多地方地势比较高，不用安装，最终数量确定下来后再与我司联系"/>
        <s v="需要出方案跟挡水门CAD图"/>
        <s v="业主一定要根据设计图来做，不接受有偏差的产品"/>
        <s v="出口跟入口最高点各有一边需要砌砖墙，才能装挡水板边柱"/>
        <s v="还没有呢 还在落实的 确定了通知您"/>
        <s v="因为疫情原因，现在项目还没有交付给业主"/>
        <s v="项目A、B、C等阶段，现在是处于A阶段"/>
        <s v="施工资料、操作视频"/>
        <s v="车库出口跟入口需要提供2个方案"/>
        <s v="尽快完工"/>
        <s v="前几天下雨，旁边的河水差点淹进来，希望尽快出方案，再作下一步打算"/>
        <s v="需要提供在深铁做过淹挡板的站名的明细表"/>
        <s v="今天内把所有口都验收完，归集这一次的问题，统一安排时间再次整改"/>
        <s v="需要公司资质跟分项报价，材料相关证明"/>
        <s v="尽快提供"/>
        <s v="新增的2个车库口需要在汛期前完工，尽快上门施工"/>
        <s v="档案库没找到此资料，要问莫工如何操作"/>
        <s v="业主不需要太贵的产品，而且河北的产品在他们当地也有很多人购买使用"/>
        <s v="先提供报价单给他这边核算成本。"/>
        <s v="全部人这个月都去抗疫，没有在办公室上班，等正常上班领导才有空签名"/>
        <s v="客户三家比价，价低者得"/>
        <s v="2020之前安装的产品，在2020年时用上避免公司几百万的财产损失，称赞为其立下了汗马功劳"/>
        <s v="                         "/>
        <s v="4月7日上午去看现场定方案量尺寸"/>
        <s v="因疫情影响暂无计划"/>
        <s v="只是咨询，项目不紧急，汛期在明年三、四季度"/>
        <s v="定方案，出报价 ，项目立项"/>
        <s v="1、2022年2月连续阴雨天气，毛毛雨，厂区门口就淹了_x000a_2、赶紧安排生产，仓库几万吨化肥，遇水就废了"/>
        <s v="做2个报价一个便宜材质的一个铝合金的，因为我们要过会才可以，要走流程"/>
        <s v="希望在下周能把这个防水门安装好"/>
        <s v="需要我们提供相关资料去竞标"/>
        <s v="工程量20多平方米，领导预算是1.5万"/>
        <s v="今天内提交"/>
        <s v="每个门一边是有实体墙，一边是玻璃，怎么固定柱"/>
        <s v="需要综合报价单"/>
        <s v="业主方的付款方式，安装验收合格付70%，到9月份经过汛期检验后付款到95％，剩下5％做为保修期保证金，三年后付清"/>
        <s v="能承受住8立方水的压力"/>
        <s v="我知道好.性价比好.._x000a_就等于我的条件只能吃饲料鸡.你非要让我去吃土鸡.我哪里吃的起."/>
        <s v="还在报价阶段"/>
        <s v="需要我们这边给出专业的意见"/>
        <s v="需要报价做预算"/>
        <s v="提供报价单跟产品详细参数"/>
        <s v="希望价格上有所优惠，对比其他家我们的价格高出太多 "/>
        <s v="因为公司超过1万金额以上的项目需要走流程审批"/>
        <s v="待财务确认合同条款"/>
        <s v="2千多元一个平方，太贵了"/>
        <s v="需要纸质合同"/>
        <s v="在跟甲方谈价格"/>
        <s v="财务总监不同意发货前结清款项的付款方式，可能会找其他供应商跟我们签合同"/>
        <s v="需要货到现场检查完毕后再付款"/>
        <s v="不做了，觉得麻烦，要各种资产，还要投标，还要垫资"/>
        <s v="不足一平算一平的价格有点不合理，毕竟用到的材料太少"/>
        <s v="把那个预算已经送过去了，等着他们审计之后，如果通过了就可以了。"/>
        <s v="那个防洪挡板这块我提报了，但是还要等那个公司那边决定了怎么做了，如果说由我这边提那个单位的话，我再给联系方式给他们了。"/>
        <s v="经过7.20事件后，提高防汛意识，做来预防淹水问题，有备无患。"/>
        <s v="会货比三家，希望能给到一个实惠的价格"/>
        <s v="询价及效果图"/>
        <s v="询价"/>
        <s v="现在不属于他负责了，已经把我司的不联系电话、网址推送给施工单位，他们会直接联系我们"/>
        <s v="河南安阳某食品单位车库两套"/>
        <s v="资料看了，考虑一下，有需要再联系"/>
        <s v="了解产品"/>
        <s v="组合式挡板就是“防洪神器”。“每块宽20厘米、厚12厘米、长3米，每三米一组、每组三块横向叠加。也就是说，20厘米乘以3再加3.63米，能达到4.23米的防洪高程"/>
        <e v="#NAME?"/>
        <s v="=DISPIMG(&quot;ID_1A96A6574F204BDC9F94882F7410F2F2&quot;,1)"/>
        <s v="手上有资源，希望能异业合作"/>
        <s v="出方案图"/>
        <s v="要等下周一作最终决定"/>
        <s v="现在江苏疫情严峻，基本上到处都有，只能暂时居家办公。"/>
        <s v="希望提供线上培训，了解卖点、性能、优势、测试、价格、安装、交货周期"/>
        <s v="只要600-700的产品"/>
        <s v="如果项目定下来，这个防水门希望下个月能完成安装"/>
        <s v="要做成单开门，学得我们的价格太高"/>
        <s v="1.若价格谈不下来，会考虑用次的产品；_x000a_2.7*1.8的门只能做单扇，承重力是否可行？"/>
        <s v="过2天给回复"/>
        <s v="希望与我司技术人员探讨技术方案"/>
        <s v="觉得这个产品经他想像中贵太多"/>
        <s v="需要价格便宜一点的产品"/>
        <s v="对这类产品还是比较陌生"/>
        <s v="估计今年汛期前是赶不上了，会推迟到8、9月份左右才启动。"/>
        <s v="1、目前给甲方提了个思路，方案估计不会变，但甲方关心整个地块的视觉效果，在安排做效果图。2、现在我一直关注着进度，目前只有一点要麻烦你，你只需要落实一下这种防汛墙3米高能实现吗？"/>
        <s v="1，底部大胶条的可膨胀性指标是多少呢？使用寿命一般能达到多少年？2，高强度螺丝的拆卸次数能达到多少次？3，两段混凝土边强与门板的接触位置需不需要密封胶条呢？4，密封胶条对接触的混凝土面平整度有怎样的要求？"/>
        <s v="地面是一条沟，不能动！能否"/>
        <s v="相关资料已经提报上次,等业主通知"/>
        <s v="你们那种挡板基础可以用素混凝土吗？他需要钢筋混凝土是为什么呢？是因为要把预埋的部件绑扎到基础钢筋混凝土的钢筋上吗"/>
        <s v="防-200米水深的水"/>
        <s v="老客户，需要折扣"/>
        <s v="需要上门安装"/>
        <s v="尽快安排上门安装"/>
        <s v="一定要按原来方案安装"/>
        <s v="在开车，不放便接电话"/>
        <s v="需要产品资料跟检测报告"/>
        <s v="周六、周天不上班，下周一上门安装"/>
        <s v="明天所里会有人来检验"/>
        <s v="给予合适的优惠价格"/>
        <s v="发货时一定備註上恆益公司貨品"/>
        <s v="需要报价"/>
        <s v="准备走相关流程"/>
        <s v="第三次下单，审计部郑经理要求给予老客户折扣"/>
        <s v="满足他们的理想价格"/>
        <s v="6号才上班"/>
        <s v="没那么快启动，估计8、9月份后"/>
        <s v="需要报价跟施工方案"/>
        <s v="客户本身也不太清楚，要问一下甲方才知道"/>
        <s v="3、6、12米，1200mm高，3、6米想做推拉或铰链，12米做推拉，镀锌管，需出方案"/>
        <s v="价少能用就行"/>
        <s v="这三天内安排上门施工，没有预付款"/>
        <s v="需要出厂合格证、少了2个下压紧件、需要配备边柱小门的锁匙"/>
        <s v="在调研单位及技术要求"/>
        <s v="要等到现场做好了，密闭门后装"/>
        <s v="需要在13号之前完工"/>
        <s v="老板还是觉得我们的价格贵，装了1200元的产品"/>
        <s v="成本部现在在做调研，要晚点才能回复"/>
        <s v="因为现在已经进入汛期，等不了公司集采，想自行解决这个事情"/>
        <s v="尽快出方案跟报价"/>
        <s v="需要我们出方案帮忙解决"/>
        <s v="到时候装好门我量尺寸，看选哪一种吧"/>
        <s v="16年做的时候大概是6千多/平方米"/>
        <s v="防汛挡板集采已正式启动，目前在准备单位考察及入库，诚邀贵司参与，如果贵司有兴趣参与，请填报单位信息表，下周一（5月16日）内回复，同时提供提供技术要求建议，谢谢！_x000a_另外，请快递贵司边立柱、中间立柱、挡水板截面小样（5cm左右）"/>
        <s v="3种情况（一楼侧面、一楼全部、三层所有），2种方案（侧面1.5，全部封闭），侧面防风等级可降低，落地玻璃，也分做与不做两种情况：费用、工期等，说明防风等级，可以过往案例体现"/>
        <s v="需要面谈"/>
        <s v="根据现场出方案"/>
        <s v="每个规格的详细价格，高度1.2-1.5之间"/>
        <s v="两边安装边柱的是装饰面，没有实体墙，考虑受力的问题"/>
        <s v="1、产品是否有第三方检检测报告？2、价格比宁波跟福州贵200-300之间，是否还有降价空间？"/>
        <s v="做一体式的要考虑门平常的存放问题，电动门的价格是多少"/>
        <s v="属于维修部门，要上会向领导汇报情况后才能定标准"/>
        <s v="已经找到了合适的产品，以前有找上海、河北等地方拿货，我们的价格高得离谱，差不高1倍的价格。"/>
        <s v="手上有项目图纸，回头发给我这边看看"/>
        <s v="大门的大理石不能破坏，需要上门看现场出方案"/>
        <s v="做的高度是1.4-1.5"/>
        <s v="需要预埋件的样式图跟尺寸，项目上需要用。最好是平常看不到地面上有任何东西"/>
        <s v="不做嵌入式的，改做门洞安装"/>
        <s v="尽快出方案"/>
        <s v="希望能按图纸的设计要求来做产品"/>
        <s v="开会中，不方便接电话"/>
        <s v="客户的甲方觉得价格太高，接受不了。后来甲方又说不是电站用的，是车库用的。项目情况不明确"/>
        <s v="总报价8万多，超出5万后的项目由工程部负责，后期会有专人来联系我们"/>
        <s v="这周其他事太忙，下周重点推进下"/>
        <s v="需要按工程价"/>
        <s v="1、项目还没有立项目，预计明年才能启动。2、需要小样跟一些资料。3、需要先了解合作条款、付款方式。"/>
        <s v="还在走审批流程，批完后会通知我们"/>
        <s v="业委会说太贵了，让我再找找"/>
        <s v="材料检测报告+出厂合格证"/>
        <s v="需要清单、发票、结算书"/>
        <s v="推荐中建四局分包洽谈项目事宜"/>
        <s v="补车撞飞了，需要报不含税价"/>
        <s v="20cm高，4cm厚度，板材厚度1.5"/>
        <s v="目前设计这边还没给样品 这边可以先按常规报个价"/>
        <s v="Q235B钢材，一定要根据图纸要求做"/>
        <s v="峻工验收单、发票"/>
        <s v="已经到帐"/>
        <s v="开具90%的请款流程"/>
        <s v="1、我现在关心的问题是，钢筋混凝土结构外边是需要向红色边一样凸出去呢，还是能像蓝色线一样直接拉平。2、另外我们这个防淹门肯定是外漏的，不能像人防门一样包在装饰层里面。我们装饰层的厚度一般有15~20cm。如果钢筋混凝土墙能直接拉平，这个装修厚度后不够我们做门框？3、然后就是门框的具体做法的问题了：是需要在钢混结构外墙兼职的时候预埋件呢？还是后面植筋进行安装也可以。4、同样的，除了平面以外，剖面位置的门框要怎么处理，这些都需要明确。我们马上要出主体结构的施工图了，还有劳您这边辛苦一下尽快给个技术处理方案。"/>
        <s v="还没开始招标，到时候要进行一个报价环节，会通知我司参与"/>
        <s v="目前项目要等明年才能移交，会在移交前跟我们沟通安装防水门的事宜"/>
        <s v="出一份铝合金方案、报价"/>
        <s v="使用的过程中，操作人员误以为下压件压得越紧会越防水，导致损坏"/>
        <s v="两边都是这种石材，不能破坏墙面"/>
        <s v="施工方的拿货价"/>
        <s v="觉得价格太高，报给老板也不一定能同意"/>
        <s v="今天开会，要跟其他店主确认是否一起安装"/>
        <s v="需要公司提供业务上用到的相关资料"/>
        <s v="送货跟验收"/>
        <s v="要水务运营签字才符合请款要求"/>
        <s v="哈喽今早会开一次会看看怎么商量那个挡水板的事"/>
        <s v="出方案图跟报价单"/>
        <s v="要符合技术要求"/>
        <s v="要做全密闭式的防水门，出方案、报价做预算"/>
        <s v=" 施工方已经介入去加大排水沟了 他们开始弄了 后面问题不大了"/>
        <s v="根据现场情况，尽快出方案"/>
        <s v="二期的挡水板还在走流程"/>
        <s v="由于领导换届，工程计划暂停了！我也调回总部了。如有新进展我再联系你"/>
        <s v="进行对工厂视频考察"/>
        <s v="资格预审表今天内提交"/>
        <s v="等老板回来签字"/>
        <s v="需要上门现场测量"/>
        <s v="报价单上要有电话、公司名称，沙袋上要印上《凯东.吉祥悦府》标识，以防别人拿走"/>
        <s v="已经报方案跟报价提交给项目部了，最终还是由项目负责"/>
        <s v="跟项目部付总约时间，定下来再通知我们上门面谈"/>
        <s v="门洞内装改成墙体外装，这样受力更好"/>
        <s v="已经在珠海地区找了一家厂家在谈，差不多定下来了，因为该厂家跟正方内部人员有一些私人关系"/>
        <s v="希望下周三、四上门"/>
        <s v=" "/>
        <s v=" 报价优惠、指导安装，提供授权、做3家陪标资料 "/>
        <s v="现在下雨，已经有当地找到厂家并安装好了"/>
        <s v="还在等待公司确认"/>
        <s v="这种项目最主要是工程部负责的，他只是负责找产品，其次考虑到施工跟售后的问题，想在当地找厂家"/>
        <s v="客户那边还要过会，政府机关比较谨慎"/>
        <s v="大概有10多平米，价格最终能下调多少，初步报价太高了，接受不了"/>
        <s v=" 盖好章后返回我司"/>
        <s v="价格太高的话公司不会批的，只能考虑堆沙包的作法"/>
        <s v="熟悉产品细节、每一款的报价"/>
        <s v="现在每天都在下雨，所以只能推迟到下周，根据天气情况再作安排"/>
        <s v="报价已经报上去了，她也在等通知"/>
        <s v="1、价格太高了。2、需要上门看现场"/>
        <s v="那个门的宽度再加200，高度再加100"/>
        <s v="需要提供三家报价"/>
        <s v="不分段、地面不能打孔"/>
        <s v="需要三家报价走流程"/>
        <s v="价格太高，可以优惠多少"/>
        <s v="数量大概十来个方，跟你公司再具体汇报下，可以的话以后可以长期合作"/>
        <s v="此平台为日后贵司参与中海地产投标、合同签订、合同执行及结算等工作的唯一平台"/>
        <s v="图纸已经提交给业主，价格需要优惠"/>
        <s v="还在探讨"/>
        <s v="尽快进场施工"/>
        <s v="需要三家不同公司报价"/>
        <s v="需要更换胶条 "/>
        <s v="丝堵、螺丝配件收款太高了，需要给出合理的价格"/>
        <s v="已经支付工程款20%订金，尽快安排进场施工"/>
        <s v="已经把两边安装边柱的槽安装好，等边立柱送货"/>
        <s v="下午要上会，尽快提供相关资料"/>
        <s v="上门看现场事宜"/>
        <s v="需要产品细节跟报价"/>
        <s v="领导说先使用沙包来解决防水问题，暂时不用上门看现场"/>
        <s v="先下一些ABS防洪板来尝试一下效果"/>
        <s v="去掉安装费，再给予一下最低价，是有诚意合作的"/>
        <s v="发一些产品视频，先报价格做预算，到时候发现场图片给我们提供方案              "/>
        <s v="出工程图"/>
        <s v="重新报价8折后73727元"/>
        <s v="已发产品介绍资料"/>
        <s v="无锡河北两项目经销授权书已寄出"/>
        <s v="加中柱分三段"/>
        <s v="=DISPIMG(&quot;ID_027A5697C3AB4E578AEB57631BD6FA4D&quot;,1)"/>
        <s v="=DISPIMG(&quot;ID_A1AA7270D40744DCA8E7F9A7AE911A85&quot;,1)"/>
        <s v="=DISPIMG(&quot;ID_FE96EF4EC49B4566846ABC97A32810D1&quot;,1)"/>
        <s v="=DISPIMG(&quot;ID_F23E1F794A7C4709B44C34EE21BDE33F&quot;,1)"/>
        <s v="建议装上"/>
        <s v="需要方案跟报价"/>
        <s v="货到付款"/>
        <s v="使用时板没有一整块平衡抬起，导致一端高，另一端低，低的一端板的侧边刮到胶条就会出现断裂"/>
        <s v="需要深化图跟报价，完全根据图要求去做"/>
        <s v="提前半小时电话通知"/>
        <s v="需要发物流"/>
        <s v="需要跟图纸要求一致"/>
        <s v="第二次成本审核价格不通过，需要再次调整价格"/>
        <s v="你们的门有经过防洪专题审查吗"/>
        <s v="还没公开网上招标"/>
        <s v="需要万科设计院敲定方案"/>
        <s v="甲方还没批价，还没招标哦"/>
        <s v="尽快吧，我们把准备工作做在前面"/>
        <s v="甲方预算价格才几千，一报上去直接被否掉了"/>
        <s v="下周再发，我门洞都还没开"/>
        <s v="设备房前段时间被水淹了，高度600mm,机器已经坏掉，防水门一定要保证质量"/>
        <s v="相关事宜跟现场周工联系"/>
        <s v="方案图纸有些配件要体现316#，墙体不能打螺丝，需要采用中柱做法"/>
        <s v="之前做的是600mm,现在要做到 900mm"/>
        <s v="期待下次合作"/>
        <s v="先做样版给邻居看效果"/>
        <s v="公司还没审批下来，时间不确定"/>
        <s v="尽快发货安装"/>
        <s v="想知道我们的调价方式"/>
        <s v="需要安装跟收藏箱，出报价做预算走流程"/>
        <s v="出报价（含安装）做预算走审批流程"/>
        <s v="确定方案，最终尺寸已经出来"/>
        <s v="以前安装的不锈钢门2套才9000块钱，你们的价格贵了好多倍，给个最低价，不用税"/>
        <s v="最近有在推广防水门，需要样品"/>
        <s v="业主还有没提供相关资料"/>
        <s v="需要CAD图纸"/>
        <s v="尺寸还没量，还有一个百叶窗，确定后会一起做"/>
        <s v="需要等待领导审批"/>
        <s v="下單后幾天交貨？那个门的尺寸，你这个材料配的下去是没问题吧，就是放的下哈，因为我担心有问题，然后我等一下跟客户，因为他有问这个情况嘛，所以我再回复他应该礼拜一跟你确认吧，你确定没问题吧，那个材尺寸放下去没错啊"/>
        <s v="报价时间截止19号前要发到公司邮箱，格式要根据要求做"/>
        <s v="有没有土建二级资质？"/>
        <s v="已经把价格递交给领导了，有结果再回复我们"/>
        <s v="价格太贵了，看领导的意思 "/>
        <s v="价格跟方案已定下来，跟采购部李小姐走流程"/>
        <s v="在开会，不方便接电话"/>
        <s v="工期是多长？优惠价格是多少？"/>
        <s v="上午11点到现场，24小时核酸证明"/>
        <s v="尺寸这两天过去复核后再通知我司"/>
        <s v="价格太贵了，需要提供一些实用型的方案报价，只要1个点的普通税票就好了"/>
        <s v="因为疫情原因现在被封控了，等解封后再下单"/>
        <s v="标书早上挂网"/>
        <s v="已经收到纸质版的合同，下周盖好章后才能返回我司"/>
        <s v="是根据测量方式场景一测量"/>
        <s v="防淹挡板的高度图纸上的高度为60厘米，自从郑州和广州水淹事件后，现在的标准已改成为1.2米，请按最新的标准高度来做。"/>
        <s v="领导还没通知"/>
        <s v="他打电话过来"/>
        <s v="推荐新品"/>
        <s v="等设计深化图"/>
        <s v="你们价格太贵，物资还在寻价"/>
        <s v="跟业主确认持术方案，然后价格再优惠点"/>
        <s v="收到货了，下午我们去安装"/>
        <s v="我在隔离中…等出去后再商议"/>
        <s v="现在还没做"/>
        <s v="刚刚又加了一些意见，走流程需要几天的时间"/>
        <s v="再催促财务打款"/>
        <s v="挡板有多重"/>
        <s v="质保期是多长时间"/>
        <s v="最近在休假，休完假后回公司查看系统才知道结果"/>
        <s v="方案资料已经提交给公司，还没有回复"/>
        <s v="前期私帐的款原路退回，发票，送货单要补上"/>
        <s v="项目8月15号前要交接给业主，尽快完工"/>
        <s v="下周一上门，需要24小时核酸证明"/>
      </sharedItems>
    </cacheField>
    <cacheField name="解决方案" numFmtId="0">
      <sharedItems containsBlank="1" count="316">
        <m/>
        <s v="我司技术优化图纸"/>
        <s v="已经提供"/>
        <s v="可以做，价格还得按照一平方售卖"/>
        <s v="已提供报价"/>
        <s v="洽谈中"/>
        <s v="可以考虑挡板之间打胶"/>
        <s v="请求公司负责接入电话的相关人员配合"/>
        <s v="此价格是我司未涨价前的折扣价，如果按现在的价格降低配置也做不到之前定的价格。希望客户去说服业主按原来方案进行。"/>
        <s v="已跟车间负责人沟通，安排时间"/>
        <s v="重新核算成本"/>
        <s v="已经提供了报价"/>
        <s v="会积极配合"/>
        <s v="已报价，高度做1米高，工期3-5天"/>
        <s v="上门看过现场再作精准报价"/>
        <s v="已发案例照片，要求客户提供现场照片"/>
        <s v="1、已经提供相关资料2、已经跟技术部反馈了客的需求"/>
        <s v="已安排"/>
        <s v="口头报价2680/平方米含税含税费不安装_x000a_"/>
        <s v="已选定其他厂家"/>
        <s v="暂停项目"/>
        <s v="已提供青岛移动防洪墙案例"/>
        <s v="已报价，待确定及走合同"/>
        <s v="已经重新发"/>
        <s v="已下订单"/>
        <s v="经过核算后，可打98折"/>
        <s v="先出方案、报价 ，通过后再上门看现场"/>
        <s v="已提供相关资料"/>
        <s v="只供货不安装"/>
        <s v="跟技术部探讨一下"/>
        <s v="已下生产订单"/>
        <s v="已提供相关资料跟报价单"/>
        <s v="已经作标记"/>
        <s v="去长加工厂做的也是能用，只是没那么专业，防水效果没那么好，甚至有可能出现大量的漏水。最主要是看你们自己的防水标准是高还是低。"/>
        <s v="最好根据历史水位来确定挡水板的安装高度，做到一次投资"/>
        <s v="已经寄纸质合同"/>
        <s v="已安排生产订单"/>
        <s v="1、需要他们提供项目技术要求2、我们没有施工资质，就算出了图纸也不一定附合要求"/>
        <s v="已提供综合平方单价"/>
        <s v="1、门的承重量是可以达到要求，但是闸板中没有方 通的地方过车会把板压   变形。2、把门装在墙体外侧。增加一个铝合金挡水板方案。"/>
        <s v="已跟公司核算后，给矛打折"/>
        <s v="下周一再确定"/>
        <s v="提及产品标准及安装案例，跟客户说选品对比的时候有疑问可以随时联系"/>
        <s v="客户对红色挡板感兴趣，已报价"/>
        <s v="同意等疫情稳定上门"/>
        <s v="已口头报价"/>
        <s v="待给尺寸数据报价"/>
        <s v="已报价"/>
        <s v="申请9折优惠，客户这几天抽时间过来"/>
        <s v="已出合同"/>
        <s v="到时候我们在现场施工，你方便的话可以过来看一下实物先"/>
        <s v="已提供产品相关安装视频跟使用说明书"/>
        <s v="已经安排"/>
        <s v="安排配合"/>
        <s v="已提前一天时间通知客户"/>
        <s v="已跟车间负责人沟通，上门施工时间另行通知"/>
        <s v="到时候有进展了，项目需要我们这边协助的地方，可以来联系我的"/>
        <s v="相关工作另行等待通知"/>
        <s v="已跟深圳万科项目负责人对接上，洽谈中"/>
        <s v="已经排期"/>
        <s v="已经与车间沟通"/>
        <s v="已经安排本项目负责施工人员明天上门施工"/>
        <s v="已经给予公司底价7.5折"/>
        <s v="已经配合相关工作"/>
        <s v="近期安排师傅上门检查漏水问题"/>
        <s v="已经现场拍摄重新做一个视频"/>
        <s v="经双方协商，明天上门施工"/>
        <s v="安排送连城1期二期收藏箱时间"/>
        <s v="等通知"/>
        <s v="已经安排明天上门"/>
        <s v="本周五有一套门在中山奥园施工，可以过来现场看一下产品，然后面谈一下项目细节"/>
        <s v="已配合找相关人员要资料"/>
        <s v="已协商"/>
        <s v="已经开具并邮寄出去了"/>
        <s v="下周安排车间大哥上门看现场，再下生产订单跟进场安装"/>
        <s v="预计下周进行复核工作"/>
        <s v="已经确认"/>
        <s v="已经安排送货相关工作"/>
        <s v="已经进行"/>
        <s v="下周一可以提供相关资料"/>
        <s v="已经完工"/>
        <s v="把收藏箱费用跟安装费减出来，仅供货"/>
        <s v="已经开具并送到客户手里"/>
        <s v="我们可以做，但是还要做相关资料"/>
        <s v="已经提供316产品图纸跟报价"/>
        <s v="我们的优惠政策也不是一直都在的，你下单的时候我再帮你核一下，再给予相对应的折扣吧"/>
        <s v="项目需要提供帮助的可以与我司联系"/>
        <s v="以后项目上有需要用到防水门产品的，可以再合作"/>
        <s v="需要做的是人防门+防水门，我们没有人防门的资质"/>
        <s v="需要帮忙看现场的，可以跟我们联系"/>
        <s v="产品有售后问题的，可以跟我司联系"/>
        <s v="预埋件要在一期工程进行时就要同步进行了，我司先按排技术等相关人员上门考察现场，才能再进行下一步工作"/>
        <s v="挡水门的位置应装在最高点"/>
        <s v="已安排工期计划"/>
        <s v="预计在三天内把方案做出来"/>
        <s v="已跟业主方工程部张小姐对接上，相关资料也发给了张小姐"/>
        <s v="已配合"/>
        <s v="已经提供相关资料"/>
        <s v="下午已经提供"/>
        <s v="已经测量出尺寸，提供报价跟图纸叫陈工走相关流程"/>
        <s v="我们19年就已经合作过，期望后期项目上有需要用到高要求防汛产品的客户，我们继续合作"/>
        <s v="跟212475客户有可能是同一个项目"/>
        <s v="尽快约时间面谈"/>
        <s v="医院"/>
        <s v="车库"/>
        <s v="等"/>
        <s v="我司建议取消安装服务，在当地找人安装节省费用"/>
        <s v="分别做了易禹、防汛（竞品产品）报价"/>
        <s v="已配合提供竞标资料"/>
        <s v="如果高度是1米以下的，可以采用底部生根的做法"/>
        <s v="重新提交新的报价方式"/>
        <s v="预付款一定要有，我们这个是定制品，一旦生产出来客户不做了，也没办法二次销售， 我们这边是百分百亏损的"/>
        <s v="后期需要购买可以再与我司联系"/>
        <s v="看了方案，可按他们自己的设计方案进行"/>
        <s v="价格有所下调"/>
        <s v="可以添加微信先发一些产品资料看看，好作对比"/>
        <s v="已邮寄"/>
        <s v="我们可以叫物流在现场等待，相关费用由我司支付"/>
        <s v="后期有机会再合作"/>
        <s v="经核算过，可以做到7.5折"/>
        <s v="已加微信"/>
        <s v="觉得价格太高"/>
        <s v="已出方案"/>
        <s v="价格在折扣范围内再作调整"/>
        <s v="已报价，出效果图及发测试视频"/>
        <s v="电话口头报价"/>
        <s v="已发案例照片及口头报价"/>
        <s v="口头报价"/>
        <s v="已提供"/>
        <s v="待给尺寸报价"/>
        <s v="给客户提供产品资料，为客户介绍及产品、收藏架、安装的相关介绍。"/>
        <s v="已发公司相关防洪墙资料"/>
        <s v="微信口头报价"/>
        <s v="提供安装案例及使用效果，口头报价"/>
        <s v="已发车库案例"/>
        <s v="寄画册给客户了"/>
        <s v="已转给负责江苏地区业务跟进"/>
        <s v="已叫技术部出图"/>
        <s v="制作需要文件，发给客户，方便后期开展工作，"/>
        <s v="先提供一些产品资料，了解产品"/>
        <s v="尽快给客户提供方案、报价"/>
        <s v="图纸方案重新更改，价格已经打了折扣"/>
        <s v="申请优惠价"/>
        <s v="给出优惠价"/>
        <s v="已建了一个微信群，把相关人员拉进群"/>
        <s v="建议先综合了解产品间的差异"/>
        <s v="已经发了产品的详图"/>
        <s v="提供4mm河堤款挡水板相关资料"/>
        <s v="1、指标我们是达到国标的，正常使用寿命是8-10年。2、只要螺纹没磨平，是不需要更换的。3、门板两端是要有边柱（两侧有胶条）固定的，所以不需要密封胶条。4、地面平整度误差1公分之内。"/>
        <s v="3米的高度，素混泥土强度不够，0.6高的话，就可以。"/>
        <s v="我们公司做不到这高级别的防水要求"/>
        <s v="已经打折"/>
        <s v="已安排当地代理安装"/>
        <s v="重新下单做生产"/>
        <s v="信息不回，电话说不到2句话就直接挂掉，没办法进一步沟通"/>
        <s v="验收后通知我司开发票，完结工程"/>
        <s v="已经给予公司底价，也提供产品价格的相关依据"/>
        <s v="已经备注"/>
        <s v="已经给予9折折扣"/>
        <s v="跟公司沟通，已经满足客户要求"/>
        <s v="已经安排今天发货，明后两天能送到"/>
        <s v="最晚明晚可以发货"/>
        <s v="跟技术部探讨一下，看看能否实现相关要求再作回复"/>
        <s v="未来几天有大雨，不一定能如期完成"/>
        <s v="已经跟车间沟通好，尽量满足客户需求"/>
        <s v="保持联系，有关防汛这方面的问题也可以咨询我们"/>
        <s v="在当地找做门窗的店可以进行接驳处理背挡便可"/>
        <s v="已提供了边柱安装方式"/>
        <s v="提供16年用的配置价格跟去年置业做的配置的价格"/>
        <s v="已经提供相关资料跟料头"/>
        <s v="已经根据要求作出方案"/>
        <s v="已经约定见面时间跟地点"/>
        <s v="他们要求装的位置没有施工条件，需要重新找位置"/>
        <s v="已经提供详细价格跟推荐相对应配置"/>
        <s v="直接把两边的边柱改成可拆缷的中柱"/>
        <s v="1、我们是有第三方的检测报告跟自检报告。2、经核算后可以给予8折优惠。"/>
        <s v="需要时间研发，才能进行技术上改造。电动门造价1.5万左右"/>
        <s v="保持联系，希望以后有合作的机会"/>
        <s v="先提供一些产品资料，了解产品。后期再安排上门看现场。"/>
        <s v="已经报价"/>
        <s v="看不到任何东西这一点暂时不能实现，可以提供我们二种预埋件方式的图片作为参考"/>
        <s v="已经提供相对应的方案图纸"/>
        <s v="每个工厂的产品都有他原有的样式，如果要根据设计图做的话，要重新开模跟时间。"/>
        <s v="技术上有需要我们帮忙的地方跟我们说就好了哈"/>
        <s v="已经提供报价"/>
        <s v="已经下单"/>
        <s v="已经跟相关负责人对接上"/>
        <s v="根据我们的产品参数作了报价，也发了产品资料说明我们的产品技术指标要比他们选购的要高"/>
        <s v="已经提供报价跟案例图片"/>
        <s v="可以根据技术要求做，已经提供产品报价"/>
        <s v="已查收到账"/>
        <s v="公司业务、技术在跟进中"/>
        <s v="有问题随时沟通"/>
        <s v="我司同意赠送下压件，同时也提醒了客户使用的注意事项"/>
        <s v="可以选用边柱底部生根做法，就可以把这个问题解决了"/>
        <s v="可以给予8.5折的折扣"/>
        <s v="我们这种产品是定制品，一个门要从三个厂家才能找齐配料，再拼接组成的。里面没有任何填充物，全是304不锈钢做的。其次这个价格包含了我们的材料费、制作费、施工费、利润。"/>
        <s v="根据现场提供2种方案"/>
        <s v="已经组织相关人员到现场验收"/>
        <s v="已找到相关人员签字"/>
        <s v="继续找适当的时间联系"/>
        <s v="端午肯定会有大雨的，看看能不能尽快推进一下这个事情"/>
        <s v="保持联系"/>
        <s v="已经提交方案"/>
        <s v="跟进中"/>
        <s v="已配合完成"/>
        <s v="已经提交"/>
        <s v="已经根据要求作出报价"/>
        <s v="已经配合，提供最新方案跟报价"/>
        <s v="正方是大集团，这一次虽然合作不成，希望以后有机会再合作"/>
        <s v="领导意见有机会合作否"/>
        <s v="其它在做工程进度？"/>
        <s v="无锡项目进度，马来西亚项目进度？"/>
        <s v="6月15号楼盘完成进度"/>
        <s v="有无新项目要做？"/>
        <s v="邻居意见？"/>
        <s v="大约明年施工"/>
        <s v=" "/>
        <s v="项目上需要提供帮助的，可以跟我联系的"/>
        <s v="首先把产品价格报上去，让相关部门做预算，如果价格能接受了，再继续往下谈。我们 在四川有做合作商，施工跟售后当地可以完成的。但是现货当地是没有的，因为这个产品是定制品，不是标准品，当地合作产不能存货。"/>
        <s v="回去跟成本部核算一下，尽快确定后再作回复"/>
        <s v="结合现场实际情况来作报价，尽量为贵司节约成本费用"/>
        <s v="已经配合"/>
        <s v="只要地面平整度不超出一公分，可以不安装地轨，不会影响防水效果，也可以减少成本费用"/>
        <s v="图纸根据相关要求已更改过来"/>
        <s v="门的长度5.8米，可以不分段，但是不打孔不能实现，只能尽量少做地面预埋"/>
        <s v="结合现场实际情况，给出相对应的方案，再根据方案报价"/>
        <s v="这个已经是折后价，我们这边只供货，安装跟收藏箱你们自己做，然后不开具发票"/>
        <s v="已完成更改初始密码步骤"/>
        <s v="经核算过，可以做到产品折扣9折"/>
        <s v="否需要补充与更改的地方，可以跟我们联系"/>
        <s v="  根据现场出报价，走流程"/>
        <s v="经核算只收成本费"/>
        <s v="确定后订单后的"/>
        <s v="这几天有师傅在附近施工，已经沟通上门看现场事宜"/>
        <s v="已发产品资料跟报价"/>
        <s v="已经通知师傅取消上门计划"/>
        <s v="已经整理好合同，做好下单工作 "/>
        <s v="已经重新算价"/>
        <s v="流程和方案？"/>
        <s v="项目进度？"/>
        <s v="领导确定时间了吗"/>
        <s v="进场了吗？"/>
        <s v="进场时间？"/>
        <s v="看现场了吗？"/>
        <s v="去广州工商银行的时候去"/>
        <s v="2022/8/13日联系"/>
        <s v="无锡项目进度，河北项目、马来西亚项目进度？"/>
        <s v="2022/7/13日联系"/>
        <s v="往期项目成交单价，开发商联系电话？"/>
        <s v="疫情过了没？"/>
        <s v="有机会合作?"/>
        <s v="尺寸量好？"/>
        <s v="领导意见？"/>
        <s v="待回复？"/>
        <s v="何时提供过来？"/>
        <s v="问夏志满采购时间？"/>
        <s v="有没新的项目可合作"/>
        <s v="跟进情况"/>
        <s v="朋友意见？"/>
        <s v="待疫情好转"/>
        <s v="要去看现场，确定方案才好核实价格"/>
        <s v="1、跟客户分析导致胶条损坏的原因，并建议客户更改操作方式。2、确认了损坏的具体数据，邮寄30米的胶条给客户自行更换。"/>
        <s v="可以满足要求，已经配合相关工作"/>
        <s v="经过核算后，可以满足要求"/>
        <s v="我们只有自检测测试，跟第三方华南理工大学受力计算"/>
        <s v="开始的时候麻烦您告诉我一声"/>
        <s v="已经在配合深大设计出方案"/>
        <s v="已经上门面谈相关细节"/>
        <s v="已经提供新的报价跟方案"/>
        <s v="已经完成验收工作"/>
        <s v="已经叫技术部更改新的方案"/>
        <s v="目前厂家标准是每块板做到200mm高，做1000mm高于他们的要求，不影响验收"/>
        <s v="选用哪种高度，何时能启动"/>
        <s v="我们的定价是...."/>
        <s v="是否购买了"/>
        <s v="选哪款产品？"/>
        <s v="可以下单了"/>
        <s v="有新项目可做？"/>
        <s v="已经安排相关工作跟安装时使用的相关资料"/>
        <s v="市场波动达%20的时候，我们调整10%"/>
        <s v="已经提交相关资料"/>
        <s v="重新算价后可以拟合同"/>
        <s v="一般加工厂制造的挡水板挡水效果差，因为他们没有做止水胶条，其次操作起来很重不方便。我们专业厂家的挡水板是经过精心设计跟制造，操作便捷，防水性能好。而且本工程里还包含了挡板收藏箱，所以核算出来是这个价格。"/>
        <s v="根据公司规定，样品我们是要收取押金，后期退还好我们是可以把押金退还"/>
        <s v="根据"/>
        <s v="已经提供方案跟报价"/>
        <s v="下单5-7天可以发货，只要门洞净尺寸准确，是没问题的"/>
        <s v="今天内会发出去"/>
        <s v="我们的是一般施工，不用做土建基础，是用不上此资质"/>
        <s v="帮忙问一下领导的预算价格，看看我们后期改配置后能不能达到贵司的预算要求？"/>
        <s v="已经跟李小姐对接上"/>
        <s v="找个合适的时间再联系"/>
        <s v="货发到你那边的话，大概是7-10天左右吧。我们老客户都是打9.5折的，考虑你是自家使用，我这也给你9.5折的折扣价。"/>
        <s v="已经安排相关工作"/>
        <s v="等通知后再下生产订单"/>
        <s v="提供新品       "/>
        <s v="已经下载相关内容准备应标相关工作"/>
        <s v="已经下发生产订单"/>
        <s v="已提供相对应方案"/>
        <s v="预算？"/>
        <s v="快进场了"/>
        <s v="朋友有需求吗？"/>
        <s v="买了没"/>
        <s v="合同确认日期？"/>
        <s v="深化图做好了？"/>
        <s v="福宝站去年也是我们做的，可以采用他们的做法，这样也可以保证你们的利润"/>
        <s v="根据地铁要求，两边固定的边柱不能凸出墙体，要隐藏起来。价格跟地铁同价。"/>
        <s v="现场安装有遇到问题的话，请及时与我这边沟通哈"/>
        <s v="有消息请知会一声"/>
        <s v="已经超过了质保金支付时间，请贵司尽快履行合同约定"/>
        <s v="1.9mm壁厚大概每米4kg"/>
        <s v="2年"/>
        <s v="有结果后麻烦通知一下我司"/>
        <s v="已经安排相关工作内容"/>
        <s v="已经安排本项目负责施工人员上门施工，提前准备好相关资料"/>
      </sharedItems>
    </cacheField>
    <cacheField name="下次沟通内容" numFmtId="0">
      <sharedItems containsBlank="1" count="20">
        <m/>
        <s v="持续跟进"/>
        <s v="跟进项目进度"/>
        <s v="继续跟进"/>
        <s v="等通知"/>
        <s v="过几天联系上门安装时间"/>
        <s v="待客户确定上门测量尺寸制作"/>
        <s v="待确定上门勘测时间"/>
        <s v="按照费用折半，产品申请9折，待客户确定回复"/>
        <s v="加微信发照片"/>
        <s v="保持联系"/>
        <s v="铝合金"/>
        <s v="明天客户上午去现场，下午联系"/>
        <s v="明天给尺寸报价"/>
        <s v="已确定"/>
        <s v="待约时间见面会谈"/>
        <s v="开启式"/>
        <s v="硬度未确定能做20，开模费用1000元，100米起订，每米70元，费用后期可扣除"/>
        <s v="保持联系，希望以后能合作"/>
        <s v=" "/>
      </sharedItems>
    </cacheField>
    <cacheField name="周期" numFmtId="0">
      <sharedItems containsBlank="1" count="2">
        <m/>
        <s v="3月第一周"/>
      </sharedItems>
    </cacheField>
    <cacheField name="月份" numFmtId="0">
      <sharedItems containsBlank="1" count="4">
        <s v="3月"/>
        <m/>
        <s v="1月"/>
        <s v="2月"/>
      </sharedItems>
    </cacheField>
  </cacheFields>
</pivotCacheDefinition>
</file>

<file path=xl/pivotCache/pivotCacheRecords1.xml><?xml version="1.0" encoding="utf-8"?>
<pivotCacheRecords xmlns="http://schemas.openxmlformats.org/spreadsheetml/2006/main" xmlns:r="http://schemas.openxmlformats.org/officeDocument/2006/relationships" count="986">
  <r>
    <x v="0"/>
    <x v="0"/>
    <x v="0"/>
    <x v="0"/>
    <x v="0"/>
    <x v="0"/>
    <x v="0"/>
    <x v="0"/>
    <x v="0"/>
    <x v="0"/>
    <x v="0"/>
    <x v="0"/>
    <x v="0"/>
    <x v="0"/>
    <x v="0"/>
    <x v="0"/>
    <x v="0"/>
    <x v="0"/>
    <x v="0"/>
    <x v="0"/>
  </r>
  <r>
    <x v="1"/>
    <x v="0"/>
    <x v="0"/>
    <x v="1"/>
    <x v="0"/>
    <x v="0"/>
    <x v="1"/>
    <x v="0"/>
    <x v="1"/>
    <x v="1"/>
    <x v="1"/>
    <x v="1"/>
    <x v="1"/>
    <x v="1"/>
    <x v="1"/>
    <x v="0"/>
    <x v="0"/>
    <x v="0"/>
    <x v="0"/>
    <x v="0"/>
  </r>
  <r>
    <x v="1"/>
    <x v="0"/>
    <x v="1"/>
    <x v="2"/>
    <x v="1"/>
    <x v="0"/>
    <x v="1"/>
    <x v="0"/>
    <x v="2"/>
    <x v="2"/>
    <x v="1"/>
    <x v="1"/>
    <x v="0"/>
    <x v="2"/>
    <x v="2"/>
    <x v="0"/>
    <x v="0"/>
    <x v="0"/>
    <x v="0"/>
    <x v="1"/>
  </r>
  <r>
    <x v="1"/>
    <x v="0"/>
    <x v="1"/>
    <x v="3"/>
    <x v="2"/>
    <x v="0"/>
    <x v="2"/>
    <x v="0"/>
    <x v="3"/>
    <x v="3"/>
    <x v="1"/>
    <x v="2"/>
    <x v="0"/>
    <x v="3"/>
    <x v="3"/>
    <x v="0"/>
    <x v="0"/>
    <x v="0"/>
    <x v="0"/>
    <x v="1"/>
  </r>
  <r>
    <x v="1"/>
    <x v="0"/>
    <x v="1"/>
    <x v="2"/>
    <x v="1"/>
    <x v="0"/>
    <x v="1"/>
    <x v="0"/>
    <x v="2"/>
    <x v="2"/>
    <x v="1"/>
    <x v="1"/>
    <x v="0"/>
    <x v="4"/>
    <x v="4"/>
    <x v="0"/>
    <x v="0"/>
    <x v="0"/>
    <x v="0"/>
    <x v="1"/>
  </r>
  <r>
    <x v="1"/>
    <x v="0"/>
    <x v="1"/>
    <x v="4"/>
    <x v="0"/>
    <x v="0"/>
    <x v="3"/>
    <x v="0"/>
    <x v="4"/>
    <x v="4"/>
    <x v="2"/>
    <x v="3"/>
    <x v="2"/>
    <x v="5"/>
    <x v="5"/>
    <x v="1"/>
    <x v="0"/>
    <x v="0"/>
    <x v="0"/>
    <x v="1"/>
  </r>
  <r>
    <x v="1"/>
    <x v="0"/>
    <x v="1"/>
    <x v="5"/>
    <x v="0"/>
    <x v="0"/>
    <x v="1"/>
    <x v="0"/>
    <x v="5"/>
    <x v="5"/>
    <x v="2"/>
    <x v="3"/>
    <x v="0"/>
    <x v="6"/>
    <x v="6"/>
    <x v="0"/>
    <x v="0"/>
    <x v="0"/>
    <x v="0"/>
    <x v="1"/>
  </r>
  <r>
    <x v="1"/>
    <x v="0"/>
    <x v="0"/>
    <x v="6"/>
    <x v="0"/>
    <x v="0"/>
    <x v="1"/>
    <x v="0"/>
    <x v="6"/>
    <x v="6"/>
    <x v="2"/>
    <x v="3"/>
    <x v="0"/>
    <x v="7"/>
    <x v="7"/>
    <x v="0"/>
    <x v="0"/>
    <x v="0"/>
    <x v="0"/>
    <x v="1"/>
  </r>
  <r>
    <x v="1"/>
    <x v="1"/>
    <x v="2"/>
    <x v="7"/>
    <x v="3"/>
    <x v="1"/>
    <x v="4"/>
    <x v="1"/>
    <x v="7"/>
    <x v="7"/>
    <x v="3"/>
    <x v="3"/>
    <x v="3"/>
    <x v="8"/>
    <x v="8"/>
    <x v="2"/>
    <x v="0"/>
    <x v="0"/>
    <x v="0"/>
    <x v="1"/>
  </r>
  <r>
    <x v="1"/>
    <x v="2"/>
    <x v="0"/>
    <x v="8"/>
    <x v="4"/>
    <x v="2"/>
    <x v="5"/>
    <x v="0"/>
    <x v="8"/>
    <x v="8"/>
    <x v="3"/>
    <x v="3"/>
    <x v="4"/>
    <x v="9"/>
    <x v="9"/>
    <x v="3"/>
    <x v="1"/>
    <x v="1"/>
    <x v="0"/>
    <x v="2"/>
  </r>
  <r>
    <x v="1"/>
    <x v="2"/>
    <x v="0"/>
    <x v="8"/>
    <x v="4"/>
    <x v="2"/>
    <x v="5"/>
    <x v="0"/>
    <x v="8"/>
    <x v="8"/>
    <x v="3"/>
    <x v="3"/>
    <x v="4"/>
    <x v="10"/>
    <x v="10"/>
    <x v="4"/>
    <x v="2"/>
    <x v="1"/>
    <x v="0"/>
    <x v="2"/>
  </r>
  <r>
    <x v="1"/>
    <x v="2"/>
    <x v="0"/>
    <x v="8"/>
    <x v="4"/>
    <x v="2"/>
    <x v="5"/>
    <x v="0"/>
    <x v="8"/>
    <x v="8"/>
    <x v="3"/>
    <x v="3"/>
    <x v="4"/>
    <x v="11"/>
    <x v="11"/>
    <x v="5"/>
    <x v="2"/>
    <x v="1"/>
    <x v="0"/>
    <x v="2"/>
  </r>
  <r>
    <x v="2"/>
    <x v="3"/>
    <x v="0"/>
    <x v="9"/>
    <x v="0"/>
    <x v="2"/>
    <x v="5"/>
    <x v="0"/>
    <x v="9"/>
    <x v="9"/>
    <x v="4"/>
    <x v="4"/>
    <x v="0"/>
    <x v="12"/>
    <x v="12"/>
    <x v="0"/>
    <x v="3"/>
    <x v="0"/>
    <x v="0"/>
    <x v="0"/>
  </r>
  <r>
    <x v="2"/>
    <x v="3"/>
    <x v="0"/>
    <x v="9"/>
    <x v="0"/>
    <x v="2"/>
    <x v="5"/>
    <x v="0"/>
    <x v="9"/>
    <x v="9"/>
    <x v="4"/>
    <x v="4"/>
    <x v="0"/>
    <x v="13"/>
    <x v="13"/>
    <x v="0"/>
    <x v="0"/>
    <x v="0"/>
    <x v="0"/>
    <x v="0"/>
  </r>
  <r>
    <x v="3"/>
    <x v="2"/>
    <x v="3"/>
    <x v="10"/>
    <x v="5"/>
    <x v="2"/>
    <x v="5"/>
    <x v="0"/>
    <x v="10"/>
    <x v="10"/>
    <x v="3"/>
    <x v="5"/>
    <x v="5"/>
    <x v="13"/>
    <x v="14"/>
    <x v="6"/>
    <x v="0"/>
    <x v="1"/>
    <x v="0"/>
    <x v="0"/>
  </r>
  <r>
    <x v="1"/>
    <x v="1"/>
    <x v="2"/>
    <x v="11"/>
    <x v="6"/>
    <x v="2"/>
    <x v="5"/>
    <x v="0"/>
    <x v="11"/>
    <x v="11"/>
    <x v="3"/>
    <x v="6"/>
    <x v="6"/>
    <x v="13"/>
    <x v="15"/>
    <x v="0"/>
    <x v="0"/>
    <x v="0"/>
    <x v="0"/>
    <x v="0"/>
  </r>
  <r>
    <x v="1"/>
    <x v="2"/>
    <x v="0"/>
    <x v="8"/>
    <x v="4"/>
    <x v="2"/>
    <x v="5"/>
    <x v="0"/>
    <x v="8"/>
    <x v="8"/>
    <x v="3"/>
    <x v="3"/>
    <x v="4"/>
    <x v="14"/>
    <x v="16"/>
    <x v="7"/>
    <x v="4"/>
    <x v="1"/>
    <x v="0"/>
    <x v="0"/>
  </r>
  <r>
    <x v="1"/>
    <x v="1"/>
    <x v="2"/>
    <x v="12"/>
    <x v="7"/>
    <x v="2"/>
    <x v="6"/>
    <x v="1"/>
    <x v="12"/>
    <x v="12"/>
    <x v="3"/>
    <x v="7"/>
    <x v="7"/>
    <x v="1"/>
    <x v="17"/>
    <x v="0"/>
    <x v="0"/>
    <x v="0"/>
    <x v="0"/>
    <x v="0"/>
  </r>
  <r>
    <x v="1"/>
    <x v="1"/>
    <x v="2"/>
    <x v="11"/>
    <x v="6"/>
    <x v="2"/>
    <x v="6"/>
    <x v="0"/>
    <x v="11"/>
    <x v="11"/>
    <x v="3"/>
    <x v="6"/>
    <x v="6"/>
    <x v="2"/>
    <x v="18"/>
    <x v="0"/>
    <x v="0"/>
    <x v="0"/>
    <x v="0"/>
    <x v="1"/>
  </r>
  <r>
    <x v="1"/>
    <x v="1"/>
    <x v="2"/>
    <x v="12"/>
    <x v="7"/>
    <x v="2"/>
    <x v="6"/>
    <x v="0"/>
    <x v="12"/>
    <x v="12"/>
    <x v="3"/>
    <x v="4"/>
    <x v="7"/>
    <x v="15"/>
    <x v="19"/>
    <x v="0"/>
    <x v="0"/>
    <x v="0"/>
    <x v="0"/>
    <x v="1"/>
  </r>
  <r>
    <x v="1"/>
    <x v="1"/>
    <x v="2"/>
    <x v="13"/>
    <x v="8"/>
    <x v="2"/>
    <x v="6"/>
    <x v="1"/>
    <x v="13"/>
    <x v="13"/>
    <x v="3"/>
    <x v="8"/>
    <x v="8"/>
    <x v="6"/>
    <x v="10"/>
    <x v="0"/>
    <x v="0"/>
    <x v="0"/>
    <x v="0"/>
    <x v="1"/>
  </r>
  <r>
    <x v="1"/>
    <x v="1"/>
    <x v="2"/>
    <x v="14"/>
    <x v="9"/>
    <x v="2"/>
    <x v="6"/>
    <x v="2"/>
    <x v="14"/>
    <x v="14"/>
    <x v="3"/>
    <x v="9"/>
    <x v="9"/>
    <x v="6"/>
    <x v="10"/>
    <x v="0"/>
    <x v="0"/>
    <x v="0"/>
    <x v="0"/>
    <x v="1"/>
  </r>
  <r>
    <x v="1"/>
    <x v="2"/>
    <x v="4"/>
    <x v="15"/>
    <x v="10"/>
    <x v="2"/>
    <x v="5"/>
    <x v="0"/>
    <x v="4"/>
    <x v="15"/>
    <x v="3"/>
    <x v="8"/>
    <x v="10"/>
    <x v="16"/>
    <x v="20"/>
    <x v="8"/>
    <x v="0"/>
    <x v="1"/>
    <x v="0"/>
    <x v="1"/>
  </r>
  <r>
    <x v="1"/>
    <x v="1"/>
    <x v="3"/>
    <x v="16"/>
    <x v="11"/>
    <x v="2"/>
    <x v="6"/>
    <x v="0"/>
    <x v="15"/>
    <x v="16"/>
    <x v="3"/>
    <x v="4"/>
    <x v="11"/>
    <x v="17"/>
    <x v="21"/>
    <x v="0"/>
    <x v="5"/>
    <x v="0"/>
    <x v="0"/>
    <x v="1"/>
  </r>
  <r>
    <x v="3"/>
    <x v="1"/>
    <x v="3"/>
    <x v="16"/>
    <x v="11"/>
    <x v="2"/>
    <x v="6"/>
    <x v="0"/>
    <x v="15"/>
    <x v="16"/>
    <x v="3"/>
    <x v="4"/>
    <x v="11"/>
    <x v="18"/>
    <x v="21"/>
    <x v="0"/>
    <x v="5"/>
    <x v="0"/>
    <x v="0"/>
    <x v="1"/>
  </r>
  <r>
    <x v="1"/>
    <x v="1"/>
    <x v="2"/>
    <x v="12"/>
    <x v="7"/>
    <x v="2"/>
    <x v="6"/>
    <x v="0"/>
    <x v="12"/>
    <x v="12"/>
    <x v="3"/>
    <x v="4"/>
    <x v="7"/>
    <x v="19"/>
    <x v="22"/>
    <x v="0"/>
    <x v="0"/>
    <x v="0"/>
    <x v="0"/>
    <x v="1"/>
  </r>
  <r>
    <x v="2"/>
    <x v="3"/>
    <x v="5"/>
    <x v="17"/>
    <x v="0"/>
    <x v="3"/>
    <x v="5"/>
    <x v="0"/>
    <x v="16"/>
    <x v="17"/>
    <x v="5"/>
    <x v="10"/>
    <x v="0"/>
    <x v="20"/>
    <x v="23"/>
    <x v="0"/>
    <x v="6"/>
    <x v="0"/>
    <x v="0"/>
    <x v="3"/>
  </r>
  <r>
    <x v="2"/>
    <x v="3"/>
    <x v="0"/>
    <x v="18"/>
    <x v="0"/>
    <x v="3"/>
    <x v="5"/>
    <x v="0"/>
    <x v="4"/>
    <x v="18"/>
    <x v="1"/>
    <x v="4"/>
    <x v="0"/>
    <x v="21"/>
    <x v="24"/>
    <x v="0"/>
    <x v="0"/>
    <x v="0"/>
    <x v="0"/>
    <x v="1"/>
  </r>
  <r>
    <x v="2"/>
    <x v="3"/>
    <x v="0"/>
    <x v="19"/>
    <x v="0"/>
    <x v="3"/>
    <x v="5"/>
    <x v="0"/>
    <x v="1"/>
    <x v="19"/>
    <x v="2"/>
    <x v="4"/>
    <x v="0"/>
    <x v="16"/>
    <x v="25"/>
    <x v="0"/>
    <x v="0"/>
    <x v="0"/>
    <x v="0"/>
    <x v="1"/>
  </r>
  <r>
    <x v="2"/>
    <x v="3"/>
    <x v="0"/>
    <x v="20"/>
    <x v="0"/>
    <x v="3"/>
    <x v="5"/>
    <x v="0"/>
    <x v="1"/>
    <x v="20"/>
    <x v="6"/>
    <x v="4"/>
    <x v="0"/>
    <x v="16"/>
    <x v="26"/>
    <x v="0"/>
    <x v="0"/>
    <x v="0"/>
    <x v="0"/>
    <x v="1"/>
  </r>
  <r>
    <x v="2"/>
    <x v="3"/>
    <x v="0"/>
    <x v="21"/>
    <x v="0"/>
    <x v="3"/>
    <x v="5"/>
    <x v="0"/>
    <x v="4"/>
    <x v="21"/>
    <x v="6"/>
    <x v="4"/>
    <x v="0"/>
    <x v="6"/>
    <x v="27"/>
    <x v="0"/>
    <x v="0"/>
    <x v="0"/>
    <x v="0"/>
    <x v="1"/>
  </r>
  <r>
    <x v="2"/>
    <x v="3"/>
    <x v="0"/>
    <x v="21"/>
    <x v="0"/>
    <x v="3"/>
    <x v="5"/>
    <x v="0"/>
    <x v="4"/>
    <x v="21"/>
    <x v="6"/>
    <x v="4"/>
    <x v="0"/>
    <x v="22"/>
    <x v="28"/>
    <x v="0"/>
    <x v="0"/>
    <x v="0"/>
    <x v="0"/>
    <x v="1"/>
  </r>
  <r>
    <x v="2"/>
    <x v="3"/>
    <x v="0"/>
    <x v="18"/>
    <x v="0"/>
    <x v="3"/>
    <x v="5"/>
    <x v="0"/>
    <x v="4"/>
    <x v="18"/>
    <x v="1"/>
    <x v="4"/>
    <x v="0"/>
    <x v="23"/>
    <x v="29"/>
    <x v="0"/>
    <x v="0"/>
    <x v="0"/>
    <x v="0"/>
    <x v="1"/>
  </r>
  <r>
    <x v="2"/>
    <x v="3"/>
    <x v="1"/>
    <x v="22"/>
    <x v="0"/>
    <x v="3"/>
    <x v="5"/>
    <x v="0"/>
    <x v="9"/>
    <x v="22"/>
    <x v="6"/>
    <x v="3"/>
    <x v="0"/>
    <x v="17"/>
    <x v="30"/>
    <x v="0"/>
    <x v="0"/>
    <x v="0"/>
    <x v="0"/>
    <x v="1"/>
  </r>
  <r>
    <x v="2"/>
    <x v="3"/>
    <x v="0"/>
    <x v="18"/>
    <x v="0"/>
    <x v="3"/>
    <x v="5"/>
    <x v="0"/>
    <x v="4"/>
    <x v="18"/>
    <x v="1"/>
    <x v="4"/>
    <x v="0"/>
    <x v="17"/>
    <x v="31"/>
    <x v="0"/>
    <x v="0"/>
    <x v="0"/>
    <x v="0"/>
    <x v="1"/>
  </r>
  <r>
    <x v="2"/>
    <x v="3"/>
    <x v="0"/>
    <x v="18"/>
    <x v="0"/>
    <x v="3"/>
    <x v="5"/>
    <x v="0"/>
    <x v="4"/>
    <x v="18"/>
    <x v="1"/>
    <x v="4"/>
    <x v="0"/>
    <x v="19"/>
    <x v="32"/>
    <x v="0"/>
    <x v="0"/>
    <x v="0"/>
    <x v="0"/>
    <x v="1"/>
  </r>
  <r>
    <x v="1"/>
    <x v="0"/>
    <x v="6"/>
    <x v="23"/>
    <x v="12"/>
    <x v="4"/>
    <x v="7"/>
    <x v="0"/>
    <x v="17"/>
    <x v="23"/>
    <x v="2"/>
    <x v="11"/>
    <x v="12"/>
    <x v="24"/>
    <x v="33"/>
    <x v="0"/>
    <x v="0"/>
    <x v="0"/>
    <x v="0"/>
    <x v="1"/>
  </r>
  <r>
    <x v="1"/>
    <x v="0"/>
    <x v="0"/>
    <x v="24"/>
    <x v="0"/>
    <x v="4"/>
    <x v="8"/>
    <x v="0"/>
    <x v="1"/>
    <x v="24"/>
    <x v="2"/>
    <x v="3"/>
    <x v="0"/>
    <x v="23"/>
    <x v="34"/>
    <x v="0"/>
    <x v="0"/>
    <x v="0"/>
    <x v="0"/>
    <x v="1"/>
  </r>
  <r>
    <x v="1"/>
    <x v="0"/>
    <x v="0"/>
    <x v="24"/>
    <x v="0"/>
    <x v="4"/>
    <x v="8"/>
    <x v="0"/>
    <x v="1"/>
    <x v="24"/>
    <x v="2"/>
    <x v="3"/>
    <x v="0"/>
    <x v="19"/>
    <x v="35"/>
    <x v="0"/>
    <x v="0"/>
    <x v="0"/>
    <x v="0"/>
    <x v="1"/>
  </r>
  <r>
    <x v="1"/>
    <x v="0"/>
    <x v="0"/>
    <x v="25"/>
    <x v="13"/>
    <x v="5"/>
    <x v="5"/>
    <x v="0"/>
    <x v="18"/>
    <x v="25"/>
    <x v="1"/>
    <x v="12"/>
    <x v="13"/>
    <x v="12"/>
    <x v="36"/>
    <x v="0"/>
    <x v="0"/>
    <x v="0"/>
    <x v="0"/>
    <x v="0"/>
  </r>
  <r>
    <x v="1"/>
    <x v="0"/>
    <x v="0"/>
    <x v="25"/>
    <x v="13"/>
    <x v="5"/>
    <x v="5"/>
    <x v="0"/>
    <x v="18"/>
    <x v="25"/>
    <x v="1"/>
    <x v="12"/>
    <x v="13"/>
    <x v="25"/>
    <x v="37"/>
    <x v="0"/>
    <x v="0"/>
    <x v="0"/>
    <x v="0"/>
    <x v="0"/>
  </r>
  <r>
    <x v="0"/>
    <x v="0"/>
    <x v="7"/>
    <x v="26"/>
    <x v="14"/>
    <x v="6"/>
    <x v="9"/>
    <x v="0"/>
    <x v="19"/>
    <x v="26"/>
    <x v="1"/>
    <x v="13"/>
    <x v="14"/>
    <x v="26"/>
    <x v="38"/>
    <x v="0"/>
    <x v="0"/>
    <x v="0"/>
    <x v="0"/>
    <x v="3"/>
  </r>
  <r>
    <x v="1"/>
    <x v="0"/>
    <x v="0"/>
    <x v="27"/>
    <x v="0"/>
    <x v="6"/>
    <x v="5"/>
    <x v="0"/>
    <x v="20"/>
    <x v="27"/>
    <x v="1"/>
    <x v="14"/>
    <x v="15"/>
    <x v="27"/>
    <x v="39"/>
    <x v="0"/>
    <x v="0"/>
    <x v="0"/>
    <x v="0"/>
    <x v="2"/>
  </r>
  <r>
    <x v="1"/>
    <x v="0"/>
    <x v="8"/>
    <x v="28"/>
    <x v="0"/>
    <x v="6"/>
    <x v="10"/>
    <x v="0"/>
    <x v="21"/>
    <x v="28"/>
    <x v="1"/>
    <x v="14"/>
    <x v="15"/>
    <x v="9"/>
    <x v="40"/>
    <x v="0"/>
    <x v="0"/>
    <x v="0"/>
    <x v="0"/>
    <x v="2"/>
  </r>
  <r>
    <x v="0"/>
    <x v="0"/>
    <x v="7"/>
    <x v="29"/>
    <x v="0"/>
    <x v="6"/>
    <x v="10"/>
    <x v="0"/>
    <x v="22"/>
    <x v="29"/>
    <x v="1"/>
    <x v="14"/>
    <x v="15"/>
    <x v="28"/>
    <x v="41"/>
    <x v="0"/>
    <x v="0"/>
    <x v="0"/>
    <x v="0"/>
    <x v="3"/>
  </r>
  <r>
    <x v="1"/>
    <x v="0"/>
    <x v="1"/>
    <x v="30"/>
    <x v="0"/>
    <x v="6"/>
    <x v="11"/>
    <x v="0"/>
    <x v="23"/>
    <x v="30"/>
    <x v="0"/>
    <x v="14"/>
    <x v="15"/>
    <x v="29"/>
    <x v="42"/>
    <x v="0"/>
    <x v="0"/>
    <x v="0"/>
    <x v="0"/>
    <x v="3"/>
  </r>
  <r>
    <x v="1"/>
    <x v="0"/>
    <x v="1"/>
    <x v="31"/>
    <x v="15"/>
    <x v="6"/>
    <x v="10"/>
    <x v="0"/>
    <x v="1"/>
    <x v="31"/>
    <x v="1"/>
    <x v="14"/>
    <x v="15"/>
    <x v="30"/>
    <x v="43"/>
    <x v="0"/>
    <x v="0"/>
    <x v="0"/>
    <x v="0"/>
    <x v="3"/>
  </r>
  <r>
    <x v="1"/>
    <x v="0"/>
    <x v="8"/>
    <x v="32"/>
    <x v="16"/>
    <x v="6"/>
    <x v="10"/>
    <x v="0"/>
    <x v="5"/>
    <x v="32"/>
    <x v="7"/>
    <x v="1"/>
    <x v="1"/>
    <x v="31"/>
    <x v="44"/>
    <x v="0"/>
    <x v="0"/>
    <x v="0"/>
    <x v="0"/>
    <x v="3"/>
  </r>
  <r>
    <x v="0"/>
    <x v="0"/>
    <x v="8"/>
    <x v="28"/>
    <x v="0"/>
    <x v="6"/>
    <x v="10"/>
    <x v="0"/>
    <x v="21"/>
    <x v="28"/>
    <x v="1"/>
    <x v="14"/>
    <x v="15"/>
    <x v="12"/>
    <x v="45"/>
    <x v="0"/>
    <x v="0"/>
    <x v="0"/>
    <x v="0"/>
    <x v="0"/>
  </r>
  <r>
    <x v="1"/>
    <x v="0"/>
    <x v="1"/>
    <x v="30"/>
    <x v="0"/>
    <x v="6"/>
    <x v="11"/>
    <x v="0"/>
    <x v="23"/>
    <x v="30"/>
    <x v="0"/>
    <x v="14"/>
    <x v="15"/>
    <x v="12"/>
    <x v="46"/>
    <x v="0"/>
    <x v="0"/>
    <x v="0"/>
    <x v="0"/>
    <x v="0"/>
  </r>
  <r>
    <x v="1"/>
    <x v="0"/>
    <x v="1"/>
    <x v="31"/>
    <x v="15"/>
    <x v="6"/>
    <x v="10"/>
    <x v="0"/>
    <x v="1"/>
    <x v="31"/>
    <x v="1"/>
    <x v="14"/>
    <x v="15"/>
    <x v="32"/>
    <x v="47"/>
    <x v="0"/>
    <x v="0"/>
    <x v="0"/>
    <x v="0"/>
    <x v="0"/>
  </r>
  <r>
    <x v="1"/>
    <x v="0"/>
    <x v="1"/>
    <x v="30"/>
    <x v="0"/>
    <x v="6"/>
    <x v="11"/>
    <x v="0"/>
    <x v="23"/>
    <x v="30"/>
    <x v="0"/>
    <x v="14"/>
    <x v="15"/>
    <x v="33"/>
    <x v="48"/>
    <x v="0"/>
    <x v="0"/>
    <x v="0"/>
    <x v="0"/>
    <x v="1"/>
  </r>
  <r>
    <x v="0"/>
    <x v="0"/>
    <x v="0"/>
    <x v="33"/>
    <x v="17"/>
    <x v="6"/>
    <x v="12"/>
    <x v="0"/>
    <x v="6"/>
    <x v="33"/>
    <x v="1"/>
    <x v="15"/>
    <x v="16"/>
    <x v="34"/>
    <x v="49"/>
    <x v="0"/>
    <x v="0"/>
    <x v="0"/>
    <x v="0"/>
    <x v="1"/>
  </r>
  <r>
    <x v="1"/>
    <x v="0"/>
    <x v="1"/>
    <x v="34"/>
    <x v="0"/>
    <x v="6"/>
    <x v="9"/>
    <x v="0"/>
    <x v="24"/>
    <x v="34"/>
    <x v="0"/>
    <x v="16"/>
    <x v="17"/>
    <x v="34"/>
    <x v="50"/>
    <x v="0"/>
    <x v="0"/>
    <x v="0"/>
    <x v="0"/>
    <x v="1"/>
  </r>
  <r>
    <x v="1"/>
    <x v="0"/>
    <x v="7"/>
    <x v="35"/>
    <x v="0"/>
    <x v="6"/>
    <x v="11"/>
    <x v="0"/>
    <x v="24"/>
    <x v="35"/>
    <x v="1"/>
    <x v="17"/>
    <x v="0"/>
    <x v="35"/>
    <x v="51"/>
    <x v="0"/>
    <x v="0"/>
    <x v="0"/>
    <x v="0"/>
    <x v="1"/>
  </r>
  <r>
    <x v="1"/>
    <x v="0"/>
    <x v="9"/>
    <x v="36"/>
    <x v="0"/>
    <x v="6"/>
    <x v="5"/>
    <x v="0"/>
    <x v="20"/>
    <x v="36"/>
    <x v="1"/>
    <x v="3"/>
    <x v="2"/>
    <x v="2"/>
    <x v="52"/>
    <x v="0"/>
    <x v="0"/>
    <x v="0"/>
    <x v="0"/>
    <x v="1"/>
  </r>
  <r>
    <x v="1"/>
    <x v="0"/>
    <x v="1"/>
    <x v="37"/>
    <x v="18"/>
    <x v="6"/>
    <x v="10"/>
    <x v="0"/>
    <x v="25"/>
    <x v="37"/>
    <x v="6"/>
    <x v="4"/>
    <x v="0"/>
    <x v="4"/>
    <x v="53"/>
    <x v="0"/>
    <x v="0"/>
    <x v="0"/>
    <x v="0"/>
    <x v="1"/>
  </r>
  <r>
    <x v="1"/>
    <x v="0"/>
    <x v="9"/>
    <x v="36"/>
    <x v="0"/>
    <x v="6"/>
    <x v="5"/>
    <x v="0"/>
    <x v="20"/>
    <x v="36"/>
    <x v="1"/>
    <x v="3"/>
    <x v="2"/>
    <x v="4"/>
    <x v="54"/>
    <x v="0"/>
    <x v="0"/>
    <x v="0"/>
    <x v="0"/>
    <x v="1"/>
  </r>
  <r>
    <x v="1"/>
    <x v="0"/>
    <x v="7"/>
    <x v="35"/>
    <x v="0"/>
    <x v="6"/>
    <x v="11"/>
    <x v="0"/>
    <x v="24"/>
    <x v="35"/>
    <x v="1"/>
    <x v="17"/>
    <x v="0"/>
    <x v="4"/>
    <x v="55"/>
    <x v="0"/>
    <x v="0"/>
    <x v="0"/>
    <x v="0"/>
    <x v="1"/>
  </r>
  <r>
    <x v="1"/>
    <x v="0"/>
    <x v="1"/>
    <x v="34"/>
    <x v="0"/>
    <x v="6"/>
    <x v="9"/>
    <x v="0"/>
    <x v="24"/>
    <x v="34"/>
    <x v="0"/>
    <x v="16"/>
    <x v="17"/>
    <x v="4"/>
    <x v="56"/>
    <x v="0"/>
    <x v="0"/>
    <x v="0"/>
    <x v="0"/>
    <x v="1"/>
  </r>
  <r>
    <x v="1"/>
    <x v="0"/>
    <x v="1"/>
    <x v="30"/>
    <x v="0"/>
    <x v="6"/>
    <x v="11"/>
    <x v="0"/>
    <x v="23"/>
    <x v="30"/>
    <x v="0"/>
    <x v="14"/>
    <x v="15"/>
    <x v="21"/>
    <x v="57"/>
    <x v="0"/>
    <x v="0"/>
    <x v="0"/>
    <x v="0"/>
    <x v="1"/>
  </r>
  <r>
    <x v="0"/>
    <x v="0"/>
    <x v="8"/>
    <x v="32"/>
    <x v="16"/>
    <x v="6"/>
    <x v="10"/>
    <x v="0"/>
    <x v="5"/>
    <x v="32"/>
    <x v="7"/>
    <x v="1"/>
    <x v="1"/>
    <x v="21"/>
    <x v="58"/>
    <x v="0"/>
    <x v="0"/>
    <x v="0"/>
    <x v="0"/>
    <x v="1"/>
  </r>
  <r>
    <x v="1"/>
    <x v="0"/>
    <x v="0"/>
    <x v="38"/>
    <x v="0"/>
    <x v="6"/>
    <x v="10"/>
    <x v="0"/>
    <x v="5"/>
    <x v="13"/>
    <x v="2"/>
    <x v="18"/>
    <x v="0"/>
    <x v="22"/>
    <x v="59"/>
    <x v="0"/>
    <x v="0"/>
    <x v="0"/>
    <x v="0"/>
    <x v="1"/>
  </r>
  <r>
    <x v="1"/>
    <x v="0"/>
    <x v="0"/>
    <x v="39"/>
    <x v="0"/>
    <x v="6"/>
    <x v="10"/>
    <x v="0"/>
    <x v="4"/>
    <x v="38"/>
    <x v="2"/>
    <x v="1"/>
    <x v="0"/>
    <x v="22"/>
    <x v="60"/>
    <x v="0"/>
    <x v="0"/>
    <x v="0"/>
    <x v="0"/>
    <x v="1"/>
  </r>
  <r>
    <x v="1"/>
    <x v="0"/>
    <x v="0"/>
    <x v="40"/>
    <x v="0"/>
    <x v="6"/>
    <x v="11"/>
    <x v="0"/>
    <x v="23"/>
    <x v="39"/>
    <x v="2"/>
    <x v="19"/>
    <x v="0"/>
    <x v="36"/>
    <x v="61"/>
    <x v="0"/>
    <x v="0"/>
    <x v="0"/>
    <x v="0"/>
    <x v="1"/>
  </r>
  <r>
    <x v="3"/>
    <x v="2"/>
    <x v="3"/>
    <x v="41"/>
    <x v="19"/>
    <x v="7"/>
    <x v="13"/>
    <x v="3"/>
    <x v="26"/>
    <x v="40"/>
    <x v="3"/>
    <x v="20"/>
    <x v="18"/>
    <x v="37"/>
    <x v="62"/>
    <x v="9"/>
    <x v="7"/>
    <x v="1"/>
    <x v="0"/>
    <x v="3"/>
  </r>
  <r>
    <x v="1"/>
    <x v="2"/>
    <x v="2"/>
    <x v="42"/>
    <x v="20"/>
    <x v="7"/>
    <x v="14"/>
    <x v="0"/>
    <x v="27"/>
    <x v="41"/>
    <x v="4"/>
    <x v="21"/>
    <x v="19"/>
    <x v="26"/>
    <x v="63"/>
    <x v="10"/>
    <x v="0"/>
    <x v="1"/>
    <x v="0"/>
    <x v="3"/>
  </r>
  <r>
    <x v="1"/>
    <x v="2"/>
    <x v="0"/>
    <x v="43"/>
    <x v="21"/>
    <x v="7"/>
    <x v="15"/>
    <x v="4"/>
    <x v="28"/>
    <x v="42"/>
    <x v="3"/>
    <x v="6"/>
    <x v="20"/>
    <x v="28"/>
    <x v="64"/>
    <x v="11"/>
    <x v="8"/>
    <x v="1"/>
    <x v="0"/>
    <x v="3"/>
  </r>
  <r>
    <x v="1"/>
    <x v="2"/>
    <x v="3"/>
    <x v="44"/>
    <x v="22"/>
    <x v="7"/>
    <x v="16"/>
    <x v="5"/>
    <x v="29"/>
    <x v="43"/>
    <x v="3"/>
    <x v="3"/>
    <x v="21"/>
    <x v="31"/>
    <x v="65"/>
    <x v="0"/>
    <x v="0"/>
    <x v="1"/>
    <x v="0"/>
    <x v="3"/>
  </r>
  <r>
    <x v="3"/>
    <x v="2"/>
    <x v="0"/>
    <x v="45"/>
    <x v="23"/>
    <x v="7"/>
    <x v="17"/>
    <x v="6"/>
    <x v="30"/>
    <x v="44"/>
    <x v="3"/>
    <x v="3"/>
    <x v="18"/>
    <x v="38"/>
    <x v="66"/>
    <x v="12"/>
    <x v="9"/>
    <x v="2"/>
    <x v="0"/>
    <x v="3"/>
  </r>
  <r>
    <x v="1"/>
    <x v="2"/>
    <x v="0"/>
    <x v="46"/>
    <x v="24"/>
    <x v="7"/>
    <x v="18"/>
    <x v="7"/>
    <x v="31"/>
    <x v="45"/>
    <x v="3"/>
    <x v="21"/>
    <x v="22"/>
    <x v="39"/>
    <x v="67"/>
    <x v="13"/>
    <x v="10"/>
    <x v="1"/>
    <x v="0"/>
    <x v="3"/>
  </r>
  <r>
    <x v="1"/>
    <x v="2"/>
    <x v="1"/>
    <x v="47"/>
    <x v="25"/>
    <x v="7"/>
    <x v="17"/>
    <x v="6"/>
    <x v="32"/>
    <x v="46"/>
    <x v="3"/>
    <x v="3"/>
    <x v="18"/>
    <x v="39"/>
    <x v="68"/>
    <x v="14"/>
    <x v="0"/>
    <x v="1"/>
    <x v="0"/>
    <x v="3"/>
  </r>
  <r>
    <x v="1"/>
    <x v="2"/>
    <x v="0"/>
    <x v="48"/>
    <x v="26"/>
    <x v="7"/>
    <x v="18"/>
    <x v="0"/>
    <x v="9"/>
    <x v="47"/>
    <x v="4"/>
    <x v="8"/>
    <x v="0"/>
    <x v="40"/>
    <x v="69"/>
    <x v="0"/>
    <x v="0"/>
    <x v="1"/>
    <x v="0"/>
    <x v="3"/>
  </r>
  <r>
    <x v="1"/>
    <x v="2"/>
    <x v="0"/>
    <x v="49"/>
    <x v="0"/>
    <x v="7"/>
    <x v="17"/>
    <x v="0"/>
    <x v="33"/>
    <x v="48"/>
    <x v="3"/>
    <x v="1"/>
    <x v="23"/>
    <x v="41"/>
    <x v="70"/>
    <x v="15"/>
    <x v="11"/>
    <x v="1"/>
    <x v="0"/>
    <x v="2"/>
  </r>
  <r>
    <x v="1"/>
    <x v="2"/>
    <x v="0"/>
    <x v="50"/>
    <x v="0"/>
    <x v="7"/>
    <x v="13"/>
    <x v="0"/>
    <x v="24"/>
    <x v="49"/>
    <x v="3"/>
    <x v="22"/>
    <x v="24"/>
    <x v="42"/>
    <x v="71"/>
    <x v="0"/>
    <x v="0"/>
    <x v="1"/>
    <x v="0"/>
    <x v="3"/>
  </r>
  <r>
    <x v="1"/>
    <x v="2"/>
    <x v="0"/>
    <x v="50"/>
    <x v="0"/>
    <x v="7"/>
    <x v="13"/>
    <x v="0"/>
    <x v="24"/>
    <x v="49"/>
    <x v="3"/>
    <x v="22"/>
    <x v="24"/>
    <x v="40"/>
    <x v="72"/>
    <x v="0"/>
    <x v="0"/>
    <x v="1"/>
    <x v="0"/>
    <x v="3"/>
  </r>
  <r>
    <x v="1"/>
    <x v="2"/>
    <x v="0"/>
    <x v="50"/>
    <x v="0"/>
    <x v="7"/>
    <x v="13"/>
    <x v="0"/>
    <x v="24"/>
    <x v="49"/>
    <x v="3"/>
    <x v="22"/>
    <x v="24"/>
    <x v="28"/>
    <x v="73"/>
    <x v="0"/>
    <x v="0"/>
    <x v="1"/>
    <x v="0"/>
    <x v="3"/>
  </r>
  <r>
    <x v="1"/>
    <x v="2"/>
    <x v="0"/>
    <x v="51"/>
    <x v="27"/>
    <x v="7"/>
    <x v="17"/>
    <x v="0"/>
    <x v="34"/>
    <x v="50"/>
    <x v="4"/>
    <x v="1"/>
    <x v="25"/>
    <x v="38"/>
    <x v="74"/>
    <x v="16"/>
    <x v="12"/>
    <x v="1"/>
    <x v="0"/>
    <x v="3"/>
  </r>
  <r>
    <x v="1"/>
    <x v="2"/>
    <x v="0"/>
    <x v="51"/>
    <x v="27"/>
    <x v="7"/>
    <x v="17"/>
    <x v="0"/>
    <x v="34"/>
    <x v="50"/>
    <x v="4"/>
    <x v="1"/>
    <x v="25"/>
    <x v="31"/>
    <x v="75"/>
    <x v="17"/>
    <x v="11"/>
    <x v="0"/>
    <x v="0"/>
    <x v="3"/>
  </r>
  <r>
    <x v="2"/>
    <x v="3"/>
    <x v="10"/>
    <x v="52"/>
    <x v="0"/>
    <x v="7"/>
    <x v="13"/>
    <x v="0"/>
    <x v="35"/>
    <x v="51"/>
    <x v="1"/>
    <x v="23"/>
    <x v="26"/>
    <x v="38"/>
    <x v="76"/>
    <x v="18"/>
    <x v="13"/>
    <x v="0"/>
    <x v="0"/>
    <x v="3"/>
  </r>
  <r>
    <x v="2"/>
    <x v="3"/>
    <x v="10"/>
    <x v="52"/>
    <x v="0"/>
    <x v="7"/>
    <x v="13"/>
    <x v="0"/>
    <x v="35"/>
    <x v="51"/>
    <x v="1"/>
    <x v="23"/>
    <x v="26"/>
    <x v="43"/>
    <x v="77"/>
    <x v="0"/>
    <x v="0"/>
    <x v="0"/>
    <x v="0"/>
    <x v="3"/>
  </r>
  <r>
    <x v="1"/>
    <x v="2"/>
    <x v="0"/>
    <x v="53"/>
    <x v="0"/>
    <x v="7"/>
    <x v="17"/>
    <x v="0"/>
    <x v="36"/>
    <x v="52"/>
    <x v="3"/>
    <x v="1"/>
    <x v="24"/>
    <x v="42"/>
    <x v="78"/>
    <x v="0"/>
    <x v="0"/>
    <x v="1"/>
    <x v="0"/>
    <x v="3"/>
  </r>
  <r>
    <x v="1"/>
    <x v="2"/>
    <x v="0"/>
    <x v="53"/>
    <x v="0"/>
    <x v="7"/>
    <x v="17"/>
    <x v="0"/>
    <x v="36"/>
    <x v="52"/>
    <x v="3"/>
    <x v="1"/>
    <x v="24"/>
    <x v="31"/>
    <x v="79"/>
    <x v="19"/>
    <x v="14"/>
    <x v="1"/>
    <x v="0"/>
    <x v="3"/>
  </r>
  <r>
    <x v="2"/>
    <x v="3"/>
    <x v="0"/>
    <x v="54"/>
    <x v="0"/>
    <x v="7"/>
    <x v="13"/>
    <x v="0"/>
    <x v="37"/>
    <x v="53"/>
    <x v="4"/>
    <x v="4"/>
    <x v="27"/>
    <x v="42"/>
    <x v="80"/>
    <x v="0"/>
    <x v="15"/>
    <x v="0"/>
    <x v="0"/>
    <x v="3"/>
  </r>
  <r>
    <x v="1"/>
    <x v="2"/>
    <x v="0"/>
    <x v="55"/>
    <x v="0"/>
    <x v="7"/>
    <x v="17"/>
    <x v="0"/>
    <x v="38"/>
    <x v="54"/>
    <x v="3"/>
    <x v="3"/>
    <x v="28"/>
    <x v="30"/>
    <x v="81"/>
    <x v="20"/>
    <x v="16"/>
    <x v="1"/>
    <x v="0"/>
    <x v="3"/>
  </r>
  <r>
    <x v="1"/>
    <x v="2"/>
    <x v="9"/>
    <x v="56"/>
    <x v="0"/>
    <x v="7"/>
    <x v="14"/>
    <x v="8"/>
    <x v="39"/>
    <x v="55"/>
    <x v="8"/>
    <x v="8"/>
    <x v="29"/>
    <x v="30"/>
    <x v="82"/>
    <x v="21"/>
    <x v="17"/>
    <x v="1"/>
    <x v="0"/>
    <x v="3"/>
  </r>
  <r>
    <x v="1"/>
    <x v="2"/>
    <x v="0"/>
    <x v="57"/>
    <x v="0"/>
    <x v="7"/>
    <x v="17"/>
    <x v="9"/>
    <x v="40"/>
    <x v="56"/>
    <x v="3"/>
    <x v="1"/>
    <x v="30"/>
    <x v="44"/>
    <x v="83"/>
    <x v="22"/>
    <x v="0"/>
    <x v="1"/>
    <x v="0"/>
    <x v="3"/>
  </r>
  <r>
    <x v="1"/>
    <x v="2"/>
    <x v="0"/>
    <x v="58"/>
    <x v="28"/>
    <x v="7"/>
    <x v="19"/>
    <x v="0"/>
    <x v="41"/>
    <x v="57"/>
    <x v="3"/>
    <x v="20"/>
    <x v="24"/>
    <x v="44"/>
    <x v="84"/>
    <x v="23"/>
    <x v="18"/>
    <x v="1"/>
    <x v="0"/>
    <x v="3"/>
  </r>
  <r>
    <x v="0"/>
    <x v="0"/>
    <x v="8"/>
    <x v="59"/>
    <x v="0"/>
    <x v="7"/>
    <x v="15"/>
    <x v="0"/>
    <x v="42"/>
    <x v="58"/>
    <x v="4"/>
    <x v="14"/>
    <x v="15"/>
    <x v="40"/>
    <x v="85"/>
    <x v="0"/>
    <x v="0"/>
    <x v="0"/>
    <x v="0"/>
    <x v="3"/>
  </r>
  <r>
    <x v="0"/>
    <x v="0"/>
    <x v="1"/>
    <x v="60"/>
    <x v="0"/>
    <x v="7"/>
    <x v="20"/>
    <x v="0"/>
    <x v="43"/>
    <x v="59"/>
    <x v="0"/>
    <x v="24"/>
    <x v="31"/>
    <x v="30"/>
    <x v="86"/>
    <x v="0"/>
    <x v="0"/>
    <x v="0"/>
    <x v="0"/>
    <x v="3"/>
  </r>
  <r>
    <x v="0"/>
    <x v="0"/>
    <x v="8"/>
    <x v="61"/>
    <x v="0"/>
    <x v="7"/>
    <x v="14"/>
    <x v="0"/>
    <x v="44"/>
    <x v="13"/>
    <x v="4"/>
    <x v="25"/>
    <x v="32"/>
    <x v="39"/>
    <x v="87"/>
    <x v="0"/>
    <x v="0"/>
    <x v="0"/>
    <x v="0"/>
    <x v="3"/>
  </r>
  <r>
    <x v="1"/>
    <x v="0"/>
    <x v="0"/>
    <x v="62"/>
    <x v="29"/>
    <x v="7"/>
    <x v="14"/>
    <x v="0"/>
    <x v="45"/>
    <x v="60"/>
    <x v="1"/>
    <x v="26"/>
    <x v="33"/>
    <x v="45"/>
    <x v="88"/>
    <x v="0"/>
    <x v="0"/>
    <x v="0"/>
    <x v="0"/>
    <x v="3"/>
  </r>
  <r>
    <x v="2"/>
    <x v="3"/>
    <x v="7"/>
    <x v="63"/>
    <x v="0"/>
    <x v="7"/>
    <x v="17"/>
    <x v="0"/>
    <x v="46"/>
    <x v="61"/>
    <x v="2"/>
    <x v="1"/>
    <x v="34"/>
    <x v="20"/>
    <x v="89"/>
    <x v="0"/>
    <x v="19"/>
    <x v="0"/>
    <x v="0"/>
    <x v="3"/>
  </r>
  <r>
    <x v="2"/>
    <x v="3"/>
    <x v="10"/>
    <x v="64"/>
    <x v="0"/>
    <x v="7"/>
    <x v="13"/>
    <x v="0"/>
    <x v="47"/>
    <x v="62"/>
    <x v="2"/>
    <x v="4"/>
    <x v="35"/>
    <x v="20"/>
    <x v="89"/>
    <x v="0"/>
    <x v="20"/>
    <x v="0"/>
    <x v="0"/>
    <x v="3"/>
  </r>
  <r>
    <x v="2"/>
    <x v="3"/>
    <x v="0"/>
    <x v="65"/>
    <x v="0"/>
    <x v="7"/>
    <x v="13"/>
    <x v="0"/>
    <x v="1"/>
    <x v="63"/>
    <x v="3"/>
    <x v="4"/>
    <x v="36"/>
    <x v="46"/>
    <x v="90"/>
    <x v="0"/>
    <x v="21"/>
    <x v="0"/>
    <x v="1"/>
    <x v="0"/>
  </r>
  <r>
    <x v="2"/>
    <x v="3"/>
    <x v="5"/>
    <x v="66"/>
    <x v="30"/>
    <x v="7"/>
    <x v="17"/>
    <x v="0"/>
    <x v="48"/>
    <x v="64"/>
    <x v="3"/>
    <x v="4"/>
    <x v="37"/>
    <x v="46"/>
    <x v="91"/>
    <x v="0"/>
    <x v="22"/>
    <x v="0"/>
    <x v="1"/>
    <x v="0"/>
  </r>
  <r>
    <x v="3"/>
    <x v="2"/>
    <x v="2"/>
    <x v="67"/>
    <x v="31"/>
    <x v="7"/>
    <x v="17"/>
    <x v="6"/>
    <x v="49"/>
    <x v="65"/>
    <x v="4"/>
    <x v="1"/>
    <x v="38"/>
    <x v="47"/>
    <x v="92"/>
    <x v="24"/>
    <x v="0"/>
    <x v="3"/>
    <x v="0"/>
    <x v="3"/>
  </r>
  <r>
    <x v="1"/>
    <x v="2"/>
    <x v="0"/>
    <x v="68"/>
    <x v="32"/>
    <x v="7"/>
    <x v="18"/>
    <x v="10"/>
    <x v="50"/>
    <x v="66"/>
    <x v="3"/>
    <x v="20"/>
    <x v="39"/>
    <x v="47"/>
    <x v="93"/>
    <x v="25"/>
    <x v="23"/>
    <x v="1"/>
    <x v="0"/>
    <x v="3"/>
  </r>
  <r>
    <x v="1"/>
    <x v="2"/>
    <x v="9"/>
    <x v="56"/>
    <x v="0"/>
    <x v="7"/>
    <x v="14"/>
    <x v="8"/>
    <x v="39"/>
    <x v="55"/>
    <x v="8"/>
    <x v="8"/>
    <x v="29"/>
    <x v="20"/>
    <x v="94"/>
    <x v="26"/>
    <x v="17"/>
    <x v="3"/>
    <x v="0"/>
    <x v="3"/>
  </r>
  <r>
    <x v="3"/>
    <x v="2"/>
    <x v="3"/>
    <x v="44"/>
    <x v="22"/>
    <x v="7"/>
    <x v="16"/>
    <x v="5"/>
    <x v="29"/>
    <x v="43"/>
    <x v="3"/>
    <x v="3"/>
    <x v="21"/>
    <x v="20"/>
    <x v="95"/>
    <x v="27"/>
    <x v="24"/>
    <x v="3"/>
    <x v="0"/>
    <x v="3"/>
  </r>
  <r>
    <x v="1"/>
    <x v="2"/>
    <x v="11"/>
    <x v="69"/>
    <x v="33"/>
    <x v="7"/>
    <x v="21"/>
    <x v="0"/>
    <x v="51"/>
    <x v="67"/>
    <x v="4"/>
    <x v="3"/>
    <x v="40"/>
    <x v="46"/>
    <x v="96"/>
    <x v="28"/>
    <x v="25"/>
    <x v="1"/>
    <x v="1"/>
    <x v="0"/>
  </r>
  <r>
    <x v="1"/>
    <x v="2"/>
    <x v="11"/>
    <x v="70"/>
    <x v="34"/>
    <x v="7"/>
    <x v="14"/>
    <x v="11"/>
    <x v="52"/>
    <x v="68"/>
    <x v="4"/>
    <x v="3"/>
    <x v="21"/>
    <x v="46"/>
    <x v="97"/>
    <x v="29"/>
    <x v="26"/>
    <x v="1"/>
    <x v="1"/>
    <x v="0"/>
  </r>
  <r>
    <x v="3"/>
    <x v="2"/>
    <x v="3"/>
    <x v="42"/>
    <x v="20"/>
    <x v="7"/>
    <x v="14"/>
    <x v="0"/>
    <x v="53"/>
    <x v="69"/>
    <x v="4"/>
    <x v="21"/>
    <x v="41"/>
    <x v="48"/>
    <x v="98"/>
    <x v="30"/>
    <x v="27"/>
    <x v="1"/>
    <x v="1"/>
    <x v="0"/>
  </r>
  <r>
    <x v="1"/>
    <x v="2"/>
    <x v="0"/>
    <x v="43"/>
    <x v="21"/>
    <x v="7"/>
    <x v="15"/>
    <x v="4"/>
    <x v="28"/>
    <x v="42"/>
    <x v="3"/>
    <x v="6"/>
    <x v="20"/>
    <x v="48"/>
    <x v="99"/>
    <x v="0"/>
    <x v="0"/>
    <x v="1"/>
    <x v="1"/>
    <x v="0"/>
  </r>
  <r>
    <x v="3"/>
    <x v="2"/>
    <x v="3"/>
    <x v="71"/>
    <x v="35"/>
    <x v="7"/>
    <x v="17"/>
    <x v="6"/>
    <x v="54"/>
    <x v="70"/>
    <x v="3"/>
    <x v="1"/>
    <x v="42"/>
    <x v="48"/>
    <x v="100"/>
    <x v="31"/>
    <x v="28"/>
    <x v="1"/>
    <x v="1"/>
    <x v="0"/>
  </r>
  <r>
    <x v="3"/>
    <x v="2"/>
    <x v="3"/>
    <x v="41"/>
    <x v="19"/>
    <x v="7"/>
    <x v="13"/>
    <x v="3"/>
    <x v="26"/>
    <x v="40"/>
    <x v="3"/>
    <x v="20"/>
    <x v="43"/>
    <x v="49"/>
    <x v="101"/>
    <x v="32"/>
    <x v="29"/>
    <x v="1"/>
    <x v="1"/>
    <x v="0"/>
  </r>
  <r>
    <x v="3"/>
    <x v="2"/>
    <x v="2"/>
    <x v="67"/>
    <x v="31"/>
    <x v="7"/>
    <x v="17"/>
    <x v="6"/>
    <x v="49"/>
    <x v="65"/>
    <x v="4"/>
    <x v="1"/>
    <x v="38"/>
    <x v="49"/>
    <x v="102"/>
    <x v="0"/>
    <x v="0"/>
    <x v="1"/>
    <x v="1"/>
    <x v="0"/>
  </r>
  <r>
    <x v="3"/>
    <x v="2"/>
    <x v="0"/>
    <x v="45"/>
    <x v="23"/>
    <x v="7"/>
    <x v="17"/>
    <x v="6"/>
    <x v="30"/>
    <x v="44"/>
    <x v="3"/>
    <x v="3"/>
    <x v="18"/>
    <x v="49"/>
    <x v="103"/>
    <x v="33"/>
    <x v="0"/>
    <x v="4"/>
    <x v="1"/>
    <x v="0"/>
  </r>
  <r>
    <x v="3"/>
    <x v="2"/>
    <x v="11"/>
    <x v="69"/>
    <x v="33"/>
    <x v="7"/>
    <x v="21"/>
    <x v="0"/>
    <x v="51"/>
    <x v="67"/>
    <x v="4"/>
    <x v="3"/>
    <x v="40"/>
    <x v="49"/>
    <x v="104"/>
    <x v="34"/>
    <x v="30"/>
    <x v="1"/>
    <x v="1"/>
    <x v="0"/>
  </r>
  <r>
    <x v="3"/>
    <x v="2"/>
    <x v="0"/>
    <x v="43"/>
    <x v="21"/>
    <x v="7"/>
    <x v="15"/>
    <x v="4"/>
    <x v="28"/>
    <x v="42"/>
    <x v="3"/>
    <x v="6"/>
    <x v="20"/>
    <x v="50"/>
    <x v="105"/>
    <x v="35"/>
    <x v="30"/>
    <x v="1"/>
    <x v="1"/>
    <x v="0"/>
  </r>
  <r>
    <x v="1"/>
    <x v="2"/>
    <x v="0"/>
    <x v="72"/>
    <x v="0"/>
    <x v="7"/>
    <x v="19"/>
    <x v="0"/>
    <x v="55"/>
    <x v="71"/>
    <x v="3"/>
    <x v="3"/>
    <x v="44"/>
    <x v="51"/>
    <x v="106"/>
    <x v="36"/>
    <x v="4"/>
    <x v="1"/>
    <x v="0"/>
    <x v="0"/>
  </r>
  <r>
    <x v="1"/>
    <x v="2"/>
    <x v="4"/>
    <x v="73"/>
    <x v="36"/>
    <x v="7"/>
    <x v="22"/>
    <x v="12"/>
    <x v="56"/>
    <x v="72"/>
    <x v="4"/>
    <x v="20"/>
    <x v="45"/>
    <x v="51"/>
    <x v="107"/>
    <x v="37"/>
    <x v="31"/>
    <x v="1"/>
    <x v="0"/>
    <x v="0"/>
  </r>
  <r>
    <x v="1"/>
    <x v="2"/>
    <x v="11"/>
    <x v="74"/>
    <x v="0"/>
    <x v="7"/>
    <x v="13"/>
    <x v="0"/>
    <x v="57"/>
    <x v="73"/>
    <x v="3"/>
    <x v="8"/>
    <x v="0"/>
    <x v="51"/>
    <x v="108"/>
    <x v="38"/>
    <x v="0"/>
    <x v="1"/>
    <x v="0"/>
    <x v="0"/>
  </r>
  <r>
    <x v="1"/>
    <x v="2"/>
    <x v="2"/>
    <x v="75"/>
    <x v="37"/>
    <x v="7"/>
    <x v="15"/>
    <x v="0"/>
    <x v="58"/>
    <x v="74"/>
    <x v="4"/>
    <x v="27"/>
    <x v="46"/>
    <x v="51"/>
    <x v="109"/>
    <x v="0"/>
    <x v="0"/>
    <x v="0"/>
    <x v="0"/>
    <x v="0"/>
  </r>
  <r>
    <x v="3"/>
    <x v="2"/>
    <x v="3"/>
    <x v="44"/>
    <x v="22"/>
    <x v="7"/>
    <x v="16"/>
    <x v="5"/>
    <x v="29"/>
    <x v="43"/>
    <x v="3"/>
    <x v="3"/>
    <x v="21"/>
    <x v="52"/>
    <x v="110"/>
    <x v="0"/>
    <x v="0"/>
    <x v="1"/>
    <x v="0"/>
    <x v="0"/>
  </r>
  <r>
    <x v="3"/>
    <x v="2"/>
    <x v="3"/>
    <x v="42"/>
    <x v="20"/>
    <x v="7"/>
    <x v="14"/>
    <x v="0"/>
    <x v="53"/>
    <x v="69"/>
    <x v="4"/>
    <x v="21"/>
    <x v="41"/>
    <x v="52"/>
    <x v="111"/>
    <x v="39"/>
    <x v="32"/>
    <x v="1"/>
    <x v="0"/>
    <x v="0"/>
  </r>
  <r>
    <x v="2"/>
    <x v="2"/>
    <x v="12"/>
    <x v="76"/>
    <x v="38"/>
    <x v="7"/>
    <x v="23"/>
    <x v="13"/>
    <x v="9"/>
    <x v="75"/>
    <x v="4"/>
    <x v="27"/>
    <x v="47"/>
    <x v="52"/>
    <x v="112"/>
    <x v="40"/>
    <x v="33"/>
    <x v="1"/>
    <x v="0"/>
    <x v="0"/>
  </r>
  <r>
    <x v="1"/>
    <x v="2"/>
    <x v="11"/>
    <x v="70"/>
    <x v="34"/>
    <x v="7"/>
    <x v="14"/>
    <x v="11"/>
    <x v="52"/>
    <x v="68"/>
    <x v="4"/>
    <x v="3"/>
    <x v="21"/>
    <x v="52"/>
    <x v="113"/>
    <x v="41"/>
    <x v="34"/>
    <x v="1"/>
    <x v="0"/>
    <x v="0"/>
  </r>
  <r>
    <x v="3"/>
    <x v="2"/>
    <x v="11"/>
    <x v="69"/>
    <x v="33"/>
    <x v="7"/>
    <x v="21"/>
    <x v="0"/>
    <x v="51"/>
    <x v="67"/>
    <x v="4"/>
    <x v="3"/>
    <x v="40"/>
    <x v="53"/>
    <x v="114"/>
    <x v="42"/>
    <x v="35"/>
    <x v="1"/>
    <x v="0"/>
    <x v="0"/>
  </r>
  <r>
    <x v="1"/>
    <x v="2"/>
    <x v="3"/>
    <x v="41"/>
    <x v="19"/>
    <x v="7"/>
    <x v="13"/>
    <x v="3"/>
    <x v="26"/>
    <x v="40"/>
    <x v="3"/>
    <x v="20"/>
    <x v="43"/>
    <x v="54"/>
    <x v="115"/>
    <x v="43"/>
    <x v="0"/>
    <x v="1"/>
    <x v="0"/>
    <x v="0"/>
  </r>
  <r>
    <x v="3"/>
    <x v="2"/>
    <x v="3"/>
    <x v="67"/>
    <x v="31"/>
    <x v="7"/>
    <x v="17"/>
    <x v="6"/>
    <x v="49"/>
    <x v="65"/>
    <x v="4"/>
    <x v="1"/>
    <x v="48"/>
    <x v="54"/>
    <x v="116"/>
    <x v="44"/>
    <x v="36"/>
    <x v="1"/>
    <x v="0"/>
    <x v="0"/>
  </r>
  <r>
    <x v="1"/>
    <x v="2"/>
    <x v="0"/>
    <x v="77"/>
    <x v="0"/>
    <x v="7"/>
    <x v="14"/>
    <x v="0"/>
    <x v="59"/>
    <x v="76"/>
    <x v="3"/>
    <x v="28"/>
    <x v="49"/>
    <x v="54"/>
    <x v="117"/>
    <x v="45"/>
    <x v="37"/>
    <x v="1"/>
    <x v="0"/>
    <x v="0"/>
  </r>
  <r>
    <x v="1"/>
    <x v="2"/>
    <x v="13"/>
    <x v="78"/>
    <x v="39"/>
    <x v="7"/>
    <x v="17"/>
    <x v="0"/>
    <x v="60"/>
    <x v="77"/>
    <x v="3"/>
    <x v="1"/>
    <x v="50"/>
    <x v="55"/>
    <x v="118"/>
    <x v="46"/>
    <x v="38"/>
    <x v="1"/>
    <x v="0"/>
    <x v="0"/>
  </r>
  <r>
    <x v="1"/>
    <x v="2"/>
    <x v="0"/>
    <x v="79"/>
    <x v="40"/>
    <x v="7"/>
    <x v="17"/>
    <x v="0"/>
    <x v="61"/>
    <x v="78"/>
    <x v="3"/>
    <x v="20"/>
    <x v="51"/>
    <x v="55"/>
    <x v="119"/>
    <x v="47"/>
    <x v="0"/>
    <x v="1"/>
    <x v="0"/>
    <x v="0"/>
  </r>
  <r>
    <x v="3"/>
    <x v="2"/>
    <x v="11"/>
    <x v="69"/>
    <x v="33"/>
    <x v="7"/>
    <x v="21"/>
    <x v="0"/>
    <x v="51"/>
    <x v="67"/>
    <x v="4"/>
    <x v="3"/>
    <x v="46"/>
    <x v="56"/>
    <x v="120"/>
    <x v="48"/>
    <x v="36"/>
    <x v="1"/>
    <x v="0"/>
    <x v="0"/>
  </r>
  <r>
    <x v="4"/>
    <x v="2"/>
    <x v="1"/>
    <x v="80"/>
    <x v="41"/>
    <x v="7"/>
    <x v="20"/>
    <x v="14"/>
    <x v="62"/>
    <x v="79"/>
    <x v="3"/>
    <x v="28"/>
    <x v="52"/>
    <x v="56"/>
    <x v="121"/>
    <x v="49"/>
    <x v="0"/>
    <x v="1"/>
    <x v="0"/>
    <x v="0"/>
  </r>
  <r>
    <x v="1"/>
    <x v="2"/>
    <x v="0"/>
    <x v="79"/>
    <x v="40"/>
    <x v="7"/>
    <x v="17"/>
    <x v="0"/>
    <x v="61"/>
    <x v="78"/>
    <x v="3"/>
    <x v="20"/>
    <x v="51"/>
    <x v="57"/>
    <x v="122"/>
    <x v="50"/>
    <x v="39"/>
    <x v="1"/>
    <x v="0"/>
    <x v="0"/>
  </r>
  <r>
    <x v="3"/>
    <x v="2"/>
    <x v="3"/>
    <x v="41"/>
    <x v="19"/>
    <x v="7"/>
    <x v="13"/>
    <x v="3"/>
    <x v="26"/>
    <x v="40"/>
    <x v="3"/>
    <x v="20"/>
    <x v="39"/>
    <x v="58"/>
    <x v="123"/>
    <x v="51"/>
    <x v="40"/>
    <x v="1"/>
    <x v="0"/>
    <x v="0"/>
  </r>
  <r>
    <x v="3"/>
    <x v="2"/>
    <x v="0"/>
    <x v="43"/>
    <x v="21"/>
    <x v="7"/>
    <x v="15"/>
    <x v="4"/>
    <x v="28"/>
    <x v="42"/>
    <x v="3"/>
    <x v="6"/>
    <x v="20"/>
    <x v="58"/>
    <x v="124"/>
    <x v="52"/>
    <x v="0"/>
    <x v="1"/>
    <x v="0"/>
    <x v="0"/>
  </r>
  <r>
    <x v="3"/>
    <x v="2"/>
    <x v="3"/>
    <x v="67"/>
    <x v="31"/>
    <x v="7"/>
    <x v="17"/>
    <x v="6"/>
    <x v="49"/>
    <x v="65"/>
    <x v="4"/>
    <x v="1"/>
    <x v="48"/>
    <x v="58"/>
    <x v="124"/>
    <x v="52"/>
    <x v="0"/>
    <x v="1"/>
    <x v="0"/>
    <x v="0"/>
  </r>
  <r>
    <x v="3"/>
    <x v="2"/>
    <x v="3"/>
    <x v="42"/>
    <x v="20"/>
    <x v="7"/>
    <x v="14"/>
    <x v="0"/>
    <x v="53"/>
    <x v="69"/>
    <x v="4"/>
    <x v="21"/>
    <x v="41"/>
    <x v="58"/>
    <x v="125"/>
    <x v="53"/>
    <x v="0"/>
    <x v="1"/>
    <x v="0"/>
    <x v="0"/>
  </r>
  <r>
    <x v="3"/>
    <x v="2"/>
    <x v="0"/>
    <x v="81"/>
    <x v="42"/>
    <x v="7"/>
    <x v="13"/>
    <x v="15"/>
    <x v="63"/>
    <x v="80"/>
    <x v="4"/>
    <x v="27"/>
    <x v="53"/>
    <x v="59"/>
    <x v="126"/>
    <x v="54"/>
    <x v="0"/>
    <x v="1"/>
    <x v="0"/>
    <x v="0"/>
  </r>
  <r>
    <x v="3"/>
    <x v="2"/>
    <x v="11"/>
    <x v="69"/>
    <x v="33"/>
    <x v="7"/>
    <x v="21"/>
    <x v="0"/>
    <x v="51"/>
    <x v="67"/>
    <x v="4"/>
    <x v="3"/>
    <x v="46"/>
    <x v="60"/>
    <x v="127"/>
    <x v="55"/>
    <x v="41"/>
    <x v="1"/>
    <x v="0"/>
    <x v="0"/>
  </r>
  <r>
    <x v="2"/>
    <x v="3"/>
    <x v="0"/>
    <x v="82"/>
    <x v="43"/>
    <x v="7"/>
    <x v="13"/>
    <x v="0"/>
    <x v="9"/>
    <x v="81"/>
    <x v="6"/>
    <x v="4"/>
    <x v="54"/>
    <x v="61"/>
    <x v="128"/>
    <x v="0"/>
    <x v="42"/>
    <x v="0"/>
    <x v="0"/>
    <x v="0"/>
  </r>
  <r>
    <x v="2"/>
    <x v="3"/>
    <x v="0"/>
    <x v="83"/>
    <x v="44"/>
    <x v="7"/>
    <x v="13"/>
    <x v="0"/>
    <x v="64"/>
    <x v="82"/>
    <x v="2"/>
    <x v="4"/>
    <x v="55"/>
    <x v="61"/>
    <x v="129"/>
    <x v="0"/>
    <x v="43"/>
    <x v="0"/>
    <x v="0"/>
    <x v="0"/>
  </r>
  <r>
    <x v="2"/>
    <x v="3"/>
    <x v="5"/>
    <x v="66"/>
    <x v="30"/>
    <x v="7"/>
    <x v="17"/>
    <x v="0"/>
    <x v="48"/>
    <x v="64"/>
    <x v="3"/>
    <x v="4"/>
    <x v="37"/>
    <x v="61"/>
    <x v="130"/>
    <x v="0"/>
    <x v="44"/>
    <x v="5"/>
    <x v="0"/>
    <x v="0"/>
  </r>
  <r>
    <x v="2"/>
    <x v="3"/>
    <x v="0"/>
    <x v="84"/>
    <x v="0"/>
    <x v="7"/>
    <x v="13"/>
    <x v="0"/>
    <x v="24"/>
    <x v="83"/>
    <x v="6"/>
    <x v="4"/>
    <x v="56"/>
    <x v="62"/>
    <x v="131"/>
    <x v="0"/>
    <x v="45"/>
    <x v="0"/>
    <x v="0"/>
    <x v="0"/>
  </r>
  <r>
    <x v="2"/>
    <x v="3"/>
    <x v="0"/>
    <x v="85"/>
    <x v="0"/>
    <x v="7"/>
    <x v="16"/>
    <x v="0"/>
    <x v="43"/>
    <x v="84"/>
    <x v="9"/>
    <x v="4"/>
    <x v="56"/>
    <x v="62"/>
    <x v="132"/>
    <x v="0"/>
    <x v="46"/>
    <x v="0"/>
    <x v="0"/>
    <x v="0"/>
  </r>
  <r>
    <x v="2"/>
    <x v="3"/>
    <x v="0"/>
    <x v="86"/>
    <x v="45"/>
    <x v="7"/>
    <x v="16"/>
    <x v="0"/>
    <x v="65"/>
    <x v="85"/>
    <x v="1"/>
    <x v="4"/>
    <x v="57"/>
    <x v="12"/>
    <x v="10"/>
    <x v="0"/>
    <x v="47"/>
    <x v="0"/>
    <x v="0"/>
    <x v="0"/>
  </r>
  <r>
    <x v="2"/>
    <x v="3"/>
    <x v="0"/>
    <x v="82"/>
    <x v="43"/>
    <x v="7"/>
    <x v="13"/>
    <x v="0"/>
    <x v="9"/>
    <x v="81"/>
    <x v="6"/>
    <x v="4"/>
    <x v="54"/>
    <x v="12"/>
    <x v="10"/>
    <x v="0"/>
    <x v="48"/>
    <x v="0"/>
    <x v="0"/>
    <x v="0"/>
  </r>
  <r>
    <x v="2"/>
    <x v="3"/>
    <x v="0"/>
    <x v="87"/>
    <x v="46"/>
    <x v="7"/>
    <x v="17"/>
    <x v="0"/>
    <x v="66"/>
    <x v="86"/>
    <x v="2"/>
    <x v="29"/>
    <x v="0"/>
    <x v="12"/>
    <x v="133"/>
    <x v="0"/>
    <x v="47"/>
    <x v="0"/>
    <x v="0"/>
    <x v="0"/>
  </r>
  <r>
    <x v="2"/>
    <x v="3"/>
    <x v="7"/>
    <x v="88"/>
    <x v="47"/>
    <x v="7"/>
    <x v="13"/>
    <x v="0"/>
    <x v="67"/>
    <x v="87"/>
    <x v="4"/>
    <x v="30"/>
    <x v="0"/>
    <x v="12"/>
    <x v="134"/>
    <x v="0"/>
    <x v="47"/>
    <x v="0"/>
    <x v="0"/>
    <x v="0"/>
  </r>
  <r>
    <x v="2"/>
    <x v="3"/>
    <x v="0"/>
    <x v="89"/>
    <x v="48"/>
    <x v="7"/>
    <x v="13"/>
    <x v="0"/>
    <x v="1"/>
    <x v="88"/>
    <x v="2"/>
    <x v="31"/>
    <x v="0"/>
    <x v="12"/>
    <x v="10"/>
    <x v="0"/>
    <x v="47"/>
    <x v="0"/>
    <x v="0"/>
    <x v="0"/>
  </r>
  <r>
    <x v="2"/>
    <x v="3"/>
    <x v="7"/>
    <x v="88"/>
    <x v="47"/>
    <x v="7"/>
    <x v="13"/>
    <x v="0"/>
    <x v="67"/>
    <x v="87"/>
    <x v="4"/>
    <x v="30"/>
    <x v="0"/>
    <x v="32"/>
    <x v="135"/>
    <x v="0"/>
    <x v="49"/>
    <x v="0"/>
    <x v="0"/>
    <x v="0"/>
  </r>
  <r>
    <x v="2"/>
    <x v="3"/>
    <x v="0"/>
    <x v="90"/>
    <x v="49"/>
    <x v="7"/>
    <x v="24"/>
    <x v="0"/>
    <x v="68"/>
    <x v="89"/>
    <x v="1"/>
    <x v="3"/>
    <x v="0"/>
    <x v="32"/>
    <x v="136"/>
    <x v="0"/>
    <x v="47"/>
    <x v="0"/>
    <x v="0"/>
    <x v="0"/>
  </r>
  <r>
    <x v="2"/>
    <x v="3"/>
    <x v="9"/>
    <x v="91"/>
    <x v="50"/>
    <x v="7"/>
    <x v="13"/>
    <x v="0"/>
    <x v="69"/>
    <x v="90"/>
    <x v="10"/>
    <x v="3"/>
    <x v="0"/>
    <x v="32"/>
    <x v="137"/>
    <x v="0"/>
    <x v="0"/>
    <x v="6"/>
    <x v="0"/>
    <x v="0"/>
  </r>
  <r>
    <x v="2"/>
    <x v="3"/>
    <x v="7"/>
    <x v="92"/>
    <x v="0"/>
    <x v="7"/>
    <x v="13"/>
    <x v="0"/>
    <x v="70"/>
    <x v="91"/>
    <x v="1"/>
    <x v="32"/>
    <x v="0"/>
    <x v="32"/>
    <x v="138"/>
    <x v="0"/>
    <x v="0"/>
    <x v="7"/>
    <x v="0"/>
    <x v="0"/>
  </r>
  <r>
    <x v="2"/>
    <x v="3"/>
    <x v="9"/>
    <x v="93"/>
    <x v="0"/>
    <x v="7"/>
    <x v="13"/>
    <x v="0"/>
    <x v="71"/>
    <x v="92"/>
    <x v="1"/>
    <x v="33"/>
    <x v="0"/>
    <x v="32"/>
    <x v="139"/>
    <x v="0"/>
    <x v="0"/>
    <x v="0"/>
    <x v="0"/>
    <x v="0"/>
  </r>
  <r>
    <x v="2"/>
    <x v="3"/>
    <x v="0"/>
    <x v="90"/>
    <x v="49"/>
    <x v="7"/>
    <x v="24"/>
    <x v="0"/>
    <x v="68"/>
    <x v="89"/>
    <x v="1"/>
    <x v="3"/>
    <x v="0"/>
    <x v="13"/>
    <x v="140"/>
    <x v="0"/>
    <x v="0"/>
    <x v="0"/>
    <x v="0"/>
    <x v="0"/>
  </r>
  <r>
    <x v="2"/>
    <x v="3"/>
    <x v="0"/>
    <x v="89"/>
    <x v="48"/>
    <x v="7"/>
    <x v="13"/>
    <x v="0"/>
    <x v="1"/>
    <x v="88"/>
    <x v="2"/>
    <x v="31"/>
    <x v="0"/>
    <x v="13"/>
    <x v="141"/>
    <x v="0"/>
    <x v="0"/>
    <x v="8"/>
    <x v="0"/>
    <x v="0"/>
  </r>
  <r>
    <x v="2"/>
    <x v="3"/>
    <x v="0"/>
    <x v="86"/>
    <x v="45"/>
    <x v="7"/>
    <x v="16"/>
    <x v="0"/>
    <x v="65"/>
    <x v="85"/>
    <x v="1"/>
    <x v="34"/>
    <x v="0"/>
    <x v="13"/>
    <x v="142"/>
    <x v="0"/>
    <x v="0"/>
    <x v="0"/>
    <x v="0"/>
    <x v="0"/>
  </r>
  <r>
    <x v="2"/>
    <x v="3"/>
    <x v="0"/>
    <x v="94"/>
    <x v="0"/>
    <x v="7"/>
    <x v="13"/>
    <x v="0"/>
    <x v="44"/>
    <x v="93"/>
    <x v="1"/>
    <x v="3"/>
    <x v="0"/>
    <x v="13"/>
    <x v="143"/>
    <x v="0"/>
    <x v="0"/>
    <x v="0"/>
    <x v="0"/>
    <x v="0"/>
  </r>
  <r>
    <x v="2"/>
    <x v="3"/>
    <x v="0"/>
    <x v="85"/>
    <x v="0"/>
    <x v="7"/>
    <x v="16"/>
    <x v="0"/>
    <x v="43"/>
    <x v="84"/>
    <x v="9"/>
    <x v="35"/>
    <x v="0"/>
    <x v="13"/>
    <x v="144"/>
    <x v="0"/>
    <x v="0"/>
    <x v="0"/>
    <x v="0"/>
    <x v="0"/>
  </r>
  <r>
    <x v="2"/>
    <x v="3"/>
    <x v="0"/>
    <x v="83"/>
    <x v="44"/>
    <x v="7"/>
    <x v="13"/>
    <x v="0"/>
    <x v="64"/>
    <x v="82"/>
    <x v="2"/>
    <x v="4"/>
    <x v="0"/>
    <x v="13"/>
    <x v="145"/>
    <x v="0"/>
    <x v="0"/>
    <x v="0"/>
    <x v="0"/>
    <x v="0"/>
  </r>
  <r>
    <x v="2"/>
    <x v="3"/>
    <x v="0"/>
    <x v="95"/>
    <x v="0"/>
    <x v="7"/>
    <x v="13"/>
    <x v="0"/>
    <x v="72"/>
    <x v="94"/>
    <x v="2"/>
    <x v="4"/>
    <x v="0"/>
    <x v="13"/>
    <x v="146"/>
    <x v="0"/>
    <x v="0"/>
    <x v="9"/>
    <x v="0"/>
    <x v="0"/>
  </r>
  <r>
    <x v="2"/>
    <x v="3"/>
    <x v="0"/>
    <x v="96"/>
    <x v="0"/>
    <x v="7"/>
    <x v="13"/>
    <x v="0"/>
    <x v="9"/>
    <x v="95"/>
    <x v="2"/>
    <x v="4"/>
    <x v="0"/>
    <x v="13"/>
    <x v="147"/>
    <x v="0"/>
    <x v="0"/>
    <x v="0"/>
    <x v="0"/>
    <x v="0"/>
  </r>
  <r>
    <x v="2"/>
    <x v="3"/>
    <x v="0"/>
    <x v="97"/>
    <x v="0"/>
    <x v="7"/>
    <x v="13"/>
    <x v="0"/>
    <x v="20"/>
    <x v="96"/>
    <x v="9"/>
    <x v="4"/>
    <x v="0"/>
    <x v="13"/>
    <x v="148"/>
    <x v="0"/>
    <x v="0"/>
    <x v="0"/>
    <x v="0"/>
    <x v="0"/>
  </r>
  <r>
    <x v="2"/>
    <x v="3"/>
    <x v="1"/>
    <x v="98"/>
    <x v="0"/>
    <x v="7"/>
    <x v="13"/>
    <x v="0"/>
    <x v="1"/>
    <x v="97"/>
    <x v="1"/>
    <x v="4"/>
    <x v="0"/>
    <x v="13"/>
    <x v="149"/>
    <x v="0"/>
    <x v="0"/>
    <x v="0"/>
    <x v="0"/>
    <x v="0"/>
  </r>
  <r>
    <x v="2"/>
    <x v="3"/>
    <x v="7"/>
    <x v="99"/>
    <x v="0"/>
    <x v="7"/>
    <x v="13"/>
    <x v="0"/>
    <x v="73"/>
    <x v="98"/>
    <x v="6"/>
    <x v="4"/>
    <x v="0"/>
    <x v="13"/>
    <x v="150"/>
    <x v="0"/>
    <x v="0"/>
    <x v="0"/>
    <x v="0"/>
    <x v="0"/>
  </r>
  <r>
    <x v="2"/>
    <x v="3"/>
    <x v="0"/>
    <x v="100"/>
    <x v="51"/>
    <x v="7"/>
    <x v="13"/>
    <x v="0"/>
    <x v="74"/>
    <x v="99"/>
    <x v="4"/>
    <x v="4"/>
    <x v="0"/>
    <x v="13"/>
    <x v="151"/>
    <x v="0"/>
    <x v="0"/>
    <x v="0"/>
    <x v="0"/>
    <x v="0"/>
  </r>
  <r>
    <x v="2"/>
    <x v="3"/>
    <x v="0"/>
    <x v="54"/>
    <x v="0"/>
    <x v="7"/>
    <x v="13"/>
    <x v="0"/>
    <x v="37"/>
    <x v="53"/>
    <x v="4"/>
    <x v="4"/>
    <x v="27"/>
    <x v="63"/>
    <x v="10"/>
    <x v="0"/>
    <x v="0"/>
    <x v="0"/>
    <x v="0"/>
    <x v="0"/>
  </r>
  <r>
    <x v="2"/>
    <x v="3"/>
    <x v="0"/>
    <x v="101"/>
    <x v="0"/>
    <x v="7"/>
    <x v="13"/>
    <x v="0"/>
    <x v="75"/>
    <x v="100"/>
    <x v="2"/>
    <x v="4"/>
    <x v="58"/>
    <x v="63"/>
    <x v="152"/>
    <x v="0"/>
    <x v="0"/>
    <x v="10"/>
    <x v="0"/>
    <x v="0"/>
  </r>
  <r>
    <x v="2"/>
    <x v="3"/>
    <x v="0"/>
    <x v="102"/>
    <x v="0"/>
    <x v="7"/>
    <x v="13"/>
    <x v="0"/>
    <x v="76"/>
    <x v="101"/>
    <x v="2"/>
    <x v="4"/>
    <x v="56"/>
    <x v="63"/>
    <x v="10"/>
    <x v="0"/>
    <x v="0"/>
    <x v="0"/>
    <x v="0"/>
    <x v="0"/>
  </r>
  <r>
    <x v="2"/>
    <x v="3"/>
    <x v="7"/>
    <x v="103"/>
    <x v="0"/>
    <x v="7"/>
    <x v="13"/>
    <x v="0"/>
    <x v="29"/>
    <x v="102"/>
    <x v="4"/>
    <x v="4"/>
    <x v="0"/>
    <x v="63"/>
    <x v="153"/>
    <x v="0"/>
    <x v="0"/>
    <x v="0"/>
    <x v="0"/>
    <x v="0"/>
  </r>
  <r>
    <x v="2"/>
    <x v="3"/>
    <x v="7"/>
    <x v="104"/>
    <x v="0"/>
    <x v="7"/>
    <x v="13"/>
    <x v="0"/>
    <x v="77"/>
    <x v="103"/>
    <x v="1"/>
    <x v="4"/>
    <x v="56"/>
    <x v="63"/>
    <x v="154"/>
    <x v="0"/>
    <x v="0"/>
    <x v="0"/>
    <x v="0"/>
    <x v="0"/>
  </r>
  <r>
    <x v="2"/>
    <x v="3"/>
    <x v="14"/>
    <x v="105"/>
    <x v="0"/>
    <x v="7"/>
    <x v="13"/>
    <x v="0"/>
    <x v="4"/>
    <x v="104"/>
    <x v="1"/>
    <x v="4"/>
    <x v="0"/>
    <x v="63"/>
    <x v="155"/>
    <x v="0"/>
    <x v="0"/>
    <x v="0"/>
    <x v="0"/>
    <x v="0"/>
  </r>
  <r>
    <x v="1"/>
    <x v="0"/>
    <x v="0"/>
    <x v="62"/>
    <x v="29"/>
    <x v="7"/>
    <x v="14"/>
    <x v="0"/>
    <x v="45"/>
    <x v="60"/>
    <x v="1"/>
    <x v="26"/>
    <x v="33"/>
    <x v="64"/>
    <x v="156"/>
    <x v="0"/>
    <x v="0"/>
    <x v="0"/>
    <x v="0"/>
    <x v="0"/>
  </r>
  <r>
    <x v="3"/>
    <x v="2"/>
    <x v="0"/>
    <x v="43"/>
    <x v="21"/>
    <x v="7"/>
    <x v="15"/>
    <x v="4"/>
    <x v="78"/>
    <x v="105"/>
    <x v="3"/>
    <x v="6"/>
    <x v="20"/>
    <x v="65"/>
    <x v="157"/>
    <x v="56"/>
    <x v="0"/>
    <x v="1"/>
    <x v="0"/>
    <x v="0"/>
  </r>
  <r>
    <x v="1"/>
    <x v="2"/>
    <x v="4"/>
    <x v="73"/>
    <x v="36"/>
    <x v="7"/>
    <x v="22"/>
    <x v="12"/>
    <x v="56"/>
    <x v="72"/>
    <x v="4"/>
    <x v="20"/>
    <x v="59"/>
    <x v="61"/>
    <x v="158"/>
    <x v="57"/>
    <x v="50"/>
    <x v="1"/>
    <x v="0"/>
    <x v="0"/>
  </r>
  <r>
    <x v="3"/>
    <x v="2"/>
    <x v="0"/>
    <x v="45"/>
    <x v="23"/>
    <x v="7"/>
    <x v="17"/>
    <x v="6"/>
    <x v="30"/>
    <x v="44"/>
    <x v="3"/>
    <x v="3"/>
    <x v="18"/>
    <x v="61"/>
    <x v="159"/>
    <x v="58"/>
    <x v="0"/>
    <x v="1"/>
    <x v="0"/>
    <x v="0"/>
  </r>
  <r>
    <x v="3"/>
    <x v="2"/>
    <x v="0"/>
    <x v="69"/>
    <x v="33"/>
    <x v="7"/>
    <x v="21"/>
    <x v="0"/>
    <x v="51"/>
    <x v="67"/>
    <x v="4"/>
    <x v="3"/>
    <x v="46"/>
    <x v="61"/>
    <x v="127"/>
    <x v="59"/>
    <x v="0"/>
    <x v="1"/>
    <x v="0"/>
    <x v="0"/>
  </r>
  <r>
    <x v="3"/>
    <x v="2"/>
    <x v="4"/>
    <x v="106"/>
    <x v="52"/>
    <x v="7"/>
    <x v="13"/>
    <x v="15"/>
    <x v="79"/>
    <x v="106"/>
    <x v="4"/>
    <x v="27"/>
    <x v="60"/>
    <x v="61"/>
    <x v="160"/>
    <x v="60"/>
    <x v="51"/>
    <x v="1"/>
    <x v="0"/>
    <x v="0"/>
  </r>
  <r>
    <x v="1"/>
    <x v="2"/>
    <x v="0"/>
    <x v="79"/>
    <x v="40"/>
    <x v="7"/>
    <x v="17"/>
    <x v="0"/>
    <x v="61"/>
    <x v="78"/>
    <x v="3"/>
    <x v="20"/>
    <x v="51"/>
    <x v="61"/>
    <x v="161"/>
    <x v="61"/>
    <x v="52"/>
    <x v="1"/>
    <x v="0"/>
    <x v="0"/>
  </r>
  <r>
    <x v="1"/>
    <x v="2"/>
    <x v="0"/>
    <x v="79"/>
    <x v="40"/>
    <x v="7"/>
    <x v="17"/>
    <x v="0"/>
    <x v="61"/>
    <x v="78"/>
    <x v="3"/>
    <x v="20"/>
    <x v="51"/>
    <x v="62"/>
    <x v="162"/>
    <x v="62"/>
    <x v="0"/>
    <x v="1"/>
    <x v="0"/>
    <x v="0"/>
  </r>
  <r>
    <x v="3"/>
    <x v="2"/>
    <x v="3"/>
    <x v="41"/>
    <x v="19"/>
    <x v="7"/>
    <x v="13"/>
    <x v="3"/>
    <x v="26"/>
    <x v="40"/>
    <x v="3"/>
    <x v="20"/>
    <x v="61"/>
    <x v="62"/>
    <x v="163"/>
    <x v="63"/>
    <x v="53"/>
    <x v="1"/>
    <x v="0"/>
    <x v="0"/>
  </r>
  <r>
    <x v="3"/>
    <x v="2"/>
    <x v="3"/>
    <x v="71"/>
    <x v="35"/>
    <x v="7"/>
    <x v="17"/>
    <x v="6"/>
    <x v="54"/>
    <x v="70"/>
    <x v="3"/>
    <x v="1"/>
    <x v="42"/>
    <x v="12"/>
    <x v="164"/>
    <x v="64"/>
    <x v="0"/>
    <x v="1"/>
    <x v="0"/>
    <x v="0"/>
  </r>
  <r>
    <x v="3"/>
    <x v="2"/>
    <x v="0"/>
    <x v="69"/>
    <x v="33"/>
    <x v="7"/>
    <x v="21"/>
    <x v="0"/>
    <x v="51"/>
    <x v="67"/>
    <x v="4"/>
    <x v="3"/>
    <x v="46"/>
    <x v="32"/>
    <x v="165"/>
    <x v="65"/>
    <x v="0"/>
    <x v="1"/>
    <x v="0"/>
    <x v="0"/>
  </r>
  <r>
    <x v="2"/>
    <x v="3"/>
    <x v="7"/>
    <x v="107"/>
    <x v="0"/>
    <x v="7"/>
    <x v="13"/>
    <x v="0"/>
    <x v="1"/>
    <x v="107"/>
    <x v="2"/>
    <x v="36"/>
    <x v="0"/>
    <x v="63"/>
    <x v="166"/>
    <x v="0"/>
    <x v="0"/>
    <x v="0"/>
    <x v="0"/>
    <x v="0"/>
  </r>
  <r>
    <x v="2"/>
    <x v="3"/>
    <x v="7"/>
    <x v="99"/>
    <x v="0"/>
    <x v="7"/>
    <x v="13"/>
    <x v="0"/>
    <x v="73"/>
    <x v="98"/>
    <x v="6"/>
    <x v="4"/>
    <x v="0"/>
    <x v="0"/>
    <x v="167"/>
    <x v="0"/>
    <x v="0"/>
    <x v="0"/>
    <x v="0"/>
    <x v="0"/>
  </r>
  <r>
    <x v="2"/>
    <x v="3"/>
    <x v="0"/>
    <x v="108"/>
    <x v="0"/>
    <x v="7"/>
    <x v="16"/>
    <x v="0"/>
    <x v="24"/>
    <x v="39"/>
    <x v="1"/>
    <x v="4"/>
    <x v="0"/>
    <x v="0"/>
    <x v="168"/>
    <x v="0"/>
    <x v="0"/>
    <x v="0"/>
    <x v="0"/>
    <x v="0"/>
  </r>
  <r>
    <x v="2"/>
    <x v="3"/>
    <x v="0"/>
    <x v="109"/>
    <x v="0"/>
    <x v="7"/>
    <x v="13"/>
    <x v="0"/>
    <x v="5"/>
    <x v="108"/>
    <x v="1"/>
    <x v="3"/>
    <x v="0"/>
    <x v="0"/>
    <x v="169"/>
    <x v="0"/>
    <x v="0"/>
    <x v="0"/>
    <x v="0"/>
    <x v="0"/>
  </r>
  <r>
    <x v="2"/>
    <x v="3"/>
    <x v="0"/>
    <x v="110"/>
    <x v="53"/>
    <x v="7"/>
    <x v="13"/>
    <x v="0"/>
    <x v="20"/>
    <x v="109"/>
    <x v="1"/>
    <x v="3"/>
    <x v="0"/>
    <x v="0"/>
    <x v="170"/>
    <x v="0"/>
    <x v="0"/>
    <x v="0"/>
    <x v="0"/>
    <x v="0"/>
  </r>
  <r>
    <x v="2"/>
    <x v="3"/>
    <x v="7"/>
    <x v="99"/>
    <x v="0"/>
    <x v="7"/>
    <x v="13"/>
    <x v="0"/>
    <x v="73"/>
    <x v="98"/>
    <x v="1"/>
    <x v="4"/>
    <x v="0"/>
    <x v="14"/>
    <x v="171"/>
    <x v="0"/>
    <x v="0"/>
    <x v="0"/>
    <x v="0"/>
    <x v="0"/>
  </r>
  <r>
    <x v="2"/>
    <x v="3"/>
    <x v="0"/>
    <x v="96"/>
    <x v="0"/>
    <x v="7"/>
    <x v="13"/>
    <x v="0"/>
    <x v="9"/>
    <x v="95"/>
    <x v="2"/>
    <x v="37"/>
    <x v="0"/>
    <x v="14"/>
    <x v="172"/>
    <x v="0"/>
    <x v="0"/>
    <x v="0"/>
    <x v="0"/>
    <x v="0"/>
  </r>
  <r>
    <x v="2"/>
    <x v="3"/>
    <x v="0"/>
    <x v="110"/>
    <x v="53"/>
    <x v="7"/>
    <x v="13"/>
    <x v="0"/>
    <x v="20"/>
    <x v="109"/>
    <x v="1"/>
    <x v="3"/>
    <x v="0"/>
    <x v="14"/>
    <x v="173"/>
    <x v="0"/>
    <x v="0"/>
    <x v="0"/>
    <x v="0"/>
    <x v="0"/>
  </r>
  <r>
    <x v="2"/>
    <x v="3"/>
    <x v="0"/>
    <x v="111"/>
    <x v="0"/>
    <x v="7"/>
    <x v="13"/>
    <x v="0"/>
    <x v="9"/>
    <x v="110"/>
    <x v="4"/>
    <x v="4"/>
    <x v="0"/>
    <x v="14"/>
    <x v="174"/>
    <x v="0"/>
    <x v="0"/>
    <x v="0"/>
    <x v="0"/>
    <x v="0"/>
  </r>
  <r>
    <x v="2"/>
    <x v="3"/>
    <x v="0"/>
    <x v="112"/>
    <x v="0"/>
    <x v="7"/>
    <x v="13"/>
    <x v="0"/>
    <x v="80"/>
    <x v="39"/>
    <x v="2"/>
    <x v="32"/>
    <x v="0"/>
    <x v="14"/>
    <x v="175"/>
    <x v="0"/>
    <x v="0"/>
    <x v="0"/>
    <x v="0"/>
    <x v="0"/>
  </r>
  <r>
    <x v="2"/>
    <x v="3"/>
    <x v="1"/>
    <x v="113"/>
    <x v="0"/>
    <x v="7"/>
    <x v="13"/>
    <x v="0"/>
    <x v="81"/>
    <x v="39"/>
    <x v="7"/>
    <x v="38"/>
    <x v="0"/>
    <x v="14"/>
    <x v="175"/>
    <x v="0"/>
    <x v="0"/>
    <x v="0"/>
    <x v="0"/>
    <x v="0"/>
  </r>
  <r>
    <x v="2"/>
    <x v="3"/>
    <x v="2"/>
    <x v="114"/>
    <x v="54"/>
    <x v="7"/>
    <x v="13"/>
    <x v="0"/>
    <x v="74"/>
    <x v="111"/>
    <x v="4"/>
    <x v="4"/>
    <x v="0"/>
    <x v="14"/>
    <x v="176"/>
    <x v="0"/>
    <x v="0"/>
    <x v="0"/>
    <x v="0"/>
    <x v="0"/>
  </r>
  <r>
    <x v="2"/>
    <x v="3"/>
    <x v="0"/>
    <x v="112"/>
    <x v="0"/>
    <x v="7"/>
    <x v="13"/>
    <x v="0"/>
    <x v="80"/>
    <x v="39"/>
    <x v="2"/>
    <x v="32"/>
    <x v="0"/>
    <x v="1"/>
    <x v="177"/>
    <x v="0"/>
    <x v="0"/>
    <x v="0"/>
    <x v="0"/>
    <x v="0"/>
  </r>
  <r>
    <x v="2"/>
    <x v="3"/>
    <x v="7"/>
    <x v="107"/>
    <x v="0"/>
    <x v="7"/>
    <x v="13"/>
    <x v="0"/>
    <x v="1"/>
    <x v="107"/>
    <x v="2"/>
    <x v="36"/>
    <x v="0"/>
    <x v="1"/>
    <x v="178"/>
    <x v="0"/>
    <x v="0"/>
    <x v="0"/>
    <x v="0"/>
    <x v="0"/>
  </r>
  <r>
    <x v="3"/>
    <x v="2"/>
    <x v="4"/>
    <x v="115"/>
    <x v="55"/>
    <x v="7"/>
    <x v="17"/>
    <x v="16"/>
    <x v="82"/>
    <x v="112"/>
    <x v="4"/>
    <x v="1"/>
    <x v="62"/>
    <x v="0"/>
    <x v="179"/>
    <x v="66"/>
    <x v="54"/>
    <x v="1"/>
    <x v="0"/>
    <x v="0"/>
  </r>
  <r>
    <x v="3"/>
    <x v="2"/>
    <x v="0"/>
    <x v="69"/>
    <x v="33"/>
    <x v="7"/>
    <x v="21"/>
    <x v="0"/>
    <x v="51"/>
    <x v="67"/>
    <x v="4"/>
    <x v="3"/>
    <x v="46"/>
    <x v="0"/>
    <x v="127"/>
    <x v="67"/>
    <x v="55"/>
    <x v="1"/>
    <x v="0"/>
    <x v="0"/>
  </r>
  <r>
    <x v="1"/>
    <x v="2"/>
    <x v="15"/>
    <x v="116"/>
    <x v="56"/>
    <x v="7"/>
    <x v="17"/>
    <x v="0"/>
    <x v="83"/>
    <x v="113"/>
    <x v="11"/>
    <x v="3"/>
    <x v="63"/>
    <x v="0"/>
    <x v="180"/>
    <x v="68"/>
    <x v="56"/>
    <x v="10"/>
    <x v="0"/>
    <x v="0"/>
  </r>
  <r>
    <x v="3"/>
    <x v="2"/>
    <x v="4"/>
    <x v="115"/>
    <x v="55"/>
    <x v="7"/>
    <x v="17"/>
    <x v="16"/>
    <x v="82"/>
    <x v="112"/>
    <x v="4"/>
    <x v="1"/>
    <x v="62"/>
    <x v="14"/>
    <x v="181"/>
    <x v="69"/>
    <x v="57"/>
    <x v="1"/>
    <x v="0"/>
    <x v="0"/>
  </r>
  <r>
    <x v="3"/>
    <x v="2"/>
    <x v="3"/>
    <x v="42"/>
    <x v="20"/>
    <x v="7"/>
    <x v="14"/>
    <x v="0"/>
    <x v="53"/>
    <x v="69"/>
    <x v="4"/>
    <x v="21"/>
    <x v="41"/>
    <x v="14"/>
    <x v="182"/>
    <x v="70"/>
    <x v="52"/>
    <x v="1"/>
    <x v="0"/>
    <x v="0"/>
  </r>
  <r>
    <x v="3"/>
    <x v="2"/>
    <x v="3"/>
    <x v="117"/>
    <x v="57"/>
    <x v="7"/>
    <x v="13"/>
    <x v="17"/>
    <x v="84"/>
    <x v="114"/>
    <x v="4"/>
    <x v="39"/>
    <x v="64"/>
    <x v="14"/>
    <x v="126"/>
    <x v="71"/>
    <x v="0"/>
    <x v="1"/>
    <x v="0"/>
    <x v="0"/>
  </r>
  <r>
    <x v="3"/>
    <x v="2"/>
    <x v="3"/>
    <x v="67"/>
    <x v="31"/>
    <x v="7"/>
    <x v="17"/>
    <x v="6"/>
    <x v="49"/>
    <x v="65"/>
    <x v="4"/>
    <x v="1"/>
    <x v="48"/>
    <x v="14"/>
    <x v="183"/>
    <x v="72"/>
    <x v="58"/>
    <x v="1"/>
    <x v="0"/>
    <x v="0"/>
  </r>
  <r>
    <x v="3"/>
    <x v="2"/>
    <x v="4"/>
    <x v="115"/>
    <x v="55"/>
    <x v="7"/>
    <x v="17"/>
    <x v="16"/>
    <x v="82"/>
    <x v="112"/>
    <x v="4"/>
    <x v="1"/>
    <x v="62"/>
    <x v="1"/>
    <x v="179"/>
    <x v="73"/>
    <x v="59"/>
    <x v="1"/>
    <x v="0"/>
    <x v="0"/>
  </r>
  <r>
    <x v="3"/>
    <x v="2"/>
    <x v="0"/>
    <x v="45"/>
    <x v="23"/>
    <x v="7"/>
    <x v="17"/>
    <x v="6"/>
    <x v="30"/>
    <x v="44"/>
    <x v="3"/>
    <x v="3"/>
    <x v="18"/>
    <x v="1"/>
    <x v="184"/>
    <x v="74"/>
    <x v="60"/>
    <x v="1"/>
    <x v="0"/>
    <x v="0"/>
  </r>
  <r>
    <x v="3"/>
    <x v="2"/>
    <x v="3"/>
    <x v="71"/>
    <x v="35"/>
    <x v="7"/>
    <x v="17"/>
    <x v="6"/>
    <x v="54"/>
    <x v="70"/>
    <x v="3"/>
    <x v="1"/>
    <x v="42"/>
    <x v="1"/>
    <x v="185"/>
    <x v="75"/>
    <x v="61"/>
    <x v="1"/>
    <x v="0"/>
    <x v="0"/>
  </r>
  <r>
    <x v="1"/>
    <x v="2"/>
    <x v="16"/>
    <x v="118"/>
    <x v="58"/>
    <x v="7"/>
    <x v="17"/>
    <x v="0"/>
    <x v="85"/>
    <x v="115"/>
    <x v="3"/>
    <x v="1"/>
    <x v="24"/>
    <x v="1"/>
    <x v="186"/>
    <x v="76"/>
    <x v="62"/>
    <x v="10"/>
    <x v="0"/>
    <x v="0"/>
  </r>
  <r>
    <x v="1"/>
    <x v="2"/>
    <x v="7"/>
    <x v="119"/>
    <x v="0"/>
    <x v="7"/>
    <x v="17"/>
    <x v="18"/>
    <x v="65"/>
    <x v="116"/>
    <x v="3"/>
    <x v="1"/>
    <x v="65"/>
    <x v="1"/>
    <x v="187"/>
    <x v="77"/>
    <x v="0"/>
    <x v="0"/>
    <x v="0"/>
    <x v="0"/>
  </r>
  <r>
    <x v="2"/>
    <x v="3"/>
    <x v="0"/>
    <x v="120"/>
    <x v="0"/>
    <x v="7"/>
    <x v="13"/>
    <x v="0"/>
    <x v="86"/>
    <x v="117"/>
    <x v="2"/>
    <x v="4"/>
    <x v="0"/>
    <x v="66"/>
    <x v="10"/>
    <x v="0"/>
    <x v="0"/>
    <x v="0"/>
    <x v="0"/>
    <x v="1"/>
  </r>
  <r>
    <x v="2"/>
    <x v="3"/>
    <x v="6"/>
    <x v="121"/>
    <x v="59"/>
    <x v="7"/>
    <x v="13"/>
    <x v="0"/>
    <x v="87"/>
    <x v="39"/>
    <x v="2"/>
    <x v="40"/>
    <x v="0"/>
    <x v="67"/>
    <x v="188"/>
    <x v="0"/>
    <x v="0"/>
    <x v="0"/>
    <x v="0"/>
    <x v="1"/>
  </r>
  <r>
    <x v="2"/>
    <x v="3"/>
    <x v="0"/>
    <x v="122"/>
    <x v="0"/>
    <x v="7"/>
    <x v="13"/>
    <x v="0"/>
    <x v="88"/>
    <x v="118"/>
    <x v="2"/>
    <x v="41"/>
    <x v="0"/>
    <x v="33"/>
    <x v="189"/>
    <x v="0"/>
    <x v="0"/>
    <x v="0"/>
    <x v="0"/>
    <x v="1"/>
  </r>
  <r>
    <x v="2"/>
    <x v="3"/>
    <x v="0"/>
    <x v="123"/>
    <x v="0"/>
    <x v="7"/>
    <x v="13"/>
    <x v="0"/>
    <x v="89"/>
    <x v="119"/>
    <x v="2"/>
    <x v="3"/>
    <x v="0"/>
    <x v="33"/>
    <x v="190"/>
    <x v="0"/>
    <x v="0"/>
    <x v="0"/>
    <x v="0"/>
    <x v="1"/>
  </r>
  <r>
    <x v="2"/>
    <x v="3"/>
    <x v="0"/>
    <x v="122"/>
    <x v="0"/>
    <x v="7"/>
    <x v="13"/>
    <x v="0"/>
    <x v="88"/>
    <x v="118"/>
    <x v="2"/>
    <x v="41"/>
    <x v="0"/>
    <x v="33"/>
    <x v="191"/>
    <x v="0"/>
    <x v="0"/>
    <x v="0"/>
    <x v="0"/>
    <x v="1"/>
  </r>
  <r>
    <x v="2"/>
    <x v="3"/>
    <x v="7"/>
    <x v="88"/>
    <x v="47"/>
    <x v="7"/>
    <x v="13"/>
    <x v="0"/>
    <x v="67"/>
    <x v="87"/>
    <x v="4"/>
    <x v="3"/>
    <x v="0"/>
    <x v="34"/>
    <x v="192"/>
    <x v="0"/>
    <x v="0"/>
    <x v="0"/>
    <x v="0"/>
    <x v="1"/>
  </r>
  <r>
    <x v="2"/>
    <x v="3"/>
    <x v="0"/>
    <x v="124"/>
    <x v="0"/>
    <x v="7"/>
    <x v="13"/>
    <x v="0"/>
    <x v="90"/>
    <x v="120"/>
    <x v="2"/>
    <x v="27"/>
    <x v="0"/>
    <x v="34"/>
    <x v="193"/>
    <x v="0"/>
    <x v="0"/>
    <x v="0"/>
    <x v="0"/>
    <x v="1"/>
  </r>
  <r>
    <x v="5"/>
    <x v="3"/>
    <x v="0"/>
    <x v="125"/>
    <x v="0"/>
    <x v="7"/>
    <x v="13"/>
    <x v="0"/>
    <x v="91"/>
    <x v="121"/>
    <x v="2"/>
    <x v="27"/>
    <x v="0"/>
    <x v="68"/>
    <x v="194"/>
    <x v="0"/>
    <x v="0"/>
    <x v="0"/>
    <x v="0"/>
    <x v="1"/>
  </r>
  <r>
    <x v="2"/>
    <x v="3"/>
    <x v="0"/>
    <x v="124"/>
    <x v="0"/>
    <x v="7"/>
    <x v="13"/>
    <x v="0"/>
    <x v="90"/>
    <x v="120"/>
    <x v="2"/>
    <x v="27"/>
    <x v="0"/>
    <x v="68"/>
    <x v="195"/>
    <x v="0"/>
    <x v="0"/>
    <x v="0"/>
    <x v="0"/>
    <x v="1"/>
  </r>
  <r>
    <x v="2"/>
    <x v="3"/>
    <x v="7"/>
    <x v="126"/>
    <x v="0"/>
    <x v="7"/>
    <x v="13"/>
    <x v="0"/>
    <x v="92"/>
    <x v="122"/>
    <x v="2"/>
    <x v="42"/>
    <x v="0"/>
    <x v="68"/>
    <x v="196"/>
    <x v="0"/>
    <x v="0"/>
    <x v="0"/>
    <x v="0"/>
    <x v="1"/>
  </r>
  <r>
    <x v="2"/>
    <x v="3"/>
    <x v="0"/>
    <x v="82"/>
    <x v="43"/>
    <x v="7"/>
    <x v="13"/>
    <x v="0"/>
    <x v="9"/>
    <x v="81"/>
    <x v="6"/>
    <x v="4"/>
    <x v="0"/>
    <x v="68"/>
    <x v="197"/>
    <x v="0"/>
    <x v="0"/>
    <x v="0"/>
    <x v="0"/>
    <x v="1"/>
  </r>
  <r>
    <x v="2"/>
    <x v="3"/>
    <x v="7"/>
    <x v="127"/>
    <x v="0"/>
    <x v="7"/>
    <x v="17"/>
    <x v="0"/>
    <x v="93"/>
    <x v="123"/>
    <x v="2"/>
    <x v="43"/>
    <x v="0"/>
    <x v="35"/>
    <x v="198"/>
    <x v="0"/>
    <x v="0"/>
    <x v="0"/>
    <x v="0"/>
    <x v="1"/>
  </r>
  <r>
    <x v="1"/>
    <x v="0"/>
    <x v="0"/>
    <x v="128"/>
    <x v="60"/>
    <x v="7"/>
    <x v="14"/>
    <x v="0"/>
    <x v="94"/>
    <x v="124"/>
    <x v="1"/>
    <x v="44"/>
    <x v="66"/>
    <x v="33"/>
    <x v="199"/>
    <x v="0"/>
    <x v="0"/>
    <x v="0"/>
    <x v="0"/>
    <x v="1"/>
  </r>
  <r>
    <x v="1"/>
    <x v="0"/>
    <x v="0"/>
    <x v="129"/>
    <x v="61"/>
    <x v="7"/>
    <x v="15"/>
    <x v="0"/>
    <x v="95"/>
    <x v="125"/>
    <x v="12"/>
    <x v="45"/>
    <x v="67"/>
    <x v="33"/>
    <x v="200"/>
    <x v="0"/>
    <x v="0"/>
    <x v="0"/>
    <x v="0"/>
    <x v="1"/>
  </r>
  <r>
    <x v="1"/>
    <x v="0"/>
    <x v="0"/>
    <x v="62"/>
    <x v="29"/>
    <x v="7"/>
    <x v="14"/>
    <x v="0"/>
    <x v="45"/>
    <x v="60"/>
    <x v="1"/>
    <x v="26"/>
    <x v="33"/>
    <x v="2"/>
    <x v="201"/>
    <x v="0"/>
    <x v="0"/>
    <x v="0"/>
    <x v="0"/>
    <x v="1"/>
  </r>
  <r>
    <x v="1"/>
    <x v="2"/>
    <x v="1"/>
    <x v="47"/>
    <x v="25"/>
    <x v="7"/>
    <x v="17"/>
    <x v="6"/>
    <x v="32"/>
    <x v="46"/>
    <x v="3"/>
    <x v="3"/>
    <x v="18"/>
    <x v="67"/>
    <x v="202"/>
    <x v="78"/>
    <x v="63"/>
    <x v="1"/>
    <x v="0"/>
    <x v="1"/>
  </r>
  <r>
    <x v="1"/>
    <x v="2"/>
    <x v="3"/>
    <x v="42"/>
    <x v="20"/>
    <x v="7"/>
    <x v="14"/>
    <x v="0"/>
    <x v="53"/>
    <x v="69"/>
    <x v="4"/>
    <x v="21"/>
    <x v="41"/>
    <x v="67"/>
    <x v="203"/>
    <x v="79"/>
    <x v="64"/>
    <x v="1"/>
    <x v="0"/>
    <x v="1"/>
  </r>
  <r>
    <x v="1"/>
    <x v="2"/>
    <x v="4"/>
    <x v="115"/>
    <x v="55"/>
    <x v="7"/>
    <x v="17"/>
    <x v="16"/>
    <x v="82"/>
    <x v="112"/>
    <x v="4"/>
    <x v="1"/>
    <x v="62"/>
    <x v="67"/>
    <x v="179"/>
    <x v="80"/>
    <x v="65"/>
    <x v="1"/>
    <x v="0"/>
    <x v="1"/>
  </r>
  <r>
    <x v="3"/>
    <x v="2"/>
    <x v="0"/>
    <x v="45"/>
    <x v="23"/>
    <x v="7"/>
    <x v="17"/>
    <x v="6"/>
    <x v="30"/>
    <x v="44"/>
    <x v="3"/>
    <x v="3"/>
    <x v="18"/>
    <x v="33"/>
    <x v="204"/>
    <x v="81"/>
    <x v="66"/>
    <x v="1"/>
    <x v="0"/>
    <x v="1"/>
  </r>
  <r>
    <x v="3"/>
    <x v="2"/>
    <x v="4"/>
    <x v="130"/>
    <x v="31"/>
    <x v="7"/>
    <x v="17"/>
    <x v="6"/>
    <x v="96"/>
    <x v="126"/>
    <x v="4"/>
    <x v="1"/>
    <x v="68"/>
    <x v="33"/>
    <x v="205"/>
    <x v="82"/>
    <x v="67"/>
    <x v="1"/>
    <x v="0"/>
    <x v="1"/>
  </r>
  <r>
    <x v="3"/>
    <x v="2"/>
    <x v="3"/>
    <x v="117"/>
    <x v="57"/>
    <x v="7"/>
    <x v="13"/>
    <x v="17"/>
    <x v="84"/>
    <x v="114"/>
    <x v="4"/>
    <x v="39"/>
    <x v="64"/>
    <x v="33"/>
    <x v="206"/>
    <x v="22"/>
    <x v="17"/>
    <x v="1"/>
    <x v="0"/>
    <x v="1"/>
  </r>
  <r>
    <x v="3"/>
    <x v="2"/>
    <x v="4"/>
    <x v="130"/>
    <x v="31"/>
    <x v="7"/>
    <x v="17"/>
    <x v="6"/>
    <x v="96"/>
    <x v="126"/>
    <x v="4"/>
    <x v="1"/>
    <x v="68"/>
    <x v="69"/>
    <x v="205"/>
    <x v="83"/>
    <x v="9"/>
    <x v="1"/>
    <x v="0"/>
    <x v="1"/>
  </r>
  <r>
    <x v="3"/>
    <x v="2"/>
    <x v="4"/>
    <x v="115"/>
    <x v="55"/>
    <x v="7"/>
    <x v="17"/>
    <x v="16"/>
    <x v="82"/>
    <x v="112"/>
    <x v="4"/>
    <x v="1"/>
    <x v="62"/>
    <x v="69"/>
    <x v="207"/>
    <x v="84"/>
    <x v="68"/>
    <x v="1"/>
    <x v="0"/>
    <x v="1"/>
  </r>
  <r>
    <x v="1"/>
    <x v="2"/>
    <x v="3"/>
    <x v="71"/>
    <x v="35"/>
    <x v="7"/>
    <x v="17"/>
    <x v="6"/>
    <x v="54"/>
    <x v="70"/>
    <x v="3"/>
    <x v="1"/>
    <x v="42"/>
    <x v="69"/>
    <x v="208"/>
    <x v="85"/>
    <x v="0"/>
    <x v="1"/>
    <x v="0"/>
    <x v="1"/>
  </r>
  <r>
    <x v="3"/>
    <x v="2"/>
    <x v="4"/>
    <x v="115"/>
    <x v="55"/>
    <x v="7"/>
    <x v="17"/>
    <x v="16"/>
    <x v="82"/>
    <x v="112"/>
    <x v="4"/>
    <x v="1"/>
    <x v="62"/>
    <x v="34"/>
    <x v="209"/>
    <x v="86"/>
    <x v="53"/>
    <x v="1"/>
    <x v="0"/>
    <x v="1"/>
  </r>
  <r>
    <x v="3"/>
    <x v="2"/>
    <x v="3"/>
    <x v="42"/>
    <x v="20"/>
    <x v="7"/>
    <x v="14"/>
    <x v="0"/>
    <x v="53"/>
    <x v="69"/>
    <x v="4"/>
    <x v="21"/>
    <x v="41"/>
    <x v="34"/>
    <x v="210"/>
    <x v="87"/>
    <x v="69"/>
    <x v="1"/>
    <x v="0"/>
    <x v="1"/>
  </r>
  <r>
    <x v="3"/>
    <x v="2"/>
    <x v="0"/>
    <x v="69"/>
    <x v="33"/>
    <x v="7"/>
    <x v="21"/>
    <x v="0"/>
    <x v="51"/>
    <x v="67"/>
    <x v="4"/>
    <x v="3"/>
    <x v="46"/>
    <x v="34"/>
    <x v="211"/>
    <x v="88"/>
    <x v="52"/>
    <x v="1"/>
    <x v="0"/>
    <x v="1"/>
  </r>
  <r>
    <x v="1"/>
    <x v="2"/>
    <x v="0"/>
    <x v="131"/>
    <x v="0"/>
    <x v="7"/>
    <x v="21"/>
    <x v="0"/>
    <x v="35"/>
    <x v="127"/>
    <x v="3"/>
    <x v="28"/>
    <x v="69"/>
    <x v="34"/>
    <x v="212"/>
    <x v="89"/>
    <x v="70"/>
    <x v="1"/>
    <x v="0"/>
    <x v="1"/>
  </r>
  <r>
    <x v="1"/>
    <x v="2"/>
    <x v="4"/>
    <x v="132"/>
    <x v="0"/>
    <x v="7"/>
    <x v="17"/>
    <x v="19"/>
    <x v="97"/>
    <x v="128"/>
    <x v="3"/>
    <x v="1"/>
    <x v="70"/>
    <x v="68"/>
    <x v="202"/>
    <x v="90"/>
    <x v="71"/>
    <x v="1"/>
    <x v="0"/>
    <x v="1"/>
  </r>
  <r>
    <x v="3"/>
    <x v="2"/>
    <x v="4"/>
    <x v="115"/>
    <x v="55"/>
    <x v="7"/>
    <x v="17"/>
    <x v="16"/>
    <x v="82"/>
    <x v="112"/>
    <x v="4"/>
    <x v="1"/>
    <x v="62"/>
    <x v="68"/>
    <x v="207"/>
    <x v="91"/>
    <x v="72"/>
    <x v="1"/>
    <x v="0"/>
    <x v="1"/>
  </r>
  <r>
    <x v="3"/>
    <x v="2"/>
    <x v="3"/>
    <x v="42"/>
    <x v="20"/>
    <x v="7"/>
    <x v="14"/>
    <x v="0"/>
    <x v="53"/>
    <x v="69"/>
    <x v="4"/>
    <x v="21"/>
    <x v="41"/>
    <x v="35"/>
    <x v="213"/>
    <x v="92"/>
    <x v="73"/>
    <x v="1"/>
    <x v="0"/>
    <x v="1"/>
  </r>
  <r>
    <x v="3"/>
    <x v="2"/>
    <x v="3"/>
    <x v="117"/>
    <x v="57"/>
    <x v="7"/>
    <x v="13"/>
    <x v="17"/>
    <x v="84"/>
    <x v="114"/>
    <x v="4"/>
    <x v="39"/>
    <x v="71"/>
    <x v="2"/>
    <x v="214"/>
    <x v="93"/>
    <x v="74"/>
    <x v="1"/>
    <x v="0"/>
    <x v="1"/>
  </r>
  <r>
    <x v="3"/>
    <x v="2"/>
    <x v="3"/>
    <x v="67"/>
    <x v="31"/>
    <x v="7"/>
    <x v="17"/>
    <x v="6"/>
    <x v="49"/>
    <x v="65"/>
    <x v="4"/>
    <x v="1"/>
    <x v="48"/>
    <x v="2"/>
    <x v="215"/>
    <x v="94"/>
    <x v="75"/>
    <x v="1"/>
    <x v="0"/>
    <x v="1"/>
  </r>
  <r>
    <x v="3"/>
    <x v="2"/>
    <x v="0"/>
    <x v="69"/>
    <x v="33"/>
    <x v="7"/>
    <x v="21"/>
    <x v="0"/>
    <x v="51"/>
    <x v="67"/>
    <x v="4"/>
    <x v="3"/>
    <x v="46"/>
    <x v="2"/>
    <x v="216"/>
    <x v="95"/>
    <x v="76"/>
    <x v="1"/>
    <x v="0"/>
    <x v="1"/>
  </r>
  <r>
    <x v="3"/>
    <x v="2"/>
    <x v="4"/>
    <x v="133"/>
    <x v="62"/>
    <x v="7"/>
    <x v="20"/>
    <x v="14"/>
    <x v="98"/>
    <x v="129"/>
    <x v="3"/>
    <x v="28"/>
    <x v="46"/>
    <x v="2"/>
    <x v="217"/>
    <x v="96"/>
    <x v="77"/>
    <x v="1"/>
    <x v="0"/>
    <x v="1"/>
  </r>
  <r>
    <x v="0"/>
    <x v="0"/>
    <x v="1"/>
    <x v="134"/>
    <x v="63"/>
    <x v="7"/>
    <x v="14"/>
    <x v="0"/>
    <x v="99"/>
    <x v="130"/>
    <x v="1"/>
    <x v="14"/>
    <x v="56"/>
    <x v="4"/>
    <x v="218"/>
    <x v="0"/>
    <x v="0"/>
    <x v="0"/>
    <x v="0"/>
    <x v="1"/>
  </r>
  <r>
    <x v="1"/>
    <x v="0"/>
    <x v="0"/>
    <x v="129"/>
    <x v="61"/>
    <x v="7"/>
    <x v="15"/>
    <x v="0"/>
    <x v="95"/>
    <x v="125"/>
    <x v="12"/>
    <x v="45"/>
    <x v="67"/>
    <x v="24"/>
    <x v="219"/>
    <x v="0"/>
    <x v="0"/>
    <x v="0"/>
    <x v="0"/>
    <x v="1"/>
  </r>
  <r>
    <x v="1"/>
    <x v="0"/>
    <x v="0"/>
    <x v="135"/>
    <x v="64"/>
    <x v="7"/>
    <x v="14"/>
    <x v="0"/>
    <x v="6"/>
    <x v="131"/>
    <x v="1"/>
    <x v="46"/>
    <x v="72"/>
    <x v="5"/>
    <x v="1"/>
    <x v="0"/>
    <x v="0"/>
    <x v="0"/>
    <x v="0"/>
    <x v="1"/>
  </r>
  <r>
    <x v="0"/>
    <x v="0"/>
    <x v="9"/>
    <x v="136"/>
    <x v="0"/>
    <x v="7"/>
    <x v="14"/>
    <x v="0"/>
    <x v="100"/>
    <x v="132"/>
    <x v="2"/>
    <x v="47"/>
    <x v="0"/>
    <x v="5"/>
    <x v="220"/>
    <x v="0"/>
    <x v="0"/>
    <x v="0"/>
    <x v="0"/>
    <x v="1"/>
  </r>
  <r>
    <x v="2"/>
    <x v="3"/>
    <x v="7"/>
    <x v="127"/>
    <x v="0"/>
    <x v="7"/>
    <x v="17"/>
    <x v="0"/>
    <x v="93"/>
    <x v="123"/>
    <x v="2"/>
    <x v="43"/>
    <x v="0"/>
    <x v="3"/>
    <x v="221"/>
    <x v="0"/>
    <x v="0"/>
    <x v="0"/>
    <x v="0"/>
    <x v="1"/>
  </r>
  <r>
    <x v="2"/>
    <x v="3"/>
    <x v="0"/>
    <x v="87"/>
    <x v="46"/>
    <x v="7"/>
    <x v="17"/>
    <x v="0"/>
    <x v="66"/>
    <x v="86"/>
    <x v="2"/>
    <x v="29"/>
    <x v="0"/>
    <x v="3"/>
    <x v="222"/>
    <x v="0"/>
    <x v="0"/>
    <x v="0"/>
    <x v="0"/>
    <x v="1"/>
  </r>
  <r>
    <x v="2"/>
    <x v="3"/>
    <x v="2"/>
    <x v="137"/>
    <x v="65"/>
    <x v="7"/>
    <x v="13"/>
    <x v="0"/>
    <x v="101"/>
    <x v="133"/>
    <x v="1"/>
    <x v="4"/>
    <x v="0"/>
    <x v="4"/>
    <x v="223"/>
    <x v="0"/>
    <x v="0"/>
    <x v="0"/>
    <x v="0"/>
    <x v="1"/>
  </r>
  <r>
    <x v="2"/>
    <x v="3"/>
    <x v="0"/>
    <x v="101"/>
    <x v="0"/>
    <x v="7"/>
    <x v="13"/>
    <x v="0"/>
    <x v="75"/>
    <x v="100"/>
    <x v="2"/>
    <x v="4"/>
    <x v="58"/>
    <x v="4"/>
    <x v="224"/>
    <x v="0"/>
    <x v="0"/>
    <x v="0"/>
    <x v="0"/>
    <x v="1"/>
  </r>
  <r>
    <x v="2"/>
    <x v="3"/>
    <x v="17"/>
    <x v="138"/>
    <x v="0"/>
    <x v="7"/>
    <x v="13"/>
    <x v="0"/>
    <x v="37"/>
    <x v="134"/>
    <x v="2"/>
    <x v="3"/>
    <x v="0"/>
    <x v="8"/>
    <x v="225"/>
    <x v="0"/>
    <x v="0"/>
    <x v="0"/>
    <x v="0"/>
    <x v="1"/>
  </r>
  <r>
    <x v="2"/>
    <x v="3"/>
    <x v="0"/>
    <x v="139"/>
    <x v="0"/>
    <x v="7"/>
    <x v="13"/>
    <x v="0"/>
    <x v="102"/>
    <x v="135"/>
    <x v="4"/>
    <x v="4"/>
    <x v="0"/>
    <x v="24"/>
    <x v="226"/>
    <x v="0"/>
    <x v="0"/>
    <x v="0"/>
    <x v="0"/>
    <x v="1"/>
  </r>
  <r>
    <x v="2"/>
    <x v="3"/>
    <x v="0"/>
    <x v="140"/>
    <x v="0"/>
    <x v="7"/>
    <x v="13"/>
    <x v="0"/>
    <x v="103"/>
    <x v="136"/>
    <x v="2"/>
    <x v="4"/>
    <x v="0"/>
    <x v="24"/>
    <x v="227"/>
    <x v="0"/>
    <x v="0"/>
    <x v="0"/>
    <x v="0"/>
    <x v="1"/>
  </r>
  <r>
    <x v="2"/>
    <x v="3"/>
    <x v="0"/>
    <x v="141"/>
    <x v="0"/>
    <x v="7"/>
    <x v="13"/>
    <x v="0"/>
    <x v="104"/>
    <x v="137"/>
    <x v="1"/>
    <x v="4"/>
    <x v="0"/>
    <x v="5"/>
    <x v="228"/>
    <x v="0"/>
    <x v="0"/>
    <x v="0"/>
    <x v="0"/>
    <x v="1"/>
  </r>
  <r>
    <x v="1"/>
    <x v="2"/>
    <x v="0"/>
    <x v="68"/>
    <x v="32"/>
    <x v="7"/>
    <x v="18"/>
    <x v="10"/>
    <x v="50"/>
    <x v="66"/>
    <x v="3"/>
    <x v="20"/>
    <x v="39"/>
    <x v="3"/>
    <x v="67"/>
    <x v="97"/>
    <x v="0"/>
    <x v="1"/>
    <x v="0"/>
    <x v="1"/>
  </r>
  <r>
    <x v="1"/>
    <x v="2"/>
    <x v="3"/>
    <x v="142"/>
    <x v="66"/>
    <x v="7"/>
    <x v="14"/>
    <x v="20"/>
    <x v="105"/>
    <x v="138"/>
    <x v="13"/>
    <x v="4"/>
    <x v="73"/>
    <x v="3"/>
    <x v="229"/>
    <x v="22"/>
    <x v="47"/>
    <x v="1"/>
    <x v="0"/>
    <x v="1"/>
  </r>
  <r>
    <x v="3"/>
    <x v="2"/>
    <x v="0"/>
    <x v="45"/>
    <x v="23"/>
    <x v="7"/>
    <x v="17"/>
    <x v="6"/>
    <x v="30"/>
    <x v="44"/>
    <x v="3"/>
    <x v="3"/>
    <x v="18"/>
    <x v="3"/>
    <x v="230"/>
    <x v="0"/>
    <x v="0"/>
    <x v="1"/>
    <x v="0"/>
    <x v="1"/>
  </r>
  <r>
    <x v="1"/>
    <x v="2"/>
    <x v="4"/>
    <x v="73"/>
    <x v="36"/>
    <x v="7"/>
    <x v="22"/>
    <x v="12"/>
    <x v="56"/>
    <x v="72"/>
    <x v="4"/>
    <x v="20"/>
    <x v="59"/>
    <x v="15"/>
    <x v="231"/>
    <x v="98"/>
    <x v="0"/>
    <x v="1"/>
    <x v="0"/>
    <x v="1"/>
  </r>
  <r>
    <x v="1"/>
    <x v="2"/>
    <x v="0"/>
    <x v="79"/>
    <x v="40"/>
    <x v="7"/>
    <x v="17"/>
    <x v="0"/>
    <x v="61"/>
    <x v="78"/>
    <x v="3"/>
    <x v="20"/>
    <x v="51"/>
    <x v="15"/>
    <x v="232"/>
    <x v="99"/>
    <x v="0"/>
    <x v="1"/>
    <x v="0"/>
    <x v="1"/>
  </r>
  <r>
    <x v="3"/>
    <x v="2"/>
    <x v="3"/>
    <x v="67"/>
    <x v="31"/>
    <x v="7"/>
    <x v="17"/>
    <x v="6"/>
    <x v="106"/>
    <x v="139"/>
    <x v="4"/>
    <x v="1"/>
    <x v="74"/>
    <x v="4"/>
    <x v="233"/>
    <x v="0"/>
    <x v="78"/>
    <x v="1"/>
    <x v="0"/>
    <x v="1"/>
  </r>
  <r>
    <x v="1"/>
    <x v="2"/>
    <x v="0"/>
    <x v="143"/>
    <x v="67"/>
    <x v="7"/>
    <x v="17"/>
    <x v="21"/>
    <x v="107"/>
    <x v="140"/>
    <x v="14"/>
    <x v="3"/>
    <x v="75"/>
    <x v="4"/>
    <x v="234"/>
    <x v="100"/>
    <x v="79"/>
    <x v="1"/>
    <x v="0"/>
    <x v="1"/>
  </r>
  <r>
    <x v="3"/>
    <x v="2"/>
    <x v="4"/>
    <x v="115"/>
    <x v="55"/>
    <x v="7"/>
    <x v="17"/>
    <x v="16"/>
    <x v="82"/>
    <x v="112"/>
    <x v="4"/>
    <x v="1"/>
    <x v="76"/>
    <x v="4"/>
    <x v="211"/>
    <x v="101"/>
    <x v="80"/>
    <x v="1"/>
    <x v="0"/>
    <x v="1"/>
  </r>
  <r>
    <x v="1"/>
    <x v="2"/>
    <x v="11"/>
    <x v="144"/>
    <x v="0"/>
    <x v="7"/>
    <x v="17"/>
    <x v="0"/>
    <x v="108"/>
    <x v="141"/>
    <x v="3"/>
    <x v="1"/>
    <x v="77"/>
    <x v="8"/>
    <x v="235"/>
    <x v="102"/>
    <x v="81"/>
    <x v="1"/>
    <x v="0"/>
    <x v="1"/>
  </r>
  <r>
    <x v="3"/>
    <x v="2"/>
    <x v="4"/>
    <x v="130"/>
    <x v="31"/>
    <x v="7"/>
    <x v="17"/>
    <x v="6"/>
    <x v="96"/>
    <x v="126"/>
    <x v="4"/>
    <x v="1"/>
    <x v="68"/>
    <x v="24"/>
    <x v="236"/>
    <x v="103"/>
    <x v="82"/>
    <x v="1"/>
    <x v="0"/>
    <x v="1"/>
  </r>
  <r>
    <x v="1"/>
    <x v="2"/>
    <x v="0"/>
    <x v="145"/>
    <x v="68"/>
    <x v="7"/>
    <x v="17"/>
    <x v="0"/>
    <x v="73"/>
    <x v="142"/>
    <x v="15"/>
    <x v="1"/>
    <x v="78"/>
    <x v="24"/>
    <x v="237"/>
    <x v="104"/>
    <x v="83"/>
    <x v="1"/>
    <x v="0"/>
    <x v="1"/>
  </r>
  <r>
    <x v="2"/>
    <x v="3"/>
    <x v="0"/>
    <x v="87"/>
    <x v="46"/>
    <x v="7"/>
    <x v="17"/>
    <x v="0"/>
    <x v="66"/>
    <x v="86"/>
    <x v="2"/>
    <x v="4"/>
    <x v="0"/>
    <x v="21"/>
    <x v="238"/>
    <x v="0"/>
    <x v="0"/>
    <x v="0"/>
    <x v="0"/>
    <x v="1"/>
  </r>
  <r>
    <x v="2"/>
    <x v="3"/>
    <x v="0"/>
    <x v="87"/>
    <x v="46"/>
    <x v="7"/>
    <x v="17"/>
    <x v="0"/>
    <x v="66"/>
    <x v="86"/>
    <x v="2"/>
    <x v="4"/>
    <x v="0"/>
    <x v="16"/>
    <x v="239"/>
    <x v="0"/>
    <x v="0"/>
    <x v="0"/>
    <x v="0"/>
    <x v="1"/>
  </r>
  <r>
    <x v="2"/>
    <x v="3"/>
    <x v="0"/>
    <x v="139"/>
    <x v="0"/>
    <x v="7"/>
    <x v="13"/>
    <x v="0"/>
    <x v="102"/>
    <x v="135"/>
    <x v="4"/>
    <x v="4"/>
    <x v="0"/>
    <x v="16"/>
    <x v="240"/>
    <x v="0"/>
    <x v="0"/>
    <x v="0"/>
    <x v="0"/>
    <x v="1"/>
  </r>
  <r>
    <x v="2"/>
    <x v="3"/>
    <x v="1"/>
    <x v="146"/>
    <x v="69"/>
    <x v="7"/>
    <x v="13"/>
    <x v="0"/>
    <x v="109"/>
    <x v="143"/>
    <x v="6"/>
    <x v="4"/>
    <x v="0"/>
    <x v="7"/>
    <x v="241"/>
    <x v="0"/>
    <x v="0"/>
    <x v="0"/>
    <x v="0"/>
    <x v="1"/>
  </r>
  <r>
    <x v="2"/>
    <x v="3"/>
    <x v="0"/>
    <x v="147"/>
    <x v="0"/>
    <x v="7"/>
    <x v="13"/>
    <x v="0"/>
    <x v="110"/>
    <x v="144"/>
    <x v="6"/>
    <x v="4"/>
    <x v="0"/>
    <x v="7"/>
    <x v="241"/>
    <x v="0"/>
    <x v="0"/>
    <x v="0"/>
    <x v="0"/>
    <x v="1"/>
  </r>
  <r>
    <x v="1"/>
    <x v="2"/>
    <x v="1"/>
    <x v="148"/>
    <x v="0"/>
    <x v="7"/>
    <x v="17"/>
    <x v="0"/>
    <x v="21"/>
    <x v="145"/>
    <x v="3"/>
    <x v="1"/>
    <x v="79"/>
    <x v="21"/>
    <x v="242"/>
    <x v="105"/>
    <x v="0"/>
    <x v="1"/>
    <x v="0"/>
    <x v="1"/>
  </r>
  <r>
    <x v="1"/>
    <x v="2"/>
    <x v="1"/>
    <x v="149"/>
    <x v="70"/>
    <x v="7"/>
    <x v="18"/>
    <x v="0"/>
    <x v="111"/>
    <x v="146"/>
    <x v="3"/>
    <x v="27"/>
    <x v="80"/>
    <x v="21"/>
    <x v="243"/>
    <x v="106"/>
    <x v="84"/>
    <x v="1"/>
    <x v="0"/>
    <x v="1"/>
  </r>
  <r>
    <x v="1"/>
    <x v="2"/>
    <x v="0"/>
    <x v="150"/>
    <x v="0"/>
    <x v="7"/>
    <x v="18"/>
    <x v="0"/>
    <x v="112"/>
    <x v="147"/>
    <x v="3"/>
    <x v="20"/>
    <x v="81"/>
    <x v="21"/>
    <x v="244"/>
    <x v="107"/>
    <x v="85"/>
    <x v="1"/>
    <x v="0"/>
    <x v="1"/>
  </r>
  <r>
    <x v="1"/>
    <x v="2"/>
    <x v="0"/>
    <x v="151"/>
    <x v="71"/>
    <x v="7"/>
    <x v="18"/>
    <x v="0"/>
    <x v="113"/>
    <x v="148"/>
    <x v="3"/>
    <x v="20"/>
    <x v="82"/>
    <x v="6"/>
    <x v="245"/>
    <x v="108"/>
    <x v="0"/>
    <x v="1"/>
    <x v="0"/>
    <x v="1"/>
  </r>
  <r>
    <x v="3"/>
    <x v="2"/>
    <x v="3"/>
    <x v="117"/>
    <x v="57"/>
    <x v="7"/>
    <x v="13"/>
    <x v="17"/>
    <x v="84"/>
    <x v="114"/>
    <x v="4"/>
    <x v="39"/>
    <x v="71"/>
    <x v="6"/>
    <x v="246"/>
    <x v="109"/>
    <x v="52"/>
    <x v="1"/>
    <x v="0"/>
    <x v="1"/>
  </r>
  <r>
    <x v="1"/>
    <x v="2"/>
    <x v="4"/>
    <x v="152"/>
    <x v="72"/>
    <x v="7"/>
    <x v="17"/>
    <x v="6"/>
    <x v="114"/>
    <x v="39"/>
    <x v="3"/>
    <x v="1"/>
    <x v="83"/>
    <x v="6"/>
    <x v="247"/>
    <x v="110"/>
    <x v="5"/>
    <x v="1"/>
    <x v="0"/>
    <x v="1"/>
  </r>
  <r>
    <x v="3"/>
    <x v="2"/>
    <x v="3"/>
    <x v="69"/>
    <x v="73"/>
    <x v="7"/>
    <x v="21"/>
    <x v="22"/>
    <x v="51"/>
    <x v="67"/>
    <x v="4"/>
    <x v="3"/>
    <x v="84"/>
    <x v="6"/>
    <x v="248"/>
    <x v="0"/>
    <x v="0"/>
    <x v="1"/>
    <x v="0"/>
    <x v="1"/>
  </r>
  <r>
    <x v="1"/>
    <x v="2"/>
    <x v="4"/>
    <x v="132"/>
    <x v="0"/>
    <x v="7"/>
    <x v="17"/>
    <x v="19"/>
    <x v="97"/>
    <x v="128"/>
    <x v="3"/>
    <x v="1"/>
    <x v="70"/>
    <x v="7"/>
    <x v="249"/>
    <x v="111"/>
    <x v="86"/>
    <x v="1"/>
    <x v="0"/>
    <x v="1"/>
  </r>
  <r>
    <x v="1"/>
    <x v="2"/>
    <x v="0"/>
    <x v="153"/>
    <x v="74"/>
    <x v="7"/>
    <x v="18"/>
    <x v="0"/>
    <x v="44"/>
    <x v="149"/>
    <x v="4"/>
    <x v="22"/>
    <x v="85"/>
    <x v="7"/>
    <x v="250"/>
    <x v="112"/>
    <x v="0"/>
    <x v="1"/>
    <x v="0"/>
    <x v="1"/>
  </r>
  <r>
    <x v="1"/>
    <x v="2"/>
    <x v="0"/>
    <x v="154"/>
    <x v="0"/>
    <x v="7"/>
    <x v="18"/>
    <x v="0"/>
    <x v="115"/>
    <x v="150"/>
    <x v="3"/>
    <x v="3"/>
    <x v="86"/>
    <x v="7"/>
    <x v="67"/>
    <x v="113"/>
    <x v="87"/>
    <x v="10"/>
    <x v="0"/>
    <x v="1"/>
  </r>
  <r>
    <x v="1"/>
    <x v="2"/>
    <x v="0"/>
    <x v="145"/>
    <x v="68"/>
    <x v="7"/>
    <x v="17"/>
    <x v="0"/>
    <x v="73"/>
    <x v="142"/>
    <x v="15"/>
    <x v="1"/>
    <x v="78"/>
    <x v="7"/>
    <x v="237"/>
    <x v="0"/>
    <x v="88"/>
    <x v="0"/>
    <x v="0"/>
    <x v="1"/>
  </r>
  <r>
    <x v="1"/>
    <x v="2"/>
    <x v="0"/>
    <x v="155"/>
    <x v="0"/>
    <x v="7"/>
    <x v="17"/>
    <x v="6"/>
    <x v="6"/>
    <x v="151"/>
    <x v="3"/>
    <x v="3"/>
    <x v="87"/>
    <x v="22"/>
    <x v="251"/>
    <x v="114"/>
    <x v="0"/>
    <x v="1"/>
    <x v="0"/>
    <x v="1"/>
  </r>
  <r>
    <x v="1"/>
    <x v="2"/>
    <x v="1"/>
    <x v="156"/>
    <x v="0"/>
    <x v="7"/>
    <x v="17"/>
    <x v="6"/>
    <x v="35"/>
    <x v="152"/>
    <x v="3"/>
    <x v="1"/>
    <x v="24"/>
    <x v="22"/>
    <x v="187"/>
    <x v="115"/>
    <x v="89"/>
    <x v="1"/>
    <x v="0"/>
    <x v="1"/>
  </r>
  <r>
    <x v="3"/>
    <x v="2"/>
    <x v="4"/>
    <x v="157"/>
    <x v="75"/>
    <x v="7"/>
    <x v="13"/>
    <x v="23"/>
    <x v="95"/>
    <x v="153"/>
    <x v="3"/>
    <x v="28"/>
    <x v="88"/>
    <x v="22"/>
    <x v="252"/>
    <x v="116"/>
    <x v="90"/>
    <x v="1"/>
    <x v="0"/>
    <x v="1"/>
  </r>
  <r>
    <x v="1"/>
    <x v="2"/>
    <x v="7"/>
    <x v="158"/>
    <x v="0"/>
    <x v="7"/>
    <x v="16"/>
    <x v="24"/>
    <x v="116"/>
    <x v="154"/>
    <x v="3"/>
    <x v="28"/>
    <x v="89"/>
    <x v="36"/>
    <x v="253"/>
    <x v="117"/>
    <x v="91"/>
    <x v="1"/>
    <x v="0"/>
    <x v="1"/>
  </r>
  <r>
    <x v="1"/>
    <x v="0"/>
    <x v="0"/>
    <x v="159"/>
    <x v="0"/>
    <x v="7"/>
    <x v="15"/>
    <x v="0"/>
    <x v="23"/>
    <x v="155"/>
    <x v="2"/>
    <x v="48"/>
    <x v="0"/>
    <x v="6"/>
    <x v="254"/>
    <x v="0"/>
    <x v="0"/>
    <x v="0"/>
    <x v="0"/>
    <x v="1"/>
  </r>
  <r>
    <x v="1"/>
    <x v="0"/>
    <x v="7"/>
    <x v="160"/>
    <x v="76"/>
    <x v="7"/>
    <x v="13"/>
    <x v="0"/>
    <x v="117"/>
    <x v="156"/>
    <x v="2"/>
    <x v="49"/>
    <x v="0"/>
    <x v="7"/>
    <x v="255"/>
    <x v="0"/>
    <x v="0"/>
    <x v="0"/>
    <x v="0"/>
    <x v="1"/>
  </r>
  <r>
    <x v="1"/>
    <x v="0"/>
    <x v="0"/>
    <x v="161"/>
    <x v="0"/>
    <x v="7"/>
    <x v="25"/>
    <x v="0"/>
    <x v="118"/>
    <x v="157"/>
    <x v="2"/>
    <x v="50"/>
    <x v="0"/>
    <x v="36"/>
    <x v="256"/>
    <x v="0"/>
    <x v="0"/>
    <x v="0"/>
    <x v="0"/>
    <x v="1"/>
  </r>
  <r>
    <x v="1"/>
    <x v="2"/>
    <x v="0"/>
    <x v="155"/>
    <x v="0"/>
    <x v="7"/>
    <x v="17"/>
    <x v="6"/>
    <x v="6"/>
    <x v="151"/>
    <x v="3"/>
    <x v="3"/>
    <x v="87"/>
    <x v="16"/>
    <x v="10"/>
    <x v="0"/>
    <x v="0"/>
    <x v="1"/>
    <x v="0"/>
    <x v="1"/>
  </r>
  <r>
    <x v="1"/>
    <x v="2"/>
    <x v="0"/>
    <x v="153"/>
    <x v="74"/>
    <x v="7"/>
    <x v="18"/>
    <x v="0"/>
    <x v="44"/>
    <x v="149"/>
    <x v="4"/>
    <x v="22"/>
    <x v="85"/>
    <x v="16"/>
    <x v="257"/>
    <x v="118"/>
    <x v="0"/>
    <x v="1"/>
    <x v="0"/>
    <x v="1"/>
  </r>
  <r>
    <x v="1"/>
    <x v="2"/>
    <x v="7"/>
    <x v="162"/>
    <x v="77"/>
    <x v="7"/>
    <x v="18"/>
    <x v="0"/>
    <x v="119"/>
    <x v="158"/>
    <x v="3"/>
    <x v="8"/>
    <x v="90"/>
    <x v="16"/>
    <x v="258"/>
    <x v="0"/>
    <x v="0"/>
    <x v="1"/>
    <x v="0"/>
    <x v="1"/>
  </r>
  <r>
    <x v="2"/>
    <x v="3"/>
    <x v="0"/>
    <x v="111"/>
    <x v="0"/>
    <x v="7"/>
    <x v="13"/>
    <x v="0"/>
    <x v="9"/>
    <x v="110"/>
    <x v="1"/>
    <x v="4"/>
    <x v="0"/>
    <x v="23"/>
    <x v="259"/>
    <x v="0"/>
    <x v="0"/>
    <x v="0"/>
    <x v="0"/>
    <x v="1"/>
  </r>
  <r>
    <x v="2"/>
    <x v="3"/>
    <x v="0"/>
    <x v="163"/>
    <x v="0"/>
    <x v="7"/>
    <x v="13"/>
    <x v="0"/>
    <x v="18"/>
    <x v="159"/>
    <x v="2"/>
    <x v="4"/>
    <x v="0"/>
    <x v="23"/>
    <x v="260"/>
    <x v="0"/>
    <x v="0"/>
    <x v="0"/>
    <x v="0"/>
    <x v="1"/>
  </r>
  <r>
    <x v="2"/>
    <x v="3"/>
    <x v="0"/>
    <x v="164"/>
    <x v="0"/>
    <x v="7"/>
    <x v="13"/>
    <x v="0"/>
    <x v="120"/>
    <x v="160"/>
    <x v="1"/>
    <x v="4"/>
    <x v="0"/>
    <x v="23"/>
    <x v="261"/>
    <x v="0"/>
    <x v="0"/>
    <x v="0"/>
    <x v="0"/>
    <x v="1"/>
  </r>
  <r>
    <x v="2"/>
    <x v="3"/>
    <x v="17"/>
    <x v="138"/>
    <x v="0"/>
    <x v="7"/>
    <x v="13"/>
    <x v="0"/>
    <x v="37"/>
    <x v="134"/>
    <x v="2"/>
    <x v="3"/>
    <x v="0"/>
    <x v="23"/>
    <x v="262"/>
    <x v="0"/>
    <x v="0"/>
    <x v="0"/>
    <x v="0"/>
    <x v="1"/>
  </r>
  <r>
    <x v="2"/>
    <x v="3"/>
    <x v="0"/>
    <x v="165"/>
    <x v="0"/>
    <x v="7"/>
    <x v="13"/>
    <x v="0"/>
    <x v="121"/>
    <x v="161"/>
    <x v="2"/>
    <x v="4"/>
    <x v="0"/>
    <x v="17"/>
    <x v="263"/>
    <x v="0"/>
    <x v="0"/>
    <x v="0"/>
    <x v="0"/>
    <x v="1"/>
  </r>
  <r>
    <x v="2"/>
    <x v="3"/>
    <x v="0"/>
    <x v="163"/>
    <x v="0"/>
    <x v="7"/>
    <x v="13"/>
    <x v="0"/>
    <x v="18"/>
    <x v="159"/>
    <x v="2"/>
    <x v="4"/>
    <x v="0"/>
    <x v="17"/>
    <x v="264"/>
    <x v="0"/>
    <x v="0"/>
    <x v="0"/>
    <x v="0"/>
    <x v="1"/>
  </r>
  <r>
    <x v="2"/>
    <x v="3"/>
    <x v="1"/>
    <x v="166"/>
    <x v="0"/>
    <x v="7"/>
    <x v="16"/>
    <x v="0"/>
    <x v="122"/>
    <x v="162"/>
    <x v="1"/>
    <x v="4"/>
    <x v="0"/>
    <x v="19"/>
    <x v="265"/>
    <x v="0"/>
    <x v="0"/>
    <x v="0"/>
    <x v="0"/>
    <x v="1"/>
  </r>
  <r>
    <x v="2"/>
    <x v="3"/>
    <x v="0"/>
    <x v="101"/>
    <x v="0"/>
    <x v="7"/>
    <x v="13"/>
    <x v="0"/>
    <x v="123"/>
    <x v="39"/>
    <x v="6"/>
    <x v="4"/>
    <x v="0"/>
    <x v="19"/>
    <x v="266"/>
    <x v="0"/>
    <x v="0"/>
    <x v="0"/>
    <x v="0"/>
    <x v="1"/>
  </r>
  <r>
    <x v="3"/>
    <x v="0"/>
    <x v="0"/>
    <x v="129"/>
    <x v="61"/>
    <x v="7"/>
    <x v="15"/>
    <x v="0"/>
    <x v="124"/>
    <x v="163"/>
    <x v="12"/>
    <x v="51"/>
    <x v="67"/>
    <x v="70"/>
    <x v="267"/>
    <x v="0"/>
    <x v="0"/>
    <x v="0"/>
    <x v="0"/>
    <x v="1"/>
  </r>
  <r>
    <x v="3"/>
    <x v="0"/>
    <x v="0"/>
    <x v="129"/>
    <x v="61"/>
    <x v="7"/>
    <x v="15"/>
    <x v="0"/>
    <x v="124"/>
    <x v="163"/>
    <x v="12"/>
    <x v="51"/>
    <x v="67"/>
    <x v="19"/>
    <x v="268"/>
    <x v="0"/>
    <x v="0"/>
    <x v="0"/>
    <x v="0"/>
    <x v="1"/>
  </r>
  <r>
    <x v="1"/>
    <x v="0"/>
    <x v="0"/>
    <x v="167"/>
    <x v="78"/>
    <x v="7"/>
    <x v="14"/>
    <x v="0"/>
    <x v="125"/>
    <x v="164"/>
    <x v="2"/>
    <x v="52"/>
    <x v="0"/>
    <x v="18"/>
    <x v="269"/>
    <x v="0"/>
    <x v="0"/>
    <x v="0"/>
    <x v="0"/>
    <x v="1"/>
  </r>
  <r>
    <x v="1"/>
    <x v="0"/>
    <x v="0"/>
    <x v="167"/>
    <x v="78"/>
    <x v="7"/>
    <x v="14"/>
    <x v="0"/>
    <x v="125"/>
    <x v="164"/>
    <x v="2"/>
    <x v="52"/>
    <x v="0"/>
    <x v="19"/>
    <x v="270"/>
    <x v="0"/>
    <x v="0"/>
    <x v="0"/>
    <x v="0"/>
    <x v="1"/>
  </r>
  <r>
    <x v="1"/>
    <x v="0"/>
    <x v="0"/>
    <x v="167"/>
    <x v="78"/>
    <x v="7"/>
    <x v="14"/>
    <x v="0"/>
    <x v="126"/>
    <x v="13"/>
    <x v="2"/>
    <x v="52"/>
    <x v="0"/>
    <x v="19"/>
    <x v="271"/>
    <x v="0"/>
    <x v="0"/>
    <x v="0"/>
    <x v="0"/>
    <x v="1"/>
  </r>
  <r>
    <x v="1"/>
    <x v="0"/>
    <x v="0"/>
    <x v="59"/>
    <x v="0"/>
    <x v="7"/>
    <x v="15"/>
    <x v="0"/>
    <x v="42"/>
    <x v="165"/>
    <x v="2"/>
    <x v="3"/>
    <x v="0"/>
    <x v="70"/>
    <x v="272"/>
    <x v="0"/>
    <x v="0"/>
    <x v="0"/>
    <x v="0"/>
    <x v="1"/>
  </r>
  <r>
    <x v="0"/>
    <x v="0"/>
    <x v="0"/>
    <x v="168"/>
    <x v="0"/>
    <x v="7"/>
    <x v="15"/>
    <x v="0"/>
    <x v="127"/>
    <x v="166"/>
    <x v="4"/>
    <x v="27"/>
    <x v="91"/>
    <x v="18"/>
    <x v="273"/>
    <x v="0"/>
    <x v="0"/>
    <x v="0"/>
    <x v="0"/>
    <x v="1"/>
  </r>
  <r>
    <x v="1"/>
    <x v="2"/>
    <x v="11"/>
    <x v="144"/>
    <x v="0"/>
    <x v="7"/>
    <x v="17"/>
    <x v="0"/>
    <x v="108"/>
    <x v="141"/>
    <x v="3"/>
    <x v="1"/>
    <x v="77"/>
    <x v="71"/>
    <x v="274"/>
    <x v="0"/>
    <x v="0"/>
    <x v="1"/>
    <x v="0"/>
    <x v="1"/>
  </r>
  <r>
    <x v="1"/>
    <x v="2"/>
    <x v="0"/>
    <x v="155"/>
    <x v="0"/>
    <x v="7"/>
    <x v="17"/>
    <x v="6"/>
    <x v="6"/>
    <x v="151"/>
    <x v="3"/>
    <x v="3"/>
    <x v="87"/>
    <x v="23"/>
    <x v="275"/>
    <x v="119"/>
    <x v="92"/>
    <x v="1"/>
    <x v="0"/>
    <x v="1"/>
  </r>
  <r>
    <x v="3"/>
    <x v="2"/>
    <x v="3"/>
    <x v="117"/>
    <x v="57"/>
    <x v="7"/>
    <x v="13"/>
    <x v="17"/>
    <x v="84"/>
    <x v="114"/>
    <x v="4"/>
    <x v="39"/>
    <x v="71"/>
    <x v="23"/>
    <x v="276"/>
    <x v="120"/>
    <x v="93"/>
    <x v="1"/>
    <x v="0"/>
    <x v="1"/>
  </r>
  <r>
    <x v="1"/>
    <x v="2"/>
    <x v="0"/>
    <x v="169"/>
    <x v="79"/>
    <x v="7"/>
    <x v="26"/>
    <x v="25"/>
    <x v="128"/>
    <x v="167"/>
    <x v="4"/>
    <x v="27"/>
    <x v="92"/>
    <x v="17"/>
    <x v="275"/>
    <x v="121"/>
    <x v="94"/>
    <x v="1"/>
    <x v="0"/>
    <x v="1"/>
  </r>
  <r>
    <x v="1"/>
    <x v="2"/>
    <x v="0"/>
    <x v="145"/>
    <x v="68"/>
    <x v="7"/>
    <x v="17"/>
    <x v="0"/>
    <x v="73"/>
    <x v="142"/>
    <x v="15"/>
    <x v="1"/>
    <x v="78"/>
    <x v="17"/>
    <x v="277"/>
    <x v="122"/>
    <x v="95"/>
    <x v="1"/>
    <x v="0"/>
    <x v="1"/>
  </r>
  <r>
    <x v="3"/>
    <x v="2"/>
    <x v="3"/>
    <x v="67"/>
    <x v="31"/>
    <x v="7"/>
    <x v="17"/>
    <x v="6"/>
    <x v="106"/>
    <x v="139"/>
    <x v="4"/>
    <x v="1"/>
    <x v="93"/>
    <x v="18"/>
    <x v="278"/>
    <x v="123"/>
    <x v="96"/>
    <x v="1"/>
    <x v="0"/>
    <x v="1"/>
  </r>
  <r>
    <x v="1"/>
    <x v="2"/>
    <x v="1"/>
    <x v="47"/>
    <x v="25"/>
    <x v="7"/>
    <x v="17"/>
    <x v="6"/>
    <x v="129"/>
    <x v="168"/>
    <x v="3"/>
    <x v="3"/>
    <x v="94"/>
    <x v="18"/>
    <x v="279"/>
    <x v="124"/>
    <x v="97"/>
    <x v="1"/>
    <x v="0"/>
    <x v="1"/>
  </r>
  <r>
    <x v="1"/>
    <x v="2"/>
    <x v="0"/>
    <x v="169"/>
    <x v="79"/>
    <x v="7"/>
    <x v="26"/>
    <x v="25"/>
    <x v="128"/>
    <x v="167"/>
    <x v="4"/>
    <x v="27"/>
    <x v="92"/>
    <x v="19"/>
    <x v="280"/>
    <x v="125"/>
    <x v="98"/>
    <x v="1"/>
    <x v="0"/>
    <x v="1"/>
  </r>
  <r>
    <x v="3"/>
    <x v="2"/>
    <x v="4"/>
    <x v="133"/>
    <x v="62"/>
    <x v="7"/>
    <x v="20"/>
    <x v="14"/>
    <x v="98"/>
    <x v="129"/>
    <x v="3"/>
    <x v="28"/>
    <x v="46"/>
    <x v="72"/>
    <x v="281"/>
    <x v="126"/>
    <x v="99"/>
    <x v="1"/>
    <x v="0"/>
    <x v="1"/>
  </r>
  <r>
    <x v="2"/>
    <x v="3"/>
    <x v="0"/>
    <x v="170"/>
    <x v="0"/>
    <x v="7"/>
    <x v="13"/>
    <x v="0"/>
    <x v="29"/>
    <x v="169"/>
    <x v="2"/>
    <x v="4"/>
    <x v="95"/>
    <x v="73"/>
    <x v="282"/>
    <x v="0"/>
    <x v="0"/>
    <x v="0"/>
    <x v="0"/>
    <x v="1"/>
  </r>
  <r>
    <x v="2"/>
    <x v="3"/>
    <x v="0"/>
    <x v="171"/>
    <x v="80"/>
    <x v="7"/>
    <x v="13"/>
    <x v="0"/>
    <x v="35"/>
    <x v="170"/>
    <x v="2"/>
    <x v="4"/>
    <x v="0"/>
    <x v="74"/>
    <x v="283"/>
    <x v="0"/>
    <x v="0"/>
    <x v="0"/>
    <x v="0"/>
    <x v="1"/>
  </r>
  <r>
    <x v="4"/>
    <x v="2"/>
    <x v="2"/>
    <x v="172"/>
    <x v="81"/>
    <x v="8"/>
    <x v="14"/>
    <x v="26"/>
    <x v="113"/>
    <x v="39"/>
    <x v="14"/>
    <x v="28"/>
    <x v="96"/>
    <x v="31"/>
    <x v="284"/>
    <x v="127"/>
    <x v="0"/>
    <x v="1"/>
    <x v="0"/>
    <x v="3"/>
  </r>
  <r>
    <x v="4"/>
    <x v="2"/>
    <x v="2"/>
    <x v="172"/>
    <x v="81"/>
    <x v="8"/>
    <x v="14"/>
    <x v="26"/>
    <x v="130"/>
    <x v="171"/>
    <x v="14"/>
    <x v="28"/>
    <x v="96"/>
    <x v="44"/>
    <x v="285"/>
    <x v="0"/>
    <x v="0"/>
    <x v="3"/>
    <x v="0"/>
    <x v="3"/>
  </r>
  <r>
    <x v="1"/>
    <x v="2"/>
    <x v="2"/>
    <x v="173"/>
    <x v="82"/>
    <x v="8"/>
    <x v="15"/>
    <x v="4"/>
    <x v="131"/>
    <x v="172"/>
    <x v="3"/>
    <x v="3"/>
    <x v="97"/>
    <x v="31"/>
    <x v="286"/>
    <x v="128"/>
    <x v="100"/>
    <x v="10"/>
    <x v="0"/>
    <x v="3"/>
  </r>
  <r>
    <x v="1"/>
    <x v="2"/>
    <x v="0"/>
    <x v="174"/>
    <x v="0"/>
    <x v="8"/>
    <x v="18"/>
    <x v="27"/>
    <x v="132"/>
    <x v="173"/>
    <x v="4"/>
    <x v="28"/>
    <x v="98"/>
    <x v="39"/>
    <x v="287"/>
    <x v="0"/>
    <x v="101"/>
    <x v="0"/>
    <x v="0"/>
    <x v="3"/>
  </r>
  <r>
    <x v="1"/>
    <x v="2"/>
    <x v="0"/>
    <x v="175"/>
    <x v="0"/>
    <x v="8"/>
    <x v="18"/>
    <x v="0"/>
    <x v="133"/>
    <x v="174"/>
    <x v="3"/>
    <x v="28"/>
    <x v="0"/>
    <x v="39"/>
    <x v="288"/>
    <x v="0"/>
    <x v="102"/>
    <x v="1"/>
    <x v="0"/>
    <x v="3"/>
  </r>
  <r>
    <x v="1"/>
    <x v="2"/>
    <x v="15"/>
    <x v="51"/>
    <x v="27"/>
    <x v="8"/>
    <x v="17"/>
    <x v="0"/>
    <x v="34"/>
    <x v="50"/>
    <x v="10"/>
    <x v="1"/>
    <x v="0"/>
    <x v="39"/>
    <x v="289"/>
    <x v="129"/>
    <x v="11"/>
    <x v="1"/>
    <x v="0"/>
    <x v="3"/>
  </r>
  <r>
    <x v="4"/>
    <x v="2"/>
    <x v="2"/>
    <x v="172"/>
    <x v="81"/>
    <x v="8"/>
    <x v="14"/>
    <x v="26"/>
    <x v="130"/>
    <x v="171"/>
    <x v="14"/>
    <x v="28"/>
    <x v="96"/>
    <x v="61"/>
    <x v="290"/>
    <x v="130"/>
    <x v="0"/>
    <x v="1"/>
    <x v="0"/>
    <x v="0"/>
  </r>
  <r>
    <x v="1"/>
    <x v="1"/>
    <x v="3"/>
    <x v="176"/>
    <x v="83"/>
    <x v="9"/>
    <x v="27"/>
    <x v="0"/>
    <x v="134"/>
    <x v="175"/>
    <x v="4"/>
    <x v="39"/>
    <x v="99"/>
    <x v="42"/>
    <x v="291"/>
    <x v="0"/>
    <x v="103"/>
    <x v="11"/>
    <x v="0"/>
    <x v="3"/>
  </r>
  <r>
    <x v="2"/>
    <x v="1"/>
    <x v="5"/>
    <x v="177"/>
    <x v="84"/>
    <x v="9"/>
    <x v="28"/>
    <x v="28"/>
    <x v="135"/>
    <x v="176"/>
    <x v="4"/>
    <x v="20"/>
    <x v="100"/>
    <x v="28"/>
    <x v="292"/>
    <x v="0"/>
    <x v="0"/>
    <x v="0"/>
    <x v="0"/>
    <x v="3"/>
  </r>
  <r>
    <x v="1"/>
    <x v="1"/>
    <x v="0"/>
    <x v="178"/>
    <x v="85"/>
    <x v="9"/>
    <x v="29"/>
    <x v="17"/>
    <x v="136"/>
    <x v="177"/>
    <x v="4"/>
    <x v="9"/>
    <x v="0"/>
    <x v="43"/>
    <x v="293"/>
    <x v="0"/>
    <x v="0"/>
    <x v="0"/>
    <x v="0"/>
    <x v="3"/>
  </r>
  <r>
    <x v="1"/>
    <x v="1"/>
    <x v="0"/>
    <x v="178"/>
    <x v="85"/>
    <x v="9"/>
    <x v="29"/>
    <x v="17"/>
    <x v="136"/>
    <x v="177"/>
    <x v="4"/>
    <x v="9"/>
    <x v="0"/>
    <x v="62"/>
    <x v="294"/>
    <x v="0"/>
    <x v="104"/>
    <x v="0"/>
    <x v="0"/>
    <x v="0"/>
  </r>
  <r>
    <x v="6"/>
    <x v="1"/>
    <x v="8"/>
    <x v="179"/>
    <x v="86"/>
    <x v="9"/>
    <x v="29"/>
    <x v="29"/>
    <x v="137"/>
    <x v="178"/>
    <x v="3"/>
    <x v="53"/>
    <x v="101"/>
    <x v="63"/>
    <x v="295"/>
    <x v="0"/>
    <x v="0"/>
    <x v="0"/>
    <x v="0"/>
    <x v="0"/>
  </r>
  <r>
    <x v="3"/>
    <x v="1"/>
    <x v="6"/>
    <x v="180"/>
    <x v="87"/>
    <x v="9"/>
    <x v="29"/>
    <x v="30"/>
    <x v="138"/>
    <x v="179"/>
    <x v="10"/>
    <x v="27"/>
    <x v="102"/>
    <x v="62"/>
    <x v="296"/>
    <x v="131"/>
    <x v="0"/>
    <x v="0"/>
    <x v="0"/>
    <x v="0"/>
  </r>
  <r>
    <x v="3"/>
    <x v="1"/>
    <x v="2"/>
    <x v="181"/>
    <x v="88"/>
    <x v="9"/>
    <x v="29"/>
    <x v="30"/>
    <x v="139"/>
    <x v="180"/>
    <x v="4"/>
    <x v="27"/>
    <x v="103"/>
    <x v="65"/>
    <x v="297"/>
    <x v="132"/>
    <x v="0"/>
    <x v="0"/>
    <x v="0"/>
    <x v="0"/>
  </r>
  <r>
    <x v="1"/>
    <x v="1"/>
    <x v="6"/>
    <x v="182"/>
    <x v="89"/>
    <x v="9"/>
    <x v="30"/>
    <x v="0"/>
    <x v="140"/>
    <x v="181"/>
    <x v="5"/>
    <x v="8"/>
    <x v="104"/>
    <x v="75"/>
    <x v="298"/>
    <x v="133"/>
    <x v="0"/>
    <x v="0"/>
    <x v="0"/>
    <x v="0"/>
  </r>
  <r>
    <x v="1"/>
    <x v="1"/>
    <x v="3"/>
    <x v="183"/>
    <x v="90"/>
    <x v="9"/>
    <x v="28"/>
    <x v="28"/>
    <x v="58"/>
    <x v="182"/>
    <x v="4"/>
    <x v="8"/>
    <x v="105"/>
    <x v="14"/>
    <x v="10"/>
    <x v="0"/>
    <x v="0"/>
    <x v="0"/>
    <x v="0"/>
    <x v="0"/>
  </r>
  <r>
    <x v="1"/>
    <x v="1"/>
    <x v="0"/>
    <x v="178"/>
    <x v="85"/>
    <x v="9"/>
    <x v="29"/>
    <x v="17"/>
    <x v="136"/>
    <x v="177"/>
    <x v="4"/>
    <x v="9"/>
    <x v="0"/>
    <x v="2"/>
    <x v="299"/>
    <x v="0"/>
    <x v="104"/>
    <x v="0"/>
    <x v="0"/>
    <x v="1"/>
  </r>
  <r>
    <x v="3"/>
    <x v="1"/>
    <x v="0"/>
    <x v="178"/>
    <x v="85"/>
    <x v="9"/>
    <x v="29"/>
    <x v="17"/>
    <x v="136"/>
    <x v="177"/>
    <x v="4"/>
    <x v="9"/>
    <x v="106"/>
    <x v="7"/>
    <x v="300"/>
    <x v="2"/>
    <x v="104"/>
    <x v="0"/>
    <x v="0"/>
    <x v="1"/>
  </r>
  <r>
    <x v="1"/>
    <x v="1"/>
    <x v="3"/>
    <x v="183"/>
    <x v="90"/>
    <x v="9"/>
    <x v="28"/>
    <x v="28"/>
    <x v="58"/>
    <x v="182"/>
    <x v="4"/>
    <x v="8"/>
    <x v="105"/>
    <x v="15"/>
    <x v="301"/>
    <x v="0"/>
    <x v="0"/>
    <x v="0"/>
    <x v="0"/>
    <x v="1"/>
  </r>
  <r>
    <x v="1"/>
    <x v="1"/>
    <x v="6"/>
    <x v="184"/>
    <x v="91"/>
    <x v="9"/>
    <x v="29"/>
    <x v="31"/>
    <x v="141"/>
    <x v="183"/>
    <x v="4"/>
    <x v="54"/>
    <x v="107"/>
    <x v="67"/>
    <x v="302"/>
    <x v="134"/>
    <x v="0"/>
    <x v="0"/>
    <x v="0"/>
    <x v="1"/>
  </r>
  <r>
    <x v="1"/>
    <x v="1"/>
    <x v="6"/>
    <x v="184"/>
    <x v="91"/>
    <x v="9"/>
    <x v="29"/>
    <x v="31"/>
    <x v="141"/>
    <x v="183"/>
    <x v="4"/>
    <x v="54"/>
    <x v="107"/>
    <x v="36"/>
    <x v="303"/>
    <x v="134"/>
    <x v="0"/>
    <x v="0"/>
    <x v="0"/>
    <x v="1"/>
  </r>
  <r>
    <x v="1"/>
    <x v="1"/>
    <x v="2"/>
    <x v="81"/>
    <x v="92"/>
    <x v="9"/>
    <x v="29"/>
    <x v="30"/>
    <x v="142"/>
    <x v="184"/>
    <x v="3"/>
    <x v="27"/>
    <x v="108"/>
    <x v="2"/>
    <x v="304"/>
    <x v="0"/>
    <x v="0"/>
    <x v="0"/>
    <x v="0"/>
    <x v="1"/>
  </r>
  <r>
    <x v="1"/>
    <x v="1"/>
    <x v="2"/>
    <x v="185"/>
    <x v="93"/>
    <x v="9"/>
    <x v="29"/>
    <x v="32"/>
    <x v="75"/>
    <x v="185"/>
    <x v="3"/>
    <x v="3"/>
    <x v="109"/>
    <x v="3"/>
    <x v="305"/>
    <x v="2"/>
    <x v="0"/>
    <x v="0"/>
    <x v="0"/>
    <x v="1"/>
  </r>
  <r>
    <x v="2"/>
    <x v="1"/>
    <x v="2"/>
    <x v="186"/>
    <x v="94"/>
    <x v="9"/>
    <x v="29"/>
    <x v="17"/>
    <x v="143"/>
    <x v="186"/>
    <x v="4"/>
    <x v="54"/>
    <x v="110"/>
    <x v="4"/>
    <x v="306"/>
    <x v="135"/>
    <x v="105"/>
    <x v="0"/>
    <x v="0"/>
    <x v="1"/>
  </r>
  <r>
    <x v="1"/>
    <x v="1"/>
    <x v="3"/>
    <x v="177"/>
    <x v="95"/>
    <x v="9"/>
    <x v="28"/>
    <x v="33"/>
    <x v="144"/>
    <x v="176"/>
    <x v="4"/>
    <x v="54"/>
    <x v="111"/>
    <x v="24"/>
    <x v="307"/>
    <x v="0"/>
    <x v="0"/>
    <x v="0"/>
    <x v="0"/>
    <x v="1"/>
  </r>
  <r>
    <x v="1"/>
    <x v="1"/>
    <x v="6"/>
    <x v="187"/>
    <x v="96"/>
    <x v="9"/>
    <x v="28"/>
    <x v="34"/>
    <x v="145"/>
    <x v="13"/>
    <x v="4"/>
    <x v="8"/>
    <x v="112"/>
    <x v="6"/>
    <x v="10"/>
    <x v="0"/>
    <x v="0"/>
    <x v="0"/>
    <x v="0"/>
    <x v="1"/>
  </r>
  <r>
    <x v="1"/>
    <x v="1"/>
    <x v="2"/>
    <x v="187"/>
    <x v="97"/>
    <x v="9"/>
    <x v="28"/>
    <x v="35"/>
    <x v="146"/>
    <x v="187"/>
    <x v="10"/>
    <x v="8"/>
    <x v="113"/>
    <x v="6"/>
    <x v="10"/>
    <x v="0"/>
    <x v="0"/>
    <x v="0"/>
    <x v="0"/>
    <x v="1"/>
  </r>
  <r>
    <x v="1"/>
    <x v="1"/>
    <x v="2"/>
    <x v="185"/>
    <x v="93"/>
    <x v="9"/>
    <x v="29"/>
    <x v="32"/>
    <x v="75"/>
    <x v="185"/>
    <x v="3"/>
    <x v="3"/>
    <x v="109"/>
    <x v="19"/>
    <x v="308"/>
    <x v="2"/>
    <x v="0"/>
    <x v="0"/>
    <x v="0"/>
    <x v="1"/>
  </r>
  <r>
    <x v="1"/>
    <x v="2"/>
    <x v="18"/>
    <x v="188"/>
    <x v="98"/>
    <x v="10"/>
    <x v="31"/>
    <x v="0"/>
    <x v="147"/>
    <x v="188"/>
    <x v="4"/>
    <x v="27"/>
    <x v="0"/>
    <x v="9"/>
    <x v="309"/>
    <x v="136"/>
    <x v="0"/>
    <x v="0"/>
    <x v="0"/>
    <x v="2"/>
  </r>
  <r>
    <x v="1"/>
    <x v="2"/>
    <x v="18"/>
    <x v="188"/>
    <x v="98"/>
    <x v="10"/>
    <x v="31"/>
    <x v="0"/>
    <x v="147"/>
    <x v="188"/>
    <x v="4"/>
    <x v="27"/>
    <x v="0"/>
    <x v="76"/>
    <x v="310"/>
    <x v="137"/>
    <x v="0"/>
    <x v="0"/>
    <x v="0"/>
    <x v="2"/>
  </r>
  <r>
    <x v="1"/>
    <x v="2"/>
    <x v="0"/>
    <x v="188"/>
    <x v="98"/>
    <x v="10"/>
    <x v="31"/>
    <x v="0"/>
    <x v="147"/>
    <x v="188"/>
    <x v="4"/>
    <x v="27"/>
    <x v="21"/>
    <x v="11"/>
    <x v="10"/>
    <x v="137"/>
    <x v="2"/>
    <x v="1"/>
    <x v="0"/>
    <x v="2"/>
  </r>
  <r>
    <x v="3"/>
    <x v="2"/>
    <x v="18"/>
    <x v="188"/>
    <x v="98"/>
    <x v="10"/>
    <x v="31"/>
    <x v="0"/>
    <x v="147"/>
    <x v="188"/>
    <x v="4"/>
    <x v="27"/>
    <x v="0"/>
    <x v="38"/>
    <x v="95"/>
    <x v="138"/>
    <x v="0"/>
    <x v="0"/>
    <x v="0"/>
    <x v="3"/>
  </r>
  <r>
    <x v="1"/>
    <x v="2"/>
    <x v="0"/>
    <x v="189"/>
    <x v="99"/>
    <x v="10"/>
    <x v="32"/>
    <x v="0"/>
    <x v="148"/>
    <x v="54"/>
    <x v="4"/>
    <x v="3"/>
    <x v="47"/>
    <x v="40"/>
    <x v="311"/>
    <x v="102"/>
    <x v="106"/>
    <x v="1"/>
    <x v="0"/>
    <x v="3"/>
  </r>
  <r>
    <x v="1"/>
    <x v="2"/>
    <x v="0"/>
    <x v="189"/>
    <x v="99"/>
    <x v="10"/>
    <x v="32"/>
    <x v="0"/>
    <x v="148"/>
    <x v="54"/>
    <x v="4"/>
    <x v="3"/>
    <x v="47"/>
    <x v="28"/>
    <x v="312"/>
    <x v="139"/>
    <x v="107"/>
    <x v="1"/>
    <x v="0"/>
    <x v="3"/>
  </r>
  <r>
    <x v="3"/>
    <x v="2"/>
    <x v="0"/>
    <x v="188"/>
    <x v="98"/>
    <x v="10"/>
    <x v="31"/>
    <x v="0"/>
    <x v="147"/>
    <x v="188"/>
    <x v="4"/>
    <x v="27"/>
    <x v="21"/>
    <x v="20"/>
    <x v="313"/>
    <x v="140"/>
    <x v="0"/>
    <x v="3"/>
    <x v="0"/>
    <x v="3"/>
  </r>
  <r>
    <x v="1"/>
    <x v="2"/>
    <x v="0"/>
    <x v="190"/>
    <x v="100"/>
    <x v="10"/>
    <x v="33"/>
    <x v="36"/>
    <x v="149"/>
    <x v="189"/>
    <x v="3"/>
    <x v="20"/>
    <x v="114"/>
    <x v="59"/>
    <x v="314"/>
    <x v="141"/>
    <x v="108"/>
    <x v="1"/>
    <x v="0"/>
    <x v="0"/>
  </r>
  <r>
    <x v="1"/>
    <x v="2"/>
    <x v="0"/>
    <x v="189"/>
    <x v="99"/>
    <x v="10"/>
    <x v="32"/>
    <x v="0"/>
    <x v="148"/>
    <x v="54"/>
    <x v="4"/>
    <x v="3"/>
    <x v="115"/>
    <x v="60"/>
    <x v="315"/>
    <x v="142"/>
    <x v="0"/>
    <x v="1"/>
    <x v="0"/>
    <x v="0"/>
  </r>
  <r>
    <x v="1"/>
    <x v="2"/>
    <x v="0"/>
    <x v="190"/>
    <x v="100"/>
    <x v="10"/>
    <x v="33"/>
    <x v="36"/>
    <x v="149"/>
    <x v="189"/>
    <x v="3"/>
    <x v="20"/>
    <x v="114"/>
    <x v="75"/>
    <x v="316"/>
    <x v="143"/>
    <x v="2"/>
    <x v="1"/>
    <x v="0"/>
    <x v="0"/>
  </r>
  <r>
    <x v="2"/>
    <x v="3"/>
    <x v="2"/>
    <x v="191"/>
    <x v="0"/>
    <x v="10"/>
    <x v="34"/>
    <x v="0"/>
    <x v="4"/>
    <x v="190"/>
    <x v="4"/>
    <x v="4"/>
    <x v="0"/>
    <x v="13"/>
    <x v="317"/>
    <x v="0"/>
    <x v="0"/>
    <x v="0"/>
    <x v="0"/>
    <x v="0"/>
  </r>
  <r>
    <x v="1"/>
    <x v="2"/>
    <x v="0"/>
    <x v="190"/>
    <x v="100"/>
    <x v="10"/>
    <x v="33"/>
    <x v="36"/>
    <x v="149"/>
    <x v="189"/>
    <x v="3"/>
    <x v="20"/>
    <x v="114"/>
    <x v="13"/>
    <x v="318"/>
    <x v="144"/>
    <x v="109"/>
    <x v="1"/>
    <x v="0"/>
    <x v="0"/>
  </r>
  <r>
    <x v="1"/>
    <x v="2"/>
    <x v="0"/>
    <x v="190"/>
    <x v="100"/>
    <x v="10"/>
    <x v="33"/>
    <x v="36"/>
    <x v="149"/>
    <x v="189"/>
    <x v="3"/>
    <x v="20"/>
    <x v="116"/>
    <x v="63"/>
    <x v="319"/>
    <x v="145"/>
    <x v="110"/>
    <x v="1"/>
    <x v="0"/>
    <x v="0"/>
  </r>
  <r>
    <x v="1"/>
    <x v="2"/>
    <x v="0"/>
    <x v="190"/>
    <x v="100"/>
    <x v="10"/>
    <x v="33"/>
    <x v="36"/>
    <x v="149"/>
    <x v="189"/>
    <x v="3"/>
    <x v="20"/>
    <x v="114"/>
    <x v="1"/>
    <x v="320"/>
    <x v="146"/>
    <x v="111"/>
    <x v="1"/>
    <x v="0"/>
    <x v="0"/>
  </r>
  <r>
    <x v="2"/>
    <x v="3"/>
    <x v="1"/>
    <x v="192"/>
    <x v="0"/>
    <x v="10"/>
    <x v="35"/>
    <x v="0"/>
    <x v="150"/>
    <x v="191"/>
    <x v="2"/>
    <x v="4"/>
    <x v="0"/>
    <x v="33"/>
    <x v="321"/>
    <x v="0"/>
    <x v="0"/>
    <x v="0"/>
    <x v="0"/>
    <x v="1"/>
  </r>
  <r>
    <x v="2"/>
    <x v="3"/>
    <x v="1"/>
    <x v="192"/>
    <x v="0"/>
    <x v="10"/>
    <x v="35"/>
    <x v="0"/>
    <x v="150"/>
    <x v="191"/>
    <x v="2"/>
    <x v="4"/>
    <x v="0"/>
    <x v="34"/>
    <x v="322"/>
    <x v="0"/>
    <x v="0"/>
    <x v="0"/>
    <x v="0"/>
    <x v="1"/>
  </r>
  <r>
    <x v="1"/>
    <x v="2"/>
    <x v="0"/>
    <x v="193"/>
    <x v="0"/>
    <x v="10"/>
    <x v="32"/>
    <x v="0"/>
    <x v="151"/>
    <x v="192"/>
    <x v="3"/>
    <x v="28"/>
    <x v="117"/>
    <x v="34"/>
    <x v="323"/>
    <x v="0"/>
    <x v="0"/>
    <x v="1"/>
    <x v="0"/>
    <x v="1"/>
  </r>
  <r>
    <x v="2"/>
    <x v="3"/>
    <x v="1"/>
    <x v="192"/>
    <x v="101"/>
    <x v="10"/>
    <x v="35"/>
    <x v="0"/>
    <x v="150"/>
    <x v="191"/>
    <x v="2"/>
    <x v="4"/>
    <x v="0"/>
    <x v="3"/>
    <x v="324"/>
    <x v="0"/>
    <x v="0"/>
    <x v="0"/>
    <x v="0"/>
    <x v="1"/>
  </r>
  <r>
    <x v="2"/>
    <x v="3"/>
    <x v="1"/>
    <x v="192"/>
    <x v="101"/>
    <x v="10"/>
    <x v="35"/>
    <x v="0"/>
    <x v="150"/>
    <x v="191"/>
    <x v="2"/>
    <x v="4"/>
    <x v="0"/>
    <x v="4"/>
    <x v="325"/>
    <x v="0"/>
    <x v="0"/>
    <x v="0"/>
    <x v="0"/>
    <x v="1"/>
  </r>
  <r>
    <x v="2"/>
    <x v="3"/>
    <x v="1"/>
    <x v="192"/>
    <x v="101"/>
    <x v="10"/>
    <x v="35"/>
    <x v="0"/>
    <x v="150"/>
    <x v="191"/>
    <x v="2"/>
    <x v="4"/>
    <x v="0"/>
    <x v="24"/>
    <x v="326"/>
    <x v="0"/>
    <x v="0"/>
    <x v="0"/>
    <x v="0"/>
    <x v="1"/>
  </r>
  <r>
    <x v="2"/>
    <x v="3"/>
    <x v="1"/>
    <x v="192"/>
    <x v="101"/>
    <x v="10"/>
    <x v="35"/>
    <x v="0"/>
    <x v="150"/>
    <x v="191"/>
    <x v="2"/>
    <x v="4"/>
    <x v="0"/>
    <x v="5"/>
    <x v="327"/>
    <x v="0"/>
    <x v="0"/>
    <x v="0"/>
    <x v="0"/>
    <x v="1"/>
  </r>
  <r>
    <x v="1"/>
    <x v="2"/>
    <x v="14"/>
    <x v="194"/>
    <x v="0"/>
    <x v="10"/>
    <x v="32"/>
    <x v="0"/>
    <x v="152"/>
    <x v="193"/>
    <x v="4"/>
    <x v="1"/>
    <x v="118"/>
    <x v="8"/>
    <x v="328"/>
    <x v="147"/>
    <x v="97"/>
    <x v="1"/>
    <x v="0"/>
    <x v="1"/>
  </r>
  <r>
    <x v="2"/>
    <x v="3"/>
    <x v="1"/>
    <x v="192"/>
    <x v="101"/>
    <x v="10"/>
    <x v="35"/>
    <x v="0"/>
    <x v="150"/>
    <x v="191"/>
    <x v="2"/>
    <x v="4"/>
    <x v="0"/>
    <x v="22"/>
    <x v="329"/>
    <x v="0"/>
    <x v="0"/>
    <x v="0"/>
    <x v="0"/>
    <x v="1"/>
  </r>
  <r>
    <x v="1"/>
    <x v="2"/>
    <x v="14"/>
    <x v="194"/>
    <x v="0"/>
    <x v="10"/>
    <x v="32"/>
    <x v="0"/>
    <x v="152"/>
    <x v="193"/>
    <x v="4"/>
    <x v="1"/>
    <x v="118"/>
    <x v="21"/>
    <x v="330"/>
    <x v="148"/>
    <x v="112"/>
    <x v="10"/>
    <x v="0"/>
    <x v="1"/>
  </r>
  <r>
    <x v="1"/>
    <x v="2"/>
    <x v="0"/>
    <x v="195"/>
    <x v="102"/>
    <x v="10"/>
    <x v="33"/>
    <x v="0"/>
    <x v="24"/>
    <x v="194"/>
    <x v="3"/>
    <x v="20"/>
    <x v="119"/>
    <x v="21"/>
    <x v="242"/>
    <x v="149"/>
    <x v="0"/>
    <x v="1"/>
    <x v="0"/>
    <x v="1"/>
  </r>
  <r>
    <x v="2"/>
    <x v="3"/>
    <x v="1"/>
    <x v="192"/>
    <x v="101"/>
    <x v="10"/>
    <x v="35"/>
    <x v="0"/>
    <x v="150"/>
    <x v="191"/>
    <x v="2"/>
    <x v="4"/>
    <x v="0"/>
    <x v="74"/>
    <x v="331"/>
    <x v="0"/>
    <x v="0"/>
    <x v="0"/>
    <x v="0"/>
    <x v="1"/>
  </r>
  <r>
    <x v="1"/>
    <x v="2"/>
    <x v="4"/>
    <x v="196"/>
    <x v="0"/>
    <x v="11"/>
    <x v="36"/>
    <x v="0"/>
    <x v="153"/>
    <x v="195"/>
    <x v="4"/>
    <x v="3"/>
    <x v="24"/>
    <x v="77"/>
    <x v="332"/>
    <x v="0"/>
    <x v="0"/>
    <x v="1"/>
    <x v="0"/>
    <x v="2"/>
  </r>
  <r>
    <x v="1"/>
    <x v="2"/>
    <x v="4"/>
    <x v="196"/>
    <x v="0"/>
    <x v="11"/>
    <x v="36"/>
    <x v="0"/>
    <x v="153"/>
    <x v="195"/>
    <x v="4"/>
    <x v="3"/>
    <x v="24"/>
    <x v="78"/>
    <x v="333"/>
    <x v="150"/>
    <x v="113"/>
    <x v="1"/>
    <x v="0"/>
    <x v="2"/>
  </r>
  <r>
    <x v="1"/>
    <x v="2"/>
    <x v="4"/>
    <x v="196"/>
    <x v="0"/>
    <x v="11"/>
    <x v="36"/>
    <x v="0"/>
    <x v="153"/>
    <x v="195"/>
    <x v="4"/>
    <x v="3"/>
    <x v="24"/>
    <x v="79"/>
    <x v="10"/>
    <x v="151"/>
    <x v="2"/>
    <x v="1"/>
    <x v="0"/>
    <x v="3"/>
  </r>
  <r>
    <x v="1"/>
    <x v="2"/>
    <x v="4"/>
    <x v="196"/>
    <x v="0"/>
    <x v="11"/>
    <x v="36"/>
    <x v="0"/>
    <x v="153"/>
    <x v="195"/>
    <x v="4"/>
    <x v="3"/>
    <x v="24"/>
    <x v="37"/>
    <x v="334"/>
    <x v="152"/>
    <x v="2"/>
    <x v="1"/>
    <x v="0"/>
    <x v="3"/>
  </r>
  <r>
    <x v="1"/>
    <x v="2"/>
    <x v="4"/>
    <x v="196"/>
    <x v="0"/>
    <x v="11"/>
    <x v="36"/>
    <x v="0"/>
    <x v="153"/>
    <x v="195"/>
    <x v="4"/>
    <x v="3"/>
    <x v="24"/>
    <x v="29"/>
    <x v="335"/>
    <x v="153"/>
    <x v="114"/>
    <x v="1"/>
    <x v="0"/>
    <x v="3"/>
  </r>
  <r>
    <x v="1"/>
    <x v="2"/>
    <x v="4"/>
    <x v="196"/>
    <x v="0"/>
    <x v="11"/>
    <x v="36"/>
    <x v="0"/>
    <x v="153"/>
    <x v="195"/>
    <x v="4"/>
    <x v="3"/>
    <x v="46"/>
    <x v="48"/>
    <x v="336"/>
    <x v="154"/>
    <x v="0"/>
    <x v="1"/>
    <x v="1"/>
    <x v="0"/>
  </r>
  <r>
    <x v="1"/>
    <x v="2"/>
    <x v="4"/>
    <x v="196"/>
    <x v="0"/>
    <x v="11"/>
    <x v="36"/>
    <x v="0"/>
    <x v="153"/>
    <x v="195"/>
    <x v="4"/>
    <x v="3"/>
    <x v="24"/>
    <x v="53"/>
    <x v="337"/>
    <x v="155"/>
    <x v="0"/>
    <x v="1"/>
    <x v="0"/>
    <x v="0"/>
  </r>
  <r>
    <x v="1"/>
    <x v="2"/>
    <x v="0"/>
    <x v="197"/>
    <x v="0"/>
    <x v="11"/>
    <x v="37"/>
    <x v="0"/>
    <x v="154"/>
    <x v="196"/>
    <x v="4"/>
    <x v="27"/>
    <x v="120"/>
    <x v="59"/>
    <x v="338"/>
    <x v="156"/>
    <x v="115"/>
    <x v="1"/>
    <x v="0"/>
    <x v="0"/>
  </r>
  <r>
    <x v="1"/>
    <x v="2"/>
    <x v="4"/>
    <x v="196"/>
    <x v="103"/>
    <x v="11"/>
    <x v="36"/>
    <x v="0"/>
    <x v="153"/>
    <x v="195"/>
    <x v="4"/>
    <x v="3"/>
    <x v="46"/>
    <x v="80"/>
    <x v="339"/>
    <x v="157"/>
    <x v="116"/>
    <x v="1"/>
    <x v="0"/>
    <x v="0"/>
  </r>
  <r>
    <x v="1"/>
    <x v="2"/>
    <x v="0"/>
    <x v="198"/>
    <x v="104"/>
    <x v="11"/>
    <x v="38"/>
    <x v="0"/>
    <x v="4"/>
    <x v="197"/>
    <x v="3"/>
    <x v="6"/>
    <x v="121"/>
    <x v="62"/>
    <x v="340"/>
    <x v="158"/>
    <x v="0"/>
    <x v="1"/>
    <x v="0"/>
    <x v="0"/>
  </r>
  <r>
    <x v="1"/>
    <x v="2"/>
    <x v="4"/>
    <x v="196"/>
    <x v="103"/>
    <x v="11"/>
    <x v="36"/>
    <x v="0"/>
    <x v="153"/>
    <x v="195"/>
    <x v="4"/>
    <x v="3"/>
    <x v="24"/>
    <x v="32"/>
    <x v="341"/>
    <x v="159"/>
    <x v="0"/>
    <x v="1"/>
    <x v="0"/>
    <x v="0"/>
  </r>
  <r>
    <x v="1"/>
    <x v="2"/>
    <x v="4"/>
    <x v="196"/>
    <x v="103"/>
    <x v="11"/>
    <x v="36"/>
    <x v="0"/>
    <x v="153"/>
    <x v="195"/>
    <x v="4"/>
    <x v="3"/>
    <x v="24"/>
    <x v="68"/>
    <x v="342"/>
    <x v="160"/>
    <x v="117"/>
    <x v="1"/>
    <x v="0"/>
    <x v="1"/>
  </r>
  <r>
    <x v="1"/>
    <x v="2"/>
    <x v="1"/>
    <x v="199"/>
    <x v="0"/>
    <x v="11"/>
    <x v="5"/>
    <x v="0"/>
    <x v="155"/>
    <x v="198"/>
    <x v="13"/>
    <x v="4"/>
    <x v="122"/>
    <x v="2"/>
    <x v="343"/>
    <x v="161"/>
    <x v="118"/>
    <x v="10"/>
    <x v="0"/>
    <x v="1"/>
  </r>
  <r>
    <x v="1"/>
    <x v="2"/>
    <x v="0"/>
    <x v="200"/>
    <x v="0"/>
    <x v="12"/>
    <x v="39"/>
    <x v="0"/>
    <x v="156"/>
    <x v="199"/>
    <x v="3"/>
    <x v="28"/>
    <x v="123"/>
    <x v="48"/>
    <x v="344"/>
    <x v="162"/>
    <x v="119"/>
    <x v="1"/>
    <x v="1"/>
    <x v="0"/>
  </r>
  <r>
    <x v="1"/>
    <x v="2"/>
    <x v="0"/>
    <x v="200"/>
    <x v="0"/>
    <x v="12"/>
    <x v="39"/>
    <x v="0"/>
    <x v="156"/>
    <x v="199"/>
    <x v="3"/>
    <x v="28"/>
    <x v="124"/>
    <x v="62"/>
    <x v="187"/>
    <x v="163"/>
    <x v="0"/>
    <x v="1"/>
    <x v="0"/>
    <x v="0"/>
  </r>
  <r>
    <x v="1"/>
    <x v="2"/>
    <x v="0"/>
    <x v="201"/>
    <x v="0"/>
    <x v="12"/>
    <x v="39"/>
    <x v="0"/>
    <x v="4"/>
    <x v="200"/>
    <x v="3"/>
    <x v="3"/>
    <x v="21"/>
    <x v="0"/>
    <x v="345"/>
    <x v="164"/>
    <x v="0"/>
    <x v="1"/>
    <x v="0"/>
    <x v="0"/>
  </r>
  <r>
    <x v="2"/>
    <x v="3"/>
    <x v="0"/>
    <x v="202"/>
    <x v="105"/>
    <x v="13"/>
    <x v="40"/>
    <x v="0"/>
    <x v="157"/>
    <x v="201"/>
    <x v="4"/>
    <x v="4"/>
    <x v="125"/>
    <x v="61"/>
    <x v="346"/>
    <x v="0"/>
    <x v="120"/>
    <x v="0"/>
    <x v="0"/>
    <x v="0"/>
  </r>
  <r>
    <x v="2"/>
    <x v="3"/>
    <x v="1"/>
    <x v="203"/>
    <x v="106"/>
    <x v="13"/>
    <x v="5"/>
    <x v="0"/>
    <x v="4"/>
    <x v="202"/>
    <x v="9"/>
    <x v="4"/>
    <x v="126"/>
    <x v="61"/>
    <x v="347"/>
    <x v="0"/>
    <x v="0"/>
    <x v="12"/>
    <x v="0"/>
    <x v="0"/>
  </r>
  <r>
    <x v="2"/>
    <x v="3"/>
    <x v="0"/>
    <x v="204"/>
    <x v="0"/>
    <x v="13"/>
    <x v="5"/>
    <x v="0"/>
    <x v="158"/>
    <x v="203"/>
    <x v="4"/>
    <x v="4"/>
    <x v="127"/>
    <x v="61"/>
    <x v="348"/>
    <x v="0"/>
    <x v="0"/>
    <x v="0"/>
    <x v="0"/>
    <x v="0"/>
  </r>
  <r>
    <x v="2"/>
    <x v="3"/>
    <x v="0"/>
    <x v="202"/>
    <x v="105"/>
    <x v="13"/>
    <x v="40"/>
    <x v="0"/>
    <x v="157"/>
    <x v="201"/>
    <x v="4"/>
    <x v="4"/>
    <x v="125"/>
    <x v="62"/>
    <x v="349"/>
    <x v="0"/>
    <x v="121"/>
    <x v="0"/>
    <x v="0"/>
    <x v="0"/>
  </r>
  <r>
    <x v="2"/>
    <x v="3"/>
    <x v="1"/>
    <x v="205"/>
    <x v="0"/>
    <x v="13"/>
    <x v="41"/>
    <x v="0"/>
    <x v="4"/>
    <x v="204"/>
    <x v="2"/>
    <x v="3"/>
    <x v="0"/>
    <x v="67"/>
    <x v="350"/>
    <x v="0"/>
    <x v="0"/>
    <x v="0"/>
    <x v="0"/>
    <x v="1"/>
  </r>
  <r>
    <x v="2"/>
    <x v="3"/>
    <x v="9"/>
    <x v="206"/>
    <x v="107"/>
    <x v="13"/>
    <x v="42"/>
    <x v="0"/>
    <x v="5"/>
    <x v="205"/>
    <x v="1"/>
    <x v="4"/>
    <x v="0"/>
    <x v="16"/>
    <x v="351"/>
    <x v="0"/>
    <x v="0"/>
    <x v="0"/>
    <x v="0"/>
    <x v="1"/>
  </r>
  <r>
    <x v="2"/>
    <x v="3"/>
    <x v="1"/>
    <x v="207"/>
    <x v="0"/>
    <x v="13"/>
    <x v="43"/>
    <x v="0"/>
    <x v="159"/>
    <x v="206"/>
    <x v="2"/>
    <x v="4"/>
    <x v="0"/>
    <x v="22"/>
    <x v="352"/>
    <x v="0"/>
    <x v="0"/>
    <x v="0"/>
    <x v="0"/>
    <x v="1"/>
  </r>
  <r>
    <x v="2"/>
    <x v="3"/>
    <x v="1"/>
    <x v="203"/>
    <x v="106"/>
    <x v="13"/>
    <x v="5"/>
    <x v="0"/>
    <x v="4"/>
    <x v="202"/>
    <x v="9"/>
    <x v="4"/>
    <x v="0"/>
    <x v="23"/>
    <x v="353"/>
    <x v="0"/>
    <x v="0"/>
    <x v="0"/>
    <x v="0"/>
    <x v="1"/>
  </r>
  <r>
    <x v="2"/>
    <x v="3"/>
    <x v="0"/>
    <x v="208"/>
    <x v="0"/>
    <x v="13"/>
    <x v="40"/>
    <x v="0"/>
    <x v="160"/>
    <x v="207"/>
    <x v="2"/>
    <x v="4"/>
    <x v="0"/>
    <x v="17"/>
    <x v="354"/>
    <x v="0"/>
    <x v="0"/>
    <x v="0"/>
    <x v="0"/>
    <x v="1"/>
  </r>
  <r>
    <x v="1"/>
    <x v="2"/>
    <x v="2"/>
    <x v="209"/>
    <x v="0"/>
    <x v="14"/>
    <x v="44"/>
    <x v="0"/>
    <x v="161"/>
    <x v="208"/>
    <x v="4"/>
    <x v="22"/>
    <x v="19"/>
    <x v="26"/>
    <x v="355"/>
    <x v="165"/>
    <x v="122"/>
    <x v="1"/>
    <x v="0"/>
    <x v="3"/>
  </r>
  <r>
    <x v="1"/>
    <x v="2"/>
    <x v="2"/>
    <x v="209"/>
    <x v="0"/>
    <x v="14"/>
    <x v="44"/>
    <x v="0"/>
    <x v="161"/>
    <x v="208"/>
    <x v="4"/>
    <x v="22"/>
    <x v="19"/>
    <x v="29"/>
    <x v="356"/>
    <x v="166"/>
    <x v="123"/>
    <x v="1"/>
    <x v="0"/>
    <x v="3"/>
  </r>
  <r>
    <x v="2"/>
    <x v="3"/>
    <x v="0"/>
    <x v="210"/>
    <x v="0"/>
    <x v="14"/>
    <x v="44"/>
    <x v="0"/>
    <x v="162"/>
    <x v="209"/>
    <x v="4"/>
    <x v="41"/>
    <x v="128"/>
    <x v="38"/>
    <x v="357"/>
    <x v="167"/>
    <x v="124"/>
    <x v="0"/>
    <x v="0"/>
    <x v="3"/>
  </r>
  <r>
    <x v="2"/>
    <x v="3"/>
    <x v="0"/>
    <x v="210"/>
    <x v="0"/>
    <x v="14"/>
    <x v="44"/>
    <x v="0"/>
    <x v="162"/>
    <x v="209"/>
    <x v="4"/>
    <x v="41"/>
    <x v="128"/>
    <x v="43"/>
    <x v="77"/>
    <x v="0"/>
    <x v="0"/>
    <x v="0"/>
    <x v="0"/>
    <x v="3"/>
  </r>
  <r>
    <x v="2"/>
    <x v="3"/>
    <x v="10"/>
    <x v="211"/>
    <x v="0"/>
    <x v="14"/>
    <x v="44"/>
    <x v="0"/>
    <x v="163"/>
    <x v="210"/>
    <x v="1"/>
    <x v="4"/>
    <x v="129"/>
    <x v="38"/>
    <x v="358"/>
    <x v="168"/>
    <x v="125"/>
    <x v="0"/>
    <x v="0"/>
    <x v="3"/>
  </r>
  <r>
    <x v="2"/>
    <x v="3"/>
    <x v="10"/>
    <x v="211"/>
    <x v="0"/>
    <x v="14"/>
    <x v="44"/>
    <x v="0"/>
    <x v="163"/>
    <x v="210"/>
    <x v="1"/>
    <x v="4"/>
    <x v="129"/>
    <x v="43"/>
    <x v="77"/>
    <x v="0"/>
    <x v="0"/>
    <x v="0"/>
    <x v="0"/>
    <x v="3"/>
  </r>
  <r>
    <x v="2"/>
    <x v="3"/>
    <x v="10"/>
    <x v="212"/>
    <x v="0"/>
    <x v="14"/>
    <x v="44"/>
    <x v="0"/>
    <x v="164"/>
    <x v="211"/>
    <x v="12"/>
    <x v="4"/>
    <x v="130"/>
    <x v="43"/>
    <x v="359"/>
    <x v="0"/>
    <x v="126"/>
    <x v="0"/>
    <x v="0"/>
    <x v="3"/>
  </r>
  <r>
    <x v="2"/>
    <x v="3"/>
    <x v="10"/>
    <x v="213"/>
    <x v="0"/>
    <x v="14"/>
    <x v="44"/>
    <x v="0"/>
    <x v="6"/>
    <x v="212"/>
    <x v="2"/>
    <x v="4"/>
    <x v="0"/>
    <x v="43"/>
    <x v="360"/>
    <x v="0"/>
    <x v="127"/>
    <x v="0"/>
    <x v="0"/>
    <x v="3"/>
  </r>
  <r>
    <x v="2"/>
    <x v="3"/>
    <x v="10"/>
    <x v="214"/>
    <x v="0"/>
    <x v="14"/>
    <x v="44"/>
    <x v="0"/>
    <x v="21"/>
    <x v="213"/>
    <x v="4"/>
    <x v="41"/>
    <x v="131"/>
    <x v="43"/>
    <x v="359"/>
    <x v="0"/>
    <x v="126"/>
    <x v="0"/>
    <x v="0"/>
    <x v="3"/>
  </r>
  <r>
    <x v="2"/>
    <x v="3"/>
    <x v="0"/>
    <x v="215"/>
    <x v="0"/>
    <x v="14"/>
    <x v="44"/>
    <x v="0"/>
    <x v="165"/>
    <x v="214"/>
    <x v="2"/>
    <x v="4"/>
    <x v="132"/>
    <x v="42"/>
    <x v="360"/>
    <x v="0"/>
    <x v="45"/>
    <x v="0"/>
    <x v="0"/>
    <x v="3"/>
  </r>
  <r>
    <x v="2"/>
    <x v="3"/>
    <x v="7"/>
    <x v="216"/>
    <x v="108"/>
    <x v="14"/>
    <x v="45"/>
    <x v="0"/>
    <x v="47"/>
    <x v="215"/>
    <x v="3"/>
    <x v="4"/>
    <x v="133"/>
    <x v="46"/>
    <x v="361"/>
    <x v="0"/>
    <x v="47"/>
    <x v="0"/>
    <x v="1"/>
    <x v="0"/>
  </r>
  <r>
    <x v="2"/>
    <x v="3"/>
    <x v="10"/>
    <x v="217"/>
    <x v="0"/>
    <x v="14"/>
    <x v="44"/>
    <x v="0"/>
    <x v="166"/>
    <x v="216"/>
    <x v="11"/>
    <x v="4"/>
    <x v="134"/>
    <x v="46"/>
    <x v="362"/>
    <x v="0"/>
    <x v="128"/>
    <x v="0"/>
    <x v="1"/>
    <x v="0"/>
  </r>
  <r>
    <x v="2"/>
    <x v="3"/>
    <x v="0"/>
    <x v="218"/>
    <x v="0"/>
    <x v="14"/>
    <x v="44"/>
    <x v="0"/>
    <x v="167"/>
    <x v="217"/>
    <x v="3"/>
    <x v="4"/>
    <x v="135"/>
    <x v="46"/>
    <x v="363"/>
    <x v="0"/>
    <x v="0"/>
    <x v="0"/>
    <x v="1"/>
    <x v="0"/>
  </r>
  <r>
    <x v="1"/>
    <x v="2"/>
    <x v="2"/>
    <x v="209"/>
    <x v="0"/>
    <x v="14"/>
    <x v="44"/>
    <x v="0"/>
    <x v="161"/>
    <x v="208"/>
    <x v="4"/>
    <x v="22"/>
    <x v="19"/>
    <x v="53"/>
    <x v="364"/>
    <x v="169"/>
    <x v="0"/>
    <x v="1"/>
    <x v="0"/>
    <x v="0"/>
  </r>
  <r>
    <x v="2"/>
    <x v="3"/>
    <x v="0"/>
    <x v="219"/>
    <x v="0"/>
    <x v="14"/>
    <x v="46"/>
    <x v="0"/>
    <x v="168"/>
    <x v="218"/>
    <x v="2"/>
    <x v="4"/>
    <x v="136"/>
    <x v="61"/>
    <x v="365"/>
    <x v="0"/>
    <x v="0"/>
    <x v="13"/>
    <x v="0"/>
    <x v="0"/>
  </r>
  <r>
    <x v="2"/>
    <x v="3"/>
    <x v="0"/>
    <x v="219"/>
    <x v="0"/>
    <x v="14"/>
    <x v="46"/>
    <x v="0"/>
    <x v="168"/>
    <x v="218"/>
    <x v="2"/>
    <x v="4"/>
    <x v="136"/>
    <x v="62"/>
    <x v="366"/>
    <x v="0"/>
    <x v="0"/>
    <x v="0"/>
    <x v="0"/>
    <x v="0"/>
  </r>
  <r>
    <x v="2"/>
    <x v="3"/>
    <x v="2"/>
    <x v="220"/>
    <x v="109"/>
    <x v="14"/>
    <x v="44"/>
    <x v="0"/>
    <x v="24"/>
    <x v="219"/>
    <x v="6"/>
    <x v="4"/>
    <x v="0"/>
    <x v="12"/>
    <x v="367"/>
    <x v="0"/>
    <x v="0"/>
    <x v="0"/>
    <x v="0"/>
    <x v="0"/>
  </r>
  <r>
    <x v="2"/>
    <x v="3"/>
    <x v="9"/>
    <x v="221"/>
    <x v="0"/>
    <x v="14"/>
    <x v="44"/>
    <x v="0"/>
    <x v="163"/>
    <x v="220"/>
    <x v="4"/>
    <x v="55"/>
    <x v="0"/>
    <x v="32"/>
    <x v="368"/>
    <x v="0"/>
    <x v="129"/>
    <x v="0"/>
    <x v="0"/>
    <x v="0"/>
  </r>
  <r>
    <x v="2"/>
    <x v="3"/>
    <x v="0"/>
    <x v="222"/>
    <x v="110"/>
    <x v="14"/>
    <x v="44"/>
    <x v="0"/>
    <x v="166"/>
    <x v="221"/>
    <x v="4"/>
    <x v="56"/>
    <x v="0"/>
    <x v="32"/>
    <x v="369"/>
    <x v="0"/>
    <x v="0"/>
    <x v="0"/>
    <x v="0"/>
    <x v="0"/>
  </r>
  <r>
    <x v="2"/>
    <x v="3"/>
    <x v="9"/>
    <x v="223"/>
    <x v="111"/>
    <x v="14"/>
    <x v="47"/>
    <x v="0"/>
    <x v="4"/>
    <x v="222"/>
    <x v="4"/>
    <x v="57"/>
    <x v="0"/>
    <x v="32"/>
    <x v="370"/>
    <x v="0"/>
    <x v="47"/>
    <x v="0"/>
    <x v="0"/>
    <x v="0"/>
  </r>
  <r>
    <x v="2"/>
    <x v="3"/>
    <x v="0"/>
    <x v="224"/>
    <x v="0"/>
    <x v="14"/>
    <x v="48"/>
    <x v="0"/>
    <x v="169"/>
    <x v="223"/>
    <x v="2"/>
    <x v="58"/>
    <x v="0"/>
    <x v="32"/>
    <x v="368"/>
    <x v="0"/>
    <x v="46"/>
    <x v="0"/>
    <x v="0"/>
    <x v="0"/>
  </r>
  <r>
    <x v="2"/>
    <x v="3"/>
    <x v="0"/>
    <x v="225"/>
    <x v="0"/>
    <x v="14"/>
    <x v="44"/>
    <x v="0"/>
    <x v="170"/>
    <x v="224"/>
    <x v="2"/>
    <x v="59"/>
    <x v="0"/>
    <x v="13"/>
    <x v="371"/>
    <x v="0"/>
    <x v="0"/>
    <x v="0"/>
    <x v="0"/>
    <x v="0"/>
  </r>
  <r>
    <x v="2"/>
    <x v="3"/>
    <x v="0"/>
    <x v="219"/>
    <x v="0"/>
    <x v="14"/>
    <x v="46"/>
    <x v="0"/>
    <x v="168"/>
    <x v="218"/>
    <x v="2"/>
    <x v="4"/>
    <x v="0"/>
    <x v="13"/>
    <x v="372"/>
    <x v="0"/>
    <x v="0"/>
    <x v="0"/>
    <x v="0"/>
    <x v="0"/>
  </r>
  <r>
    <x v="2"/>
    <x v="3"/>
    <x v="0"/>
    <x v="226"/>
    <x v="0"/>
    <x v="14"/>
    <x v="49"/>
    <x v="0"/>
    <x v="4"/>
    <x v="225"/>
    <x v="1"/>
    <x v="4"/>
    <x v="0"/>
    <x v="13"/>
    <x v="373"/>
    <x v="0"/>
    <x v="0"/>
    <x v="0"/>
    <x v="0"/>
    <x v="0"/>
  </r>
  <r>
    <x v="2"/>
    <x v="3"/>
    <x v="0"/>
    <x v="227"/>
    <x v="0"/>
    <x v="14"/>
    <x v="44"/>
    <x v="0"/>
    <x v="23"/>
    <x v="226"/>
    <x v="0"/>
    <x v="4"/>
    <x v="0"/>
    <x v="13"/>
    <x v="374"/>
    <x v="0"/>
    <x v="0"/>
    <x v="0"/>
    <x v="0"/>
    <x v="0"/>
  </r>
  <r>
    <x v="2"/>
    <x v="3"/>
    <x v="0"/>
    <x v="224"/>
    <x v="0"/>
    <x v="14"/>
    <x v="48"/>
    <x v="0"/>
    <x v="169"/>
    <x v="223"/>
    <x v="2"/>
    <x v="58"/>
    <x v="0"/>
    <x v="0"/>
    <x v="375"/>
    <x v="0"/>
    <x v="0"/>
    <x v="14"/>
    <x v="0"/>
    <x v="0"/>
  </r>
  <r>
    <x v="2"/>
    <x v="3"/>
    <x v="2"/>
    <x v="228"/>
    <x v="0"/>
    <x v="14"/>
    <x v="50"/>
    <x v="0"/>
    <x v="171"/>
    <x v="227"/>
    <x v="10"/>
    <x v="4"/>
    <x v="0"/>
    <x v="14"/>
    <x v="376"/>
    <x v="0"/>
    <x v="0"/>
    <x v="0"/>
    <x v="0"/>
    <x v="0"/>
  </r>
  <r>
    <x v="2"/>
    <x v="3"/>
    <x v="0"/>
    <x v="229"/>
    <x v="0"/>
    <x v="14"/>
    <x v="44"/>
    <x v="0"/>
    <x v="172"/>
    <x v="228"/>
    <x v="2"/>
    <x v="4"/>
    <x v="0"/>
    <x v="25"/>
    <x v="377"/>
    <x v="0"/>
    <x v="0"/>
    <x v="0"/>
    <x v="0"/>
    <x v="0"/>
  </r>
  <r>
    <x v="2"/>
    <x v="3"/>
    <x v="0"/>
    <x v="230"/>
    <x v="0"/>
    <x v="14"/>
    <x v="44"/>
    <x v="0"/>
    <x v="173"/>
    <x v="229"/>
    <x v="2"/>
    <x v="4"/>
    <x v="0"/>
    <x v="25"/>
    <x v="378"/>
    <x v="0"/>
    <x v="0"/>
    <x v="0"/>
    <x v="0"/>
    <x v="0"/>
  </r>
  <r>
    <x v="2"/>
    <x v="3"/>
    <x v="2"/>
    <x v="224"/>
    <x v="0"/>
    <x v="14"/>
    <x v="48"/>
    <x v="0"/>
    <x v="169"/>
    <x v="223"/>
    <x v="2"/>
    <x v="60"/>
    <x v="0"/>
    <x v="67"/>
    <x v="379"/>
    <x v="0"/>
    <x v="0"/>
    <x v="0"/>
    <x v="0"/>
    <x v="1"/>
  </r>
  <r>
    <x v="2"/>
    <x v="3"/>
    <x v="7"/>
    <x v="231"/>
    <x v="0"/>
    <x v="14"/>
    <x v="44"/>
    <x v="0"/>
    <x v="15"/>
    <x v="230"/>
    <x v="2"/>
    <x v="3"/>
    <x v="0"/>
    <x v="33"/>
    <x v="380"/>
    <x v="0"/>
    <x v="0"/>
    <x v="0"/>
    <x v="0"/>
    <x v="1"/>
  </r>
  <r>
    <x v="2"/>
    <x v="3"/>
    <x v="0"/>
    <x v="232"/>
    <x v="0"/>
    <x v="14"/>
    <x v="50"/>
    <x v="0"/>
    <x v="2"/>
    <x v="231"/>
    <x v="2"/>
    <x v="3"/>
    <x v="0"/>
    <x v="34"/>
    <x v="381"/>
    <x v="0"/>
    <x v="0"/>
    <x v="0"/>
    <x v="0"/>
    <x v="1"/>
  </r>
  <r>
    <x v="2"/>
    <x v="3"/>
    <x v="0"/>
    <x v="233"/>
    <x v="0"/>
    <x v="14"/>
    <x v="44"/>
    <x v="0"/>
    <x v="21"/>
    <x v="232"/>
    <x v="2"/>
    <x v="23"/>
    <x v="0"/>
    <x v="68"/>
    <x v="382"/>
    <x v="0"/>
    <x v="0"/>
    <x v="0"/>
    <x v="0"/>
    <x v="1"/>
  </r>
  <r>
    <x v="2"/>
    <x v="3"/>
    <x v="2"/>
    <x v="224"/>
    <x v="0"/>
    <x v="14"/>
    <x v="48"/>
    <x v="0"/>
    <x v="169"/>
    <x v="223"/>
    <x v="2"/>
    <x v="60"/>
    <x v="0"/>
    <x v="68"/>
    <x v="383"/>
    <x v="0"/>
    <x v="0"/>
    <x v="0"/>
    <x v="0"/>
    <x v="1"/>
  </r>
  <r>
    <x v="2"/>
    <x v="3"/>
    <x v="1"/>
    <x v="234"/>
    <x v="0"/>
    <x v="14"/>
    <x v="44"/>
    <x v="0"/>
    <x v="9"/>
    <x v="233"/>
    <x v="2"/>
    <x v="61"/>
    <x v="0"/>
    <x v="68"/>
    <x v="384"/>
    <x v="0"/>
    <x v="0"/>
    <x v="0"/>
    <x v="0"/>
    <x v="1"/>
  </r>
  <r>
    <x v="2"/>
    <x v="3"/>
    <x v="0"/>
    <x v="232"/>
    <x v="0"/>
    <x v="14"/>
    <x v="50"/>
    <x v="0"/>
    <x v="2"/>
    <x v="231"/>
    <x v="2"/>
    <x v="3"/>
    <x v="0"/>
    <x v="68"/>
    <x v="385"/>
    <x v="0"/>
    <x v="0"/>
    <x v="0"/>
    <x v="0"/>
    <x v="1"/>
  </r>
  <r>
    <x v="2"/>
    <x v="3"/>
    <x v="9"/>
    <x v="235"/>
    <x v="0"/>
    <x v="14"/>
    <x v="44"/>
    <x v="0"/>
    <x v="4"/>
    <x v="234"/>
    <x v="2"/>
    <x v="62"/>
    <x v="0"/>
    <x v="68"/>
    <x v="386"/>
    <x v="0"/>
    <x v="0"/>
    <x v="0"/>
    <x v="0"/>
    <x v="1"/>
  </r>
  <r>
    <x v="2"/>
    <x v="3"/>
    <x v="9"/>
    <x v="236"/>
    <x v="112"/>
    <x v="14"/>
    <x v="50"/>
    <x v="0"/>
    <x v="163"/>
    <x v="235"/>
    <x v="2"/>
    <x v="63"/>
    <x v="0"/>
    <x v="2"/>
    <x v="387"/>
    <x v="0"/>
    <x v="0"/>
    <x v="0"/>
    <x v="0"/>
    <x v="1"/>
  </r>
  <r>
    <x v="3"/>
    <x v="0"/>
    <x v="0"/>
    <x v="237"/>
    <x v="0"/>
    <x v="14"/>
    <x v="51"/>
    <x v="0"/>
    <x v="174"/>
    <x v="236"/>
    <x v="1"/>
    <x v="57"/>
    <x v="0"/>
    <x v="33"/>
    <x v="388"/>
    <x v="0"/>
    <x v="0"/>
    <x v="0"/>
    <x v="0"/>
    <x v="1"/>
  </r>
  <r>
    <x v="3"/>
    <x v="0"/>
    <x v="0"/>
    <x v="237"/>
    <x v="0"/>
    <x v="14"/>
    <x v="51"/>
    <x v="0"/>
    <x v="174"/>
    <x v="236"/>
    <x v="1"/>
    <x v="57"/>
    <x v="137"/>
    <x v="34"/>
    <x v="389"/>
    <x v="0"/>
    <x v="0"/>
    <x v="0"/>
    <x v="0"/>
    <x v="1"/>
  </r>
  <r>
    <x v="1"/>
    <x v="4"/>
    <x v="4"/>
    <x v="238"/>
    <x v="0"/>
    <x v="14"/>
    <x v="52"/>
    <x v="0"/>
    <x v="175"/>
    <x v="237"/>
    <x v="4"/>
    <x v="3"/>
    <x v="0"/>
    <x v="67"/>
    <x v="390"/>
    <x v="170"/>
    <x v="130"/>
    <x v="1"/>
    <x v="0"/>
    <x v="1"/>
  </r>
  <r>
    <x v="1"/>
    <x v="4"/>
    <x v="4"/>
    <x v="238"/>
    <x v="0"/>
    <x v="14"/>
    <x v="52"/>
    <x v="0"/>
    <x v="175"/>
    <x v="237"/>
    <x v="4"/>
    <x v="3"/>
    <x v="0"/>
    <x v="34"/>
    <x v="391"/>
    <x v="171"/>
    <x v="0"/>
    <x v="1"/>
    <x v="0"/>
    <x v="1"/>
  </r>
  <r>
    <x v="1"/>
    <x v="0"/>
    <x v="0"/>
    <x v="239"/>
    <x v="113"/>
    <x v="14"/>
    <x v="51"/>
    <x v="0"/>
    <x v="176"/>
    <x v="238"/>
    <x v="0"/>
    <x v="3"/>
    <x v="2"/>
    <x v="8"/>
    <x v="392"/>
    <x v="0"/>
    <x v="0"/>
    <x v="0"/>
    <x v="0"/>
    <x v="1"/>
  </r>
  <r>
    <x v="3"/>
    <x v="0"/>
    <x v="0"/>
    <x v="237"/>
    <x v="0"/>
    <x v="14"/>
    <x v="51"/>
    <x v="0"/>
    <x v="174"/>
    <x v="236"/>
    <x v="1"/>
    <x v="57"/>
    <x v="0"/>
    <x v="5"/>
    <x v="393"/>
    <x v="0"/>
    <x v="0"/>
    <x v="0"/>
    <x v="0"/>
    <x v="1"/>
  </r>
  <r>
    <x v="1"/>
    <x v="0"/>
    <x v="9"/>
    <x v="240"/>
    <x v="0"/>
    <x v="14"/>
    <x v="44"/>
    <x v="0"/>
    <x v="177"/>
    <x v="239"/>
    <x v="2"/>
    <x v="64"/>
    <x v="0"/>
    <x v="5"/>
    <x v="394"/>
    <x v="0"/>
    <x v="0"/>
    <x v="0"/>
    <x v="0"/>
    <x v="1"/>
  </r>
  <r>
    <x v="2"/>
    <x v="3"/>
    <x v="7"/>
    <x v="241"/>
    <x v="0"/>
    <x v="14"/>
    <x v="44"/>
    <x v="0"/>
    <x v="178"/>
    <x v="240"/>
    <x v="1"/>
    <x v="3"/>
    <x v="0"/>
    <x v="3"/>
    <x v="395"/>
    <x v="0"/>
    <x v="0"/>
    <x v="0"/>
    <x v="0"/>
    <x v="1"/>
  </r>
  <r>
    <x v="2"/>
    <x v="3"/>
    <x v="0"/>
    <x v="242"/>
    <x v="0"/>
    <x v="14"/>
    <x v="44"/>
    <x v="0"/>
    <x v="172"/>
    <x v="241"/>
    <x v="1"/>
    <x v="65"/>
    <x v="0"/>
    <x v="3"/>
    <x v="396"/>
    <x v="0"/>
    <x v="0"/>
    <x v="0"/>
    <x v="0"/>
    <x v="1"/>
  </r>
  <r>
    <x v="2"/>
    <x v="3"/>
    <x v="0"/>
    <x v="232"/>
    <x v="0"/>
    <x v="14"/>
    <x v="50"/>
    <x v="0"/>
    <x v="2"/>
    <x v="231"/>
    <x v="2"/>
    <x v="3"/>
    <x v="0"/>
    <x v="3"/>
    <x v="397"/>
    <x v="0"/>
    <x v="0"/>
    <x v="0"/>
    <x v="0"/>
    <x v="1"/>
  </r>
  <r>
    <x v="2"/>
    <x v="3"/>
    <x v="0"/>
    <x v="243"/>
    <x v="0"/>
    <x v="14"/>
    <x v="44"/>
    <x v="0"/>
    <x v="179"/>
    <x v="242"/>
    <x v="1"/>
    <x v="4"/>
    <x v="0"/>
    <x v="3"/>
    <x v="398"/>
    <x v="0"/>
    <x v="0"/>
    <x v="0"/>
    <x v="0"/>
    <x v="1"/>
  </r>
  <r>
    <x v="2"/>
    <x v="3"/>
    <x v="0"/>
    <x v="244"/>
    <x v="0"/>
    <x v="14"/>
    <x v="51"/>
    <x v="0"/>
    <x v="180"/>
    <x v="243"/>
    <x v="1"/>
    <x v="4"/>
    <x v="0"/>
    <x v="3"/>
    <x v="399"/>
    <x v="0"/>
    <x v="0"/>
    <x v="0"/>
    <x v="0"/>
    <x v="1"/>
  </r>
  <r>
    <x v="2"/>
    <x v="3"/>
    <x v="7"/>
    <x v="241"/>
    <x v="0"/>
    <x v="14"/>
    <x v="44"/>
    <x v="0"/>
    <x v="178"/>
    <x v="240"/>
    <x v="1"/>
    <x v="3"/>
    <x v="0"/>
    <x v="3"/>
    <x v="400"/>
    <x v="0"/>
    <x v="0"/>
    <x v="0"/>
    <x v="0"/>
    <x v="1"/>
  </r>
  <r>
    <x v="2"/>
    <x v="3"/>
    <x v="7"/>
    <x v="241"/>
    <x v="0"/>
    <x v="14"/>
    <x v="44"/>
    <x v="0"/>
    <x v="178"/>
    <x v="240"/>
    <x v="1"/>
    <x v="3"/>
    <x v="0"/>
    <x v="15"/>
    <x v="401"/>
    <x v="0"/>
    <x v="0"/>
    <x v="0"/>
    <x v="0"/>
    <x v="1"/>
  </r>
  <r>
    <x v="2"/>
    <x v="3"/>
    <x v="0"/>
    <x v="245"/>
    <x v="0"/>
    <x v="14"/>
    <x v="44"/>
    <x v="0"/>
    <x v="181"/>
    <x v="244"/>
    <x v="1"/>
    <x v="66"/>
    <x v="0"/>
    <x v="15"/>
    <x v="402"/>
    <x v="0"/>
    <x v="0"/>
    <x v="0"/>
    <x v="0"/>
    <x v="1"/>
  </r>
  <r>
    <x v="2"/>
    <x v="3"/>
    <x v="0"/>
    <x v="245"/>
    <x v="0"/>
    <x v="14"/>
    <x v="44"/>
    <x v="0"/>
    <x v="181"/>
    <x v="244"/>
    <x v="1"/>
    <x v="66"/>
    <x v="0"/>
    <x v="4"/>
    <x v="403"/>
    <x v="0"/>
    <x v="0"/>
    <x v="0"/>
    <x v="0"/>
    <x v="1"/>
  </r>
  <r>
    <x v="2"/>
    <x v="3"/>
    <x v="0"/>
    <x v="246"/>
    <x v="0"/>
    <x v="14"/>
    <x v="44"/>
    <x v="0"/>
    <x v="6"/>
    <x v="245"/>
    <x v="1"/>
    <x v="4"/>
    <x v="0"/>
    <x v="4"/>
    <x v="404"/>
    <x v="0"/>
    <x v="0"/>
    <x v="0"/>
    <x v="0"/>
    <x v="1"/>
  </r>
  <r>
    <x v="2"/>
    <x v="3"/>
    <x v="0"/>
    <x v="247"/>
    <x v="114"/>
    <x v="14"/>
    <x v="52"/>
    <x v="0"/>
    <x v="86"/>
    <x v="246"/>
    <x v="1"/>
    <x v="4"/>
    <x v="0"/>
    <x v="4"/>
    <x v="405"/>
    <x v="0"/>
    <x v="0"/>
    <x v="0"/>
    <x v="0"/>
    <x v="1"/>
  </r>
  <r>
    <x v="2"/>
    <x v="3"/>
    <x v="0"/>
    <x v="232"/>
    <x v="0"/>
    <x v="14"/>
    <x v="50"/>
    <x v="0"/>
    <x v="2"/>
    <x v="231"/>
    <x v="1"/>
    <x v="3"/>
    <x v="0"/>
    <x v="4"/>
    <x v="406"/>
    <x v="0"/>
    <x v="0"/>
    <x v="0"/>
    <x v="0"/>
    <x v="1"/>
  </r>
  <r>
    <x v="2"/>
    <x v="3"/>
    <x v="0"/>
    <x v="233"/>
    <x v="0"/>
    <x v="14"/>
    <x v="44"/>
    <x v="0"/>
    <x v="21"/>
    <x v="232"/>
    <x v="1"/>
    <x v="27"/>
    <x v="0"/>
    <x v="8"/>
    <x v="407"/>
    <x v="0"/>
    <x v="0"/>
    <x v="0"/>
    <x v="0"/>
    <x v="1"/>
  </r>
  <r>
    <x v="2"/>
    <x v="3"/>
    <x v="0"/>
    <x v="248"/>
    <x v="0"/>
    <x v="14"/>
    <x v="50"/>
    <x v="0"/>
    <x v="182"/>
    <x v="247"/>
    <x v="1"/>
    <x v="4"/>
    <x v="0"/>
    <x v="8"/>
    <x v="354"/>
    <x v="0"/>
    <x v="0"/>
    <x v="0"/>
    <x v="0"/>
    <x v="1"/>
  </r>
  <r>
    <x v="2"/>
    <x v="3"/>
    <x v="0"/>
    <x v="247"/>
    <x v="114"/>
    <x v="14"/>
    <x v="52"/>
    <x v="0"/>
    <x v="86"/>
    <x v="246"/>
    <x v="1"/>
    <x v="4"/>
    <x v="0"/>
    <x v="8"/>
    <x v="408"/>
    <x v="0"/>
    <x v="0"/>
    <x v="0"/>
    <x v="0"/>
    <x v="1"/>
  </r>
  <r>
    <x v="2"/>
    <x v="3"/>
    <x v="9"/>
    <x v="236"/>
    <x v="112"/>
    <x v="14"/>
    <x v="50"/>
    <x v="0"/>
    <x v="163"/>
    <x v="235"/>
    <x v="2"/>
    <x v="63"/>
    <x v="0"/>
    <x v="8"/>
    <x v="409"/>
    <x v="0"/>
    <x v="0"/>
    <x v="0"/>
    <x v="0"/>
    <x v="1"/>
  </r>
  <r>
    <x v="2"/>
    <x v="3"/>
    <x v="0"/>
    <x v="249"/>
    <x v="0"/>
    <x v="14"/>
    <x v="44"/>
    <x v="0"/>
    <x v="183"/>
    <x v="248"/>
    <x v="2"/>
    <x v="4"/>
    <x v="0"/>
    <x v="8"/>
    <x v="410"/>
    <x v="0"/>
    <x v="0"/>
    <x v="0"/>
    <x v="0"/>
    <x v="1"/>
  </r>
  <r>
    <x v="2"/>
    <x v="3"/>
    <x v="0"/>
    <x v="250"/>
    <x v="0"/>
    <x v="14"/>
    <x v="44"/>
    <x v="0"/>
    <x v="1"/>
    <x v="249"/>
    <x v="1"/>
    <x v="4"/>
    <x v="0"/>
    <x v="8"/>
    <x v="411"/>
    <x v="0"/>
    <x v="0"/>
    <x v="0"/>
    <x v="0"/>
    <x v="1"/>
  </r>
  <r>
    <x v="2"/>
    <x v="3"/>
    <x v="2"/>
    <x v="224"/>
    <x v="0"/>
    <x v="14"/>
    <x v="48"/>
    <x v="0"/>
    <x v="169"/>
    <x v="223"/>
    <x v="2"/>
    <x v="60"/>
    <x v="0"/>
    <x v="8"/>
    <x v="412"/>
    <x v="0"/>
    <x v="0"/>
    <x v="0"/>
    <x v="0"/>
    <x v="1"/>
  </r>
  <r>
    <x v="2"/>
    <x v="3"/>
    <x v="0"/>
    <x v="251"/>
    <x v="0"/>
    <x v="14"/>
    <x v="44"/>
    <x v="0"/>
    <x v="184"/>
    <x v="250"/>
    <x v="1"/>
    <x v="4"/>
    <x v="0"/>
    <x v="8"/>
    <x v="413"/>
    <x v="0"/>
    <x v="0"/>
    <x v="0"/>
    <x v="0"/>
    <x v="1"/>
  </r>
  <r>
    <x v="2"/>
    <x v="3"/>
    <x v="7"/>
    <x v="241"/>
    <x v="0"/>
    <x v="14"/>
    <x v="44"/>
    <x v="0"/>
    <x v="178"/>
    <x v="240"/>
    <x v="1"/>
    <x v="3"/>
    <x v="0"/>
    <x v="8"/>
    <x v="414"/>
    <x v="0"/>
    <x v="0"/>
    <x v="0"/>
    <x v="0"/>
    <x v="1"/>
  </r>
  <r>
    <x v="2"/>
    <x v="3"/>
    <x v="0"/>
    <x v="252"/>
    <x v="0"/>
    <x v="14"/>
    <x v="44"/>
    <x v="0"/>
    <x v="77"/>
    <x v="251"/>
    <x v="1"/>
    <x v="67"/>
    <x v="0"/>
    <x v="8"/>
    <x v="415"/>
    <x v="0"/>
    <x v="0"/>
    <x v="0"/>
    <x v="0"/>
    <x v="1"/>
  </r>
  <r>
    <x v="2"/>
    <x v="3"/>
    <x v="0"/>
    <x v="253"/>
    <x v="0"/>
    <x v="14"/>
    <x v="52"/>
    <x v="0"/>
    <x v="88"/>
    <x v="39"/>
    <x v="1"/>
    <x v="4"/>
    <x v="0"/>
    <x v="24"/>
    <x v="416"/>
    <x v="0"/>
    <x v="0"/>
    <x v="0"/>
    <x v="0"/>
    <x v="1"/>
  </r>
  <r>
    <x v="2"/>
    <x v="3"/>
    <x v="2"/>
    <x v="245"/>
    <x v="0"/>
    <x v="14"/>
    <x v="44"/>
    <x v="0"/>
    <x v="181"/>
    <x v="244"/>
    <x v="1"/>
    <x v="4"/>
    <x v="0"/>
    <x v="24"/>
    <x v="417"/>
    <x v="0"/>
    <x v="0"/>
    <x v="0"/>
    <x v="0"/>
    <x v="1"/>
  </r>
  <r>
    <x v="2"/>
    <x v="3"/>
    <x v="7"/>
    <x v="241"/>
    <x v="0"/>
    <x v="14"/>
    <x v="44"/>
    <x v="0"/>
    <x v="178"/>
    <x v="240"/>
    <x v="1"/>
    <x v="3"/>
    <x v="0"/>
    <x v="24"/>
    <x v="418"/>
    <x v="0"/>
    <x v="0"/>
    <x v="0"/>
    <x v="0"/>
    <x v="1"/>
  </r>
  <r>
    <x v="2"/>
    <x v="3"/>
    <x v="2"/>
    <x v="254"/>
    <x v="115"/>
    <x v="14"/>
    <x v="44"/>
    <x v="0"/>
    <x v="185"/>
    <x v="252"/>
    <x v="4"/>
    <x v="68"/>
    <x v="0"/>
    <x v="5"/>
    <x v="419"/>
    <x v="0"/>
    <x v="0"/>
    <x v="0"/>
    <x v="0"/>
    <x v="1"/>
  </r>
  <r>
    <x v="2"/>
    <x v="3"/>
    <x v="9"/>
    <x v="255"/>
    <x v="0"/>
    <x v="14"/>
    <x v="52"/>
    <x v="0"/>
    <x v="4"/>
    <x v="253"/>
    <x v="2"/>
    <x v="4"/>
    <x v="0"/>
    <x v="5"/>
    <x v="420"/>
    <x v="0"/>
    <x v="0"/>
    <x v="0"/>
    <x v="0"/>
    <x v="1"/>
  </r>
  <r>
    <x v="2"/>
    <x v="3"/>
    <x v="0"/>
    <x v="250"/>
    <x v="0"/>
    <x v="14"/>
    <x v="44"/>
    <x v="0"/>
    <x v="1"/>
    <x v="249"/>
    <x v="1"/>
    <x v="4"/>
    <x v="0"/>
    <x v="81"/>
    <x v="421"/>
    <x v="0"/>
    <x v="0"/>
    <x v="0"/>
    <x v="0"/>
    <x v="1"/>
  </r>
  <r>
    <x v="2"/>
    <x v="3"/>
    <x v="0"/>
    <x v="256"/>
    <x v="0"/>
    <x v="14"/>
    <x v="50"/>
    <x v="0"/>
    <x v="186"/>
    <x v="254"/>
    <x v="2"/>
    <x v="4"/>
    <x v="0"/>
    <x v="81"/>
    <x v="422"/>
    <x v="0"/>
    <x v="0"/>
    <x v="0"/>
    <x v="0"/>
    <x v="1"/>
  </r>
  <r>
    <x v="2"/>
    <x v="3"/>
    <x v="0"/>
    <x v="247"/>
    <x v="114"/>
    <x v="14"/>
    <x v="52"/>
    <x v="0"/>
    <x v="86"/>
    <x v="246"/>
    <x v="1"/>
    <x v="4"/>
    <x v="0"/>
    <x v="21"/>
    <x v="423"/>
    <x v="0"/>
    <x v="0"/>
    <x v="0"/>
    <x v="0"/>
    <x v="1"/>
  </r>
  <r>
    <x v="2"/>
    <x v="3"/>
    <x v="0"/>
    <x v="222"/>
    <x v="110"/>
    <x v="14"/>
    <x v="44"/>
    <x v="0"/>
    <x v="166"/>
    <x v="221"/>
    <x v="4"/>
    <x v="69"/>
    <x v="0"/>
    <x v="16"/>
    <x v="424"/>
    <x v="0"/>
    <x v="0"/>
    <x v="0"/>
    <x v="0"/>
    <x v="1"/>
  </r>
  <r>
    <x v="2"/>
    <x v="3"/>
    <x v="0"/>
    <x v="257"/>
    <x v="0"/>
    <x v="14"/>
    <x v="44"/>
    <x v="0"/>
    <x v="4"/>
    <x v="255"/>
    <x v="1"/>
    <x v="4"/>
    <x v="0"/>
    <x v="16"/>
    <x v="425"/>
    <x v="0"/>
    <x v="0"/>
    <x v="0"/>
    <x v="0"/>
    <x v="1"/>
  </r>
  <r>
    <x v="2"/>
    <x v="3"/>
    <x v="19"/>
    <x v="258"/>
    <x v="0"/>
    <x v="14"/>
    <x v="44"/>
    <x v="0"/>
    <x v="187"/>
    <x v="256"/>
    <x v="4"/>
    <x v="4"/>
    <x v="0"/>
    <x v="16"/>
    <x v="426"/>
    <x v="0"/>
    <x v="0"/>
    <x v="0"/>
    <x v="0"/>
    <x v="1"/>
  </r>
  <r>
    <x v="2"/>
    <x v="3"/>
    <x v="0"/>
    <x v="222"/>
    <x v="110"/>
    <x v="14"/>
    <x v="44"/>
    <x v="0"/>
    <x v="166"/>
    <x v="221"/>
    <x v="4"/>
    <x v="69"/>
    <x v="0"/>
    <x v="6"/>
    <x v="427"/>
    <x v="0"/>
    <x v="0"/>
    <x v="0"/>
    <x v="0"/>
    <x v="1"/>
  </r>
  <r>
    <x v="2"/>
    <x v="3"/>
    <x v="0"/>
    <x v="259"/>
    <x v="0"/>
    <x v="14"/>
    <x v="50"/>
    <x v="0"/>
    <x v="176"/>
    <x v="257"/>
    <x v="6"/>
    <x v="4"/>
    <x v="0"/>
    <x v="6"/>
    <x v="428"/>
    <x v="0"/>
    <x v="0"/>
    <x v="0"/>
    <x v="0"/>
    <x v="1"/>
  </r>
  <r>
    <x v="2"/>
    <x v="3"/>
    <x v="0"/>
    <x v="260"/>
    <x v="0"/>
    <x v="14"/>
    <x v="44"/>
    <x v="0"/>
    <x v="77"/>
    <x v="258"/>
    <x v="6"/>
    <x v="4"/>
    <x v="0"/>
    <x v="6"/>
    <x v="429"/>
    <x v="0"/>
    <x v="0"/>
    <x v="0"/>
    <x v="0"/>
    <x v="1"/>
  </r>
  <r>
    <x v="2"/>
    <x v="3"/>
    <x v="9"/>
    <x v="261"/>
    <x v="0"/>
    <x v="14"/>
    <x v="44"/>
    <x v="0"/>
    <x v="164"/>
    <x v="259"/>
    <x v="2"/>
    <x v="4"/>
    <x v="0"/>
    <x v="6"/>
    <x v="430"/>
    <x v="0"/>
    <x v="0"/>
    <x v="0"/>
    <x v="0"/>
    <x v="1"/>
  </r>
  <r>
    <x v="2"/>
    <x v="3"/>
    <x v="2"/>
    <x v="245"/>
    <x v="0"/>
    <x v="14"/>
    <x v="44"/>
    <x v="0"/>
    <x v="181"/>
    <x v="244"/>
    <x v="1"/>
    <x v="4"/>
    <x v="0"/>
    <x v="7"/>
    <x v="431"/>
    <x v="0"/>
    <x v="0"/>
    <x v="0"/>
    <x v="0"/>
    <x v="1"/>
  </r>
  <r>
    <x v="2"/>
    <x v="3"/>
    <x v="0"/>
    <x v="262"/>
    <x v="0"/>
    <x v="14"/>
    <x v="44"/>
    <x v="0"/>
    <x v="4"/>
    <x v="260"/>
    <x v="6"/>
    <x v="4"/>
    <x v="0"/>
    <x v="22"/>
    <x v="432"/>
    <x v="0"/>
    <x v="0"/>
    <x v="0"/>
    <x v="0"/>
    <x v="1"/>
  </r>
  <r>
    <x v="2"/>
    <x v="3"/>
    <x v="0"/>
    <x v="263"/>
    <x v="0"/>
    <x v="14"/>
    <x v="53"/>
    <x v="0"/>
    <x v="73"/>
    <x v="261"/>
    <x v="2"/>
    <x v="4"/>
    <x v="0"/>
    <x v="36"/>
    <x v="433"/>
    <x v="0"/>
    <x v="0"/>
    <x v="0"/>
    <x v="0"/>
    <x v="1"/>
  </r>
  <r>
    <x v="2"/>
    <x v="3"/>
    <x v="9"/>
    <x v="264"/>
    <x v="0"/>
    <x v="14"/>
    <x v="44"/>
    <x v="0"/>
    <x v="4"/>
    <x v="262"/>
    <x v="9"/>
    <x v="4"/>
    <x v="138"/>
    <x v="22"/>
    <x v="434"/>
    <x v="0"/>
    <x v="0"/>
    <x v="0"/>
    <x v="0"/>
    <x v="1"/>
  </r>
  <r>
    <x v="2"/>
    <x v="3"/>
    <x v="9"/>
    <x v="265"/>
    <x v="0"/>
    <x v="14"/>
    <x v="44"/>
    <x v="0"/>
    <x v="166"/>
    <x v="263"/>
    <x v="2"/>
    <x v="4"/>
    <x v="0"/>
    <x v="36"/>
    <x v="435"/>
    <x v="0"/>
    <x v="0"/>
    <x v="0"/>
    <x v="0"/>
    <x v="1"/>
  </r>
  <r>
    <x v="2"/>
    <x v="1"/>
    <x v="2"/>
    <x v="183"/>
    <x v="116"/>
    <x v="14"/>
    <x v="44"/>
    <x v="1"/>
    <x v="188"/>
    <x v="264"/>
    <x v="4"/>
    <x v="70"/>
    <x v="139"/>
    <x v="6"/>
    <x v="436"/>
    <x v="2"/>
    <x v="0"/>
    <x v="0"/>
    <x v="0"/>
    <x v="1"/>
  </r>
  <r>
    <x v="3"/>
    <x v="0"/>
    <x v="0"/>
    <x v="237"/>
    <x v="0"/>
    <x v="14"/>
    <x v="51"/>
    <x v="0"/>
    <x v="174"/>
    <x v="236"/>
    <x v="1"/>
    <x v="57"/>
    <x v="0"/>
    <x v="21"/>
    <x v="437"/>
    <x v="0"/>
    <x v="0"/>
    <x v="0"/>
    <x v="0"/>
    <x v="1"/>
  </r>
  <r>
    <x v="2"/>
    <x v="3"/>
    <x v="2"/>
    <x v="254"/>
    <x v="115"/>
    <x v="14"/>
    <x v="44"/>
    <x v="0"/>
    <x v="185"/>
    <x v="252"/>
    <x v="4"/>
    <x v="68"/>
    <x v="0"/>
    <x v="23"/>
    <x v="438"/>
    <x v="0"/>
    <x v="0"/>
    <x v="0"/>
    <x v="0"/>
    <x v="1"/>
  </r>
  <r>
    <x v="2"/>
    <x v="3"/>
    <x v="0"/>
    <x v="252"/>
    <x v="117"/>
    <x v="14"/>
    <x v="44"/>
    <x v="0"/>
    <x v="90"/>
    <x v="39"/>
    <x v="1"/>
    <x v="4"/>
    <x v="140"/>
    <x v="70"/>
    <x v="439"/>
    <x v="0"/>
    <x v="0"/>
    <x v="0"/>
    <x v="0"/>
    <x v="1"/>
  </r>
  <r>
    <x v="2"/>
    <x v="3"/>
    <x v="0"/>
    <x v="252"/>
    <x v="117"/>
    <x v="14"/>
    <x v="44"/>
    <x v="0"/>
    <x v="90"/>
    <x v="39"/>
    <x v="1"/>
    <x v="4"/>
    <x v="140"/>
    <x v="18"/>
    <x v="440"/>
    <x v="0"/>
    <x v="0"/>
    <x v="0"/>
    <x v="0"/>
    <x v="1"/>
  </r>
  <r>
    <x v="2"/>
    <x v="3"/>
    <x v="9"/>
    <x v="266"/>
    <x v="0"/>
    <x v="14"/>
    <x v="50"/>
    <x v="0"/>
    <x v="189"/>
    <x v="265"/>
    <x v="2"/>
    <x v="4"/>
    <x v="0"/>
    <x v="19"/>
    <x v="441"/>
    <x v="0"/>
    <x v="0"/>
    <x v="0"/>
    <x v="0"/>
    <x v="1"/>
  </r>
  <r>
    <x v="3"/>
    <x v="0"/>
    <x v="6"/>
    <x v="267"/>
    <x v="0"/>
    <x v="14"/>
    <x v="51"/>
    <x v="0"/>
    <x v="96"/>
    <x v="266"/>
    <x v="2"/>
    <x v="57"/>
    <x v="0"/>
    <x v="17"/>
    <x v="442"/>
    <x v="0"/>
    <x v="0"/>
    <x v="0"/>
    <x v="0"/>
    <x v="1"/>
  </r>
  <r>
    <x v="3"/>
    <x v="0"/>
    <x v="6"/>
    <x v="268"/>
    <x v="0"/>
    <x v="14"/>
    <x v="51"/>
    <x v="0"/>
    <x v="190"/>
    <x v="267"/>
    <x v="2"/>
    <x v="57"/>
    <x v="0"/>
    <x v="17"/>
    <x v="443"/>
    <x v="0"/>
    <x v="0"/>
    <x v="0"/>
    <x v="0"/>
    <x v="1"/>
  </r>
  <r>
    <x v="2"/>
    <x v="3"/>
    <x v="0"/>
    <x v="222"/>
    <x v="110"/>
    <x v="14"/>
    <x v="44"/>
    <x v="0"/>
    <x v="166"/>
    <x v="221"/>
    <x v="4"/>
    <x v="69"/>
    <x v="0"/>
    <x v="73"/>
    <x v="444"/>
    <x v="0"/>
    <x v="0"/>
    <x v="0"/>
    <x v="0"/>
    <x v="1"/>
  </r>
  <r>
    <x v="2"/>
    <x v="3"/>
    <x v="0"/>
    <x v="269"/>
    <x v="0"/>
    <x v="14"/>
    <x v="46"/>
    <x v="0"/>
    <x v="9"/>
    <x v="268"/>
    <x v="2"/>
    <x v="4"/>
    <x v="0"/>
    <x v="73"/>
    <x v="445"/>
    <x v="0"/>
    <x v="0"/>
    <x v="0"/>
    <x v="0"/>
    <x v="1"/>
  </r>
  <r>
    <x v="2"/>
    <x v="3"/>
    <x v="0"/>
    <x v="252"/>
    <x v="117"/>
    <x v="14"/>
    <x v="44"/>
    <x v="0"/>
    <x v="90"/>
    <x v="39"/>
    <x v="1"/>
    <x v="4"/>
    <x v="140"/>
    <x v="73"/>
    <x v="446"/>
    <x v="0"/>
    <x v="0"/>
    <x v="0"/>
    <x v="0"/>
    <x v="1"/>
  </r>
  <r>
    <x v="2"/>
    <x v="3"/>
    <x v="0"/>
    <x v="252"/>
    <x v="118"/>
    <x v="14"/>
    <x v="44"/>
    <x v="0"/>
    <x v="77"/>
    <x v="251"/>
    <x v="1"/>
    <x v="4"/>
    <x v="0"/>
    <x v="74"/>
    <x v="447"/>
    <x v="0"/>
    <x v="0"/>
    <x v="0"/>
    <x v="0"/>
    <x v="1"/>
  </r>
  <r>
    <x v="2"/>
    <x v="3"/>
    <x v="0"/>
    <x v="252"/>
    <x v="117"/>
    <x v="14"/>
    <x v="44"/>
    <x v="0"/>
    <x v="90"/>
    <x v="39"/>
    <x v="1"/>
    <x v="4"/>
    <x v="140"/>
    <x v="74"/>
    <x v="448"/>
    <x v="0"/>
    <x v="0"/>
    <x v="0"/>
    <x v="0"/>
    <x v="1"/>
  </r>
  <r>
    <x v="2"/>
    <x v="3"/>
    <x v="0"/>
    <x v="270"/>
    <x v="0"/>
    <x v="14"/>
    <x v="44"/>
    <x v="0"/>
    <x v="1"/>
    <x v="269"/>
    <x v="2"/>
    <x v="4"/>
    <x v="0"/>
    <x v="74"/>
    <x v="449"/>
    <x v="0"/>
    <x v="0"/>
    <x v="0"/>
    <x v="0"/>
    <x v="1"/>
  </r>
  <r>
    <x v="1"/>
    <x v="1"/>
    <x v="20"/>
    <x v="183"/>
    <x v="119"/>
    <x v="15"/>
    <x v="54"/>
    <x v="1"/>
    <x v="191"/>
    <x v="270"/>
    <x v="4"/>
    <x v="54"/>
    <x v="141"/>
    <x v="8"/>
    <x v="450"/>
    <x v="2"/>
    <x v="0"/>
    <x v="0"/>
    <x v="0"/>
    <x v="1"/>
  </r>
  <r>
    <x v="1"/>
    <x v="0"/>
    <x v="0"/>
    <x v="271"/>
    <x v="0"/>
    <x v="16"/>
    <x v="55"/>
    <x v="0"/>
    <x v="192"/>
    <x v="13"/>
    <x v="2"/>
    <x v="27"/>
    <x v="142"/>
    <x v="35"/>
    <x v="451"/>
    <x v="0"/>
    <x v="0"/>
    <x v="0"/>
    <x v="0"/>
    <x v="1"/>
  </r>
  <r>
    <x v="1"/>
    <x v="0"/>
    <x v="0"/>
    <x v="271"/>
    <x v="0"/>
    <x v="16"/>
    <x v="55"/>
    <x v="0"/>
    <x v="192"/>
    <x v="13"/>
    <x v="2"/>
    <x v="27"/>
    <x v="142"/>
    <x v="4"/>
    <x v="452"/>
    <x v="0"/>
    <x v="0"/>
    <x v="0"/>
    <x v="0"/>
    <x v="1"/>
  </r>
  <r>
    <x v="2"/>
    <x v="3"/>
    <x v="10"/>
    <x v="272"/>
    <x v="0"/>
    <x v="17"/>
    <x v="40"/>
    <x v="0"/>
    <x v="193"/>
    <x v="271"/>
    <x v="2"/>
    <x v="4"/>
    <x v="143"/>
    <x v="38"/>
    <x v="453"/>
    <x v="172"/>
    <x v="131"/>
    <x v="0"/>
    <x v="0"/>
    <x v="3"/>
  </r>
  <r>
    <x v="2"/>
    <x v="3"/>
    <x v="10"/>
    <x v="272"/>
    <x v="0"/>
    <x v="17"/>
    <x v="40"/>
    <x v="0"/>
    <x v="193"/>
    <x v="271"/>
    <x v="2"/>
    <x v="4"/>
    <x v="143"/>
    <x v="43"/>
    <x v="77"/>
    <x v="0"/>
    <x v="0"/>
    <x v="0"/>
    <x v="0"/>
    <x v="3"/>
  </r>
  <r>
    <x v="2"/>
    <x v="3"/>
    <x v="10"/>
    <x v="273"/>
    <x v="0"/>
    <x v="17"/>
    <x v="56"/>
    <x v="0"/>
    <x v="194"/>
    <x v="272"/>
    <x v="10"/>
    <x v="4"/>
    <x v="144"/>
    <x v="46"/>
    <x v="454"/>
    <x v="0"/>
    <x v="132"/>
    <x v="0"/>
    <x v="1"/>
    <x v="0"/>
  </r>
  <r>
    <x v="2"/>
    <x v="3"/>
    <x v="0"/>
    <x v="274"/>
    <x v="120"/>
    <x v="17"/>
    <x v="40"/>
    <x v="0"/>
    <x v="95"/>
    <x v="273"/>
    <x v="12"/>
    <x v="4"/>
    <x v="56"/>
    <x v="62"/>
    <x v="455"/>
    <x v="0"/>
    <x v="133"/>
    <x v="0"/>
    <x v="0"/>
    <x v="0"/>
  </r>
  <r>
    <x v="2"/>
    <x v="3"/>
    <x v="0"/>
    <x v="274"/>
    <x v="120"/>
    <x v="17"/>
    <x v="40"/>
    <x v="0"/>
    <x v="95"/>
    <x v="273"/>
    <x v="12"/>
    <x v="4"/>
    <x v="0"/>
    <x v="13"/>
    <x v="456"/>
    <x v="0"/>
    <x v="0"/>
    <x v="0"/>
    <x v="0"/>
    <x v="0"/>
  </r>
  <r>
    <x v="2"/>
    <x v="3"/>
    <x v="9"/>
    <x v="275"/>
    <x v="0"/>
    <x v="17"/>
    <x v="40"/>
    <x v="0"/>
    <x v="164"/>
    <x v="274"/>
    <x v="2"/>
    <x v="4"/>
    <x v="0"/>
    <x v="33"/>
    <x v="457"/>
    <x v="0"/>
    <x v="0"/>
    <x v="0"/>
    <x v="0"/>
    <x v="1"/>
  </r>
  <r>
    <x v="2"/>
    <x v="3"/>
    <x v="0"/>
    <x v="276"/>
    <x v="0"/>
    <x v="17"/>
    <x v="40"/>
    <x v="0"/>
    <x v="164"/>
    <x v="275"/>
    <x v="2"/>
    <x v="71"/>
    <x v="0"/>
    <x v="33"/>
    <x v="458"/>
    <x v="0"/>
    <x v="0"/>
    <x v="0"/>
    <x v="0"/>
    <x v="1"/>
  </r>
  <r>
    <x v="2"/>
    <x v="3"/>
    <x v="9"/>
    <x v="275"/>
    <x v="0"/>
    <x v="17"/>
    <x v="40"/>
    <x v="0"/>
    <x v="164"/>
    <x v="274"/>
    <x v="2"/>
    <x v="4"/>
    <x v="0"/>
    <x v="34"/>
    <x v="459"/>
    <x v="0"/>
    <x v="0"/>
    <x v="0"/>
    <x v="0"/>
    <x v="1"/>
  </r>
  <r>
    <x v="2"/>
    <x v="3"/>
    <x v="0"/>
    <x v="276"/>
    <x v="0"/>
    <x v="17"/>
    <x v="40"/>
    <x v="0"/>
    <x v="164"/>
    <x v="275"/>
    <x v="2"/>
    <x v="71"/>
    <x v="0"/>
    <x v="68"/>
    <x v="460"/>
    <x v="0"/>
    <x v="0"/>
    <x v="0"/>
    <x v="0"/>
    <x v="1"/>
  </r>
  <r>
    <x v="2"/>
    <x v="3"/>
    <x v="0"/>
    <x v="276"/>
    <x v="0"/>
    <x v="17"/>
    <x v="40"/>
    <x v="0"/>
    <x v="164"/>
    <x v="275"/>
    <x v="2"/>
    <x v="71"/>
    <x v="0"/>
    <x v="35"/>
    <x v="461"/>
    <x v="0"/>
    <x v="0"/>
    <x v="0"/>
    <x v="0"/>
    <x v="1"/>
  </r>
  <r>
    <x v="2"/>
    <x v="3"/>
    <x v="0"/>
    <x v="276"/>
    <x v="0"/>
    <x v="17"/>
    <x v="40"/>
    <x v="0"/>
    <x v="164"/>
    <x v="275"/>
    <x v="2"/>
    <x v="71"/>
    <x v="145"/>
    <x v="2"/>
    <x v="462"/>
    <x v="0"/>
    <x v="0"/>
    <x v="0"/>
    <x v="0"/>
    <x v="1"/>
  </r>
  <r>
    <x v="2"/>
    <x v="3"/>
    <x v="0"/>
    <x v="277"/>
    <x v="0"/>
    <x v="17"/>
    <x v="40"/>
    <x v="0"/>
    <x v="192"/>
    <x v="276"/>
    <x v="2"/>
    <x v="4"/>
    <x v="0"/>
    <x v="4"/>
    <x v="463"/>
    <x v="0"/>
    <x v="0"/>
    <x v="0"/>
    <x v="0"/>
    <x v="1"/>
  </r>
  <r>
    <x v="2"/>
    <x v="3"/>
    <x v="0"/>
    <x v="276"/>
    <x v="0"/>
    <x v="17"/>
    <x v="40"/>
    <x v="0"/>
    <x v="164"/>
    <x v="275"/>
    <x v="2"/>
    <x v="71"/>
    <x v="145"/>
    <x v="4"/>
    <x v="464"/>
    <x v="0"/>
    <x v="0"/>
    <x v="0"/>
    <x v="0"/>
    <x v="1"/>
  </r>
  <r>
    <x v="2"/>
    <x v="3"/>
    <x v="0"/>
    <x v="277"/>
    <x v="0"/>
    <x v="17"/>
    <x v="40"/>
    <x v="0"/>
    <x v="192"/>
    <x v="276"/>
    <x v="1"/>
    <x v="4"/>
    <x v="0"/>
    <x v="8"/>
    <x v="465"/>
    <x v="0"/>
    <x v="0"/>
    <x v="0"/>
    <x v="0"/>
    <x v="1"/>
  </r>
  <r>
    <x v="2"/>
    <x v="3"/>
    <x v="9"/>
    <x v="275"/>
    <x v="0"/>
    <x v="17"/>
    <x v="40"/>
    <x v="0"/>
    <x v="195"/>
    <x v="277"/>
    <x v="2"/>
    <x v="4"/>
    <x v="0"/>
    <x v="8"/>
    <x v="466"/>
    <x v="0"/>
    <x v="0"/>
    <x v="0"/>
    <x v="0"/>
    <x v="1"/>
  </r>
  <r>
    <x v="2"/>
    <x v="3"/>
    <x v="9"/>
    <x v="275"/>
    <x v="121"/>
    <x v="17"/>
    <x v="40"/>
    <x v="0"/>
    <x v="195"/>
    <x v="277"/>
    <x v="2"/>
    <x v="4"/>
    <x v="0"/>
    <x v="24"/>
    <x v="467"/>
    <x v="0"/>
    <x v="0"/>
    <x v="0"/>
    <x v="0"/>
    <x v="1"/>
  </r>
  <r>
    <x v="2"/>
    <x v="3"/>
    <x v="9"/>
    <x v="278"/>
    <x v="0"/>
    <x v="17"/>
    <x v="40"/>
    <x v="0"/>
    <x v="71"/>
    <x v="278"/>
    <x v="2"/>
    <x v="4"/>
    <x v="0"/>
    <x v="7"/>
    <x v="241"/>
    <x v="0"/>
    <x v="0"/>
    <x v="0"/>
    <x v="0"/>
    <x v="1"/>
  </r>
  <r>
    <x v="2"/>
    <x v="3"/>
    <x v="0"/>
    <x v="279"/>
    <x v="0"/>
    <x v="17"/>
    <x v="40"/>
    <x v="0"/>
    <x v="163"/>
    <x v="279"/>
    <x v="1"/>
    <x v="4"/>
    <x v="0"/>
    <x v="22"/>
    <x v="468"/>
    <x v="0"/>
    <x v="0"/>
    <x v="0"/>
    <x v="0"/>
    <x v="1"/>
  </r>
  <r>
    <x v="2"/>
    <x v="3"/>
    <x v="9"/>
    <x v="275"/>
    <x v="121"/>
    <x v="17"/>
    <x v="40"/>
    <x v="0"/>
    <x v="195"/>
    <x v="277"/>
    <x v="2"/>
    <x v="4"/>
    <x v="0"/>
    <x v="23"/>
    <x v="353"/>
    <x v="0"/>
    <x v="0"/>
    <x v="0"/>
    <x v="0"/>
    <x v="1"/>
  </r>
  <r>
    <x v="2"/>
    <x v="3"/>
    <x v="0"/>
    <x v="276"/>
    <x v="0"/>
    <x v="17"/>
    <x v="40"/>
    <x v="0"/>
    <x v="164"/>
    <x v="275"/>
    <x v="2"/>
    <x v="71"/>
    <x v="145"/>
    <x v="23"/>
    <x v="469"/>
    <x v="0"/>
    <x v="0"/>
    <x v="0"/>
    <x v="0"/>
    <x v="1"/>
  </r>
  <r>
    <x v="2"/>
    <x v="3"/>
    <x v="9"/>
    <x v="275"/>
    <x v="0"/>
    <x v="17"/>
    <x v="40"/>
    <x v="0"/>
    <x v="46"/>
    <x v="280"/>
    <x v="2"/>
    <x v="4"/>
    <x v="0"/>
    <x v="23"/>
    <x v="470"/>
    <x v="0"/>
    <x v="0"/>
    <x v="0"/>
    <x v="0"/>
    <x v="1"/>
  </r>
  <r>
    <x v="2"/>
    <x v="3"/>
    <x v="0"/>
    <x v="280"/>
    <x v="0"/>
    <x v="17"/>
    <x v="40"/>
    <x v="0"/>
    <x v="196"/>
    <x v="281"/>
    <x v="2"/>
    <x v="4"/>
    <x v="0"/>
    <x v="17"/>
    <x v="471"/>
    <x v="0"/>
    <x v="0"/>
    <x v="0"/>
    <x v="0"/>
    <x v="1"/>
  </r>
  <r>
    <x v="2"/>
    <x v="3"/>
    <x v="0"/>
    <x v="281"/>
    <x v="122"/>
    <x v="17"/>
    <x v="40"/>
    <x v="0"/>
    <x v="197"/>
    <x v="282"/>
    <x v="4"/>
    <x v="3"/>
    <x v="0"/>
    <x v="17"/>
    <x v="472"/>
    <x v="0"/>
    <x v="0"/>
    <x v="0"/>
    <x v="0"/>
    <x v="1"/>
  </r>
  <r>
    <x v="2"/>
    <x v="3"/>
    <x v="0"/>
    <x v="282"/>
    <x v="0"/>
    <x v="17"/>
    <x v="57"/>
    <x v="0"/>
    <x v="4"/>
    <x v="283"/>
    <x v="1"/>
    <x v="3"/>
    <x v="0"/>
    <x v="17"/>
    <x v="473"/>
    <x v="0"/>
    <x v="0"/>
    <x v="0"/>
    <x v="0"/>
    <x v="1"/>
  </r>
  <r>
    <x v="2"/>
    <x v="3"/>
    <x v="0"/>
    <x v="283"/>
    <x v="123"/>
    <x v="18"/>
    <x v="58"/>
    <x v="0"/>
    <x v="198"/>
    <x v="284"/>
    <x v="4"/>
    <x v="28"/>
    <x v="146"/>
    <x v="20"/>
    <x v="474"/>
    <x v="0"/>
    <x v="0"/>
    <x v="0"/>
    <x v="0"/>
    <x v="3"/>
  </r>
  <r>
    <x v="2"/>
    <x v="3"/>
    <x v="0"/>
    <x v="283"/>
    <x v="124"/>
    <x v="18"/>
    <x v="58"/>
    <x v="0"/>
    <x v="199"/>
    <x v="285"/>
    <x v="5"/>
    <x v="28"/>
    <x v="146"/>
    <x v="20"/>
    <x v="474"/>
    <x v="0"/>
    <x v="0"/>
    <x v="0"/>
    <x v="0"/>
    <x v="3"/>
  </r>
  <r>
    <x v="2"/>
    <x v="3"/>
    <x v="10"/>
    <x v="284"/>
    <x v="0"/>
    <x v="18"/>
    <x v="59"/>
    <x v="0"/>
    <x v="200"/>
    <x v="286"/>
    <x v="3"/>
    <x v="4"/>
    <x v="147"/>
    <x v="46"/>
    <x v="475"/>
    <x v="0"/>
    <x v="134"/>
    <x v="0"/>
    <x v="1"/>
    <x v="0"/>
  </r>
  <r>
    <x v="2"/>
    <x v="3"/>
    <x v="0"/>
    <x v="283"/>
    <x v="0"/>
    <x v="18"/>
    <x v="58"/>
    <x v="0"/>
    <x v="198"/>
    <x v="284"/>
    <x v="4"/>
    <x v="28"/>
    <x v="146"/>
    <x v="32"/>
    <x v="476"/>
    <x v="0"/>
    <x v="0"/>
    <x v="15"/>
    <x v="0"/>
    <x v="0"/>
  </r>
  <r>
    <x v="2"/>
    <x v="3"/>
    <x v="0"/>
    <x v="285"/>
    <x v="0"/>
    <x v="18"/>
    <x v="59"/>
    <x v="0"/>
    <x v="201"/>
    <x v="287"/>
    <x v="1"/>
    <x v="4"/>
    <x v="0"/>
    <x v="0"/>
    <x v="477"/>
    <x v="0"/>
    <x v="0"/>
    <x v="0"/>
    <x v="0"/>
    <x v="0"/>
  </r>
  <r>
    <x v="2"/>
    <x v="3"/>
    <x v="0"/>
    <x v="286"/>
    <x v="0"/>
    <x v="18"/>
    <x v="59"/>
    <x v="0"/>
    <x v="24"/>
    <x v="288"/>
    <x v="7"/>
    <x v="72"/>
    <x v="0"/>
    <x v="14"/>
    <x v="478"/>
    <x v="0"/>
    <x v="0"/>
    <x v="0"/>
    <x v="0"/>
    <x v="0"/>
  </r>
  <r>
    <x v="2"/>
    <x v="3"/>
    <x v="0"/>
    <x v="285"/>
    <x v="0"/>
    <x v="18"/>
    <x v="59"/>
    <x v="0"/>
    <x v="201"/>
    <x v="287"/>
    <x v="1"/>
    <x v="4"/>
    <x v="0"/>
    <x v="1"/>
    <x v="479"/>
    <x v="0"/>
    <x v="0"/>
    <x v="0"/>
    <x v="0"/>
    <x v="0"/>
  </r>
  <r>
    <x v="2"/>
    <x v="3"/>
    <x v="0"/>
    <x v="287"/>
    <x v="0"/>
    <x v="18"/>
    <x v="60"/>
    <x v="0"/>
    <x v="5"/>
    <x v="289"/>
    <x v="2"/>
    <x v="73"/>
    <x v="0"/>
    <x v="34"/>
    <x v="480"/>
    <x v="0"/>
    <x v="0"/>
    <x v="0"/>
    <x v="0"/>
    <x v="1"/>
  </r>
  <r>
    <x v="2"/>
    <x v="3"/>
    <x v="0"/>
    <x v="288"/>
    <x v="0"/>
    <x v="18"/>
    <x v="59"/>
    <x v="0"/>
    <x v="20"/>
    <x v="290"/>
    <x v="2"/>
    <x v="74"/>
    <x v="0"/>
    <x v="68"/>
    <x v="481"/>
    <x v="0"/>
    <x v="0"/>
    <x v="0"/>
    <x v="0"/>
    <x v="1"/>
  </r>
  <r>
    <x v="2"/>
    <x v="3"/>
    <x v="0"/>
    <x v="283"/>
    <x v="123"/>
    <x v="18"/>
    <x v="58"/>
    <x v="0"/>
    <x v="198"/>
    <x v="284"/>
    <x v="4"/>
    <x v="28"/>
    <x v="146"/>
    <x v="2"/>
    <x v="482"/>
    <x v="0"/>
    <x v="0"/>
    <x v="0"/>
    <x v="0"/>
    <x v="1"/>
  </r>
  <r>
    <x v="2"/>
    <x v="3"/>
    <x v="7"/>
    <x v="289"/>
    <x v="125"/>
    <x v="18"/>
    <x v="59"/>
    <x v="0"/>
    <x v="202"/>
    <x v="291"/>
    <x v="12"/>
    <x v="4"/>
    <x v="0"/>
    <x v="24"/>
    <x v="483"/>
    <x v="0"/>
    <x v="0"/>
    <x v="0"/>
    <x v="0"/>
    <x v="1"/>
  </r>
  <r>
    <x v="2"/>
    <x v="3"/>
    <x v="2"/>
    <x v="228"/>
    <x v="0"/>
    <x v="18"/>
    <x v="50"/>
    <x v="0"/>
    <x v="198"/>
    <x v="292"/>
    <x v="16"/>
    <x v="4"/>
    <x v="0"/>
    <x v="24"/>
    <x v="484"/>
    <x v="0"/>
    <x v="0"/>
    <x v="0"/>
    <x v="0"/>
    <x v="1"/>
  </r>
  <r>
    <x v="2"/>
    <x v="3"/>
    <x v="0"/>
    <x v="290"/>
    <x v="0"/>
    <x v="18"/>
    <x v="61"/>
    <x v="0"/>
    <x v="203"/>
    <x v="293"/>
    <x v="2"/>
    <x v="4"/>
    <x v="0"/>
    <x v="81"/>
    <x v="485"/>
    <x v="0"/>
    <x v="0"/>
    <x v="0"/>
    <x v="0"/>
    <x v="1"/>
  </r>
  <r>
    <x v="2"/>
    <x v="3"/>
    <x v="0"/>
    <x v="291"/>
    <x v="0"/>
    <x v="18"/>
    <x v="58"/>
    <x v="0"/>
    <x v="204"/>
    <x v="294"/>
    <x v="1"/>
    <x v="4"/>
    <x v="0"/>
    <x v="7"/>
    <x v="486"/>
    <x v="0"/>
    <x v="0"/>
    <x v="0"/>
    <x v="0"/>
    <x v="1"/>
  </r>
  <r>
    <x v="2"/>
    <x v="3"/>
    <x v="7"/>
    <x v="289"/>
    <x v="125"/>
    <x v="18"/>
    <x v="59"/>
    <x v="0"/>
    <x v="202"/>
    <x v="291"/>
    <x v="12"/>
    <x v="4"/>
    <x v="0"/>
    <x v="22"/>
    <x v="487"/>
    <x v="0"/>
    <x v="0"/>
    <x v="0"/>
    <x v="0"/>
    <x v="1"/>
  </r>
  <r>
    <x v="1"/>
    <x v="1"/>
    <x v="5"/>
    <x v="292"/>
    <x v="126"/>
    <x v="19"/>
    <x v="62"/>
    <x v="0"/>
    <x v="205"/>
    <x v="295"/>
    <x v="10"/>
    <x v="20"/>
    <x v="148"/>
    <x v="49"/>
    <x v="488"/>
    <x v="173"/>
    <x v="135"/>
    <x v="0"/>
    <x v="0"/>
    <x v="0"/>
  </r>
  <r>
    <x v="1"/>
    <x v="1"/>
    <x v="5"/>
    <x v="292"/>
    <x v="126"/>
    <x v="19"/>
    <x v="62"/>
    <x v="0"/>
    <x v="205"/>
    <x v="295"/>
    <x v="10"/>
    <x v="20"/>
    <x v="148"/>
    <x v="13"/>
    <x v="489"/>
    <x v="173"/>
    <x v="0"/>
    <x v="0"/>
    <x v="0"/>
    <x v="0"/>
  </r>
  <r>
    <x v="1"/>
    <x v="1"/>
    <x v="5"/>
    <x v="292"/>
    <x v="126"/>
    <x v="19"/>
    <x v="62"/>
    <x v="0"/>
    <x v="205"/>
    <x v="295"/>
    <x v="10"/>
    <x v="20"/>
    <x v="148"/>
    <x v="63"/>
    <x v="490"/>
    <x v="174"/>
    <x v="0"/>
    <x v="0"/>
    <x v="0"/>
    <x v="0"/>
  </r>
  <r>
    <x v="1"/>
    <x v="1"/>
    <x v="5"/>
    <x v="77"/>
    <x v="126"/>
    <x v="19"/>
    <x v="62"/>
    <x v="0"/>
    <x v="205"/>
    <x v="295"/>
    <x v="10"/>
    <x v="20"/>
    <x v="148"/>
    <x v="35"/>
    <x v="491"/>
    <x v="175"/>
    <x v="0"/>
    <x v="0"/>
    <x v="0"/>
    <x v="1"/>
  </r>
  <r>
    <x v="1"/>
    <x v="0"/>
    <x v="1"/>
    <x v="293"/>
    <x v="0"/>
    <x v="20"/>
    <x v="63"/>
    <x v="0"/>
    <x v="9"/>
    <x v="296"/>
    <x v="1"/>
    <x v="57"/>
    <x v="137"/>
    <x v="38"/>
    <x v="492"/>
    <x v="0"/>
    <x v="0"/>
    <x v="0"/>
    <x v="0"/>
    <x v="3"/>
  </r>
  <r>
    <x v="1"/>
    <x v="0"/>
    <x v="1"/>
    <x v="293"/>
    <x v="0"/>
    <x v="20"/>
    <x v="63"/>
    <x v="0"/>
    <x v="9"/>
    <x v="296"/>
    <x v="1"/>
    <x v="57"/>
    <x v="137"/>
    <x v="20"/>
    <x v="493"/>
    <x v="0"/>
    <x v="0"/>
    <x v="0"/>
    <x v="0"/>
    <x v="3"/>
  </r>
  <r>
    <x v="1"/>
    <x v="0"/>
    <x v="1"/>
    <x v="293"/>
    <x v="0"/>
    <x v="20"/>
    <x v="63"/>
    <x v="0"/>
    <x v="9"/>
    <x v="296"/>
    <x v="1"/>
    <x v="57"/>
    <x v="137"/>
    <x v="12"/>
    <x v="494"/>
    <x v="0"/>
    <x v="0"/>
    <x v="0"/>
    <x v="0"/>
    <x v="0"/>
  </r>
  <r>
    <x v="1"/>
    <x v="0"/>
    <x v="1"/>
    <x v="293"/>
    <x v="0"/>
    <x v="20"/>
    <x v="63"/>
    <x v="0"/>
    <x v="9"/>
    <x v="296"/>
    <x v="1"/>
    <x v="57"/>
    <x v="137"/>
    <x v="82"/>
    <x v="495"/>
    <x v="0"/>
    <x v="0"/>
    <x v="0"/>
    <x v="0"/>
    <x v="1"/>
  </r>
  <r>
    <x v="1"/>
    <x v="0"/>
    <x v="1"/>
    <x v="293"/>
    <x v="0"/>
    <x v="20"/>
    <x v="63"/>
    <x v="0"/>
    <x v="9"/>
    <x v="296"/>
    <x v="1"/>
    <x v="57"/>
    <x v="137"/>
    <x v="16"/>
    <x v="494"/>
    <x v="0"/>
    <x v="0"/>
    <x v="0"/>
    <x v="0"/>
    <x v="1"/>
  </r>
  <r>
    <x v="1"/>
    <x v="0"/>
    <x v="7"/>
    <x v="294"/>
    <x v="127"/>
    <x v="21"/>
    <x v="64"/>
    <x v="0"/>
    <x v="206"/>
    <x v="297"/>
    <x v="4"/>
    <x v="75"/>
    <x v="2"/>
    <x v="28"/>
    <x v="496"/>
    <x v="0"/>
    <x v="0"/>
    <x v="0"/>
    <x v="0"/>
    <x v="3"/>
  </r>
  <r>
    <x v="1"/>
    <x v="0"/>
    <x v="8"/>
    <x v="295"/>
    <x v="0"/>
    <x v="21"/>
    <x v="65"/>
    <x v="0"/>
    <x v="207"/>
    <x v="298"/>
    <x v="1"/>
    <x v="1"/>
    <x v="1"/>
    <x v="9"/>
    <x v="497"/>
    <x v="0"/>
    <x v="0"/>
    <x v="0"/>
    <x v="0"/>
    <x v="2"/>
  </r>
  <r>
    <x v="1"/>
    <x v="0"/>
    <x v="7"/>
    <x v="296"/>
    <x v="0"/>
    <x v="21"/>
    <x v="64"/>
    <x v="0"/>
    <x v="44"/>
    <x v="299"/>
    <x v="0"/>
    <x v="14"/>
    <x v="15"/>
    <x v="30"/>
    <x v="498"/>
    <x v="0"/>
    <x v="0"/>
    <x v="0"/>
    <x v="0"/>
    <x v="3"/>
  </r>
  <r>
    <x v="1"/>
    <x v="2"/>
    <x v="0"/>
    <x v="297"/>
    <x v="0"/>
    <x v="21"/>
    <x v="5"/>
    <x v="0"/>
    <x v="179"/>
    <x v="300"/>
    <x v="17"/>
    <x v="8"/>
    <x v="43"/>
    <x v="50"/>
    <x v="499"/>
    <x v="176"/>
    <x v="136"/>
    <x v="0"/>
    <x v="1"/>
    <x v="0"/>
  </r>
  <r>
    <x v="1"/>
    <x v="2"/>
    <x v="0"/>
    <x v="297"/>
    <x v="128"/>
    <x v="21"/>
    <x v="66"/>
    <x v="0"/>
    <x v="179"/>
    <x v="300"/>
    <x v="17"/>
    <x v="8"/>
    <x v="43"/>
    <x v="55"/>
    <x v="500"/>
    <x v="177"/>
    <x v="137"/>
    <x v="1"/>
    <x v="0"/>
    <x v="0"/>
  </r>
  <r>
    <x v="1"/>
    <x v="2"/>
    <x v="0"/>
    <x v="297"/>
    <x v="128"/>
    <x v="21"/>
    <x v="66"/>
    <x v="0"/>
    <x v="179"/>
    <x v="300"/>
    <x v="8"/>
    <x v="5"/>
    <x v="149"/>
    <x v="57"/>
    <x v="501"/>
    <x v="178"/>
    <x v="0"/>
    <x v="1"/>
    <x v="0"/>
    <x v="0"/>
  </r>
  <r>
    <x v="1"/>
    <x v="0"/>
    <x v="7"/>
    <x v="294"/>
    <x v="127"/>
    <x v="21"/>
    <x v="64"/>
    <x v="0"/>
    <x v="206"/>
    <x v="297"/>
    <x v="1"/>
    <x v="75"/>
    <x v="2"/>
    <x v="12"/>
    <x v="502"/>
    <x v="0"/>
    <x v="0"/>
    <x v="0"/>
    <x v="0"/>
    <x v="0"/>
  </r>
  <r>
    <x v="0"/>
    <x v="0"/>
    <x v="0"/>
    <x v="298"/>
    <x v="0"/>
    <x v="21"/>
    <x v="66"/>
    <x v="0"/>
    <x v="25"/>
    <x v="301"/>
    <x v="4"/>
    <x v="55"/>
    <x v="56"/>
    <x v="12"/>
    <x v="503"/>
    <x v="0"/>
    <x v="0"/>
    <x v="0"/>
    <x v="0"/>
    <x v="0"/>
  </r>
  <r>
    <x v="1"/>
    <x v="0"/>
    <x v="8"/>
    <x v="295"/>
    <x v="0"/>
    <x v="21"/>
    <x v="65"/>
    <x v="0"/>
    <x v="207"/>
    <x v="298"/>
    <x v="1"/>
    <x v="1"/>
    <x v="1"/>
    <x v="59"/>
    <x v="504"/>
    <x v="0"/>
    <x v="0"/>
    <x v="0"/>
    <x v="0"/>
    <x v="0"/>
  </r>
  <r>
    <x v="1"/>
    <x v="0"/>
    <x v="7"/>
    <x v="296"/>
    <x v="0"/>
    <x v="21"/>
    <x v="64"/>
    <x v="0"/>
    <x v="44"/>
    <x v="299"/>
    <x v="0"/>
    <x v="14"/>
    <x v="15"/>
    <x v="12"/>
    <x v="505"/>
    <x v="0"/>
    <x v="0"/>
    <x v="0"/>
    <x v="0"/>
    <x v="0"/>
  </r>
  <r>
    <x v="1"/>
    <x v="0"/>
    <x v="0"/>
    <x v="299"/>
    <x v="0"/>
    <x v="21"/>
    <x v="5"/>
    <x v="0"/>
    <x v="24"/>
    <x v="302"/>
    <x v="0"/>
    <x v="57"/>
    <x v="137"/>
    <x v="32"/>
    <x v="506"/>
    <x v="0"/>
    <x v="0"/>
    <x v="0"/>
    <x v="0"/>
    <x v="0"/>
  </r>
  <r>
    <x v="1"/>
    <x v="2"/>
    <x v="0"/>
    <x v="297"/>
    <x v="128"/>
    <x v="21"/>
    <x v="66"/>
    <x v="0"/>
    <x v="179"/>
    <x v="300"/>
    <x v="8"/>
    <x v="5"/>
    <x v="149"/>
    <x v="13"/>
    <x v="507"/>
    <x v="179"/>
    <x v="0"/>
    <x v="1"/>
    <x v="0"/>
    <x v="0"/>
  </r>
  <r>
    <x v="0"/>
    <x v="0"/>
    <x v="9"/>
    <x v="300"/>
    <x v="0"/>
    <x v="21"/>
    <x v="66"/>
    <x v="0"/>
    <x v="208"/>
    <x v="303"/>
    <x v="18"/>
    <x v="4"/>
    <x v="0"/>
    <x v="25"/>
    <x v="508"/>
    <x v="0"/>
    <x v="0"/>
    <x v="0"/>
    <x v="0"/>
    <x v="0"/>
  </r>
  <r>
    <x v="1"/>
    <x v="0"/>
    <x v="0"/>
    <x v="301"/>
    <x v="129"/>
    <x v="21"/>
    <x v="67"/>
    <x v="0"/>
    <x v="176"/>
    <x v="304"/>
    <x v="12"/>
    <x v="11"/>
    <x v="150"/>
    <x v="25"/>
    <x v="509"/>
    <x v="0"/>
    <x v="0"/>
    <x v="0"/>
    <x v="0"/>
    <x v="0"/>
  </r>
  <r>
    <x v="1"/>
    <x v="0"/>
    <x v="0"/>
    <x v="301"/>
    <x v="129"/>
    <x v="21"/>
    <x v="67"/>
    <x v="0"/>
    <x v="176"/>
    <x v="304"/>
    <x v="12"/>
    <x v="11"/>
    <x v="150"/>
    <x v="67"/>
    <x v="509"/>
    <x v="0"/>
    <x v="0"/>
    <x v="0"/>
    <x v="0"/>
    <x v="1"/>
  </r>
  <r>
    <x v="1"/>
    <x v="0"/>
    <x v="0"/>
    <x v="295"/>
    <x v="130"/>
    <x v="21"/>
    <x v="65"/>
    <x v="0"/>
    <x v="209"/>
    <x v="13"/>
    <x v="1"/>
    <x v="1"/>
    <x v="1"/>
    <x v="33"/>
    <x v="510"/>
    <x v="0"/>
    <x v="0"/>
    <x v="0"/>
    <x v="0"/>
    <x v="1"/>
  </r>
  <r>
    <x v="1"/>
    <x v="0"/>
    <x v="0"/>
    <x v="302"/>
    <x v="0"/>
    <x v="21"/>
    <x v="68"/>
    <x v="0"/>
    <x v="163"/>
    <x v="305"/>
    <x v="0"/>
    <x v="1"/>
    <x v="0"/>
    <x v="34"/>
    <x v="511"/>
    <x v="0"/>
    <x v="0"/>
    <x v="0"/>
    <x v="0"/>
    <x v="1"/>
  </r>
  <r>
    <x v="1"/>
    <x v="0"/>
    <x v="1"/>
    <x v="303"/>
    <x v="0"/>
    <x v="21"/>
    <x v="69"/>
    <x v="0"/>
    <x v="210"/>
    <x v="306"/>
    <x v="1"/>
    <x v="3"/>
    <x v="2"/>
    <x v="68"/>
    <x v="512"/>
    <x v="0"/>
    <x v="0"/>
    <x v="0"/>
    <x v="0"/>
    <x v="1"/>
  </r>
  <r>
    <x v="1"/>
    <x v="0"/>
    <x v="0"/>
    <x v="304"/>
    <x v="131"/>
    <x v="21"/>
    <x v="65"/>
    <x v="0"/>
    <x v="126"/>
    <x v="307"/>
    <x v="0"/>
    <x v="1"/>
    <x v="1"/>
    <x v="82"/>
    <x v="513"/>
    <x v="0"/>
    <x v="0"/>
    <x v="0"/>
    <x v="0"/>
    <x v="1"/>
  </r>
  <r>
    <x v="1"/>
    <x v="0"/>
    <x v="0"/>
    <x v="304"/>
    <x v="131"/>
    <x v="21"/>
    <x v="65"/>
    <x v="0"/>
    <x v="126"/>
    <x v="307"/>
    <x v="0"/>
    <x v="1"/>
    <x v="1"/>
    <x v="3"/>
    <x v="514"/>
    <x v="0"/>
    <x v="0"/>
    <x v="0"/>
    <x v="0"/>
    <x v="1"/>
  </r>
  <r>
    <x v="1"/>
    <x v="0"/>
    <x v="0"/>
    <x v="295"/>
    <x v="130"/>
    <x v="21"/>
    <x v="65"/>
    <x v="0"/>
    <x v="209"/>
    <x v="308"/>
    <x v="1"/>
    <x v="1"/>
    <x v="1"/>
    <x v="15"/>
    <x v="515"/>
    <x v="0"/>
    <x v="0"/>
    <x v="0"/>
    <x v="0"/>
    <x v="1"/>
  </r>
  <r>
    <x v="1"/>
    <x v="0"/>
    <x v="1"/>
    <x v="303"/>
    <x v="0"/>
    <x v="21"/>
    <x v="69"/>
    <x v="0"/>
    <x v="210"/>
    <x v="306"/>
    <x v="1"/>
    <x v="3"/>
    <x v="2"/>
    <x v="4"/>
    <x v="516"/>
    <x v="0"/>
    <x v="0"/>
    <x v="0"/>
    <x v="0"/>
    <x v="1"/>
  </r>
  <r>
    <x v="1"/>
    <x v="0"/>
    <x v="0"/>
    <x v="302"/>
    <x v="0"/>
    <x v="21"/>
    <x v="68"/>
    <x v="0"/>
    <x v="163"/>
    <x v="305"/>
    <x v="0"/>
    <x v="1"/>
    <x v="0"/>
    <x v="4"/>
    <x v="517"/>
    <x v="0"/>
    <x v="0"/>
    <x v="0"/>
    <x v="0"/>
    <x v="1"/>
  </r>
  <r>
    <x v="1"/>
    <x v="0"/>
    <x v="9"/>
    <x v="305"/>
    <x v="0"/>
    <x v="21"/>
    <x v="67"/>
    <x v="0"/>
    <x v="81"/>
    <x v="309"/>
    <x v="2"/>
    <x v="3"/>
    <x v="0"/>
    <x v="5"/>
    <x v="518"/>
    <x v="0"/>
    <x v="0"/>
    <x v="0"/>
    <x v="0"/>
    <x v="1"/>
  </r>
  <r>
    <x v="1"/>
    <x v="0"/>
    <x v="0"/>
    <x v="302"/>
    <x v="0"/>
    <x v="21"/>
    <x v="68"/>
    <x v="0"/>
    <x v="163"/>
    <x v="305"/>
    <x v="0"/>
    <x v="1"/>
    <x v="0"/>
    <x v="21"/>
    <x v="519"/>
    <x v="0"/>
    <x v="0"/>
    <x v="0"/>
    <x v="0"/>
    <x v="1"/>
  </r>
  <r>
    <x v="1"/>
    <x v="0"/>
    <x v="7"/>
    <x v="294"/>
    <x v="127"/>
    <x v="21"/>
    <x v="64"/>
    <x v="0"/>
    <x v="206"/>
    <x v="297"/>
    <x v="1"/>
    <x v="75"/>
    <x v="2"/>
    <x v="16"/>
    <x v="520"/>
    <x v="0"/>
    <x v="0"/>
    <x v="0"/>
    <x v="0"/>
    <x v="1"/>
  </r>
  <r>
    <x v="1"/>
    <x v="0"/>
    <x v="7"/>
    <x v="306"/>
    <x v="0"/>
    <x v="21"/>
    <x v="66"/>
    <x v="0"/>
    <x v="4"/>
    <x v="310"/>
    <x v="2"/>
    <x v="76"/>
    <x v="0"/>
    <x v="16"/>
    <x v="521"/>
    <x v="0"/>
    <x v="0"/>
    <x v="0"/>
    <x v="0"/>
    <x v="1"/>
  </r>
  <r>
    <x v="1"/>
    <x v="0"/>
    <x v="0"/>
    <x v="307"/>
    <x v="132"/>
    <x v="21"/>
    <x v="70"/>
    <x v="0"/>
    <x v="211"/>
    <x v="311"/>
    <x v="2"/>
    <x v="27"/>
    <x v="0"/>
    <x v="6"/>
    <x v="522"/>
    <x v="0"/>
    <x v="0"/>
    <x v="0"/>
    <x v="0"/>
    <x v="1"/>
  </r>
  <r>
    <x v="1"/>
    <x v="0"/>
    <x v="7"/>
    <x v="308"/>
    <x v="0"/>
    <x v="21"/>
    <x v="65"/>
    <x v="0"/>
    <x v="211"/>
    <x v="312"/>
    <x v="2"/>
    <x v="77"/>
    <x v="0"/>
    <x v="23"/>
    <x v="523"/>
    <x v="0"/>
    <x v="0"/>
    <x v="0"/>
    <x v="0"/>
    <x v="1"/>
  </r>
  <r>
    <x v="1"/>
    <x v="0"/>
    <x v="1"/>
    <x v="309"/>
    <x v="0"/>
    <x v="21"/>
    <x v="66"/>
    <x v="0"/>
    <x v="211"/>
    <x v="313"/>
    <x v="2"/>
    <x v="3"/>
    <x v="0"/>
    <x v="17"/>
    <x v="524"/>
    <x v="0"/>
    <x v="0"/>
    <x v="0"/>
    <x v="0"/>
    <x v="1"/>
  </r>
  <r>
    <x v="1"/>
    <x v="0"/>
    <x v="0"/>
    <x v="310"/>
    <x v="0"/>
    <x v="21"/>
    <x v="66"/>
    <x v="0"/>
    <x v="212"/>
    <x v="314"/>
    <x v="2"/>
    <x v="27"/>
    <x v="0"/>
    <x v="19"/>
    <x v="525"/>
    <x v="0"/>
    <x v="0"/>
    <x v="0"/>
    <x v="0"/>
    <x v="1"/>
  </r>
  <r>
    <x v="3"/>
    <x v="0"/>
    <x v="0"/>
    <x v="295"/>
    <x v="130"/>
    <x v="21"/>
    <x v="65"/>
    <x v="0"/>
    <x v="209"/>
    <x v="308"/>
    <x v="1"/>
    <x v="1"/>
    <x v="1"/>
    <x v="19"/>
    <x v="526"/>
    <x v="0"/>
    <x v="0"/>
    <x v="0"/>
    <x v="0"/>
    <x v="1"/>
  </r>
  <r>
    <x v="1"/>
    <x v="0"/>
    <x v="1"/>
    <x v="309"/>
    <x v="0"/>
    <x v="21"/>
    <x v="66"/>
    <x v="0"/>
    <x v="211"/>
    <x v="313"/>
    <x v="2"/>
    <x v="3"/>
    <x v="0"/>
    <x v="19"/>
    <x v="527"/>
    <x v="0"/>
    <x v="0"/>
    <x v="0"/>
    <x v="0"/>
    <x v="1"/>
  </r>
  <r>
    <x v="2"/>
    <x v="1"/>
    <x v="5"/>
    <x v="311"/>
    <x v="133"/>
    <x v="22"/>
    <x v="71"/>
    <x v="37"/>
    <x v="135"/>
    <x v="315"/>
    <x v="3"/>
    <x v="8"/>
    <x v="151"/>
    <x v="30"/>
    <x v="10"/>
    <x v="180"/>
    <x v="138"/>
    <x v="0"/>
    <x v="0"/>
    <x v="3"/>
  </r>
  <r>
    <x v="7"/>
    <x v="1"/>
    <x v="5"/>
    <x v="311"/>
    <x v="133"/>
    <x v="22"/>
    <x v="71"/>
    <x v="37"/>
    <x v="135"/>
    <x v="315"/>
    <x v="3"/>
    <x v="8"/>
    <x v="151"/>
    <x v="64"/>
    <x v="528"/>
    <x v="0"/>
    <x v="0"/>
    <x v="0"/>
    <x v="0"/>
    <x v="0"/>
  </r>
  <r>
    <x v="1"/>
    <x v="1"/>
    <x v="2"/>
    <x v="311"/>
    <x v="134"/>
    <x v="22"/>
    <x v="71"/>
    <x v="1"/>
    <x v="213"/>
    <x v="315"/>
    <x v="10"/>
    <x v="8"/>
    <x v="152"/>
    <x v="16"/>
    <x v="10"/>
    <x v="0"/>
    <x v="0"/>
    <x v="0"/>
    <x v="0"/>
    <x v="1"/>
  </r>
  <r>
    <x v="1"/>
    <x v="1"/>
    <x v="2"/>
    <x v="311"/>
    <x v="134"/>
    <x v="22"/>
    <x v="71"/>
    <x v="1"/>
    <x v="213"/>
    <x v="315"/>
    <x v="10"/>
    <x v="8"/>
    <x v="152"/>
    <x v="22"/>
    <x v="529"/>
    <x v="2"/>
    <x v="0"/>
    <x v="0"/>
    <x v="0"/>
    <x v="1"/>
  </r>
  <r>
    <x v="0"/>
    <x v="0"/>
    <x v="0"/>
    <x v="312"/>
    <x v="0"/>
    <x v="23"/>
    <x v="72"/>
    <x v="0"/>
    <x v="214"/>
    <x v="316"/>
    <x v="0"/>
    <x v="4"/>
    <x v="2"/>
    <x v="26"/>
    <x v="530"/>
    <x v="0"/>
    <x v="0"/>
    <x v="0"/>
    <x v="0"/>
    <x v="3"/>
  </r>
  <r>
    <x v="0"/>
    <x v="0"/>
    <x v="0"/>
    <x v="312"/>
    <x v="0"/>
    <x v="23"/>
    <x v="72"/>
    <x v="0"/>
    <x v="214"/>
    <x v="316"/>
    <x v="0"/>
    <x v="4"/>
    <x v="2"/>
    <x v="20"/>
    <x v="531"/>
    <x v="0"/>
    <x v="0"/>
    <x v="0"/>
    <x v="0"/>
    <x v="3"/>
  </r>
  <r>
    <x v="1"/>
    <x v="0"/>
    <x v="0"/>
    <x v="313"/>
    <x v="0"/>
    <x v="23"/>
    <x v="73"/>
    <x v="0"/>
    <x v="176"/>
    <x v="317"/>
    <x v="2"/>
    <x v="3"/>
    <x v="0"/>
    <x v="5"/>
    <x v="532"/>
    <x v="0"/>
    <x v="0"/>
    <x v="0"/>
    <x v="0"/>
    <x v="1"/>
  </r>
  <r>
    <x v="1"/>
    <x v="0"/>
    <x v="0"/>
    <x v="314"/>
    <x v="0"/>
    <x v="23"/>
    <x v="72"/>
    <x v="0"/>
    <x v="117"/>
    <x v="13"/>
    <x v="2"/>
    <x v="78"/>
    <x v="0"/>
    <x v="22"/>
    <x v="533"/>
    <x v="0"/>
    <x v="0"/>
    <x v="0"/>
    <x v="0"/>
    <x v="1"/>
  </r>
  <r>
    <x v="0"/>
    <x v="0"/>
    <x v="1"/>
    <x v="315"/>
    <x v="0"/>
    <x v="23"/>
    <x v="72"/>
    <x v="0"/>
    <x v="6"/>
    <x v="318"/>
    <x v="2"/>
    <x v="4"/>
    <x v="0"/>
    <x v="71"/>
    <x v="534"/>
    <x v="0"/>
    <x v="0"/>
    <x v="0"/>
    <x v="0"/>
    <x v="1"/>
  </r>
  <r>
    <x v="0"/>
    <x v="0"/>
    <x v="1"/>
    <x v="315"/>
    <x v="0"/>
    <x v="23"/>
    <x v="74"/>
    <x v="0"/>
    <x v="23"/>
    <x v="318"/>
    <x v="2"/>
    <x v="4"/>
    <x v="0"/>
    <x v="23"/>
    <x v="535"/>
    <x v="0"/>
    <x v="0"/>
    <x v="0"/>
    <x v="0"/>
    <x v="1"/>
  </r>
  <r>
    <x v="1"/>
    <x v="0"/>
    <x v="0"/>
    <x v="316"/>
    <x v="0"/>
    <x v="24"/>
    <x v="75"/>
    <x v="0"/>
    <x v="4"/>
    <x v="319"/>
    <x v="19"/>
    <x v="1"/>
    <x v="153"/>
    <x v="33"/>
    <x v="536"/>
    <x v="0"/>
    <x v="0"/>
    <x v="0"/>
    <x v="0"/>
    <x v="1"/>
  </r>
  <r>
    <x v="0"/>
    <x v="0"/>
    <x v="0"/>
    <x v="316"/>
    <x v="0"/>
    <x v="24"/>
    <x v="75"/>
    <x v="0"/>
    <x v="4"/>
    <x v="319"/>
    <x v="19"/>
    <x v="1"/>
    <x v="153"/>
    <x v="3"/>
    <x v="537"/>
    <x v="0"/>
    <x v="0"/>
    <x v="0"/>
    <x v="0"/>
    <x v="1"/>
  </r>
  <r>
    <x v="1"/>
    <x v="0"/>
    <x v="0"/>
    <x v="317"/>
    <x v="0"/>
    <x v="24"/>
    <x v="75"/>
    <x v="0"/>
    <x v="23"/>
    <x v="320"/>
    <x v="4"/>
    <x v="55"/>
    <x v="154"/>
    <x v="8"/>
    <x v="538"/>
    <x v="0"/>
    <x v="0"/>
    <x v="0"/>
    <x v="0"/>
    <x v="1"/>
  </r>
  <r>
    <x v="1"/>
    <x v="0"/>
    <x v="0"/>
    <x v="318"/>
    <x v="0"/>
    <x v="24"/>
    <x v="76"/>
    <x v="0"/>
    <x v="9"/>
    <x v="321"/>
    <x v="2"/>
    <x v="1"/>
    <x v="0"/>
    <x v="36"/>
    <x v="539"/>
    <x v="0"/>
    <x v="0"/>
    <x v="0"/>
    <x v="0"/>
    <x v="1"/>
  </r>
  <r>
    <x v="1"/>
    <x v="0"/>
    <x v="0"/>
    <x v="319"/>
    <x v="0"/>
    <x v="24"/>
    <x v="76"/>
    <x v="0"/>
    <x v="4"/>
    <x v="322"/>
    <x v="2"/>
    <x v="1"/>
    <x v="0"/>
    <x v="71"/>
    <x v="540"/>
    <x v="0"/>
    <x v="0"/>
    <x v="0"/>
    <x v="0"/>
    <x v="1"/>
  </r>
  <r>
    <x v="1"/>
    <x v="2"/>
    <x v="9"/>
    <x v="320"/>
    <x v="135"/>
    <x v="25"/>
    <x v="77"/>
    <x v="0"/>
    <x v="4"/>
    <x v="323"/>
    <x v="13"/>
    <x v="8"/>
    <x v="155"/>
    <x v="65"/>
    <x v="541"/>
    <x v="181"/>
    <x v="139"/>
    <x v="1"/>
    <x v="0"/>
    <x v="0"/>
  </r>
  <r>
    <x v="1"/>
    <x v="0"/>
    <x v="0"/>
    <x v="321"/>
    <x v="136"/>
    <x v="26"/>
    <x v="78"/>
    <x v="0"/>
    <x v="163"/>
    <x v="324"/>
    <x v="1"/>
    <x v="4"/>
    <x v="156"/>
    <x v="83"/>
    <x v="542"/>
    <x v="0"/>
    <x v="0"/>
    <x v="0"/>
    <x v="0"/>
    <x v="2"/>
  </r>
  <r>
    <x v="1"/>
    <x v="0"/>
    <x v="0"/>
    <x v="321"/>
    <x v="136"/>
    <x v="26"/>
    <x v="78"/>
    <x v="0"/>
    <x v="163"/>
    <x v="324"/>
    <x v="1"/>
    <x v="4"/>
    <x v="156"/>
    <x v="12"/>
    <x v="543"/>
    <x v="0"/>
    <x v="0"/>
    <x v="0"/>
    <x v="0"/>
    <x v="0"/>
  </r>
  <r>
    <x v="1"/>
    <x v="0"/>
    <x v="8"/>
    <x v="322"/>
    <x v="137"/>
    <x v="26"/>
    <x v="79"/>
    <x v="0"/>
    <x v="4"/>
    <x v="325"/>
    <x v="1"/>
    <x v="11"/>
    <x v="157"/>
    <x v="32"/>
    <x v="544"/>
    <x v="0"/>
    <x v="0"/>
    <x v="0"/>
    <x v="0"/>
    <x v="0"/>
  </r>
  <r>
    <x v="1"/>
    <x v="0"/>
    <x v="9"/>
    <x v="323"/>
    <x v="138"/>
    <x v="26"/>
    <x v="80"/>
    <x v="0"/>
    <x v="176"/>
    <x v="326"/>
    <x v="0"/>
    <x v="27"/>
    <x v="158"/>
    <x v="25"/>
    <x v="545"/>
    <x v="0"/>
    <x v="0"/>
    <x v="0"/>
    <x v="0"/>
    <x v="0"/>
  </r>
  <r>
    <x v="0"/>
    <x v="0"/>
    <x v="0"/>
    <x v="324"/>
    <x v="0"/>
    <x v="26"/>
    <x v="81"/>
    <x v="0"/>
    <x v="215"/>
    <x v="327"/>
    <x v="4"/>
    <x v="3"/>
    <x v="2"/>
    <x v="25"/>
    <x v="546"/>
    <x v="0"/>
    <x v="0"/>
    <x v="0"/>
    <x v="0"/>
    <x v="0"/>
  </r>
  <r>
    <x v="1"/>
    <x v="0"/>
    <x v="0"/>
    <x v="321"/>
    <x v="136"/>
    <x v="26"/>
    <x v="78"/>
    <x v="0"/>
    <x v="163"/>
    <x v="324"/>
    <x v="1"/>
    <x v="4"/>
    <x v="156"/>
    <x v="82"/>
    <x v="547"/>
    <x v="0"/>
    <x v="0"/>
    <x v="0"/>
    <x v="0"/>
    <x v="1"/>
  </r>
  <r>
    <x v="1"/>
    <x v="0"/>
    <x v="9"/>
    <x v="325"/>
    <x v="139"/>
    <x v="26"/>
    <x v="82"/>
    <x v="0"/>
    <x v="24"/>
    <x v="328"/>
    <x v="1"/>
    <x v="27"/>
    <x v="142"/>
    <x v="3"/>
    <x v="548"/>
    <x v="0"/>
    <x v="0"/>
    <x v="0"/>
    <x v="0"/>
    <x v="1"/>
  </r>
  <r>
    <x v="1"/>
    <x v="0"/>
    <x v="0"/>
    <x v="326"/>
    <x v="140"/>
    <x v="26"/>
    <x v="83"/>
    <x v="0"/>
    <x v="6"/>
    <x v="329"/>
    <x v="2"/>
    <x v="79"/>
    <x v="0"/>
    <x v="4"/>
    <x v="549"/>
    <x v="0"/>
    <x v="0"/>
    <x v="0"/>
    <x v="0"/>
    <x v="1"/>
  </r>
  <r>
    <x v="1"/>
    <x v="0"/>
    <x v="9"/>
    <x v="325"/>
    <x v="139"/>
    <x v="26"/>
    <x v="82"/>
    <x v="0"/>
    <x v="24"/>
    <x v="328"/>
    <x v="1"/>
    <x v="27"/>
    <x v="142"/>
    <x v="4"/>
    <x v="550"/>
    <x v="0"/>
    <x v="0"/>
    <x v="0"/>
    <x v="0"/>
    <x v="1"/>
  </r>
  <r>
    <x v="1"/>
    <x v="0"/>
    <x v="0"/>
    <x v="327"/>
    <x v="0"/>
    <x v="26"/>
    <x v="84"/>
    <x v="0"/>
    <x v="216"/>
    <x v="330"/>
    <x v="0"/>
    <x v="27"/>
    <x v="159"/>
    <x v="4"/>
    <x v="551"/>
    <x v="0"/>
    <x v="0"/>
    <x v="0"/>
    <x v="0"/>
    <x v="1"/>
  </r>
  <r>
    <x v="1"/>
    <x v="0"/>
    <x v="9"/>
    <x v="325"/>
    <x v="139"/>
    <x v="26"/>
    <x v="82"/>
    <x v="0"/>
    <x v="24"/>
    <x v="328"/>
    <x v="1"/>
    <x v="27"/>
    <x v="142"/>
    <x v="5"/>
    <x v="552"/>
    <x v="0"/>
    <x v="0"/>
    <x v="0"/>
    <x v="0"/>
    <x v="1"/>
  </r>
  <r>
    <x v="1"/>
    <x v="0"/>
    <x v="9"/>
    <x v="325"/>
    <x v="139"/>
    <x v="26"/>
    <x v="82"/>
    <x v="0"/>
    <x v="24"/>
    <x v="328"/>
    <x v="1"/>
    <x v="27"/>
    <x v="142"/>
    <x v="21"/>
    <x v="553"/>
    <x v="0"/>
    <x v="0"/>
    <x v="0"/>
    <x v="0"/>
    <x v="1"/>
  </r>
  <r>
    <x v="1"/>
    <x v="0"/>
    <x v="0"/>
    <x v="321"/>
    <x v="136"/>
    <x v="26"/>
    <x v="78"/>
    <x v="0"/>
    <x v="163"/>
    <x v="324"/>
    <x v="1"/>
    <x v="4"/>
    <x v="156"/>
    <x v="16"/>
    <x v="554"/>
    <x v="0"/>
    <x v="0"/>
    <x v="0"/>
    <x v="0"/>
    <x v="1"/>
  </r>
  <r>
    <x v="1"/>
    <x v="0"/>
    <x v="0"/>
    <x v="328"/>
    <x v="0"/>
    <x v="26"/>
    <x v="81"/>
    <x v="0"/>
    <x v="4"/>
    <x v="331"/>
    <x v="2"/>
    <x v="1"/>
    <x v="0"/>
    <x v="16"/>
    <x v="555"/>
    <x v="0"/>
    <x v="0"/>
    <x v="0"/>
    <x v="0"/>
    <x v="1"/>
  </r>
  <r>
    <x v="1"/>
    <x v="0"/>
    <x v="0"/>
    <x v="329"/>
    <x v="141"/>
    <x v="26"/>
    <x v="85"/>
    <x v="0"/>
    <x v="110"/>
    <x v="332"/>
    <x v="2"/>
    <x v="3"/>
    <x v="0"/>
    <x v="36"/>
    <x v="556"/>
    <x v="0"/>
    <x v="0"/>
    <x v="0"/>
    <x v="0"/>
    <x v="1"/>
  </r>
  <r>
    <x v="1"/>
    <x v="0"/>
    <x v="1"/>
    <x v="330"/>
    <x v="0"/>
    <x v="26"/>
    <x v="5"/>
    <x v="0"/>
    <x v="217"/>
    <x v="333"/>
    <x v="2"/>
    <x v="4"/>
    <x v="0"/>
    <x v="17"/>
    <x v="557"/>
    <x v="0"/>
    <x v="0"/>
    <x v="0"/>
    <x v="0"/>
    <x v="1"/>
  </r>
  <r>
    <x v="1"/>
    <x v="0"/>
    <x v="0"/>
    <x v="331"/>
    <x v="0"/>
    <x v="26"/>
    <x v="78"/>
    <x v="0"/>
    <x v="164"/>
    <x v="334"/>
    <x v="2"/>
    <x v="4"/>
    <x v="0"/>
    <x v="70"/>
    <x v="558"/>
    <x v="0"/>
    <x v="0"/>
    <x v="0"/>
    <x v="0"/>
    <x v="1"/>
  </r>
  <r>
    <x v="0"/>
    <x v="0"/>
    <x v="1"/>
    <x v="332"/>
    <x v="142"/>
    <x v="26"/>
    <x v="78"/>
    <x v="0"/>
    <x v="218"/>
    <x v="335"/>
    <x v="2"/>
    <x v="4"/>
    <x v="0"/>
    <x v="18"/>
    <x v="559"/>
    <x v="0"/>
    <x v="0"/>
    <x v="0"/>
    <x v="0"/>
    <x v="1"/>
  </r>
  <r>
    <x v="1"/>
    <x v="1"/>
    <x v="3"/>
    <x v="333"/>
    <x v="143"/>
    <x v="27"/>
    <x v="86"/>
    <x v="38"/>
    <x v="219"/>
    <x v="336"/>
    <x v="10"/>
    <x v="20"/>
    <x v="160"/>
    <x v="46"/>
    <x v="560"/>
    <x v="0"/>
    <x v="0"/>
    <x v="0"/>
    <x v="0"/>
    <x v="0"/>
  </r>
  <r>
    <x v="7"/>
    <x v="1"/>
    <x v="3"/>
    <x v="333"/>
    <x v="143"/>
    <x v="27"/>
    <x v="86"/>
    <x v="38"/>
    <x v="219"/>
    <x v="336"/>
    <x v="10"/>
    <x v="20"/>
    <x v="160"/>
    <x v="62"/>
    <x v="561"/>
    <x v="0"/>
    <x v="0"/>
    <x v="0"/>
    <x v="0"/>
    <x v="0"/>
  </r>
  <r>
    <x v="7"/>
    <x v="1"/>
    <x v="3"/>
    <x v="333"/>
    <x v="143"/>
    <x v="27"/>
    <x v="86"/>
    <x v="38"/>
    <x v="219"/>
    <x v="336"/>
    <x v="10"/>
    <x v="20"/>
    <x v="160"/>
    <x v="35"/>
    <x v="562"/>
    <x v="0"/>
    <x v="0"/>
    <x v="0"/>
    <x v="0"/>
    <x v="1"/>
  </r>
  <r>
    <x v="1"/>
    <x v="1"/>
    <x v="21"/>
    <x v="334"/>
    <x v="144"/>
    <x v="27"/>
    <x v="87"/>
    <x v="1"/>
    <x v="220"/>
    <x v="337"/>
    <x v="9"/>
    <x v="8"/>
    <x v="161"/>
    <x v="23"/>
    <x v="563"/>
    <x v="2"/>
    <x v="0"/>
    <x v="0"/>
    <x v="0"/>
    <x v="1"/>
  </r>
  <r>
    <x v="7"/>
    <x v="1"/>
    <x v="3"/>
    <x v="333"/>
    <x v="143"/>
    <x v="27"/>
    <x v="86"/>
    <x v="38"/>
    <x v="219"/>
    <x v="336"/>
    <x v="10"/>
    <x v="20"/>
    <x v="160"/>
    <x v="17"/>
    <x v="564"/>
    <x v="2"/>
    <x v="0"/>
    <x v="0"/>
    <x v="0"/>
    <x v="1"/>
  </r>
  <r>
    <x v="1"/>
    <x v="2"/>
    <x v="0"/>
    <x v="335"/>
    <x v="0"/>
    <x v="28"/>
    <x v="88"/>
    <x v="0"/>
    <x v="10"/>
    <x v="13"/>
    <x v="4"/>
    <x v="6"/>
    <x v="162"/>
    <x v="40"/>
    <x v="565"/>
    <x v="182"/>
    <x v="140"/>
    <x v="1"/>
    <x v="0"/>
    <x v="3"/>
  </r>
  <r>
    <x v="1"/>
    <x v="2"/>
    <x v="0"/>
    <x v="335"/>
    <x v="0"/>
    <x v="28"/>
    <x v="89"/>
    <x v="39"/>
    <x v="10"/>
    <x v="338"/>
    <x v="4"/>
    <x v="6"/>
    <x v="163"/>
    <x v="12"/>
    <x v="566"/>
    <x v="183"/>
    <x v="141"/>
    <x v="1"/>
    <x v="0"/>
    <x v="0"/>
  </r>
  <r>
    <x v="2"/>
    <x v="3"/>
    <x v="1"/>
    <x v="336"/>
    <x v="0"/>
    <x v="28"/>
    <x v="90"/>
    <x v="0"/>
    <x v="6"/>
    <x v="339"/>
    <x v="2"/>
    <x v="3"/>
    <x v="0"/>
    <x v="33"/>
    <x v="567"/>
    <x v="0"/>
    <x v="0"/>
    <x v="0"/>
    <x v="0"/>
    <x v="1"/>
  </r>
  <r>
    <x v="2"/>
    <x v="3"/>
    <x v="1"/>
    <x v="336"/>
    <x v="0"/>
    <x v="28"/>
    <x v="90"/>
    <x v="0"/>
    <x v="6"/>
    <x v="339"/>
    <x v="2"/>
    <x v="3"/>
    <x v="0"/>
    <x v="68"/>
    <x v="568"/>
    <x v="0"/>
    <x v="0"/>
    <x v="0"/>
    <x v="0"/>
    <x v="1"/>
  </r>
  <r>
    <x v="2"/>
    <x v="3"/>
    <x v="7"/>
    <x v="337"/>
    <x v="0"/>
    <x v="28"/>
    <x v="90"/>
    <x v="0"/>
    <x v="6"/>
    <x v="340"/>
    <x v="4"/>
    <x v="3"/>
    <x v="0"/>
    <x v="70"/>
    <x v="569"/>
    <x v="0"/>
    <x v="0"/>
    <x v="0"/>
    <x v="0"/>
    <x v="1"/>
  </r>
  <r>
    <x v="1"/>
    <x v="1"/>
    <x v="3"/>
    <x v="338"/>
    <x v="145"/>
    <x v="29"/>
    <x v="91"/>
    <x v="40"/>
    <x v="221"/>
    <x v="341"/>
    <x v="4"/>
    <x v="54"/>
    <x v="164"/>
    <x v="42"/>
    <x v="570"/>
    <x v="0"/>
    <x v="104"/>
    <x v="16"/>
    <x v="0"/>
    <x v="3"/>
  </r>
  <r>
    <x v="1"/>
    <x v="1"/>
    <x v="3"/>
    <x v="338"/>
    <x v="145"/>
    <x v="29"/>
    <x v="91"/>
    <x v="40"/>
    <x v="221"/>
    <x v="341"/>
    <x v="4"/>
    <x v="54"/>
    <x v="164"/>
    <x v="75"/>
    <x v="571"/>
    <x v="0"/>
    <x v="104"/>
    <x v="0"/>
    <x v="0"/>
    <x v="0"/>
  </r>
  <r>
    <x v="7"/>
    <x v="1"/>
    <x v="3"/>
    <x v="338"/>
    <x v="145"/>
    <x v="29"/>
    <x v="91"/>
    <x v="40"/>
    <x v="221"/>
    <x v="341"/>
    <x v="4"/>
    <x v="54"/>
    <x v="164"/>
    <x v="12"/>
    <x v="572"/>
    <x v="0"/>
    <x v="104"/>
    <x v="0"/>
    <x v="0"/>
    <x v="0"/>
  </r>
  <r>
    <x v="7"/>
    <x v="1"/>
    <x v="3"/>
    <x v="338"/>
    <x v="145"/>
    <x v="29"/>
    <x v="91"/>
    <x v="40"/>
    <x v="221"/>
    <x v="341"/>
    <x v="4"/>
    <x v="54"/>
    <x v="164"/>
    <x v="33"/>
    <x v="573"/>
    <x v="0"/>
    <x v="104"/>
    <x v="0"/>
    <x v="0"/>
    <x v="1"/>
  </r>
  <r>
    <x v="7"/>
    <x v="1"/>
    <x v="3"/>
    <x v="338"/>
    <x v="145"/>
    <x v="29"/>
    <x v="91"/>
    <x v="40"/>
    <x v="221"/>
    <x v="341"/>
    <x v="4"/>
    <x v="54"/>
    <x v="164"/>
    <x v="35"/>
    <x v="573"/>
    <x v="0"/>
    <x v="104"/>
    <x v="0"/>
    <x v="0"/>
    <x v="1"/>
  </r>
  <r>
    <x v="7"/>
    <x v="1"/>
    <x v="3"/>
    <x v="338"/>
    <x v="145"/>
    <x v="29"/>
    <x v="91"/>
    <x v="40"/>
    <x v="222"/>
    <x v="342"/>
    <x v="4"/>
    <x v="54"/>
    <x v="164"/>
    <x v="16"/>
    <x v="574"/>
    <x v="184"/>
    <x v="142"/>
    <x v="0"/>
    <x v="0"/>
    <x v="1"/>
  </r>
  <r>
    <x v="7"/>
    <x v="1"/>
    <x v="3"/>
    <x v="338"/>
    <x v="145"/>
    <x v="29"/>
    <x v="91"/>
    <x v="40"/>
    <x v="223"/>
    <x v="343"/>
    <x v="4"/>
    <x v="54"/>
    <x v="0"/>
    <x v="16"/>
    <x v="10"/>
    <x v="0"/>
    <x v="143"/>
    <x v="0"/>
    <x v="0"/>
    <x v="1"/>
  </r>
  <r>
    <x v="1"/>
    <x v="1"/>
    <x v="6"/>
    <x v="334"/>
    <x v="146"/>
    <x v="29"/>
    <x v="92"/>
    <x v="1"/>
    <x v="224"/>
    <x v="344"/>
    <x v="4"/>
    <x v="6"/>
    <x v="165"/>
    <x v="36"/>
    <x v="10"/>
    <x v="0"/>
    <x v="0"/>
    <x v="0"/>
    <x v="0"/>
    <x v="1"/>
  </r>
  <r>
    <x v="7"/>
    <x v="1"/>
    <x v="3"/>
    <x v="338"/>
    <x v="145"/>
    <x v="29"/>
    <x v="91"/>
    <x v="40"/>
    <x v="223"/>
    <x v="343"/>
    <x v="4"/>
    <x v="54"/>
    <x v="0"/>
    <x v="19"/>
    <x v="575"/>
    <x v="0"/>
    <x v="143"/>
    <x v="0"/>
    <x v="0"/>
    <x v="1"/>
  </r>
  <r>
    <x v="7"/>
    <x v="1"/>
    <x v="6"/>
    <x v="334"/>
    <x v="146"/>
    <x v="29"/>
    <x v="92"/>
    <x v="1"/>
    <x v="224"/>
    <x v="344"/>
    <x v="4"/>
    <x v="6"/>
    <x v="165"/>
    <x v="17"/>
    <x v="576"/>
    <x v="0"/>
    <x v="0"/>
    <x v="0"/>
    <x v="0"/>
    <x v="1"/>
  </r>
  <r>
    <x v="1"/>
    <x v="0"/>
    <x v="1"/>
    <x v="339"/>
    <x v="147"/>
    <x v="30"/>
    <x v="5"/>
    <x v="0"/>
    <x v="225"/>
    <x v="345"/>
    <x v="1"/>
    <x v="27"/>
    <x v="166"/>
    <x v="29"/>
    <x v="577"/>
    <x v="0"/>
    <x v="0"/>
    <x v="0"/>
    <x v="0"/>
    <x v="3"/>
  </r>
  <r>
    <x v="1"/>
    <x v="0"/>
    <x v="1"/>
    <x v="339"/>
    <x v="148"/>
    <x v="30"/>
    <x v="5"/>
    <x v="0"/>
    <x v="225"/>
    <x v="345"/>
    <x v="1"/>
    <x v="27"/>
    <x v="166"/>
    <x v="12"/>
    <x v="578"/>
    <x v="0"/>
    <x v="0"/>
    <x v="0"/>
    <x v="0"/>
    <x v="0"/>
  </r>
  <r>
    <x v="1"/>
    <x v="0"/>
    <x v="0"/>
    <x v="340"/>
    <x v="149"/>
    <x v="30"/>
    <x v="5"/>
    <x v="0"/>
    <x v="186"/>
    <x v="346"/>
    <x v="1"/>
    <x v="27"/>
    <x v="142"/>
    <x v="5"/>
    <x v="579"/>
    <x v="0"/>
    <x v="0"/>
    <x v="0"/>
    <x v="0"/>
    <x v="1"/>
  </r>
  <r>
    <x v="1"/>
    <x v="2"/>
    <x v="0"/>
    <x v="341"/>
    <x v="150"/>
    <x v="31"/>
    <x v="93"/>
    <x v="41"/>
    <x v="226"/>
    <x v="347"/>
    <x v="4"/>
    <x v="8"/>
    <x v="18"/>
    <x v="31"/>
    <x v="580"/>
    <x v="185"/>
    <x v="0"/>
    <x v="1"/>
    <x v="0"/>
    <x v="3"/>
  </r>
  <r>
    <x v="1"/>
    <x v="2"/>
    <x v="0"/>
    <x v="342"/>
    <x v="0"/>
    <x v="31"/>
    <x v="94"/>
    <x v="42"/>
    <x v="4"/>
    <x v="348"/>
    <x v="15"/>
    <x v="28"/>
    <x v="167"/>
    <x v="28"/>
    <x v="581"/>
    <x v="186"/>
    <x v="144"/>
    <x v="1"/>
    <x v="0"/>
    <x v="3"/>
  </r>
  <r>
    <x v="1"/>
    <x v="2"/>
    <x v="0"/>
    <x v="343"/>
    <x v="0"/>
    <x v="31"/>
    <x v="95"/>
    <x v="0"/>
    <x v="151"/>
    <x v="349"/>
    <x v="3"/>
    <x v="6"/>
    <x v="168"/>
    <x v="84"/>
    <x v="582"/>
    <x v="0"/>
    <x v="0"/>
    <x v="1"/>
    <x v="0"/>
    <x v="2"/>
  </r>
  <r>
    <x v="1"/>
    <x v="2"/>
    <x v="0"/>
    <x v="343"/>
    <x v="0"/>
    <x v="31"/>
    <x v="95"/>
    <x v="0"/>
    <x v="151"/>
    <x v="349"/>
    <x v="3"/>
    <x v="6"/>
    <x v="168"/>
    <x v="41"/>
    <x v="583"/>
    <x v="187"/>
    <x v="145"/>
    <x v="1"/>
    <x v="0"/>
    <x v="2"/>
  </r>
  <r>
    <x v="1"/>
    <x v="2"/>
    <x v="0"/>
    <x v="343"/>
    <x v="0"/>
    <x v="31"/>
    <x v="95"/>
    <x v="0"/>
    <x v="151"/>
    <x v="349"/>
    <x v="3"/>
    <x v="6"/>
    <x v="168"/>
    <x v="40"/>
    <x v="584"/>
    <x v="188"/>
    <x v="0"/>
    <x v="1"/>
    <x v="0"/>
    <x v="3"/>
  </r>
  <r>
    <x v="1"/>
    <x v="2"/>
    <x v="0"/>
    <x v="343"/>
    <x v="0"/>
    <x v="31"/>
    <x v="95"/>
    <x v="0"/>
    <x v="151"/>
    <x v="349"/>
    <x v="3"/>
    <x v="6"/>
    <x v="168"/>
    <x v="28"/>
    <x v="585"/>
    <x v="0"/>
    <x v="0"/>
    <x v="1"/>
    <x v="0"/>
    <x v="3"/>
  </r>
  <r>
    <x v="1"/>
    <x v="2"/>
    <x v="0"/>
    <x v="344"/>
    <x v="0"/>
    <x v="31"/>
    <x v="94"/>
    <x v="0"/>
    <x v="227"/>
    <x v="350"/>
    <x v="15"/>
    <x v="28"/>
    <x v="169"/>
    <x v="40"/>
    <x v="586"/>
    <x v="0"/>
    <x v="4"/>
    <x v="1"/>
    <x v="0"/>
    <x v="3"/>
  </r>
  <r>
    <x v="1"/>
    <x v="2"/>
    <x v="0"/>
    <x v="343"/>
    <x v="0"/>
    <x v="31"/>
    <x v="95"/>
    <x v="0"/>
    <x v="151"/>
    <x v="349"/>
    <x v="3"/>
    <x v="6"/>
    <x v="168"/>
    <x v="49"/>
    <x v="587"/>
    <x v="0"/>
    <x v="0"/>
    <x v="1"/>
    <x v="1"/>
    <x v="0"/>
  </r>
  <r>
    <x v="1"/>
    <x v="2"/>
    <x v="0"/>
    <x v="345"/>
    <x v="0"/>
    <x v="31"/>
    <x v="94"/>
    <x v="0"/>
    <x v="101"/>
    <x v="351"/>
    <x v="4"/>
    <x v="27"/>
    <x v="30"/>
    <x v="50"/>
    <x v="588"/>
    <x v="189"/>
    <x v="146"/>
    <x v="1"/>
    <x v="1"/>
    <x v="0"/>
  </r>
  <r>
    <x v="1"/>
    <x v="2"/>
    <x v="2"/>
    <x v="346"/>
    <x v="151"/>
    <x v="31"/>
    <x v="94"/>
    <x v="43"/>
    <x v="228"/>
    <x v="352"/>
    <x v="15"/>
    <x v="28"/>
    <x v="170"/>
    <x v="53"/>
    <x v="67"/>
    <x v="190"/>
    <x v="0"/>
    <x v="1"/>
    <x v="0"/>
    <x v="0"/>
  </r>
  <r>
    <x v="1"/>
    <x v="2"/>
    <x v="0"/>
    <x v="347"/>
    <x v="0"/>
    <x v="31"/>
    <x v="96"/>
    <x v="0"/>
    <x v="229"/>
    <x v="353"/>
    <x v="15"/>
    <x v="28"/>
    <x v="171"/>
    <x v="62"/>
    <x v="589"/>
    <x v="191"/>
    <x v="147"/>
    <x v="1"/>
    <x v="0"/>
    <x v="0"/>
  </r>
  <r>
    <x v="1"/>
    <x v="2"/>
    <x v="4"/>
    <x v="348"/>
    <x v="152"/>
    <x v="31"/>
    <x v="94"/>
    <x v="0"/>
    <x v="230"/>
    <x v="354"/>
    <x v="15"/>
    <x v="28"/>
    <x v="172"/>
    <x v="12"/>
    <x v="590"/>
    <x v="192"/>
    <x v="148"/>
    <x v="1"/>
    <x v="0"/>
    <x v="0"/>
  </r>
  <r>
    <x v="1"/>
    <x v="0"/>
    <x v="7"/>
    <x v="349"/>
    <x v="153"/>
    <x v="31"/>
    <x v="94"/>
    <x v="0"/>
    <x v="231"/>
    <x v="355"/>
    <x v="1"/>
    <x v="80"/>
    <x v="12"/>
    <x v="14"/>
    <x v="591"/>
    <x v="0"/>
    <x v="0"/>
    <x v="0"/>
    <x v="0"/>
    <x v="0"/>
  </r>
  <r>
    <x v="1"/>
    <x v="2"/>
    <x v="7"/>
    <x v="350"/>
    <x v="154"/>
    <x v="31"/>
    <x v="97"/>
    <x v="0"/>
    <x v="232"/>
    <x v="39"/>
    <x v="15"/>
    <x v="28"/>
    <x v="173"/>
    <x v="35"/>
    <x v="592"/>
    <x v="193"/>
    <x v="0"/>
    <x v="1"/>
    <x v="0"/>
    <x v="1"/>
  </r>
  <r>
    <x v="0"/>
    <x v="0"/>
    <x v="7"/>
    <x v="349"/>
    <x v="153"/>
    <x v="31"/>
    <x v="94"/>
    <x v="0"/>
    <x v="231"/>
    <x v="355"/>
    <x v="1"/>
    <x v="80"/>
    <x v="12"/>
    <x v="5"/>
    <x v="593"/>
    <x v="0"/>
    <x v="0"/>
    <x v="0"/>
    <x v="0"/>
    <x v="1"/>
  </r>
  <r>
    <x v="1"/>
    <x v="2"/>
    <x v="0"/>
    <x v="351"/>
    <x v="0"/>
    <x v="31"/>
    <x v="5"/>
    <x v="0"/>
    <x v="233"/>
    <x v="356"/>
    <x v="3"/>
    <x v="21"/>
    <x v="97"/>
    <x v="15"/>
    <x v="594"/>
    <x v="194"/>
    <x v="0"/>
    <x v="1"/>
    <x v="0"/>
    <x v="1"/>
  </r>
  <r>
    <x v="1"/>
    <x v="2"/>
    <x v="7"/>
    <x v="350"/>
    <x v="154"/>
    <x v="31"/>
    <x v="97"/>
    <x v="0"/>
    <x v="232"/>
    <x v="39"/>
    <x v="15"/>
    <x v="28"/>
    <x v="173"/>
    <x v="15"/>
    <x v="595"/>
    <x v="195"/>
    <x v="149"/>
    <x v="1"/>
    <x v="0"/>
    <x v="1"/>
  </r>
  <r>
    <x v="0"/>
    <x v="2"/>
    <x v="1"/>
    <x v="352"/>
    <x v="155"/>
    <x v="31"/>
    <x v="5"/>
    <x v="0"/>
    <x v="234"/>
    <x v="357"/>
    <x v="13"/>
    <x v="4"/>
    <x v="0"/>
    <x v="19"/>
    <x v="596"/>
    <x v="0"/>
    <x v="0"/>
    <x v="0"/>
    <x v="0"/>
    <x v="1"/>
  </r>
  <r>
    <x v="2"/>
    <x v="3"/>
    <x v="0"/>
    <x v="353"/>
    <x v="156"/>
    <x v="32"/>
    <x v="5"/>
    <x v="0"/>
    <x v="235"/>
    <x v="358"/>
    <x v="2"/>
    <x v="81"/>
    <x v="0"/>
    <x v="67"/>
    <x v="597"/>
    <x v="0"/>
    <x v="0"/>
    <x v="0"/>
    <x v="0"/>
    <x v="1"/>
  </r>
  <r>
    <x v="2"/>
    <x v="3"/>
    <x v="1"/>
    <x v="354"/>
    <x v="0"/>
    <x v="32"/>
    <x v="5"/>
    <x v="0"/>
    <x v="236"/>
    <x v="359"/>
    <x v="2"/>
    <x v="4"/>
    <x v="0"/>
    <x v="7"/>
    <x v="598"/>
    <x v="0"/>
    <x v="0"/>
    <x v="0"/>
    <x v="0"/>
    <x v="1"/>
  </r>
  <r>
    <x v="2"/>
    <x v="3"/>
    <x v="0"/>
    <x v="353"/>
    <x v="156"/>
    <x v="32"/>
    <x v="5"/>
    <x v="0"/>
    <x v="235"/>
    <x v="358"/>
    <x v="2"/>
    <x v="4"/>
    <x v="0"/>
    <x v="22"/>
    <x v="599"/>
    <x v="0"/>
    <x v="0"/>
    <x v="0"/>
    <x v="0"/>
    <x v="1"/>
  </r>
  <r>
    <x v="2"/>
    <x v="3"/>
    <x v="0"/>
    <x v="353"/>
    <x v="156"/>
    <x v="32"/>
    <x v="5"/>
    <x v="0"/>
    <x v="235"/>
    <x v="358"/>
    <x v="2"/>
    <x v="4"/>
    <x v="0"/>
    <x v="17"/>
    <x v="600"/>
    <x v="0"/>
    <x v="0"/>
    <x v="0"/>
    <x v="0"/>
    <x v="1"/>
  </r>
  <r>
    <x v="2"/>
    <x v="3"/>
    <x v="5"/>
    <x v="355"/>
    <x v="157"/>
    <x v="33"/>
    <x v="5"/>
    <x v="0"/>
    <x v="237"/>
    <x v="360"/>
    <x v="3"/>
    <x v="4"/>
    <x v="0"/>
    <x v="46"/>
    <x v="601"/>
    <x v="0"/>
    <x v="128"/>
    <x v="0"/>
    <x v="1"/>
    <x v="0"/>
  </r>
  <r>
    <x v="2"/>
    <x v="3"/>
    <x v="2"/>
    <x v="355"/>
    <x v="158"/>
    <x v="33"/>
    <x v="5"/>
    <x v="0"/>
    <x v="237"/>
    <x v="39"/>
    <x v="2"/>
    <x v="4"/>
    <x v="0"/>
    <x v="13"/>
    <x v="602"/>
    <x v="0"/>
    <x v="0"/>
    <x v="17"/>
    <x v="0"/>
    <x v="0"/>
  </r>
  <r>
    <x v="2"/>
    <x v="3"/>
    <x v="2"/>
    <x v="355"/>
    <x v="158"/>
    <x v="33"/>
    <x v="5"/>
    <x v="0"/>
    <x v="237"/>
    <x v="39"/>
    <x v="2"/>
    <x v="4"/>
    <x v="0"/>
    <x v="34"/>
    <x v="603"/>
    <x v="0"/>
    <x v="0"/>
    <x v="0"/>
    <x v="0"/>
    <x v="1"/>
  </r>
  <r>
    <x v="2"/>
    <x v="3"/>
    <x v="2"/>
    <x v="355"/>
    <x v="158"/>
    <x v="33"/>
    <x v="5"/>
    <x v="0"/>
    <x v="237"/>
    <x v="39"/>
    <x v="2"/>
    <x v="4"/>
    <x v="0"/>
    <x v="18"/>
    <x v="604"/>
    <x v="0"/>
    <x v="0"/>
    <x v="0"/>
    <x v="0"/>
    <x v="1"/>
  </r>
  <r>
    <x v="2"/>
    <x v="3"/>
    <x v="2"/>
    <x v="355"/>
    <x v="158"/>
    <x v="33"/>
    <x v="5"/>
    <x v="0"/>
    <x v="237"/>
    <x v="39"/>
    <x v="2"/>
    <x v="4"/>
    <x v="0"/>
    <x v="73"/>
    <x v="605"/>
    <x v="0"/>
    <x v="0"/>
    <x v="0"/>
    <x v="0"/>
    <x v="1"/>
  </r>
  <r>
    <x v="2"/>
    <x v="3"/>
    <x v="2"/>
    <x v="355"/>
    <x v="158"/>
    <x v="33"/>
    <x v="5"/>
    <x v="0"/>
    <x v="237"/>
    <x v="39"/>
    <x v="2"/>
    <x v="4"/>
    <x v="0"/>
    <x v="74"/>
    <x v="606"/>
    <x v="0"/>
    <x v="0"/>
    <x v="0"/>
    <x v="0"/>
    <x v="1"/>
  </r>
  <r>
    <x v="1"/>
    <x v="2"/>
    <x v="1"/>
    <x v="356"/>
    <x v="159"/>
    <x v="34"/>
    <x v="98"/>
    <x v="0"/>
    <x v="5"/>
    <x v="361"/>
    <x v="4"/>
    <x v="8"/>
    <x v="174"/>
    <x v="80"/>
    <x v="607"/>
    <x v="196"/>
    <x v="150"/>
    <x v="18"/>
    <x v="0"/>
    <x v="0"/>
  </r>
  <r>
    <x v="1"/>
    <x v="1"/>
    <x v="6"/>
    <x v="180"/>
    <x v="160"/>
    <x v="34"/>
    <x v="5"/>
    <x v="0"/>
    <x v="227"/>
    <x v="362"/>
    <x v="3"/>
    <x v="8"/>
    <x v="175"/>
    <x v="75"/>
    <x v="298"/>
    <x v="133"/>
    <x v="0"/>
    <x v="0"/>
    <x v="0"/>
    <x v="0"/>
  </r>
  <r>
    <x v="1"/>
    <x v="2"/>
    <x v="4"/>
    <x v="357"/>
    <x v="161"/>
    <x v="35"/>
    <x v="99"/>
    <x v="44"/>
    <x v="238"/>
    <x v="363"/>
    <x v="3"/>
    <x v="5"/>
    <x v="21"/>
    <x v="46"/>
    <x v="608"/>
    <x v="197"/>
    <x v="151"/>
    <x v="3"/>
    <x v="1"/>
    <x v="0"/>
  </r>
  <r>
    <x v="3"/>
    <x v="2"/>
    <x v="4"/>
    <x v="357"/>
    <x v="161"/>
    <x v="35"/>
    <x v="99"/>
    <x v="44"/>
    <x v="238"/>
    <x v="363"/>
    <x v="3"/>
    <x v="5"/>
    <x v="21"/>
    <x v="50"/>
    <x v="120"/>
    <x v="198"/>
    <x v="152"/>
    <x v="1"/>
    <x v="1"/>
    <x v="0"/>
  </r>
  <r>
    <x v="3"/>
    <x v="2"/>
    <x v="4"/>
    <x v="357"/>
    <x v="161"/>
    <x v="35"/>
    <x v="99"/>
    <x v="44"/>
    <x v="238"/>
    <x v="363"/>
    <x v="3"/>
    <x v="5"/>
    <x v="40"/>
    <x v="58"/>
    <x v="609"/>
    <x v="199"/>
    <x v="0"/>
    <x v="1"/>
    <x v="0"/>
    <x v="0"/>
  </r>
  <r>
    <x v="3"/>
    <x v="2"/>
    <x v="4"/>
    <x v="357"/>
    <x v="161"/>
    <x v="35"/>
    <x v="99"/>
    <x v="44"/>
    <x v="238"/>
    <x v="363"/>
    <x v="3"/>
    <x v="5"/>
    <x v="21"/>
    <x v="75"/>
    <x v="610"/>
    <x v="200"/>
    <x v="153"/>
    <x v="1"/>
    <x v="0"/>
    <x v="0"/>
  </r>
  <r>
    <x v="1"/>
    <x v="2"/>
    <x v="0"/>
    <x v="358"/>
    <x v="0"/>
    <x v="35"/>
    <x v="99"/>
    <x v="0"/>
    <x v="4"/>
    <x v="364"/>
    <x v="3"/>
    <x v="3"/>
    <x v="176"/>
    <x v="62"/>
    <x v="611"/>
    <x v="201"/>
    <x v="154"/>
    <x v="1"/>
    <x v="0"/>
    <x v="0"/>
  </r>
  <r>
    <x v="1"/>
    <x v="2"/>
    <x v="0"/>
    <x v="359"/>
    <x v="0"/>
    <x v="35"/>
    <x v="99"/>
    <x v="44"/>
    <x v="24"/>
    <x v="365"/>
    <x v="3"/>
    <x v="28"/>
    <x v="177"/>
    <x v="63"/>
    <x v="612"/>
    <x v="202"/>
    <x v="128"/>
    <x v="1"/>
    <x v="0"/>
    <x v="0"/>
  </r>
  <r>
    <x v="3"/>
    <x v="2"/>
    <x v="4"/>
    <x v="357"/>
    <x v="161"/>
    <x v="35"/>
    <x v="99"/>
    <x v="44"/>
    <x v="238"/>
    <x v="363"/>
    <x v="3"/>
    <x v="5"/>
    <x v="21"/>
    <x v="63"/>
    <x v="613"/>
    <x v="203"/>
    <x v="0"/>
    <x v="1"/>
    <x v="0"/>
    <x v="0"/>
  </r>
  <r>
    <x v="3"/>
    <x v="2"/>
    <x v="4"/>
    <x v="357"/>
    <x v="161"/>
    <x v="35"/>
    <x v="99"/>
    <x v="44"/>
    <x v="238"/>
    <x v="363"/>
    <x v="3"/>
    <x v="5"/>
    <x v="21"/>
    <x v="14"/>
    <x v="614"/>
    <x v="204"/>
    <x v="155"/>
    <x v="1"/>
    <x v="0"/>
    <x v="0"/>
  </r>
  <r>
    <x v="1"/>
    <x v="0"/>
    <x v="0"/>
    <x v="360"/>
    <x v="0"/>
    <x v="36"/>
    <x v="5"/>
    <x v="0"/>
    <x v="4"/>
    <x v="366"/>
    <x v="1"/>
    <x v="14"/>
    <x v="15"/>
    <x v="38"/>
    <x v="615"/>
    <x v="0"/>
    <x v="0"/>
    <x v="0"/>
    <x v="0"/>
    <x v="3"/>
  </r>
  <r>
    <x v="1"/>
    <x v="0"/>
    <x v="1"/>
    <x v="361"/>
    <x v="0"/>
    <x v="36"/>
    <x v="100"/>
    <x v="0"/>
    <x v="239"/>
    <x v="367"/>
    <x v="0"/>
    <x v="3"/>
    <x v="2"/>
    <x v="28"/>
    <x v="616"/>
    <x v="0"/>
    <x v="0"/>
    <x v="0"/>
    <x v="0"/>
    <x v="3"/>
  </r>
  <r>
    <x v="0"/>
    <x v="0"/>
    <x v="9"/>
    <x v="362"/>
    <x v="162"/>
    <x v="36"/>
    <x v="101"/>
    <x v="0"/>
    <x v="23"/>
    <x v="368"/>
    <x v="0"/>
    <x v="4"/>
    <x v="32"/>
    <x v="26"/>
    <x v="617"/>
    <x v="0"/>
    <x v="0"/>
    <x v="0"/>
    <x v="0"/>
    <x v="3"/>
  </r>
  <r>
    <x v="1"/>
    <x v="0"/>
    <x v="8"/>
    <x v="363"/>
    <x v="163"/>
    <x v="36"/>
    <x v="69"/>
    <x v="0"/>
    <x v="75"/>
    <x v="369"/>
    <x v="4"/>
    <x v="82"/>
    <x v="2"/>
    <x v="31"/>
    <x v="618"/>
    <x v="0"/>
    <x v="0"/>
    <x v="0"/>
    <x v="0"/>
    <x v="3"/>
  </r>
  <r>
    <x v="2"/>
    <x v="3"/>
    <x v="0"/>
    <x v="364"/>
    <x v="164"/>
    <x v="36"/>
    <x v="69"/>
    <x v="0"/>
    <x v="164"/>
    <x v="370"/>
    <x v="5"/>
    <x v="4"/>
    <x v="178"/>
    <x v="46"/>
    <x v="619"/>
    <x v="0"/>
    <x v="0"/>
    <x v="0"/>
    <x v="1"/>
    <x v="0"/>
  </r>
  <r>
    <x v="0"/>
    <x v="0"/>
    <x v="9"/>
    <x v="362"/>
    <x v="162"/>
    <x v="36"/>
    <x v="101"/>
    <x v="0"/>
    <x v="23"/>
    <x v="368"/>
    <x v="0"/>
    <x v="4"/>
    <x v="32"/>
    <x v="44"/>
    <x v="617"/>
    <x v="0"/>
    <x v="0"/>
    <x v="0"/>
    <x v="0"/>
    <x v="3"/>
  </r>
  <r>
    <x v="1"/>
    <x v="0"/>
    <x v="1"/>
    <x v="361"/>
    <x v="0"/>
    <x v="36"/>
    <x v="100"/>
    <x v="0"/>
    <x v="239"/>
    <x v="367"/>
    <x v="0"/>
    <x v="3"/>
    <x v="2"/>
    <x v="12"/>
    <x v="620"/>
    <x v="0"/>
    <x v="0"/>
    <x v="0"/>
    <x v="0"/>
    <x v="0"/>
  </r>
  <r>
    <x v="1"/>
    <x v="0"/>
    <x v="8"/>
    <x v="363"/>
    <x v="163"/>
    <x v="36"/>
    <x v="69"/>
    <x v="0"/>
    <x v="75"/>
    <x v="369"/>
    <x v="4"/>
    <x v="82"/>
    <x v="2"/>
    <x v="32"/>
    <x v="621"/>
    <x v="0"/>
    <x v="0"/>
    <x v="0"/>
    <x v="0"/>
    <x v="0"/>
  </r>
  <r>
    <x v="0"/>
    <x v="0"/>
    <x v="0"/>
    <x v="365"/>
    <x v="165"/>
    <x v="36"/>
    <x v="69"/>
    <x v="0"/>
    <x v="35"/>
    <x v="371"/>
    <x v="6"/>
    <x v="3"/>
    <x v="2"/>
    <x v="25"/>
    <x v="622"/>
    <x v="0"/>
    <x v="0"/>
    <x v="0"/>
    <x v="0"/>
    <x v="0"/>
  </r>
  <r>
    <x v="0"/>
    <x v="0"/>
    <x v="0"/>
    <x v="366"/>
    <x v="166"/>
    <x v="36"/>
    <x v="102"/>
    <x v="0"/>
    <x v="5"/>
    <x v="13"/>
    <x v="0"/>
    <x v="83"/>
    <x v="0"/>
    <x v="25"/>
    <x v="623"/>
    <x v="0"/>
    <x v="0"/>
    <x v="0"/>
    <x v="0"/>
    <x v="0"/>
  </r>
  <r>
    <x v="1"/>
    <x v="0"/>
    <x v="1"/>
    <x v="361"/>
    <x v="0"/>
    <x v="36"/>
    <x v="100"/>
    <x v="0"/>
    <x v="239"/>
    <x v="367"/>
    <x v="0"/>
    <x v="3"/>
    <x v="2"/>
    <x v="16"/>
    <x v="620"/>
    <x v="0"/>
    <x v="0"/>
    <x v="0"/>
    <x v="0"/>
    <x v="1"/>
  </r>
  <r>
    <x v="1"/>
    <x v="0"/>
    <x v="0"/>
    <x v="367"/>
    <x v="0"/>
    <x v="36"/>
    <x v="100"/>
    <x v="0"/>
    <x v="240"/>
    <x v="372"/>
    <x v="2"/>
    <x v="3"/>
    <x v="0"/>
    <x v="6"/>
    <x v="624"/>
    <x v="0"/>
    <x v="0"/>
    <x v="0"/>
    <x v="0"/>
    <x v="1"/>
  </r>
  <r>
    <x v="1"/>
    <x v="0"/>
    <x v="0"/>
    <x v="368"/>
    <x v="0"/>
    <x v="36"/>
    <x v="100"/>
    <x v="0"/>
    <x v="24"/>
    <x v="373"/>
    <x v="2"/>
    <x v="11"/>
    <x v="0"/>
    <x v="7"/>
    <x v="625"/>
    <x v="0"/>
    <x v="0"/>
    <x v="0"/>
    <x v="0"/>
    <x v="1"/>
  </r>
  <r>
    <x v="1"/>
    <x v="0"/>
    <x v="0"/>
    <x v="369"/>
    <x v="0"/>
    <x v="36"/>
    <x v="100"/>
    <x v="0"/>
    <x v="241"/>
    <x v="374"/>
    <x v="2"/>
    <x v="11"/>
    <x v="0"/>
    <x v="7"/>
    <x v="626"/>
    <x v="0"/>
    <x v="0"/>
    <x v="0"/>
    <x v="0"/>
    <x v="1"/>
  </r>
  <r>
    <x v="1"/>
    <x v="0"/>
    <x v="0"/>
    <x v="370"/>
    <x v="0"/>
    <x v="36"/>
    <x v="100"/>
    <x v="0"/>
    <x v="4"/>
    <x v="375"/>
    <x v="2"/>
    <x v="11"/>
    <x v="0"/>
    <x v="22"/>
    <x v="627"/>
    <x v="0"/>
    <x v="0"/>
    <x v="0"/>
    <x v="0"/>
    <x v="1"/>
  </r>
  <r>
    <x v="1"/>
    <x v="0"/>
    <x v="0"/>
    <x v="371"/>
    <x v="0"/>
    <x v="36"/>
    <x v="100"/>
    <x v="0"/>
    <x v="155"/>
    <x v="376"/>
    <x v="2"/>
    <x v="11"/>
    <x v="0"/>
    <x v="22"/>
    <x v="628"/>
    <x v="0"/>
    <x v="0"/>
    <x v="0"/>
    <x v="0"/>
    <x v="1"/>
  </r>
  <r>
    <x v="1"/>
    <x v="0"/>
    <x v="0"/>
    <x v="372"/>
    <x v="167"/>
    <x v="36"/>
    <x v="100"/>
    <x v="0"/>
    <x v="5"/>
    <x v="377"/>
    <x v="2"/>
    <x v="11"/>
    <x v="0"/>
    <x v="22"/>
    <x v="629"/>
    <x v="0"/>
    <x v="0"/>
    <x v="0"/>
    <x v="0"/>
    <x v="1"/>
  </r>
  <r>
    <x v="1"/>
    <x v="0"/>
    <x v="0"/>
    <x v="373"/>
    <x v="0"/>
    <x v="36"/>
    <x v="103"/>
    <x v="0"/>
    <x v="242"/>
    <x v="378"/>
    <x v="2"/>
    <x v="4"/>
    <x v="0"/>
    <x v="17"/>
    <x v="630"/>
    <x v="0"/>
    <x v="0"/>
    <x v="0"/>
    <x v="0"/>
    <x v="1"/>
  </r>
  <r>
    <x v="1"/>
    <x v="0"/>
    <x v="7"/>
    <x v="374"/>
    <x v="0"/>
    <x v="36"/>
    <x v="104"/>
    <x v="0"/>
    <x v="243"/>
    <x v="379"/>
    <x v="2"/>
    <x v="4"/>
    <x v="0"/>
    <x v="17"/>
    <x v="631"/>
    <x v="0"/>
    <x v="0"/>
    <x v="0"/>
    <x v="0"/>
    <x v="1"/>
  </r>
  <r>
    <x v="1"/>
    <x v="0"/>
    <x v="0"/>
    <x v="375"/>
    <x v="0"/>
    <x v="36"/>
    <x v="105"/>
    <x v="0"/>
    <x v="24"/>
    <x v="380"/>
    <x v="2"/>
    <x v="4"/>
    <x v="0"/>
    <x v="70"/>
    <x v="632"/>
    <x v="0"/>
    <x v="0"/>
    <x v="0"/>
    <x v="0"/>
    <x v="1"/>
  </r>
  <r>
    <x v="1"/>
    <x v="0"/>
    <x v="9"/>
    <x v="376"/>
    <x v="0"/>
    <x v="36"/>
    <x v="5"/>
    <x v="0"/>
    <x v="23"/>
    <x v="381"/>
    <x v="2"/>
    <x v="4"/>
    <x v="0"/>
    <x v="70"/>
    <x v="633"/>
    <x v="0"/>
    <x v="0"/>
    <x v="0"/>
    <x v="0"/>
    <x v="1"/>
  </r>
  <r>
    <x v="1"/>
    <x v="0"/>
    <x v="7"/>
    <x v="377"/>
    <x v="168"/>
    <x v="36"/>
    <x v="5"/>
    <x v="0"/>
    <x v="244"/>
    <x v="382"/>
    <x v="2"/>
    <x v="4"/>
    <x v="0"/>
    <x v="70"/>
    <x v="632"/>
    <x v="0"/>
    <x v="0"/>
    <x v="0"/>
    <x v="0"/>
    <x v="1"/>
  </r>
  <r>
    <x v="1"/>
    <x v="0"/>
    <x v="7"/>
    <x v="377"/>
    <x v="168"/>
    <x v="36"/>
    <x v="5"/>
    <x v="0"/>
    <x v="244"/>
    <x v="382"/>
    <x v="2"/>
    <x v="4"/>
    <x v="0"/>
    <x v="19"/>
    <x v="634"/>
    <x v="0"/>
    <x v="0"/>
    <x v="0"/>
    <x v="0"/>
    <x v="1"/>
  </r>
  <r>
    <x v="1"/>
    <x v="0"/>
    <x v="7"/>
    <x v="374"/>
    <x v="0"/>
    <x v="36"/>
    <x v="104"/>
    <x v="0"/>
    <x v="243"/>
    <x v="379"/>
    <x v="2"/>
    <x v="4"/>
    <x v="0"/>
    <x v="19"/>
    <x v="635"/>
    <x v="0"/>
    <x v="0"/>
    <x v="0"/>
    <x v="0"/>
    <x v="1"/>
  </r>
  <r>
    <x v="3"/>
    <x v="1"/>
    <x v="2"/>
    <x v="378"/>
    <x v="169"/>
    <x v="37"/>
    <x v="106"/>
    <x v="0"/>
    <x v="9"/>
    <x v="383"/>
    <x v="4"/>
    <x v="4"/>
    <x v="179"/>
    <x v="3"/>
    <x v="636"/>
    <x v="0"/>
    <x v="0"/>
    <x v="0"/>
    <x v="0"/>
    <x v="1"/>
  </r>
  <r>
    <x v="1"/>
    <x v="1"/>
    <x v="21"/>
    <x v="379"/>
    <x v="170"/>
    <x v="38"/>
    <x v="107"/>
    <x v="1"/>
    <x v="245"/>
    <x v="384"/>
    <x v="3"/>
    <x v="27"/>
    <x v="180"/>
    <x v="7"/>
    <x v="10"/>
    <x v="0"/>
    <x v="0"/>
    <x v="0"/>
    <x v="0"/>
    <x v="1"/>
  </r>
  <r>
    <x v="1"/>
    <x v="1"/>
    <x v="21"/>
    <x v="379"/>
    <x v="170"/>
    <x v="38"/>
    <x v="107"/>
    <x v="1"/>
    <x v="245"/>
    <x v="384"/>
    <x v="3"/>
    <x v="27"/>
    <x v="180"/>
    <x v="17"/>
    <x v="637"/>
    <x v="0"/>
    <x v="0"/>
    <x v="0"/>
    <x v="0"/>
    <x v="1"/>
  </r>
  <r>
    <x v="1"/>
    <x v="1"/>
    <x v="21"/>
    <x v="379"/>
    <x v="170"/>
    <x v="38"/>
    <x v="107"/>
    <x v="1"/>
    <x v="245"/>
    <x v="384"/>
    <x v="3"/>
    <x v="27"/>
    <x v="180"/>
    <x v="19"/>
    <x v="638"/>
    <x v="2"/>
    <x v="0"/>
    <x v="0"/>
    <x v="0"/>
    <x v="1"/>
  </r>
  <r>
    <x v="2"/>
    <x v="3"/>
    <x v="10"/>
    <x v="380"/>
    <x v="171"/>
    <x v="39"/>
    <x v="108"/>
    <x v="0"/>
    <x v="246"/>
    <x v="39"/>
    <x v="4"/>
    <x v="84"/>
    <x v="181"/>
    <x v="42"/>
    <x v="639"/>
    <x v="0"/>
    <x v="126"/>
    <x v="0"/>
    <x v="0"/>
    <x v="3"/>
  </r>
  <r>
    <x v="1"/>
    <x v="2"/>
    <x v="0"/>
    <x v="381"/>
    <x v="0"/>
    <x v="39"/>
    <x v="109"/>
    <x v="0"/>
    <x v="247"/>
    <x v="385"/>
    <x v="3"/>
    <x v="6"/>
    <x v="182"/>
    <x v="14"/>
    <x v="640"/>
    <x v="205"/>
    <x v="156"/>
    <x v="1"/>
    <x v="0"/>
    <x v="0"/>
  </r>
  <r>
    <x v="1"/>
    <x v="2"/>
    <x v="3"/>
    <x v="382"/>
    <x v="172"/>
    <x v="39"/>
    <x v="5"/>
    <x v="45"/>
    <x v="248"/>
    <x v="39"/>
    <x v="3"/>
    <x v="8"/>
    <x v="21"/>
    <x v="24"/>
    <x v="313"/>
    <x v="206"/>
    <x v="157"/>
    <x v="1"/>
    <x v="0"/>
    <x v="1"/>
  </r>
  <r>
    <x v="1"/>
    <x v="2"/>
    <x v="4"/>
    <x v="383"/>
    <x v="173"/>
    <x v="39"/>
    <x v="5"/>
    <x v="45"/>
    <x v="249"/>
    <x v="386"/>
    <x v="3"/>
    <x v="20"/>
    <x v="47"/>
    <x v="22"/>
    <x v="641"/>
    <x v="207"/>
    <x v="4"/>
    <x v="1"/>
    <x v="0"/>
    <x v="1"/>
  </r>
  <r>
    <x v="1"/>
    <x v="1"/>
    <x v="2"/>
    <x v="384"/>
    <x v="174"/>
    <x v="39"/>
    <x v="5"/>
    <x v="0"/>
    <x v="1"/>
    <x v="387"/>
    <x v="10"/>
    <x v="4"/>
    <x v="183"/>
    <x v="15"/>
    <x v="642"/>
    <x v="0"/>
    <x v="0"/>
    <x v="0"/>
    <x v="0"/>
    <x v="1"/>
  </r>
  <r>
    <x v="7"/>
    <x v="1"/>
    <x v="21"/>
    <x v="384"/>
    <x v="175"/>
    <x v="39"/>
    <x v="5"/>
    <x v="0"/>
    <x v="23"/>
    <x v="39"/>
    <x v="2"/>
    <x v="4"/>
    <x v="0"/>
    <x v="8"/>
    <x v="10"/>
    <x v="0"/>
    <x v="0"/>
    <x v="0"/>
    <x v="0"/>
    <x v="1"/>
  </r>
  <r>
    <x v="1"/>
    <x v="2"/>
    <x v="4"/>
    <x v="385"/>
    <x v="176"/>
    <x v="39"/>
    <x v="5"/>
    <x v="45"/>
    <x v="20"/>
    <x v="39"/>
    <x v="3"/>
    <x v="20"/>
    <x v="184"/>
    <x v="16"/>
    <x v="643"/>
    <x v="0"/>
    <x v="0"/>
    <x v="1"/>
    <x v="0"/>
    <x v="1"/>
  </r>
  <r>
    <x v="1"/>
    <x v="2"/>
    <x v="0"/>
    <x v="169"/>
    <x v="79"/>
    <x v="7"/>
    <x v="26"/>
    <x v="25"/>
    <x v="128"/>
    <x v="167"/>
    <x v="4"/>
    <x v="27"/>
    <x v="92"/>
    <x v="73"/>
    <x v="187"/>
    <x v="208"/>
    <x v="0"/>
    <x v="1"/>
    <x v="0"/>
    <x v="1"/>
  </r>
  <r>
    <x v="3"/>
    <x v="2"/>
    <x v="4"/>
    <x v="133"/>
    <x v="62"/>
    <x v="7"/>
    <x v="20"/>
    <x v="14"/>
    <x v="250"/>
    <x v="388"/>
    <x v="3"/>
    <x v="28"/>
    <x v="46"/>
    <x v="73"/>
    <x v="644"/>
    <x v="209"/>
    <x v="158"/>
    <x v="1"/>
    <x v="0"/>
    <x v="1"/>
  </r>
  <r>
    <x v="1"/>
    <x v="2"/>
    <x v="22"/>
    <x v="386"/>
    <x v="177"/>
    <x v="8"/>
    <x v="17"/>
    <x v="0"/>
    <x v="251"/>
    <x v="389"/>
    <x v="3"/>
    <x v="1"/>
    <x v="185"/>
    <x v="73"/>
    <x v="645"/>
    <x v="210"/>
    <x v="159"/>
    <x v="1"/>
    <x v="0"/>
    <x v="1"/>
  </r>
  <r>
    <x v="3"/>
    <x v="2"/>
    <x v="3"/>
    <x v="41"/>
    <x v="19"/>
    <x v="7"/>
    <x v="13"/>
    <x v="3"/>
    <x v="93"/>
    <x v="390"/>
    <x v="3"/>
    <x v="20"/>
    <x v="40"/>
    <x v="73"/>
    <x v="646"/>
    <x v="211"/>
    <x v="160"/>
    <x v="1"/>
    <x v="0"/>
    <x v="1"/>
  </r>
  <r>
    <x v="1"/>
    <x v="2"/>
    <x v="7"/>
    <x v="158"/>
    <x v="0"/>
    <x v="7"/>
    <x v="16"/>
    <x v="24"/>
    <x v="116"/>
    <x v="154"/>
    <x v="3"/>
    <x v="28"/>
    <x v="89"/>
    <x v="74"/>
    <x v="67"/>
    <x v="212"/>
    <x v="86"/>
    <x v="1"/>
    <x v="0"/>
    <x v="1"/>
  </r>
  <r>
    <x v="3"/>
    <x v="2"/>
    <x v="3"/>
    <x v="382"/>
    <x v="172"/>
    <x v="39"/>
    <x v="5"/>
    <x v="45"/>
    <x v="248"/>
    <x v="39"/>
    <x v="3"/>
    <x v="8"/>
    <x v="46"/>
    <x v="74"/>
    <x v="647"/>
    <x v="27"/>
    <x v="161"/>
    <x v="1"/>
    <x v="0"/>
    <x v="1"/>
  </r>
  <r>
    <x v="1"/>
    <x v="2"/>
    <x v="10"/>
    <x v="387"/>
    <x v="178"/>
    <x v="7"/>
    <x v="17"/>
    <x v="6"/>
    <x v="252"/>
    <x v="391"/>
    <x v="3"/>
    <x v="1"/>
    <x v="185"/>
    <x v="74"/>
    <x v="645"/>
    <x v="213"/>
    <x v="27"/>
    <x v="1"/>
    <x v="0"/>
    <x v="1"/>
  </r>
  <r>
    <x v="1"/>
    <x v="2"/>
    <x v="0"/>
    <x v="297"/>
    <x v="128"/>
    <x v="21"/>
    <x v="66"/>
    <x v="0"/>
    <x v="179"/>
    <x v="300"/>
    <x v="8"/>
    <x v="5"/>
    <x v="149"/>
    <x v="85"/>
    <x v="67"/>
    <x v="214"/>
    <x v="68"/>
    <x v="1"/>
    <x v="0"/>
    <x v="1"/>
  </r>
  <r>
    <x v="1"/>
    <x v="2"/>
    <x v="0"/>
    <x v="131"/>
    <x v="0"/>
    <x v="7"/>
    <x v="21"/>
    <x v="0"/>
    <x v="35"/>
    <x v="127"/>
    <x v="3"/>
    <x v="28"/>
    <x v="69"/>
    <x v="85"/>
    <x v="648"/>
    <x v="215"/>
    <x v="162"/>
    <x v="1"/>
    <x v="0"/>
    <x v="1"/>
  </r>
  <r>
    <x v="2"/>
    <x v="3"/>
    <x v="0"/>
    <x v="388"/>
    <x v="0"/>
    <x v="17"/>
    <x v="110"/>
    <x v="0"/>
    <x v="47"/>
    <x v="392"/>
    <x v="2"/>
    <x v="4"/>
    <x v="0"/>
    <x v="85"/>
    <x v="649"/>
    <x v="0"/>
    <x v="0"/>
    <x v="0"/>
    <x v="0"/>
    <x v="1"/>
  </r>
  <r>
    <x v="2"/>
    <x v="3"/>
    <x v="0"/>
    <x v="389"/>
    <x v="0"/>
    <x v="17"/>
    <x v="40"/>
    <x v="0"/>
    <x v="253"/>
    <x v="393"/>
    <x v="2"/>
    <x v="4"/>
    <x v="0"/>
    <x v="85"/>
    <x v="650"/>
    <x v="0"/>
    <x v="0"/>
    <x v="0"/>
    <x v="0"/>
    <x v="1"/>
  </r>
  <r>
    <x v="0"/>
    <x v="0"/>
    <x v="0"/>
    <x v="390"/>
    <x v="0"/>
    <x v="26"/>
    <x v="83"/>
    <x v="0"/>
    <x v="6"/>
    <x v="394"/>
    <x v="2"/>
    <x v="4"/>
    <x v="0"/>
    <x v="74"/>
    <x v="651"/>
    <x v="0"/>
    <x v="0"/>
    <x v="0"/>
    <x v="0"/>
    <x v="1"/>
  </r>
  <r>
    <x v="0"/>
    <x v="0"/>
    <x v="0"/>
    <x v="391"/>
    <x v="0"/>
    <x v="24"/>
    <x v="76"/>
    <x v="0"/>
    <x v="254"/>
    <x v="395"/>
    <x v="2"/>
    <x v="1"/>
    <x v="0"/>
    <x v="74"/>
    <x v="652"/>
    <x v="0"/>
    <x v="0"/>
    <x v="0"/>
    <x v="0"/>
    <x v="1"/>
  </r>
  <r>
    <x v="0"/>
    <x v="0"/>
    <x v="0"/>
    <x v="392"/>
    <x v="0"/>
    <x v="24"/>
    <x v="76"/>
    <x v="0"/>
    <x v="189"/>
    <x v="396"/>
    <x v="2"/>
    <x v="1"/>
    <x v="0"/>
    <x v="74"/>
    <x v="652"/>
    <x v="0"/>
    <x v="0"/>
    <x v="0"/>
    <x v="0"/>
    <x v="1"/>
  </r>
  <r>
    <x v="1"/>
    <x v="0"/>
    <x v="0"/>
    <x v="392"/>
    <x v="0"/>
    <x v="21"/>
    <x v="64"/>
    <x v="0"/>
    <x v="255"/>
    <x v="397"/>
    <x v="2"/>
    <x v="55"/>
    <x v="0"/>
    <x v="86"/>
    <x v="653"/>
    <x v="0"/>
    <x v="0"/>
    <x v="0"/>
    <x v="0"/>
    <x v="1"/>
  </r>
  <r>
    <x v="1"/>
    <x v="0"/>
    <x v="0"/>
    <x v="393"/>
    <x v="0"/>
    <x v="13"/>
    <x v="111"/>
    <x v="0"/>
    <x v="247"/>
    <x v="398"/>
    <x v="2"/>
    <x v="80"/>
    <x v="0"/>
    <x v="73"/>
    <x v="654"/>
    <x v="0"/>
    <x v="0"/>
    <x v="0"/>
    <x v="0"/>
    <x v="1"/>
  </r>
  <r>
    <x v="2"/>
    <x v="3"/>
    <x v="2"/>
    <x v="394"/>
    <x v="0"/>
    <x v="7"/>
    <x v="13"/>
    <x v="0"/>
    <x v="9"/>
    <x v="399"/>
    <x v="2"/>
    <x v="4"/>
    <x v="0"/>
    <x v="87"/>
    <x v="655"/>
    <x v="0"/>
    <x v="0"/>
    <x v="0"/>
    <x v="0"/>
    <x v="1"/>
  </r>
  <r>
    <x v="2"/>
    <x v="3"/>
    <x v="0"/>
    <x v="389"/>
    <x v="0"/>
    <x v="17"/>
    <x v="40"/>
    <x v="0"/>
    <x v="253"/>
    <x v="393"/>
    <x v="2"/>
    <x v="4"/>
    <x v="0"/>
    <x v="88"/>
    <x v="656"/>
    <x v="0"/>
    <x v="0"/>
    <x v="0"/>
    <x v="0"/>
    <x v="1"/>
  </r>
  <r>
    <x v="2"/>
    <x v="3"/>
    <x v="0"/>
    <x v="252"/>
    <x v="118"/>
    <x v="14"/>
    <x v="44"/>
    <x v="0"/>
    <x v="77"/>
    <x v="251"/>
    <x v="1"/>
    <x v="4"/>
    <x v="0"/>
    <x v="89"/>
    <x v="657"/>
    <x v="0"/>
    <x v="0"/>
    <x v="0"/>
    <x v="0"/>
    <x v="1"/>
  </r>
  <r>
    <x v="2"/>
    <x v="3"/>
    <x v="0"/>
    <x v="18"/>
    <x v="0"/>
    <x v="3"/>
    <x v="5"/>
    <x v="0"/>
    <x v="4"/>
    <x v="18"/>
    <x v="1"/>
    <x v="4"/>
    <x v="0"/>
    <x v="89"/>
    <x v="658"/>
    <x v="0"/>
    <x v="0"/>
    <x v="0"/>
    <x v="0"/>
    <x v="1"/>
  </r>
  <r>
    <x v="2"/>
    <x v="3"/>
    <x v="0"/>
    <x v="395"/>
    <x v="0"/>
    <x v="28"/>
    <x v="90"/>
    <x v="0"/>
    <x v="20"/>
    <x v="400"/>
    <x v="1"/>
    <x v="4"/>
    <x v="0"/>
    <x v="90"/>
    <x v="659"/>
    <x v="0"/>
    <x v="0"/>
    <x v="0"/>
    <x v="0"/>
    <x v="1"/>
  </r>
  <r>
    <x v="2"/>
    <x v="3"/>
    <x v="0"/>
    <x v="259"/>
    <x v="0"/>
    <x v="14"/>
    <x v="50"/>
    <x v="0"/>
    <x v="176"/>
    <x v="257"/>
    <x v="6"/>
    <x v="4"/>
    <x v="0"/>
    <x v="90"/>
    <x v="659"/>
    <x v="0"/>
    <x v="0"/>
    <x v="0"/>
    <x v="0"/>
    <x v="1"/>
  </r>
  <r>
    <x v="2"/>
    <x v="3"/>
    <x v="0"/>
    <x v="222"/>
    <x v="110"/>
    <x v="14"/>
    <x v="44"/>
    <x v="0"/>
    <x v="166"/>
    <x v="221"/>
    <x v="4"/>
    <x v="69"/>
    <x v="0"/>
    <x v="90"/>
    <x v="660"/>
    <x v="0"/>
    <x v="0"/>
    <x v="0"/>
    <x v="0"/>
    <x v="1"/>
  </r>
  <r>
    <x v="2"/>
    <x v="3"/>
    <x v="0"/>
    <x v="396"/>
    <x v="0"/>
    <x v="7"/>
    <x v="13"/>
    <x v="0"/>
    <x v="44"/>
    <x v="401"/>
    <x v="2"/>
    <x v="4"/>
    <x v="0"/>
    <x v="90"/>
    <x v="661"/>
    <x v="0"/>
    <x v="0"/>
    <x v="0"/>
    <x v="0"/>
    <x v="1"/>
  </r>
  <r>
    <x v="3"/>
    <x v="1"/>
    <x v="3"/>
    <x v="16"/>
    <x v="11"/>
    <x v="2"/>
    <x v="6"/>
    <x v="0"/>
    <x v="15"/>
    <x v="16"/>
    <x v="3"/>
    <x v="4"/>
    <x v="11"/>
    <x v="91"/>
    <x v="662"/>
    <x v="0"/>
    <x v="5"/>
    <x v="0"/>
    <x v="0"/>
    <x v="1"/>
  </r>
  <r>
    <x v="3"/>
    <x v="1"/>
    <x v="0"/>
    <x v="178"/>
    <x v="85"/>
    <x v="9"/>
    <x v="29"/>
    <x v="17"/>
    <x v="136"/>
    <x v="177"/>
    <x v="4"/>
    <x v="9"/>
    <x v="106"/>
    <x v="91"/>
    <x v="663"/>
    <x v="2"/>
    <x v="104"/>
    <x v="0"/>
    <x v="0"/>
    <x v="1"/>
  </r>
  <r>
    <x v="7"/>
    <x v="1"/>
    <x v="5"/>
    <x v="177"/>
    <x v="84"/>
    <x v="9"/>
    <x v="28"/>
    <x v="28"/>
    <x v="135"/>
    <x v="176"/>
    <x v="4"/>
    <x v="20"/>
    <x v="100"/>
    <x v="92"/>
    <x v="664"/>
    <x v="0"/>
    <x v="0"/>
    <x v="0"/>
    <x v="0"/>
    <x v="1"/>
  </r>
  <r>
    <x v="7"/>
    <x v="1"/>
    <x v="5"/>
    <x v="311"/>
    <x v="133"/>
    <x v="22"/>
    <x v="71"/>
    <x v="37"/>
    <x v="135"/>
    <x v="315"/>
    <x v="3"/>
    <x v="8"/>
    <x v="151"/>
    <x v="92"/>
    <x v="665"/>
    <x v="2"/>
    <x v="0"/>
    <x v="0"/>
    <x v="0"/>
    <x v="1"/>
  </r>
  <r>
    <x v="7"/>
    <x v="1"/>
    <x v="3"/>
    <x v="333"/>
    <x v="143"/>
    <x v="27"/>
    <x v="86"/>
    <x v="38"/>
    <x v="219"/>
    <x v="336"/>
    <x v="10"/>
    <x v="20"/>
    <x v="160"/>
    <x v="92"/>
    <x v="666"/>
    <x v="2"/>
    <x v="0"/>
    <x v="0"/>
    <x v="0"/>
    <x v="1"/>
  </r>
  <r>
    <x v="3"/>
    <x v="1"/>
    <x v="3"/>
    <x v="183"/>
    <x v="90"/>
    <x v="9"/>
    <x v="28"/>
    <x v="28"/>
    <x v="58"/>
    <x v="182"/>
    <x v="4"/>
    <x v="8"/>
    <x v="105"/>
    <x v="91"/>
    <x v="667"/>
    <x v="0"/>
    <x v="0"/>
    <x v="0"/>
    <x v="0"/>
    <x v="1"/>
  </r>
  <r>
    <x v="1"/>
    <x v="1"/>
    <x v="2"/>
    <x v="12"/>
    <x v="7"/>
    <x v="2"/>
    <x v="6"/>
    <x v="0"/>
    <x v="12"/>
    <x v="12"/>
    <x v="3"/>
    <x v="4"/>
    <x v="7"/>
    <x v="86"/>
    <x v="668"/>
    <x v="0"/>
    <x v="0"/>
    <x v="0"/>
    <x v="0"/>
    <x v="1"/>
  </r>
  <r>
    <x v="7"/>
    <x v="1"/>
    <x v="6"/>
    <x v="184"/>
    <x v="91"/>
    <x v="9"/>
    <x v="29"/>
    <x v="31"/>
    <x v="141"/>
    <x v="183"/>
    <x v="4"/>
    <x v="54"/>
    <x v="107"/>
    <x v="73"/>
    <x v="669"/>
    <x v="134"/>
    <x v="0"/>
    <x v="0"/>
    <x v="0"/>
    <x v="1"/>
  </r>
  <r>
    <x v="7"/>
    <x v="1"/>
    <x v="6"/>
    <x v="184"/>
    <x v="91"/>
    <x v="9"/>
    <x v="29"/>
    <x v="31"/>
    <x v="256"/>
    <x v="183"/>
    <x v="4"/>
    <x v="54"/>
    <x v="107"/>
    <x v="90"/>
    <x v="670"/>
    <x v="134"/>
    <x v="0"/>
    <x v="0"/>
    <x v="0"/>
    <x v="1"/>
  </r>
  <r>
    <x v="1"/>
    <x v="1"/>
    <x v="2"/>
    <x v="397"/>
    <x v="179"/>
    <x v="40"/>
    <x v="112"/>
    <x v="1"/>
    <x v="257"/>
    <x v="402"/>
    <x v="4"/>
    <x v="6"/>
    <x v="186"/>
    <x v="91"/>
    <x v="671"/>
    <x v="0"/>
    <x v="0"/>
    <x v="0"/>
    <x v="0"/>
    <x v="1"/>
  </r>
  <r>
    <x v="1"/>
    <x v="1"/>
    <x v="2"/>
    <x v="397"/>
    <x v="179"/>
    <x v="40"/>
    <x v="112"/>
    <x v="1"/>
    <x v="258"/>
    <x v="403"/>
    <x v="5"/>
    <x v="85"/>
    <x v="187"/>
    <x v="92"/>
    <x v="10"/>
    <x v="0"/>
    <x v="0"/>
    <x v="0"/>
    <x v="0"/>
    <x v="1"/>
  </r>
  <r>
    <x v="7"/>
    <x v="1"/>
    <x v="2"/>
    <x v="384"/>
    <x v="174"/>
    <x v="39"/>
    <x v="5"/>
    <x v="0"/>
    <x v="1"/>
    <x v="387"/>
    <x v="10"/>
    <x v="4"/>
    <x v="188"/>
    <x v="91"/>
    <x v="672"/>
    <x v="0"/>
    <x v="0"/>
    <x v="0"/>
    <x v="0"/>
    <x v="1"/>
  </r>
  <r>
    <x v="1"/>
    <x v="1"/>
    <x v="3"/>
    <x v="177"/>
    <x v="95"/>
    <x v="9"/>
    <x v="28"/>
    <x v="33"/>
    <x v="144"/>
    <x v="176"/>
    <x v="4"/>
    <x v="54"/>
    <x v="111"/>
    <x v="73"/>
    <x v="673"/>
    <x v="0"/>
    <x v="0"/>
    <x v="0"/>
    <x v="0"/>
    <x v="1"/>
  </r>
  <r>
    <x v="1"/>
    <x v="1"/>
    <x v="3"/>
    <x v="177"/>
    <x v="95"/>
    <x v="9"/>
    <x v="28"/>
    <x v="33"/>
    <x v="144"/>
    <x v="176"/>
    <x v="4"/>
    <x v="54"/>
    <x v="111"/>
    <x v="93"/>
    <x v="674"/>
    <x v="0"/>
    <x v="0"/>
    <x v="0"/>
    <x v="0"/>
    <x v="1"/>
  </r>
  <r>
    <x v="1"/>
    <x v="1"/>
    <x v="2"/>
    <x v="311"/>
    <x v="134"/>
    <x v="22"/>
    <x v="71"/>
    <x v="1"/>
    <x v="213"/>
    <x v="315"/>
    <x v="10"/>
    <x v="8"/>
    <x v="152"/>
    <x v="85"/>
    <x v="675"/>
    <x v="2"/>
    <x v="0"/>
    <x v="0"/>
    <x v="0"/>
    <x v="1"/>
  </r>
  <r>
    <x v="1"/>
    <x v="1"/>
    <x v="2"/>
    <x v="311"/>
    <x v="134"/>
    <x v="22"/>
    <x v="71"/>
    <x v="1"/>
    <x v="213"/>
    <x v="315"/>
    <x v="10"/>
    <x v="8"/>
    <x v="152"/>
    <x v="92"/>
    <x v="676"/>
    <x v="2"/>
    <x v="0"/>
    <x v="0"/>
    <x v="0"/>
    <x v="1"/>
  </r>
  <r>
    <x v="7"/>
    <x v="1"/>
    <x v="6"/>
    <x v="334"/>
    <x v="146"/>
    <x v="29"/>
    <x v="92"/>
    <x v="1"/>
    <x v="224"/>
    <x v="344"/>
    <x v="4"/>
    <x v="6"/>
    <x v="165"/>
    <x v="88"/>
    <x v="677"/>
    <x v="0"/>
    <x v="0"/>
    <x v="0"/>
    <x v="0"/>
    <x v="1"/>
  </r>
  <r>
    <x v="1"/>
    <x v="1"/>
    <x v="21"/>
    <x v="334"/>
    <x v="144"/>
    <x v="27"/>
    <x v="87"/>
    <x v="1"/>
    <x v="220"/>
    <x v="337"/>
    <x v="9"/>
    <x v="8"/>
    <x v="161"/>
    <x v="73"/>
    <x v="678"/>
    <x v="2"/>
    <x v="0"/>
    <x v="0"/>
    <x v="0"/>
    <x v="1"/>
  </r>
  <r>
    <x v="8"/>
    <x v="1"/>
    <x v="2"/>
    <x v="398"/>
    <x v="180"/>
    <x v="37"/>
    <x v="113"/>
    <x v="1"/>
    <x v="259"/>
    <x v="404"/>
    <x v="3"/>
    <x v="3"/>
    <x v="189"/>
    <x v="73"/>
    <x v="679"/>
    <x v="0"/>
    <x v="0"/>
    <x v="0"/>
    <x v="0"/>
    <x v="1"/>
  </r>
  <r>
    <x v="0"/>
    <x v="1"/>
    <x v="6"/>
    <x v="399"/>
    <x v="181"/>
    <x v="9"/>
    <x v="28"/>
    <x v="46"/>
    <x v="260"/>
    <x v="405"/>
    <x v="4"/>
    <x v="27"/>
    <x v="190"/>
    <x v="87"/>
    <x v="680"/>
    <x v="216"/>
    <x v="0"/>
    <x v="0"/>
    <x v="0"/>
    <x v="1"/>
  </r>
  <r>
    <x v="3"/>
    <x v="1"/>
    <x v="6"/>
    <x v="183"/>
    <x v="182"/>
    <x v="15"/>
    <x v="54"/>
    <x v="1"/>
    <x v="261"/>
    <x v="406"/>
    <x v="4"/>
    <x v="54"/>
    <x v="191"/>
    <x v="87"/>
    <x v="681"/>
    <x v="0"/>
    <x v="0"/>
    <x v="0"/>
    <x v="0"/>
    <x v="1"/>
  </r>
  <r>
    <x v="3"/>
    <x v="1"/>
    <x v="6"/>
    <x v="334"/>
    <x v="183"/>
    <x v="9"/>
    <x v="28"/>
    <x v="47"/>
    <x v="262"/>
    <x v="407"/>
    <x v="4"/>
    <x v="54"/>
    <x v="192"/>
    <x v="89"/>
    <x v="682"/>
    <x v="0"/>
    <x v="0"/>
    <x v="0"/>
    <x v="0"/>
    <x v="1"/>
  </r>
  <r>
    <x v="1"/>
    <x v="1"/>
    <x v="6"/>
    <x v="334"/>
    <x v="184"/>
    <x v="9"/>
    <x v="114"/>
    <x v="1"/>
    <x v="262"/>
    <x v="408"/>
    <x v="4"/>
    <x v="54"/>
    <x v="193"/>
    <x v="89"/>
    <x v="683"/>
    <x v="0"/>
    <x v="0"/>
    <x v="0"/>
    <x v="0"/>
    <x v="1"/>
  </r>
  <r>
    <x v="8"/>
    <x v="1"/>
    <x v="21"/>
    <x v="334"/>
    <x v="185"/>
    <x v="9"/>
    <x v="115"/>
    <x v="1"/>
    <x v="263"/>
    <x v="409"/>
    <x v="3"/>
    <x v="8"/>
    <x v="194"/>
    <x v="89"/>
    <x v="10"/>
    <x v="0"/>
    <x v="0"/>
    <x v="0"/>
    <x v="0"/>
    <x v="1"/>
  </r>
  <r>
    <x v="8"/>
    <x v="1"/>
    <x v="21"/>
    <x v="334"/>
    <x v="186"/>
    <x v="22"/>
    <x v="116"/>
    <x v="1"/>
    <x v="264"/>
    <x v="410"/>
    <x v="4"/>
    <x v="3"/>
    <x v="195"/>
    <x v="89"/>
    <x v="10"/>
    <x v="0"/>
    <x v="0"/>
    <x v="0"/>
    <x v="0"/>
    <x v="1"/>
  </r>
  <r>
    <x v="8"/>
    <x v="1"/>
    <x v="23"/>
    <x v="334"/>
    <x v="187"/>
    <x v="9"/>
    <x v="28"/>
    <x v="47"/>
    <x v="265"/>
    <x v="411"/>
    <x v="10"/>
    <x v="27"/>
    <x v="196"/>
    <x v="89"/>
    <x v="10"/>
    <x v="0"/>
    <x v="0"/>
    <x v="0"/>
    <x v="0"/>
    <x v="1"/>
  </r>
  <r>
    <x v="1"/>
    <x v="2"/>
    <x v="0"/>
    <x v="169"/>
    <x v="79"/>
    <x v="7"/>
    <x v="26"/>
    <x v="25"/>
    <x v="128"/>
    <x v="167"/>
    <x v="4"/>
    <x v="27"/>
    <x v="92"/>
    <x v="87"/>
    <x v="165"/>
    <x v="217"/>
    <x v="163"/>
    <x v="1"/>
    <x v="0"/>
    <x v="1"/>
  </r>
  <r>
    <x v="3"/>
    <x v="2"/>
    <x v="4"/>
    <x v="157"/>
    <x v="75"/>
    <x v="7"/>
    <x v="13"/>
    <x v="23"/>
    <x v="95"/>
    <x v="153"/>
    <x v="3"/>
    <x v="28"/>
    <x v="88"/>
    <x v="87"/>
    <x v="684"/>
    <x v="218"/>
    <x v="52"/>
    <x v="1"/>
    <x v="0"/>
    <x v="1"/>
  </r>
  <r>
    <x v="1"/>
    <x v="2"/>
    <x v="0"/>
    <x v="143"/>
    <x v="67"/>
    <x v="7"/>
    <x v="17"/>
    <x v="21"/>
    <x v="107"/>
    <x v="140"/>
    <x v="14"/>
    <x v="3"/>
    <x v="75"/>
    <x v="87"/>
    <x v="685"/>
    <x v="219"/>
    <x v="0"/>
    <x v="1"/>
    <x v="0"/>
    <x v="1"/>
  </r>
  <r>
    <x v="3"/>
    <x v="2"/>
    <x v="0"/>
    <x v="43"/>
    <x v="21"/>
    <x v="7"/>
    <x v="15"/>
    <x v="4"/>
    <x v="252"/>
    <x v="412"/>
    <x v="3"/>
    <x v="6"/>
    <x v="20"/>
    <x v="87"/>
    <x v="127"/>
    <x v="220"/>
    <x v="0"/>
    <x v="1"/>
    <x v="0"/>
    <x v="1"/>
  </r>
  <r>
    <x v="1"/>
    <x v="2"/>
    <x v="0"/>
    <x v="169"/>
    <x v="79"/>
    <x v="7"/>
    <x v="26"/>
    <x v="25"/>
    <x v="128"/>
    <x v="167"/>
    <x v="4"/>
    <x v="27"/>
    <x v="92"/>
    <x v="88"/>
    <x v="686"/>
    <x v="221"/>
    <x v="164"/>
    <x v="1"/>
    <x v="0"/>
    <x v="1"/>
  </r>
  <r>
    <x v="3"/>
    <x v="2"/>
    <x v="4"/>
    <x v="115"/>
    <x v="55"/>
    <x v="7"/>
    <x v="17"/>
    <x v="16"/>
    <x v="82"/>
    <x v="112"/>
    <x v="4"/>
    <x v="1"/>
    <x v="197"/>
    <x v="88"/>
    <x v="687"/>
    <x v="0"/>
    <x v="0"/>
    <x v="1"/>
    <x v="0"/>
    <x v="1"/>
  </r>
  <r>
    <x v="1"/>
    <x v="2"/>
    <x v="4"/>
    <x v="132"/>
    <x v="0"/>
    <x v="7"/>
    <x v="17"/>
    <x v="19"/>
    <x v="97"/>
    <x v="128"/>
    <x v="3"/>
    <x v="1"/>
    <x v="70"/>
    <x v="89"/>
    <x v="688"/>
    <x v="222"/>
    <x v="165"/>
    <x v="1"/>
    <x v="0"/>
    <x v="1"/>
  </r>
  <r>
    <x v="1"/>
    <x v="2"/>
    <x v="1"/>
    <x v="47"/>
    <x v="25"/>
    <x v="7"/>
    <x v="17"/>
    <x v="6"/>
    <x v="129"/>
    <x v="168"/>
    <x v="3"/>
    <x v="3"/>
    <x v="94"/>
    <x v="89"/>
    <x v="689"/>
    <x v="223"/>
    <x v="0"/>
    <x v="1"/>
    <x v="0"/>
    <x v="1"/>
  </r>
  <r>
    <x v="1"/>
    <x v="2"/>
    <x v="0"/>
    <x v="143"/>
    <x v="67"/>
    <x v="7"/>
    <x v="18"/>
    <x v="10"/>
    <x v="266"/>
    <x v="413"/>
    <x v="14"/>
    <x v="3"/>
    <x v="198"/>
    <x v="90"/>
    <x v="690"/>
    <x v="224"/>
    <x v="0"/>
    <x v="1"/>
    <x v="0"/>
    <x v="1"/>
  </r>
  <r>
    <x v="1"/>
    <x v="2"/>
    <x v="4"/>
    <x v="400"/>
    <x v="32"/>
    <x v="7"/>
    <x v="18"/>
    <x v="10"/>
    <x v="267"/>
    <x v="414"/>
    <x v="4"/>
    <x v="20"/>
    <x v="47"/>
    <x v="90"/>
    <x v="691"/>
    <x v="225"/>
    <x v="52"/>
    <x v="1"/>
    <x v="0"/>
    <x v="1"/>
  </r>
  <r>
    <x v="3"/>
    <x v="2"/>
    <x v="4"/>
    <x v="157"/>
    <x v="75"/>
    <x v="7"/>
    <x v="13"/>
    <x v="23"/>
    <x v="95"/>
    <x v="153"/>
    <x v="3"/>
    <x v="28"/>
    <x v="88"/>
    <x v="93"/>
    <x v="692"/>
    <x v="226"/>
    <x v="166"/>
    <x v="1"/>
    <x v="0"/>
    <x v="1"/>
  </r>
  <r>
    <x v="1"/>
    <x v="2"/>
    <x v="0"/>
    <x v="401"/>
    <x v="0"/>
    <x v="7"/>
    <x v="23"/>
    <x v="0"/>
    <x v="25"/>
    <x v="415"/>
    <x v="2"/>
    <x v="22"/>
    <x v="199"/>
    <x v="93"/>
    <x v="693"/>
    <x v="227"/>
    <x v="167"/>
    <x v="1"/>
    <x v="0"/>
    <x v="1"/>
  </r>
  <r>
    <x v="1"/>
    <x v="2"/>
    <x v="15"/>
    <x v="402"/>
    <x v="0"/>
    <x v="7"/>
    <x v="17"/>
    <x v="0"/>
    <x v="132"/>
    <x v="416"/>
    <x v="2"/>
    <x v="1"/>
    <x v="200"/>
    <x v="92"/>
    <x v="694"/>
    <x v="228"/>
    <x v="168"/>
    <x v="1"/>
    <x v="0"/>
    <x v="1"/>
  </r>
  <r>
    <x v="1"/>
    <x v="2"/>
    <x v="0"/>
    <x v="143"/>
    <x v="67"/>
    <x v="7"/>
    <x v="17"/>
    <x v="21"/>
    <x v="107"/>
    <x v="140"/>
    <x v="14"/>
    <x v="3"/>
    <x v="75"/>
    <x v="92"/>
    <x v="695"/>
    <x v="229"/>
    <x v="169"/>
    <x v="1"/>
    <x v="0"/>
    <x v="1"/>
  </r>
  <r>
    <x v="1"/>
    <x v="2"/>
    <x v="0"/>
    <x v="68"/>
    <x v="32"/>
    <x v="7"/>
    <x v="18"/>
    <x v="10"/>
    <x v="50"/>
    <x v="66"/>
    <x v="3"/>
    <x v="20"/>
    <x v="39"/>
    <x v="94"/>
    <x v="696"/>
    <x v="230"/>
    <x v="170"/>
    <x v="1"/>
    <x v="0"/>
    <x v="1"/>
  </r>
  <r>
    <x v="1"/>
    <x v="2"/>
    <x v="0"/>
    <x v="403"/>
    <x v="0"/>
    <x v="7"/>
    <x v="17"/>
    <x v="0"/>
    <x v="268"/>
    <x v="417"/>
    <x v="2"/>
    <x v="4"/>
    <x v="201"/>
    <x v="91"/>
    <x v="697"/>
    <x v="231"/>
    <x v="171"/>
    <x v="1"/>
    <x v="0"/>
    <x v="1"/>
  </r>
  <r>
    <x v="2"/>
    <x v="3"/>
    <x v="6"/>
    <x v="404"/>
    <x v="0"/>
    <x v="7"/>
    <x v="13"/>
    <x v="0"/>
    <x v="269"/>
    <x v="418"/>
    <x v="2"/>
    <x v="4"/>
    <x v="0"/>
    <x v="91"/>
    <x v="698"/>
    <x v="0"/>
    <x v="0"/>
    <x v="0"/>
    <x v="0"/>
    <x v="1"/>
  </r>
  <r>
    <x v="2"/>
    <x v="3"/>
    <x v="0"/>
    <x v="405"/>
    <x v="188"/>
    <x v="7"/>
    <x v="13"/>
    <x v="0"/>
    <x v="149"/>
    <x v="419"/>
    <x v="2"/>
    <x v="4"/>
    <x v="0"/>
    <x v="91"/>
    <x v="699"/>
    <x v="0"/>
    <x v="0"/>
    <x v="0"/>
    <x v="0"/>
    <x v="1"/>
  </r>
  <r>
    <x v="2"/>
    <x v="3"/>
    <x v="0"/>
    <x v="406"/>
    <x v="189"/>
    <x v="14"/>
    <x v="44"/>
    <x v="0"/>
    <x v="270"/>
    <x v="420"/>
    <x v="2"/>
    <x v="4"/>
    <x v="0"/>
    <x v="95"/>
    <x v="700"/>
    <x v="0"/>
    <x v="0"/>
    <x v="0"/>
    <x v="0"/>
    <x v="1"/>
  </r>
  <r>
    <x v="2"/>
    <x v="3"/>
    <x v="0"/>
    <x v="259"/>
    <x v="0"/>
    <x v="14"/>
    <x v="50"/>
    <x v="0"/>
    <x v="176"/>
    <x v="257"/>
    <x v="6"/>
    <x v="4"/>
    <x v="0"/>
    <x v="95"/>
    <x v="701"/>
    <x v="0"/>
    <x v="0"/>
    <x v="0"/>
    <x v="0"/>
    <x v="1"/>
  </r>
  <r>
    <x v="2"/>
    <x v="3"/>
    <x v="0"/>
    <x v="395"/>
    <x v="0"/>
    <x v="28"/>
    <x v="90"/>
    <x v="0"/>
    <x v="20"/>
    <x v="400"/>
    <x v="1"/>
    <x v="4"/>
    <x v="0"/>
    <x v="95"/>
    <x v="702"/>
    <x v="0"/>
    <x v="0"/>
    <x v="0"/>
    <x v="0"/>
    <x v="1"/>
  </r>
  <r>
    <x v="2"/>
    <x v="3"/>
    <x v="6"/>
    <x v="404"/>
    <x v="0"/>
    <x v="7"/>
    <x v="13"/>
    <x v="0"/>
    <x v="269"/>
    <x v="418"/>
    <x v="2"/>
    <x v="4"/>
    <x v="0"/>
    <x v="95"/>
    <x v="703"/>
    <x v="0"/>
    <x v="0"/>
    <x v="0"/>
    <x v="0"/>
    <x v="1"/>
  </r>
  <r>
    <x v="2"/>
    <x v="3"/>
    <x v="0"/>
    <x v="407"/>
    <x v="0"/>
    <x v="14"/>
    <x v="117"/>
    <x v="0"/>
    <x v="271"/>
    <x v="421"/>
    <x v="2"/>
    <x v="4"/>
    <x v="0"/>
    <x v="95"/>
    <x v="704"/>
    <x v="0"/>
    <x v="0"/>
    <x v="0"/>
    <x v="0"/>
    <x v="1"/>
  </r>
  <r>
    <x v="1"/>
    <x v="0"/>
    <x v="0"/>
    <x v="408"/>
    <x v="0"/>
    <x v="24"/>
    <x v="76"/>
    <x v="0"/>
    <x v="6"/>
    <x v="422"/>
    <x v="2"/>
    <x v="1"/>
    <x v="0"/>
    <x v="74"/>
    <x v="652"/>
    <x v="0"/>
    <x v="0"/>
    <x v="0"/>
    <x v="0"/>
    <x v="1"/>
  </r>
  <r>
    <x v="1"/>
    <x v="0"/>
    <x v="0"/>
    <x v="409"/>
    <x v="0"/>
    <x v="21"/>
    <x v="118"/>
    <x v="0"/>
    <x v="122"/>
    <x v="423"/>
    <x v="2"/>
    <x v="3"/>
    <x v="0"/>
    <x v="74"/>
    <x v="705"/>
    <x v="0"/>
    <x v="0"/>
    <x v="0"/>
    <x v="0"/>
    <x v="1"/>
  </r>
  <r>
    <x v="0"/>
    <x v="0"/>
    <x v="0"/>
    <x v="410"/>
    <x v="0"/>
    <x v="26"/>
    <x v="119"/>
    <x v="0"/>
    <x v="272"/>
    <x v="424"/>
    <x v="2"/>
    <x v="55"/>
    <x v="0"/>
    <x v="74"/>
    <x v="706"/>
    <x v="0"/>
    <x v="0"/>
    <x v="0"/>
    <x v="0"/>
    <x v="1"/>
  </r>
  <r>
    <x v="1"/>
    <x v="0"/>
    <x v="0"/>
    <x v="411"/>
    <x v="0"/>
    <x v="26"/>
    <x v="120"/>
    <x v="0"/>
    <x v="273"/>
    <x v="425"/>
    <x v="2"/>
    <x v="26"/>
    <x v="0"/>
    <x v="85"/>
    <x v="707"/>
    <x v="0"/>
    <x v="0"/>
    <x v="0"/>
    <x v="0"/>
    <x v="1"/>
  </r>
  <r>
    <x v="1"/>
    <x v="0"/>
    <x v="0"/>
    <x v="412"/>
    <x v="0"/>
    <x v="21"/>
    <x v="66"/>
    <x v="0"/>
    <x v="4"/>
    <x v="426"/>
    <x v="2"/>
    <x v="3"/>
    <x v="0"/>
    <x v="87"/>
    <x v="708"/>
    <x v="0"/>
    <x v="0"/>
    <x v="0"/>
    <x v="0"/>
    <x v="1"/>
  </r>
  <r>
    <x v="1"/>
    <x v="0"/>
    <x v="0"/>
    <x v="413"/>
    <x v="0"/>
    <x v="36"/>
    <x v="101"/>
    <x v="0"/>
    <x v="253"/>
    <x v="427"/>
    <x v="2"/>
    <x v="27"/>
    <x v="0"/>
    <x v="87"/>
    <x v="709"/>
    <x v="0"/>
    <x v="0"/>
    <x v="0"/>
    <x v="0"/>
    <x v="1"/>
  </r>
  <r>
    <x v="1"/>
    <x v="0"/>
    <x v="0"/>
    <x v="414"/>
    <x v="0"/>
    <x v="21"/>
    <x v="121"/>
    <x v="0"/>
    <x v="203"/>
    <x v="428"/>
    <x v="2"/>
    <x v="3"/>
    <x v="0"/>
    <x v="87"/>
    <x v="710"/>
    <x v="0"/>
    <x v="0"/>
    <x v="0"/>
    <x v="0"/>
    <x v="1"/>
  </r>
  <r>
    <x v="1"/>
    <x v="0"/>
    <x v="9"/>
    <x v="415"/>
    <x v="0"/>
    <x v="21"/>
    <x v="5"/>
    <x v="0"/>
    <x v="25"/>
    <x v="429"/>
    <x v="2"/>
    <x v="3"/>
    <x v="0"/>
    <x v="87"/>
    <x v="711"/>
    <x v="0"/>
    <x v="0"/>
    <x v="0"/>
    <x v="0"/>
    <x v="1"/>
  </r>
  <r>
    <x v="0"/>
    <x v="0"/>
    <x v="0"/>
    <x v="416"/>
    <x v="0"/>
    <x v="20"/>
    <x v="63"/>
    <x v="0"/>
    <x v="274"/>
    <x v="430"/>
    <x v="2"/>
    <x v="3"/>
    <x v="0"/>
    <x v="87"/>
    <x v="712"/>
    <x v="0"/>
    <x v="0"/>
    <x v="0"/>
    <x v="0"/>
    <x v="1"/>
  </r>
  <r>
    <x v="1"/>
    <x v="0"/>
    <x v="9"/>
    <x v="417"/>
    <x v="0"/>
    <x v="36"/>
    <x v="69"/>
    <x v="0"/>
    <x v="275"/>
    <x v="431"/>
    <x v="2"/>
    <x v="3"/>
    <x v="0"/>
    <x v="87"/>
    <x v="713"/>
    <x v="0"/>
    <x v="0"/>
    <x v="0"/>
    <x v="0"/>
    <x v="1"/>
  </r>
  <r>
    <x v="1"/>
    <x v="0"/>
    <x v="0"/>
    <x v="418"/>
    <x v="0"/>
    <x v="36"/>
    <x v="100"/>
    <x v="0"/>
    <x v="163"/>
    <x v="432"/>
    <x v="2"/>
    <x v="86"/>
    <x v="0"/>
    <x v="88"/>
    <x v="714"/>
    <x v="0"/>
    <x v="0"/>
    <x v="0"/>
    <x v="0"/>
    <x v="1"/>
  </r>
  <r>
    <x v="1"/>
    <x v="0"/>
    <x v="0"/>
    <x v="419"/>
    <x v="0"/>
    <x v="3"/>
    <x v="5"/>
    <x v="0"/>
    <x v="1"/>
    <x v="433"/>
    <x v="2"/>
    <x v="4"/>
    <x v="0"/>
    <x v="88"/>
    <x v="715"/>
    <x v="0"/>
    <x v="0"/>
    <x v="0"/>
    <x v="0"/>
    <x v="1"/>
  </r>
  <r>
    <x v="1"/>
    <x v="0"/>
    <x v="1"/>
    <x v="420"/>
    <x v="0"/>
    <x v="7"/>
    <x v="15"/>
    <x v="0"/>
    <x v="23"/>
    <x v="434"/>
    <x v="2"/>
    <x v="4"/>
    <x v="0"/>
    <x v="89"/>
    <x v="716"/>
    <x v="0"/>
    <x v="0"/>
    <x v="0"/>
    <x v="0"/>
    <x v="1"/>
  </r>
  <r>
    <x v="1"/>
    <x v="0"/>
    <x v="1"/>
    <x v="421"/>
    <x v="0"/>
    <x v="26"/>
    <x v="122"/>
    <x v="0"/>
    <x v="1"/>
    <x v="435"/>
    <x v="2"/>
    <x v="4"/>
    <x v="0"/>
    <x v="89"/>
    <x v="717"/>
    <x v="0"/>
    <x v="0"/>
    <x v="0"/>
    <x v="0"/>
    <x v="1"/>
  </r>
  <r>
    <x v="1"/>
    <x v="0"/>
    <x v="0"/>
    <x v="422"/>
    <x v="0"/>
    <x v="26"/>
    <x v="5"/>
    <x v="0"/>
    <x v="24"/>
    <x v="436"/>
    <x v="2"/>
    <x v="4"/>
    <x v="0"/>
    <x v="89"/>
    <x v="718"/>
    <x v="0"/>
    <x v="0"/>
    <x v="0"/>
    <x v="0"/>
    <x v="1"/>
  </r>
  <r>
    <x v="1"/>
    <x v="0"/>
    <x v="0"/>
    <x v="423"/>
    <x v="190"/>
    <x v="26"/>
    <x v="78"/>
    <x v="0"/>
    <x v="176"/>
    <x v="437"/>
    <x v="2"/>
    <x v="4"/>
    <x v="0"/>
    <x v="89"/>
    <x v="719"/>
    <x v="0"/>
    <x v="0"/>
    <x v="0"/>
    <x v="0"/>
    <x v="1"/>
  </r>
  <r>
    <x v="0"/>
    <x v="0"/>
    <x v="1"/>
    <x v="424"/>
    <x v="0"/>
    <x v="7"/>
    <x v="14"/>
    <x v="0"/>
    <x v="23"/>
    <x v="438"/>
    <x v="2"/>
    <x v="87"/>
    <x v="0"/>
    <x v="90"/>
    <x v="720"/>
    <x v="0"/>
    <x v="0"/>
    <x v="0"/>
    <x v="0"/>
    <x v="1"/>
  </r>
  <r>
    <x v="1"/>
    <x v="0"/>
    <x v="1"/>
    <x v="425"/>
    <x v="0"/>
    <x v="6"/>
    <x v="10"/>
    <x v="0"/>
    <x v="276"/>
    <x v="439"/>
    <x v="2"/>
    <x v="4"/>
    <x v="0"/>
    <x v="90"/>
    <x v="721"/>
    <x v="0"/>
    <x v="0"/>
    <x v="0"/>
    <x v="0"/>
    <x v="1"/>
  </r>
  <r>
    <x v="1"/>
    <x v="0"/>
    <x v="0"/>
    <x v="426"/>
    <x v="0"/>
    <x v="36"/>
    <x v="69"/>
    <x v="0"/>
    <x v="149"/>
    <x v="440"/>
    <x v="2"/>
    <x v="4"/>
    <x v="0"/>
    <x v="90"/>
    <x v="722"/>
    <x v="0"/>
    <x v="0"/>
    <x v="0"/>
    <x v="0"/>
    <x v="1"/>
  </r>
  <r>
    <x v="0"/>
    <x v="0"/>
    <x v="0"/>
    <x v="427"/>
    <x v="0"/>
    <x v="26"/>
    <x v="80"/>
    <x v="0"/>
    <x v="23"/>
    <x v="441"/>
    <x v="2"/>
    <x v="4"/>
    <x v="0"/>
    <x v="90"/>
    <x v="10"/>
    <x v="0"/>
    <x v="0"/>
    <x v="0"/>
    <x v="0"/>
    <x v="1"/>
  </r>
  <r>
    <x v="1"/>
    <x v="0"/>
    <x v="0"/>
    <x v="428"/>
    <x v="191"/>
    <x v="26"/>
    <x v="82"/>
    <x v="0"/>
    <x v="122"/>
    <x v="442"/>
    <x v="2"/>
    <x v="4"/>
    <x v="0"/>
    <x v="93"/>
    <x v="723"/>
    <x v="0"/>
    <x v="0"/>
    <x v="0"/>
    <x v="0"/>
    <x v="1"/>
  </r>
  <r>
    <x v="0"/>
    <x v="0"/>
    <x v="8"/>
    <x v="429"/>
    <x v="0"/>
    <x v="41"/>
    <x v="123"/>
    <x v="0"/>
    <x v="23"/>
    <x v="443"/>
    <x v="2"/>
    <x v="4"/>
    <x v="0"/>
    <x v="93"/>
    <x v="724"/>
    <x v="0"/>
    <x v="0"/>
    <x v="0"/>
    <x v="0"/>
    <x v="1"/>
  </r>
  <r>
    <x v="0"/>
    <x v="0"/>
    <x v="0"/>
    <x v="430"/>
    <x v="0"/>
    <x v="7"/>
    <x v="14"/>
    <x v="0"/>
    <x v="1"/>
    <x v="444"/>
    <x v="2"/>
    <x v="4"/>
    <x v="0"/>
    <x v="93"/>
    <x v="725"/>
    <x v="0"/>
    <x v="0"/>
    <x v="0"/>
    <x v="0"/>
    <x v="1"/>
  </r>
  <r>
    <x v="1"/>
    <x v="0"/>
    <x v="0"/>
    <x v="431"/>
    <x v="0"/>
    <x v="36"/>
    <x v="69"/>
    <x v="0"/>
    <x v="179"/>
    <x v="445"/>
    <x v="2"/>
    <x v="4"/>
    <x v="0"/>
    <x v="93"/>
    <x v="726"/>
    <x v="0"/>
    <x v="0"/>
    <x v="0"/>
    <x v="0"/>
    <x v="1"/>
  </r>
  <r>
    <x v="0"/>
    <x v="0"/>
    <x v="0"/>
    <x v="432"/>
    <x v="0"/>
    <x v="36"/>
    <x v="102"/>
    <x v="0"/>
    <x v="277"/>
    <x v="446"/>
    <x v="2"/>
    <x v="4"/>
    <x v="0"/>
    <x v="92"/>
    <x v="727"/>
    <x v="0"/>
    <x v="0"/>
    <x v="0"/>
    <x v="0"/>
    <x v="1"/>
  </r>
  <r>
    <x v="1"/>
    <x v="0"/>
    <x v="0"/>
    <x v="433"/>
    <x v="0"/>
    <x v="30"/>
    <x v="5"/>
    <x v="0"/>
    <x v="278"/>
    <x v="447"/>
    <x v="2"/>
    <x v="4"/>
    <x v="0"/>
    <x v="94"/>
    <x v="728"/>
    <x v="0"/>
    <x v="0"/>
    <x v="0"/>
    <x v="0"/>
    <x v="1"/>
  </r>
  <r>
    <x v="1"/>
    <x v="0"/>
    <x v="9"/>
    <x v="434"/>
    <x v="0"/>
    <x v="7"/>
    <x v="20"/>
    <x v="0"/>
    <x v="1"/>
    <x v="448"/>
    <x v="2"/>
    <x v="4"/>
    <x v="0"/>
    <x v="91"/>
    <x v="729"/>
    <x v="0"/>
    <x v="0"/>
    <x v="0"/>
    <x v="0"/>
    <x v="1"/>
  </r>
  <r>
    <x v="7"/>
    <x v="0"/>
    <x v="0"/>
    <x v="435"/>
    <x v="0"/>
    <x v="21"/>
    <x v="66"/>
    <x v="0"/>
    <x v="164"/>
    <x v="449"/>
    <x v="2"/>
    <x v="4"/>
    <x v="0"/>
    <x v="91"/>
    <x v="730"/>
    <x v="0"/>
    <x v="0"/>
    <x v="0"/>
    <x v="0"/>
    <x v="1"/>
  </r>
  <r>
    <x v="0"/>
    <x v="0"/>
    <x v="0"/>
    <x v="436"/>
    <x v="0"/>
    <x v="23"/>
    <x v="73"/>
    <x v="0"/>
    <x v="9"/>
    <x v="450"/>
    <x v="2"/>
    <x v="4"/>
    <x v="0"/>
    <x v="91"/>
    <x v="10"/>
    <x v="0"/>
    <x v="0"/>
    <x v="0"/>
    <x v="0"/>
    <x v="1"/>
  </r>
  <r>
    <x v="1"/>
    <x v="0"/>
    <x v="0"/>
    <x v="437"/>
    <x v="0"/>
    <x v="26"/>
    <x v="124"/>
    <x v="0"/>
    <x v="110"/>
    <x v="451"/>
    <x v="2"/>
    <x v="4"/>
    <x v="0"/>
    <x v="96"/>
    <x v="731"/>
    <x v="0"/>
    <x v="0"/>
    <x v="0"/>
    <x v="0"/>
    <x v="1"/>
  </r>
  <r>
    <x v="1"/>
    <x v="0"/>
    <x v="0"/>
    <x v="438"/>
    <x v="192"/>
    <x v="6"/>
    <x v="10"/>
    <x v="0"/>
    <x v="279"/>
    <x v="452"/>
    <x v="2"/>
    <x v="4"/>
    <x v="0"/>
    <x v="96"/>
    <x v="732"/>
    <x v="0"/>
    <x v="0"/>
    <x v="0"/>
    <x v="0"/>
    <x v="1"/>
  </r>
  <r>
    <x v="1"/>
    <x v="0"/>
    <x v="0"/>
    <x v="439"/>
    <x v="0"/>
    <x v="6"/>
    <x v="10"/>
    <x v="0"/>
    <x v="280"/>
    <x v="453"/>
    <x v="2"/>
    <x v="4"/>
    <x v="0"/>
    <x v="96"/>
    <x v="733"/>
    <x v="0"/>
    <x v="0"/>
    <x v="0"/>
    <x v="0"/>
    <x v="1"/>
  </r>
  <r>
    <x v="1"/>
    <x v="0"/>
    <x v="0"/>
    <x v="440"/>
    <x v="0"/>
    <x v="6"/>
    <x v="10"/>
    <x v="0"/>
    <x v="20"/>
    <x v="454"/>
    <x v="2"/>
    <x v="4"/>
    <x v="0"/>
    <x v="96"/>
    <x v="734"/>
    <x v="0"/>
    <x v="0"/>
    <x v="0"/>
    <x v="0"/>
    <x v="1"/>
  </r>
  <r>
    <x v="1"/>
    <x v="0"/>
    <x v="0"/>
    <x v="441"/>
    <x v="0"/>
    <x v="6"/>
    <x v="10"/>
    <x v="0"/>
    <x v="23"/>
    <x v="455"/>
    <x v="2"/>
    <x v="4"/>
    <x v="0"/>
    <x v="96"/>
    <x v="735"/>
    <x v="0"/>
    <x v="0"/>
    <x v="0"/>
    <x v="0"/>
    <x v="1"/>
  </r>
  <r>
    <x v="0"/>
    <x v="0"/>
    <x v="0"/>
    <x v="442"/>
    <x v="0"/>
    <x v="30"/>
    <x v="5"/>
    <x v="0"/>
    <x v="23"/>
    <x v="456"/>
    <x v="2"/>
    <x v="4"/>
    <x v="0"/>
    <x v="95"/>
    <x v="736"/>
    <x v="0"/>
    <x v="0"/>
    <x v="0"/>
    <x v="0"/>
    <x v="1"/>
  </r>
  <r>
    <x v="1"/>
    <x v="0"/>
    <x v="9"/>
    <x v="443"/>
    <x v="193"/>
    <x v="7"/>
    <x v="14"/>
    <x v="0"/>
    <x v="281"/>
    <x v="13"/>
    <x v="2"/>
    <x v="4"/>
    <x v="0"/>
    <x v="95"/>
    <x v="732"/>
    <x v="0"/>
    <x v="0"/>
    <x v="0"/>
    <x v="0"/>
    <x v="1"/>
  </r>
  <r>
    <x v="1"/>
    <x v="0"/>
    <x v="0"/>
    <x v="444"/>
    <x v="0"/>
    <x v="36"/>
    <x v="69"/>
    <x v="0"/>
    <x v="282"/>
    <x v="457"/>
    <x v="2"/>
    <x v="4"/>
    <x v="0"/>
    <x v="97"/>
    <x v="737"/>
    <x v="0"/>
    <x v="0"/>
    <x v="0"/>
    <x v="0"/>
    <x v="1"/>
  </r>
  <r>
    <x v="7"/>
    <x v="0"/>
    <x v="0"/>
    <x v="445"/>
    <x v="0"/>
    <x v="26"/>
    <x v="5"/>
    <x v="0"/>
    <x v="23"/>
    <x v="458"/>
    <x v="2"/>
    <x v="4"/>
    <x v="0"/>
    <x v="97"/>
    <x v="738"/>
    <x v="0"/>
    <x v="0"/>
    <x v="0"/>
    <x v="0"/>
    <x v="1"/>
  </r>
  <r>
    <x v="1"/>
    <x v="0"/>
    <x v="1"/>
    <x v="446"/>
    <x v="194"/>
    <x v="7"/>
    <x v="14"/>
    <x v="0"/>
    <x v="283"/>
    <x v="459"/>
    <x v="2"/>
    <x v="4"/>
    <x v="0"/>
    <x v="98"/>
    <x v="739"/>
    <x v="0"/>
    <x v="0"/>
    <x v="0"/>
    <x v="0"/>
    <x v="1"/>
  </r>
  <r>
    <x v="1"/>
    <x v="0"/>
    <x v="0"/>
    <x v="447"/>
    <x v="0"/>
    <x v="26"/>
    <x v="82"/>
    <x v="0"/>
    <x v="42"/>
    <x v="460"/>
    <x v="2"/>
    <x v="4"/>
    <x v="0"/>
    <x v="98"/>
    <x v="740"/>
    <x v="0"/>
    <x v="0"/>
    <x v="0"/>
    <x v="0"/>
    <x v="1"/>
  </r>
  <r>
    <x v="1"/>
    <x v="0"/>
    <x v="0"/>
    <x v="448"/>
    <x v="0"/>
    <x v="26"/>
    <x v="78"/>
    <x v="0"/>
    <x v="284"/>
    <x v="461"/>
    <x v="2"/>
    <x v="4"/>
    <x v="0"/>
    <x v="98"/>
    <x v="741"/>
    <x v="0"/>
    <x v="0"/>
    <x v="0"/>
    <x v="0"/>
    <x v="1"/>
  </r>
  <r>
    <x v="1"/>
    <x v="0"/>
    <x v="0"/>
    <x v="449"/>
    <x v="0"/>
    <x v="6"/>
    <x v="125"/>
    <x v="0"/>
    <x v="20"/>
    <x v="462"/>
    <x v="2"/>
    <x v="4"/>
    <x v="0"/>
    <x v="98"/>
    <x v="742"/>
    <x v="0"/>
    <x v="0"/>
    <x v="0"/>
    <x v="0"/>
    <x v="1"/>
  </r>
  <r>
    <x v="1"/>
    <x v="0"/>
    <x v="0"/>
    <x v="450"/>
    <x v="0"/>
    <x v="36"/>
    <x v="100"/>
    <x v="0"/>
    <x v="196"/>
    <x v="463"/>
    <x v="2"/>
    <x v="4"/>
    <x v="0"/>
    <x v="98"/>
    <x v="743"/>
    <x v="0"/>
    <x v="0"/>
    <x v="0"/>
    <x v="0"/>
    <x v="1"/>
  </r>
  <r>
    <x v="1"/>
    <x v="0"/>
    <x v="0"/>
    <x v="451"/>
    <x v="0"/>
    <x v="21"/>
    <x v="121"/>
    <x v="0"/>
    <x v="5"/>
    <x v="464"/>
    <x v="2"/>
    <x v="4"/>
    <x v="0"/>
    <x v="98"/>
    <x v="732"/>
    <x v="0"/>
    <x v="0"/>
    <x v="0"/>
    <x v="0"/>
    <x v="1"/>
  </r>
  <r>
    <x v="1"/>
    <x v="0"/>
    <x v="1"/>
    <x v="452"/>
    <x v="0"/>
    <x v="7"/>
    <x v="14"/>
    <x v="0"/>
    <x v="81"/>
    <x v="465"/>
    <x v="2"/>
    <x v="27"/>
    <x v="0"/>
    <x v="98"/>
    <x v="744"/>
    <x v="0"/>
    <x v="0"/>
    <x v="0"/>
    <x v="0"/>
    <x v="1"/>
  </r>
  <r>
    <x v="0"/>
    <x v="0"/>
    <x v="9"/>
    <x v="453"/>
    <x v="0"/>
    <x v="0"/>
    <x v="5"/>
    <x v="0"/>
    <x v="23"/>
    <x v="466"/>
    <x v="2"/>
    <x v="4"/>
    <x v="0"/>
    <x v="99"/>
    <x v="745"/>
    <x v="0"/>
    <x v="0"/>
    <x v="0"/>
    <x v="0"/>
    <x v="1"/>
  </r>
  <r>
    <x v="1"/>
    <x v="0"/>
    <x v="1"/>
    <x v="452"/>
    <x v="0"/>
    <x v="7"/>
    <x v="14"/>
    <x v="0"/>
    <x v="81"/>
    <x v="465"/>
    <x v="2"/>
    <x v="27"/>
    <x v="0"/>
    <x v="99"/>
    <x v="746"/>
    <x v="0"/>
    <x v="0"/>
    <x v="0"/>
    <x v="0"/>
    <x v="1"/>
  </r>
  <r>
    <x v="1"/>
    <x v="2"/>
    <x v="4"/>
    <x v="454"/>
    <x v="0"/>
    <x v="7"/>
    <x v="17"/>
    <x v="9"/>
    <x v="285"/>
    <x v="467"/>
    <x v="11"/>
    <x v="20"/>
    <x v="202"/>
    <x v="91"/>
    <x v="275"/>
    <x v="232"/>
    <x v="172"/>
    <x v="1"/>
    <x v="0"/>
    <x v="1"/>
  </r>
  <r>
    <x v="1"/>
    <x v="2"/>
    <x v="0"/>
    <x v="455"/>
    <x v="195"/>
    <x v="31"/>
    <x v="94"/>
    <x v="0"/>
    <x v="286"/>
    <x v="468"/>
    <x v="2"/>
    <x v="28"/>
    <x v="203"/>
    <x v="96"/>
    <x v="747"/>
    <x v="233"/>
    <x v="173"/>
    <x v="1"/>
    <x v="0"/>
    <x v="1"/>
  </r>
  <r>
    <x v="1"/>
    <x v="2"/>
    <x v="0"/>
    <x v="403"/>
    <x v="0"/>
    <x v="7"/>
    <x v="17"/>
    <x v="0"/>
    <x v="268"/>
    <x v="417"/>
    <x v="3"/>
    <x v="54"/>
    <x v="204"/>
    <x v="96"/>
    <x v="748"/>
    <x v="234"/>
    <x v="174"/>
    <x v="1"/>
    <x v="0"/>
    <x v="1"/>
  </r>
  <r>
    <x v="1"/>
    <x v="2"/>
    <x v="1"/>
    <x v="456"/>
    <x v="196"/>
    <x v="39"/>
    <x v="109"/>
    <x v="0"/>
    <x v="287"/>
    <x v="469"/>
    <x v="2"/>
    <x v="5"/>
    <x v="205"/>
    <x v="96"/>
    <x v="749"/>
    <x v="235"/>
    <x v="175"/>
    <x v="1"/>
    <x v="0"/>
    <x v="1"/>
  </r>
  <r>
    <x v="3"/>
    <x v="2"/>
    <x v="3"/>
    <x v="67"/>
    <x v="31"/>
    <x v="7"/>
    <x v="17"/>
    <x v="6"/>
    <x v="49"/>
    <x v="65"/>
    <x v="4"/>
    <x v="1"/>
    <x v="206"/>
    <x v="96"/>
    <x v="750"/>
    <x v="236"/>
    <x v="176"/>
    <x v="1"/>
    <x v="0"/>
    <x v="1"/>
  </r>
  <r>
    <x v="1"/>
    <x v="2"/>
    <x v="1"/>
    <x v="457"/>
    <x v="0"/>
    <x v="31"/>
    <x v="126"/>
    <x v="0"/>
    <x v="194"/>
    <x v="470"/>
    <x v="4"/>
    <x v="3"/>
    <x v="207"/>
    <x v="95"/>
    <x v="212"/>
    <x v="237"/>
    <x v="0"/>
    <x v="1"/>
    <x v="0"/>
    <x v="1"/>
  </r>
  <r>
    <x v="1"/>
    <x v="2"/>
    <x v="0"/>
    <x v="458"/>
    <x v="0"/>
    <x v="31"/>
    <x v="5"/>
    <x v="0"/>
    <x v="288"/>
    <x v="471"/>
    <x v="2"/>
    <x v="1"/>
    <x v="208"/>
    <x v="95"/>
    <x v="187"/>
    <x v="238"/>
    <x v="177"/>
    <x v="1"/>
    <x v="0"/>
    <x v="1"/>
  </r>
  <r>
    <x v="1"/>
    <x v="2"/>
    <x v="0"/>
    <x v="459"/>
    <x v="0"/>
    <x v="31"/>
    <x v="126"/>
    <x v="0"/>
    <x v="72"/>
    <x v="472"/>
    <x v="3"/>
    <x v="28"/>
    <x v="209"/>
    <x v="95"/>
    <x v="751"/>
    <x v="239"/>
    <x v="0"/>
    <x v="1"/>
    <x v="0"/>
    <x v="1"/>
  </r>
  <r>
    <x v="1"/>
    <x v="2"/>
    <x v="0"/>
    <x v="460"/>
    <x v="197"/>
    <x v="31"/>
    <x v="127"/>
    <x v="0"/>
    <x v="289"/>
    <x v="473"/>
    <x v="4"/>
    <x v="39"/>
    <x v="210"/>
    <x v="95"/>
    <x v="752"/>
    <x v="240"/>
    <x v="178"/>
    <x v="1"/>
    <x v="0"/>
    <x v="1"/>
  </r>
  <r>
    <x v="1"/>
    <x v="2"/>
    <x v="9"/>
    <x v="153"/>
    <x v="74"/>
    <x v="7"/>
    <x v="18"/>
    <x v="27"/>
    <x v="290"/>
    <x v="474"/>
    <x v="14"/>
    <x v="3"/>
    <x v="2"/>
    <x v="95"/>
    <x v="106"/>
    <x v="241"/>
    <x v="179"/>
    <x v="1"/>
    <x v="0"/>
    <x v="1"/>
  </r>
  <r>
    <x v="1"/>
    <x v="2"/>
    <x v="0"/>
    <x v="461"/>
    <x v="198"/>
    <x v="8"/>
    <x v="17"/>
    <x v="21"/>
    <x v="198"/>
    <x v="475"/>
    <x v="4"/>
    <x v="8"/>
    <x v="211"/>
    <x v="95"/>
    <x v="648"/>
    <x v="242"/>
    <x v="180"/>
    <x v="1"/>
    <x v="0"/>
    <x v="1"/>
  </r>
  <r>
    <x v="1"/>
    <x v="2"/>
    <x v="0"/>
    <x v="462"/>
    <x v="0"/>
    <x v="0"/>
    <x v="5"/>
    <x v="0"/>
    <x v="5"/>
    <x v="476"/>
    <x v="3"/>
    <x v="4"/>
    <x v="212"/>
    <x v="97"/>
    <x v="753"/>
    <x v="0"/>
    <x v="0"/>
    <x v="1"/>
    <x v="0"/>
    <x v="1"/>
  </r>
  <r>
    <x v="1"/>
    <x v="2"/>
    <x v="4"/>
    <x v="454"/>
    <x v="0"/>
    <x v="7"/>
    <x v="17"/>
    <x v="9"/>
    <x v="285"/>
    <x v="467"/>
    <x v="11"/>
    <x v="20"/>
    <x v="213"/>
    <x v="97"/>
    <x v="754"/>
    <x v="243"/>
    <x v="181"/>
    <x v="1"/>
    <x v="0"/>
    <x v="1"/>
  </r>
  <r>
    <x v="1"/>
    <x v="2"/>
    <x v="4"/>
    <x v="463"/>
    <x v="199"/>
    <x v="7"/>
    <x v="17"/>
    <x v="6"/>
    <x v="291"/>
    <x v="477"/>
    <x v="3"/>
    <x v="1"/>
    <x v="214"/>
    <x v="97"/>
    <x v="755"/>
    <x v="244"/>
    <x v="52"/>
    <x v="1"/>
    <x v="0"/>
    <x v="1"/>
  </r>
  <r>
    <x v="1"/>
    <x v="2"/>
    <x v="1"/>
    <x v="156"/>
    <x v="0"/>
    <x v="7"/>
    <x v="17"/>
    <x v="6"/>
    <x v="35"/>
    <x v="152"/>
    <x v="3"/>
    <x v="1"/>
    <x v="24"/>
    <x v="98"/>
    <x v="756"/>
    <x v="245"/>
    <x v="182"/>
    <x v="1"/>
    <x v="0"/>
    <x v="1"/>
  </r>
  <r>
    <x v="1"/>
    <x v="2"/>
    <x v="0"/>
    <x v="403"/>
    <x v="0"/>
    <x v="7"/>
    <x v="17"/>
    <x v="0"/>
    <x v="268"/>
    <x v="417"/>
    <x v="3"/>
    <x v="54"/>
    <x v="204"/>
    <x v="98"/>
    <x v="757"/>
    <x v="246"/>
    <x v="0"/>
    <x v="1"/>
    <x v="0"/>
    <x v="1"/>
  </r>
  <r>
    <x v="1"/>
    <x v="2"/>
    <x v="7"/>
    <x v="464"/>
    <x v="0"/>
    <x v="35"/>
    <x v="128"/>
    <x v="48"/>
    <x v="292"/>
    <x v="478"/>
    <x v="13"/>
    <x v="6"/>
    <x v="215"/>
    <x v="98"/>
    <x v="187"/>
    <x v="247"/>
    <x v="177"/>
    <x v="1"/>
    <x v="0"/>
    <x v="1"/>
  </r>
  <r>
    <x v="1"/>
    <x v="2"/>
    <x v="4"/>
    <x v="465"/>
    <x v="0"/>
    <x v="7"/>
    <x v="17"/>
    <x v="6"/>
    <x v="293"/>
    <x v="479"/>
    <x v="11"/>
    <x v="1"/>
    <x v="216"/>
    <x v="98"/>
    <x v="594"/>
    <x v="248"/>
    <x v="0"/>
    <x v="1"/>
    <x v="0"/>
    <x v="1"/>
  </r>
  <r>
    <x v="1"/>
    <x v="2"/>
    <x v="0"/>
    <x v="68"/>
    <x v="32"/>
    <x v="7"/>
    <x v="18"/>
    <x v="10"/>
    <x v="218"/>
    <x v="39"/>
    <x v="4"/>
    <x v="20"/>
    <x v="39"/>
    <x v="99"/>
    <x v="187"/>
    <x v="249"/>
    <x v="183"/>
    <x v="1"/>
    <x v="0"/>
    <x v="1"/>
  </r>
  <r>
    <x v="1"/>
    <x v="2"/>
    <x v="4"/>
    <x v="454"/>
    <x v="0"/>
    <x v="7"/>
    <x v="17"/>
    <x v="9"/>
    <x v="285"/>
    <x v="467"/>
    <x v="11"/>
    <x v="20"/>
    <x v="213"/>
    <x v="99"/>
    <x v="758"/>
    <x v="250"/>
    <x v="184"/>
    <x v="1"/>
    <x v="0"/>
    <x v="1"/>
  </r>
  <r>
    <x v="7"/>
    <x v="1"/>
    <x v="6"/>
    <x v="466"/>
    <x v="184"/>
    <x v="9"/>
    <x v="114"/>
    <x v="1"/>
    <x v="262"/>
    <x v="408"/>
    <x v="4"/>
    <x v="54"/>
    <x v="217"/>
    <x v="96"/>
    <x v="759"/>
    <x v="2"/>
    <x v="0"/>
    <x v="0"/>
    <x v="0"/>
    <x v="1"/>
  </r>
  <r>
    <x v="8"/>
    <x v="1"/>
    <x v="21"/>
    <x v="334"/>
    <x v="200"/>
    <x v="22"/>
    <x v="116"/>
    <x v="1"/>
    <x v="294"/>
    <x v="410"/>
    <x v="4"/>
    <x v="3"/>
    <x v="195"/>
    <x v="95"/>
    <x v="10"/>
    <x v="0"/>
    <x v="0"/>
    <x v="0"/>
    <x v="0"/>
    <x v="1"/>
  </r>
  <r>
    <x v="8"/>
    <x v="1"/>
    <x v="6"/>
    <x v="467"/>
    <x v="201"/>
    <x v="1"/>
    <x v="129"/>
    <x v="1"/>
    <x v="73"/>
    <x v="480"/>
    <x v="4"/>
    <x v="3"/>
    <x v="218"/>
    <x v="95"/>
    <x v="760"/>
    <x v="0"/>
    <x v="0"/>
    <x v="0"/>
    <x v="0"/>
    <x v="1"/>
  </r>
  <r>
    <x v="8"/>
    <x v="1"/>
    <x v="6"/>
    <x v="467"/>
    <x v="201"/>
    <x v="1"/>
    <x v="129"/>
    <x v="1"/>
    <x v="73"/>
    <x v="480"/>
    <x v="4"/>
    <x v="3"/>
    <x v="218"/>
    <x v="98"/>
    <x v="761"/>
    <x v="0"/>
    <x v="0"/>
    <x v="0"/>
    <x v="0"/>
    <x v="1"/>
  </r>
  <r>
    <x v="7"/>
    <x v="1"/>
    <x v="3"/>
    <x v="468"/>
    <x v="202"/>
    <x v="9"/>
    <x v="29"/>
    <x v="49"/>
    <x v="9"/>
    <x v="481"/>
    <x v="4"/>
    <x v="54"/>
    <x v="219"/>
    <x v="95"/>
    <x v="762"/>
    <x v="2"/>
    <x v="0"/>
    <x v="0"/>
    <x v="0"/>
    <x v="1"/>
  </r>
  <r>
    <x v="1"/>
    <x v="1"/>
    <x v="6"/>
    <x v="467"/>
    <x v="203"/>
    <x v="15"/>
    <x v="54"/>
    <x v="1"/>
    <x v="295"/>
    <x v="482"/>
    <x v="20"/>
    <x v="7"/>
    <x v="220"/>
    <x v="98"/>
    <x v="10"/>
    <x v="2"/>
    <x v="0"/>
    <x v="0"/>
    <x v="0"/>
    <x v="1"/>
  </r>
  <r>
    <x v="0"/>
    <x v="1"/>
    <x v="6"/>
    <x v="469"/>
    <x v="160"/>
    <x v="34"/>
    <x v="5"/>
    <x v="0"/>
    <x v="227"/>
    <x v="362"/>
    <x v="3"/>
    <x v="8"/>
    <x v="221"/>
    <x v="95"/>
    <x v="763"/>
    <x v="133"/>
    <x v="0"/>
    <x v="0"/>
    <x v="0"/>
    <x v="1"/>
  </r>
  <r>
    <x v="1"/>
    <x v="1"/>
    <x v="6"/>
    <x v="470"/>
    <x v="204"/>
    <x v="42"/>
    <x v="5"/>
    <x v="0"/>
    <x v="296"/>
    <x v="483"/>
    <x v="3"/>
    <x v="8"/>
    <x v="222"/>
    <x v="95"/>
    <x v="10"/>
    <x v="133"/>
    <x v="0"/>
    <x v="0"/>
    <x v="0"/>
    <x v="1"/>
  </r>
  <r>
    <x v="1"/>
    <x v="1"/>
    <x v="2"/>
    <x v="471"/>
    <x v="0"/>
    <x v="40"/>
    <x v="112"/>
    <x v="1"/>
    <x v="297"/>
    <x v="484"/>
    <x v="3"/>
    <x v="6"/>
    <x v="223"/>
    <x v="95"/>
    <x v="10"/>
    <x v="0"/>
    <x v="0"/>
    <x v="0"/>
    <x v="0"/>
    <x v="1"/>
  </r>
  <r>
    <x v="1"/>
    <x v="1"/>
    <x v="2"/>
    <x v="311"/>
    <x v="134"/>
    <x v="22"/>
    <x v="71"/>
    <x v="1"/>
    <x v="213"/>
    <x v="315"/>
    <x v="10"/>
    <x v="8"/>
    <x v="152"/>
    <x v="96"/>
    <x v="764"/>
    <x v="2"/>
    <x v="0"/>
    <x v="0"/>
    <x v="0"/>
    <x v="1"/>
  </r>
  <r>
    <x v="1"/>
    <x v="1"/>
    <x v="24"/>
    <x v="472"/>
    <x v="205"/>
    <x v="37"/>
    <x v="130"/>
    <x v="1"/>
    <x v="77"/>
    <x v="408"/>
    <x v="20"/>
    <x v="7"/>
    <x v="224"/>
    <x v="98"/>
    <x v="765"/>
    <x v="0"/>
    <x v="0"/>
    <x v="0"/>
    <x v="0"/>
    <x v="1"/>
  </r>
  <r>
    <x v="1"/>
    <x v="2"/>
    <x v="0"/>
    <x v="455"/>
    <x v="195"/>
    <x v="31"/>
    <x v="94"/>
    <x v="0"/>
    <x v="286"/>
    <x v="468"/>
    <x v="13"/>
    <x v="28"/>
    <x v="203"/>
    <x v="100"/>
    <x v="752"/>
    <x v="251"/>
    <x v="97"/>
    <x v="1"/>
    <x v="0"/>
    <x v="1"/>
  </r>
  <r>
    <x v="1"/>
    <x v="2"/>
    <x v="0"/>
    <x v="403"/>
    <x v="0"/>
    <x v="7"/>
    <x v="17"/>
    <x v="0"/>
    <x v="268"/>
    <x v="417"/>
    <x v="3"/>
    <x v="54"/>
    <x v="204"/>
    <x v="100"/>
    <x v="187"/>
    <x v="252"/>
    <x v="0"/>
    <x v="1"/>
    <x v="0"/>
    <x v="1"/>
  </r>
  <r>
    <x v="1"/>
    <x v="2"/>
    <x v="4"/>
    <x v="473"/>
    <x v="0"/>
    <x v="7"/>
    <x v="17"/>
    <x v="6"/>
    <x v="298"/>
    <x v="485"/>
    <x v="11"/>
    <x v="1"/>
    <x v="225"/>
    <x v="100"/>
    <x v="766"/>
    <x v="253"/>
    <x v="0"/>
    <x v="1"/>
    <x v="0"/>
    <x v="1"/>
  </r>
  <r>
    <x v="3"/>
    <x v="2"/>
    <x v="4"/>
    <x v="157"/>
    <x v="75"/>
    <x v="7"/>
    <x v="13"/>
    <x v="23"/>
    <x v="95"/>
    <x v="153"/>
    <x v="3"/>
    <x v="28"/>
    <x v="88"/>
    <x v="100"/>
    <x v="767"/>
    <x v="254"/>
    <x v="2"/>
    <x v="1"/>
    <x v="0"/>
    <x v="1"/>
  </r>
  <r>
    <x v="3"/>
    <x v="2"/>
    <x v="3"/>
    <x v="382"/>
    <x v="172"/>
    <x v="39"/>
    <x v="5"/>
    <x v="45"/>
    <x v="248"/>
    <x v="39"/>
    <x v="3"/>
    <x v="8"/>
    <x v="21"/>
    <x v="100"/>
    <x v="768"/>
    <x v="34"/>
    <x v="185"/>
    <x v="1"/>
    <x v="0"/>
    <x v="1"/>
  </r>
  <r>
    <x v="3"/>
    <x v="2"/>
    <x v="3"/>
    <x v="117"/>
    <x v="57"/>
    <x v="7"/>
    <x v="13"/>
    <x v="17"/>
    <x v="84"/>
    <x v="114"/>
    <x v="4"/>
    <x v="39"/>
    <x v="71"/>
    <x v="101"/>
    <x v="769"/>
    <x v="255"/>
    <x v="52"/>
    <x v="1"/>
    <x v="0"/>
    <x v="1"/>
  </r>
  <r>
    <x v="1"/>
    <x v="2"/>
    <x v="0"/>
    <x v="474"/>
    <x v="0"/>
    <x v="39"/>
    <x v="109"/>
    <x v="0"/>
    <x v="299"/>
    <x v="486"/>
    <x v="15"/>
    <x v="27"/>
    <x v="226"/>
    <x v="101"/>
    <x v="67"/>
    <x v="256"/>
    <x v="186"/>
    <x v="1"/>
    <x v="0"/>
    <x v="1"/>
  </r>
  <r>
    <x v="3"/>
    <x v="2"/>
    <x v="3"/>
    <x v="44"/>
    <x v="22"/>
    <x v="7"/>
    <x v="13"/>
    <x v="15"/>
    <x v="29"/>
    <x v="43"/>
    <x v="3"/>
    <x v="3"/>
    <x v="21"/>
    <x v="101"/>
    <x v="770"/>
    <x v="257"/>
    <x v="179"/>
    <x v="1"/>
    <x v="0"/>
    <x v="1"/>
  </r>
  <r>
    <x v="1"/>
    <x v="2"/>
    <x v="3"/>
    <x v="475"/>
    <x v="0"/>
    <x v="7"/>
    <x v="13"/>
    <x v="50"/>
    <x v="300"/>
    <x v="487"/>
    <x v="3"/>
    <x v="20"/>
    <x v="227"/>
    <x v="101"/>
    <x v="366"/>
    <x v="258"/>
    <x v="187"/>
    <x v="1"/>
    <x v="0"/>
    <x v="1"/>
  </r>
  <r>
    <x v="2"/>
    <x v="2"/>
    <x v="0"/>
    <x v="476"/>
    <x v="0"/>
    <x v="31"/>
    <x v="127"/>
    <x v="0"/>
    <x v="301"/>
    <x v="488"/>
    <x v="3"/>
    <x v="4"/>
    <x v="228"/>
    <x v="101"/>
    <x v="771"/>
    <x v="22"/>
    <x v="2"/>
    <x v="1"/>
    <x v="0"/>
    <x v="1"/>
  </r>
  <r>
    <x v="1"/>
    <x v="2"/>
    <x v="15"/>
    <x v="477"/>
    <x v="206"/>
    <x v="7"/>
    <x v="17"/>
    <x v="6"/>
    <x v="302"/>
    <x v="489"/>
    <x v="4"/>
    <x v="8"/>
    <x v="229"/>
    <x v="102"/>
    <x v="366"/>
    <x v="259"/>
    <x v="188"/>
    <x v="1"/>
    <x v="0"/>
    <x v="1"/>
  </r>
  <r>
    <x v="1"/>
    <x v="2"/>
    <x v="0"/>
    <x v="478"/>
    <x v="0"/>
    <x v="7"/>
    <x v="18"/>
    <x v="0"/>
    <x v="118"/>
    <x v="490"/>
    <x v="3"/>
    <x v="28"/>
    <x v="230"/>
    <x v="102"/>
    <x v="772"/>
    <x v="260"/>
    <x v="189"/>
    <x v="1"/>
    <x v="0"/>
    <x v="1"/>
  </r>
  <r>
    <x v="3"/>
    <x v="2"/>
    <x v="4"/>
    <x v="115"/>
    <x v="55"/>
    <x v="7"/>
    <x v="17"/>
    <x v="16"/>
    <x v="82"/>
    <x v="112"/>
    <x v="4"/>
    <x v="1"/>
    <x v="197"/>
    <x v="102"/>
    <x v="773"/>
    <x v="261"/>
    <x v="97"/>
    <x v="1"/>
    <x v="0"/>
    <x v="1"/>
  </r>
  <r>
    <x v="3"/>
    <x v="2"/>
    <x v="3"/>
    <x v="67"/>
    <x v="31"/>
    <x v="7"/>
    <x v="17"/>
    <x v="51"/>
    <x v="303"/>
    <x v="491"/>
    <x v="3"/>
    <x v="1"/>
    <x v="46"/>
    <x v="102"/>
    <x v="774"/>
    <x v="262"/>
    <x v="190"/>
    <x v="1"/>
    <x v="0"/>
    <x v="1"/>
  </r>
  <r>
    <x v="3"/>
    <x v="2"/>
    <x v="4"/>
    <x v="133"/>
    <x v="62"/>
    <x v="7"/>
    <x v="20"/>
    <x v="14"/>
    <x v="250"/>
    <x v="388"/>
    <x v="3"/>
    <x v="3"/>
    <x v="21"/>
    <x v="102"/>
    <x v="775"/>
    <x v="263"/>
    <x v="52"/>
    <x v="1"/>
    <x v="0"/>
    <x v="1"/>
  </r>
  <r>
    <x v="1"/>
    <x v="2"/>
    <x v="0"/>
    <x v="145"/>
    <x v="68"/>
    <x v="7"/>
    <x v="17"/>
    <x v="0"/>
    <x v="73"/>
    <x v="142"/>
    <x v="15"/>
    <x v="1"/>
    <x v="231"/>
    <x v="102"/>
    <x v="776"/>
    <x v="264"/>
    <x v="191"/>
    <x v="1"/>
    <x v="0"/>
    <x v="1"/>
  </r>
  <r>
    <x v="1"/>
    <x v="2"/>
    <x v="0"/>
    <x v="143"/>
    <x v="67"/>
    <x v="7"/>
    <x v="17"/>
    <x v="21"/>
    <x v="107"/>
    <x v="140"/>
    <x v="14"/>
    <x v="3"/>
    <x v="75"/>
    <x v="103"/>
    <x v="777"/>
    <x v="265"/>
    <x v="68"/>
    <x v="1"/>
    <x v="0"/>
    <x v="1"/>
  </r>
  <r>
    <x v="1"/>
    <x v="2"/>
    <x v="0"/>
    <x v="143"/>
    <x v="67"/>
    <x v="7"/>
    <x v="18"/>
    <x v="10"/>
    <x v="266"/>
    <x v="413"/>
    <x v="14"/>
    <x v="3"/>
    <x v="198"/>
    <x v="103"/>
    <x v="778"/>
    <x v="266"/>
    <x v="192"/>
    <x v="1"/>
    <x v="0"/>
    <x v="1"/>
  </r>
  <r>
    <x v="1"/>
    <x v="2"/>
    <x v="1"/>
    <x v="479"/>
    <x v="207"/>
    <x v="7"/>
    <x v="18"/>
    <x v="0"/>
    <x v="75"/>
    <x v="492"/>
    <x v="3"/>
    <x v="5"/>
    <x v="232"/>
    <x v="103"/>
    <x v="779"/>
    <x v="267"/>
    <x v="2"/>
    <x v="1"/>
    <x v="0"/>
    <x v="1"/>
  </r>
  <r>
    <x v="3"/>
    <x v="2"/>
    <x v="0"/>
    <x v="188"/>
    <x v="98"/>
    <x v="10"/>
    <x v="31"/>
    <x v="0"/>
    <x v="147"/>
    <x v="188"/>
    <x v="4"/>
    <x v="27"/>
    <x v="21"/>
    <x v="103"/>
    <x v="780"/>
    <x v="268"/>
    <x v="193"/>
    <x v="1"/>
    <x v="0"/>
    <x v="1"/>
  </r>
  <r>
    <x v="1"/>
    <x v="2"/>
    <x v="7"/>
    <x v="480"/>
    <x v="208"/>
    <x v="7"/>
    <x v="17"/>
    <x v="0"/>
    <x v="304"/>
    <x v="493"/>
    <x v="4"/>
    <x v="3"/>
    <x v="233"/>
    <x v="104"/>
    <x v="781"/>
    <x v="269"/>
    <x v="194"/>
    <x v="1"/>
    <x v="0"/>
    <x v="1"/>
  </r>
  <r>
    <x v="1"/>
    <x v="2"/>
    <x v="1"/>
    <x v="481"/>
    <x v="209"/>
    <x v="7"/>
    <x v="18"/>
    <x v="0"/>
    <x v="305"/>
    <x v="494"/>
    <x v="3"/>
    <x v="20"/>
    <x v="234"/>
    <x v="104"/>
    <x v="782"/>
    <x v="270"/>
    <x v="195"/>
    <x v="1"/>
    <x v="0"/>
    <x v="1"/>
  </r>
  <r>
    <x v="1"/>
    <x v="2"/>
    <x v="1"/>
    <x v="482"/>
    <x v="0"/>
    <x v="7"/>
    <x v="17"/>
    <x v="0"/>
    <x v="306"/>
    <x v="495"/>
    <x v="2"/>
    <x v="4"/>
    <x v="235"/>
    <x v="104"/>
    <x v="783"/>
    <x v="271"/>
    <x v="196"/>
    <x v="1"/>
    <x v="0"/>
    <x v="1"/>
  </r>
  <r>
    <x v="1"/>
    <x v="2"/>
    <x v="9"/>
    <x v="483"/>
    <x v="0"/>
    <x v="7"/>
    <x v="17"/>
    <x v="18"/>
    <x v="44"/>
    <x v="496"/>
    <x v="4"/>
    <x v="20"/>
    <x v="236"/>
    <x v="105"/>
    <x v="784"/>
    <x v="272"/>
    <x v="197"/>
    <x v="1"/>
    <x v="0"/>
    <x v="1"/>
  </r>
  <r>
    <x v="1"/>
    <x v="2"/>
    <x v="9"/>
    <x v="56"/>
    <x v="0"/>
    <x v="7"/>
    <x v="14"/>
    <x v="8"/>
    <x v="39"/>
    <x v="55"/>
    <x v="8"/>
    <x v="8"/>
    <x v="29"/>
    <x v="105"/>
    <x v="785"/>
    <x v="273"/>
    <x v="63"/>
    <x v="1"/>
    <x v="0"/>
    <x v="1"/>
  </r>
  <r>
    <x v="0"/>
    <x v="0"/>
    <x v="0"/>
    <x v="484"/>
    <x v="0"/>
    <x v="26"/>
    <x v="80"/>
    <x v="0"/>
    <x v="23"/>
    <x v="497"/>
    <x v="2"/>
    <x v="4"/>
    <x v="0"/>
    <x v="106"/>
    <x v="786"/>
    <x v="0"/>
    <x v="0"/>
    <x v="0"/>
    <x v="0"/>
    <x v="1"/>
  </r>
  <r>
    <x v="1"/>
    <x v="0"/>
    <x v="9"/>
    <x v="485"/>
    <x v="0"/>
    <x v="0"/>
    <x v="131"/>
    <x v="0"/>
    <x v="4"/>
    <x v="498"/>
    <x v="2"/>
    <x v="4"/>
    <x v="0"/>
    <x v="100"/>
    <x v="787"/>
    <x v="0"/>
    <x v="0"/>
    <x v="0"/>
    <x v="0"/>
    <x v="1"/>
  </r>
  <r>
    <x v="1"/>
    <x v="0"/>
    <x v="0"/>
    <x v="486"/>
    <x v="0"/>
    <x v="21"/>
    <x v="67"/>
    <x v="0"/>
    <x v="4"/>
    <x v="499"/>
    <x v="2"/>
    <x v="4"/>
    <x v="0"/>
    <x v="101"/>
    <x v="788"/>
    <x v="0"/>
    <x v="0"/>
    <x v="0"/>
    <x v="0"/>
    <x v="1"/>
  </r>
  <r>
    <x v="1"/>
    <x v="0"/>
    <x v="0"/>
    <x v="487"/>
    <x v="0"/>
    <x v="26"/>
    <x v="78"/>
    <x v="0"/>
    <x v="307"/>
    <x v="500"/>
    <x v="2"/>
    <x v="4"/>
    <x v="0"/>
    <x v="101"/>
    <x v="789"/>
    <x v="0"/>
    <x v="0"/>
    <x v="0"/>
    <x v="0"/>
    <x v="1"/>
  </r>
  <r>
    <x v="1"/>
    <x v="0"/>
    <x v="0"/>
    <x v="488"/>
    <x v="0"/>
    <x v="26"/>
    <x v="84"/>
    <x v="0"/>
    <x v="253"/>
    <x v="501"/>
    <x v="2"/>
    <x v="4"/>
    <x v="0"/>
    <x v="101"/>
    <x v="789"/>
    <x v="0"/>
    <x v="0"/>
    <x v="0"/>
    <x v="0"/>
    <x v="1"/>
  </r>
  <r>
    <x v="1"/>
    <x v="0"/>
    <x v="0"/>
    <x v="489"/>
    <x v="210"/>
    <x v="6"/>
    <x v="11"/>
    <x v="0"/>
    <x v="35"/>
    <x v="502"/>
    <x v="2"/>
    <x v="4"/>
    <x v="0"/>
    <x v="101"/>
    <x v="790"/>
    <x v="0"/>
    <x v="0"/>
    <x v="0"/>
    <x v="0"/>
    <x v="1"/>
  </r>
  <r>
    <x v="1"/>
    <x v="0"/>
    <x v="0"/>
    <x v="490"/>
    <x v="211"/>
    <x v="7"/>
    <x v="14"/>
    <x v="0"/>
    <x v="9"/>
    <x v="503"/>
    <x v="2"/>
    <x v="4"/>
    <x v="0"/>
    <x v="101"/>
    <x v="791"/>
    <x v="0"/>
    <x v="0"/>
    <x v="0"/>
    <x v="0"/>
    <x v="1"/>
  </r>
  <r>
    <x v="1"/>
    <x v="0"/>
    <x v="1"/>
    <x v="491"/>
    <x v="0"/>
    <x v="26"/>
    <x v="132"/>
    <x v="0"/>
    <x v="1"/>
    <x v="504"/>
    <x v="2"/>
    <x v="4"/>
    <x v="0"/>
    <x v="101"/>
    <x v="792"/>
    <x v="0"/>
    <x v="0"/>
    <x v="0"/>
    <x v="0"/>
    <x v="1"/>
  </r>
  <r>
    <x v="1"/>
    <x v="0"/>
    <x v="0"/>
    <x v="492"/>
    <x v="212"/>
    <x v="7"/>
    <x v="14"/>
    <x v="0"/>
    <x v="308"/>
    <x v="505"/>
    <x v="2"/>
    <x v="4"/>
    <x v="0"/>
    <x v="102"/>
    <x v="793"/>
    <x v="0"/>
    <x v="0"/>
    <x v="0"/>
    <x v="0"/>
    <x v="1"/>
  </r>
  <r>
    <x v="1"/>
    <x v="0"/>
    <x v="0"/>
    <x v="493"/>
    <x v="213"/>
    <x v="6"/>
    <x v="9"/>
    <x v="0"/>
    <x v="309"/>
    <x v="506"/>
    <x v="2"/>
    <x v="4"/>
    <x v="0"/>
    <x v="102"/>
    <x v="794"/>
    <x v="0"/>
    <x v="0"/>
    <x v="0"/>
    <x v="0"/>
    <x v="1"/>
  </r>
  <r>
    <x v="1"/>
    <x v="0"/>
    <x v="7"/>
    <x v="494"/>
    <x v="214"/>
    <x v="7"/>
    <x v="14"/>
    <x v="0"/>
    <x v="310"/>
    <x v="507"/>
    <x v="2"/>
    <x v="4"/>
    <x v="0"/>
    <x v="102"/>
    <x v="795"/>
    <x v="0"/>
    <x v="0"/>
    <x v="0"/>
    <x v="0"/>
    <x v="1"/>
  </r>
  <r>
    <x v="0"/>
    <x v="0"/>
    <x v="0"/>
    <x v="495"/>
    <x v="0"/>
    <x v="26"/>
    <x v="81"/>
    <x v="0"/>
    <x v="163"/>
    <x v="508"/>
    <x v="2"/>
    <x v="4"/>
    <x v="0"/>
    <x v="102"/>
    <x v="796"/>
    <x v="0"/>
    <x v="0"/>
    <x v="0"/>
    <x v="0"/>
    <x v="1"/>
  </r>
  <r>
    <x v="1"/>
    <x v="0"/>
    <x v="9"/>
    <x v="496"/>
    <x v="215"/>
    <x v="7"/>
    <x v="20"/>
    <x v="0"/>
    <x v="311"/>
    <x v="509"/>
    <x v="2"/>
    <x v="4"/>
    <x v="0"/>
    <x v="103"/>
    <x v="797"/>
    <x v="0"/>
    <x v="0"/>
    <x v="0"/>
    <x v="0"/>
    <x v="1"/>
  </r>
  <r>
    <x v="1"/>
    <x v="0"/>
    <x v="0"/>
    <x v="497"/>
    <x v="216"/>
    <x v="13"/>
    <x v="43"/>
    <x v="0"/>
    <x v="312"/>
    <x v="510"/>
    <x v="2"/>
    <x v="4"/>
    <x v="0"/>
    <x v="104"/>
    <x v="798"/>
    <x v="0"/>
    <x v="0"/>
    <x v="0"/>
    <x v="0"/>
    <x v="1"/>
  </r>
  <r>
    <x v="1"/>
    <x v="0"/>
    <x v="0"/>
    <x v="498"/>
    <x v="217"/>
    <x v="21"/>
    <x v="67"/>
    <x v="0"/>
    <x v="313"/>
    <x v="511"/>
    <x v="2"/>
    <x v="4"/>
    <x v="0"/>
    <x v="104"/>
    <x v="799"/>
    <x v="0"/>
    <x v="0"/>
    <x v="0"/>
    <x v="0"/>
    <x v="1"/>
  </r>
  <r>
    <x v="1"/>
    <x v="0"/>
    <x v="7"/>
    <x v="499"/>
    <x v="0"/>
    <x v="6"/>
    <x v="133"/>
    <x v="0"/>
    <x v="23"/>
    <x v="512"/>
    <x v="2"/>
    <x v="4"/>
    <x v="0"/>
    <x v="104"/>
    <x v="800"/>
    <x v="0"/>
    <x v="0"/>
    <x v="0"/>
    <x v="0"/>
    <x v="1"/>
  </r>
  <r>
    <x v="0"/>
    <x v="0"/>
    <x v="0"/>
    <x v="500"/>
    <x v="0"/>
    <x v="36"/>
    <x v="134"/>
    <x v="0"/>
    <x v="23"/>
    <x v="513"/>
    <x v="2"/>
    <x v="4"/>
    <x v="0"/>
    <x v="104"/>
    <x v="801"/>
    <x v="0"/>
    <x v="0"/>
    <x v="0"/>
    <x v="0"/>
    <x v="1"/>
  </r>
  <r>
    <x v="1"/>
    <x v="0"/>
    <x v="1"/>
    <x v="501"/>
    <x v="0"/>
    <x v="36"/>
    <x v="69"/>
    <x v="0"/>
    <x v="289"/>
    <x v="514"/>
    <x v="2"/>
    <x v="4"/>
    <x v="0"/>
    <x v="105"/>
    <x v="802"/>
    <x v="0"/>
    <x v="0"/>
    <x v="0"/>
    <x v="0"/>
    <x v="1"/>
  </r>
  <r>
    <x v="1"/>
    <x v="2"/>
    <x v="3"/>
    <x v="67"/>
    <x v="31"/>
    <x v="7"/>
    <x v="17"/>
    <x v="51"/>
    <x v="49"/>
    <x v="65"/>
    <x v="4"/>
    <x v="1"/>
    <x v="46"/>
    <x v="107"/>
    <x v="803"/>
    <x v="274"/>
    <x v="198"/>
    <x v="1"/>
    <x v="0"/>
    <x v="1"/>
  </r>
  <r>
    <x v="4"/>
    <x v="2"/>
    <x v="2"/>
    <x v="172"/>
    <x v="81"/>
    <x v="8"/>
    <x v="14"/>
    <x v="26"/>
    <x v="130"/>
    <x v="171"/>
    <x v="14"/>
    <x v="28"/>
    <x v="96"/>
    <x v="107"/>
    <x v="804"/>
    <x v="275"/>
    <x v="199"/>
    <x v="1"/>
    <x v="0"/>
    <x v="1"/>
  </r>
  <r>
    <x v="1"/>
    <x v="2"/>
    <x v="1"/>
    <x v="457"/>
    <x v="218"/>
    <x v="31"/>
    <x v="126"/>
    <x v="0"/>
    <x v="194"/>
    <x v="470"/>
    <x v="4"/>
    <x v="3"/>
    <x v="207"/>
    <x v="108"/>
    <x v="805"/>
    <x v="0"/>
    <x v="200"/>
    <x v="1"/>
    <x v="0"/>
    <x v="1"/>
  </r>
  <r>
    <x v="1"/>
    <x v="2"/>
    <x v="9"/>
    <x v="483"/>
    <x v="0"/>
    <x v="7"/>
    <x v="17"/>
    <x v="18"/>
    <x v="44"/>
    <x v="496"/>
    <x v="4"/>
    <x v="20"/>
    <x v="236"/>
    <x v="108"/>
    <x v="806"/>
    <x v="276"/>
    <x v="201"/>
    <x v="1"/>
    <x v="0"/>
    <x v="1"/>
  </r>
  <r>
    <x v="3"/>
    <x v="2"/>
    <x v="3"/>
    <x v="502"/>
    <x v="219"/>
    <x v="39"/>
    <x v="5"/>
    <x v="45"/>
    <x v="1"/>
    <x v="515"/>
    <x v="3"/>
    <x v="20"/>
    <x v="237"/>
    <x v="108"/>
    <x v="807"/>
    <x v="277"/>
    <x v="52"/>
    <x v="1"/>
    <x v="0"/>
    <x v="1"/>
  </r>
  <r>
    <x v="1"/>
    <x v="2"/>
    <x v="0"/>
    <x v="358"/>
    <x v="0"/>
    <x v="35"/>
    <x v="99"/>
    <x v="52"/>
    <x v="4"/>
    <x v="516"/>
    <x v="3"/>
    <x v="3"/>
    <x v="238"/>
    <x v="108"/>
    <x v="808"/>
    <x v="278"/>
    <x v="2"/>
    <x v="1"/>
    <x v="0"/>
    <x v="1"/>
  </r>
  <r>
    <x v="1"/>
    <x v="2"/>
    <x v="1"/>
    <x v="457"/>
    <x v="218"/>
    <x v="31"/>
    <x v="126"/>
    <x v="0"/>
    <x v="194"/>
    <x v="470"/>
    <x v="4"/>
    <x v="3"/>
    <x v="207"/>
    <x v="109"/>
    <x v="809"/>
    <x v="279"/>
    <x v="52"/>
    <x v="1"/>
    <x v="0"/>
    <x v="1"/>
  </r>
  <r>
    <x v="3"/>
    <x v="2"/>
    <x v="3"/>
    <x v="44"/>
    <x v="220"/>
    <x v="7"/>
    <x v="13"/>
    <x v="30"/>
    <x v="314"/>
    <x v="43"/>
    <x v="3"/>
    <x v="3"/>
    <x v="239"/>
    <x v="109"/>
    <x v="810"/>
    <x v="27"/>
    <x v="52"/>
    <x v="1"/>
    <x v="0"/>
    <x v="1"/>
  </r>
  <r>
    <x v="1"/>
    <x v="2"/>
    <x v="9"/>
    <x v="483"/>
    <x v="0"/>
    <x v="7"/>
    <x v="17"/>
    <x v="18"/>
    <x v="44"/>
    <x v="496"/>
    <x v="4"/>
    <x v="20"/>
    <x v="236"/>
    <x v="109"/>
    <x v="187"/>
    <x v="280"/>
    <x v="202"/>
    <x v="0"/>
    <x v="0"/>
    <x v="1"/>
  </r>
  <r>
    <x v="1"/>
    <x v="2"/>
    <x v="4"/>
    <x v="503"/>
    <x v="221"/>
    <x v="7"/>
    <x v="17"/>
    <x v="6"/>
    <x v="6"/>
    <x v="517"/>
    <x v="4"/>
    <x v="20"/>
    <x v="240"/>
    <x v="110"/>
    <x v="811"/>
    <x v="281"/>
    <x v="203"/>
    <x v="1"/>
    <x v="0"/>
    <x v="1"/>
  </r>
  <r>
    <x v="3"/>
    <x v="2"/>
    <x v="0"/>
    <x v="169"/>
    <x v="222"/>
    <x v="7"/>
    <x v="26"/>
    <x v="25"/>
    <x v="128"/>
    <x v="167"/>
    <x v="4"/>
    <x v="27"/>
    <x v="241"/>
    <x v="110"/>
    <x v="812"/>
    <x v="282"/>
    <x v="204"/>
    <x v="1"/>
    <x v="0"/>
    <x v="1"/>
  </r>
  <r>
    <x v="1"/>
    <x v="2"/>
    <x v="1"/>
    <x v="47"/>
    <x v="25"/>
    <x v="7"/>
    <x v="17"/>
    <x v="6"/>
    <x v="129"/>
    <x v="168"/>
    <x v="3"/>
    <x v="3"/>
    <x v="94"/>
    <x v="110"/>
    <x v="813"/>
    <x v="283"/>
    <x v="202"/>
    <x v="1"/>
    <x v="0"/>
    <x v="1"/>
  </r>
  <r>
    <x v="1"/>
    <x v="2"/>
    <x v="0"/>
    <x v="143"/>
    <x v="67"/>
    <x v="7"/>
    <x v="17"/>
    <x v="21"/>
    <x v="107"/>
    <x v="140"/>
    <x v="14"/>
    <x v="3"/>
    <x v="75"/>
    <x v="111"/>
    <x v="234"/>
    <x v="284"/>
    <x v="205"/>
    <x v="1"/>
    <x v="0"/>
    <x v="1"/>
  </r>
  <r>
    <x v="1"/>
    <x v="2"/>
    <x v="0"/>
    <x v="143"/>
    <x v="67"/>
    <x v="7"/>
    <x v="17"/>
    <x v="21"/>
    <x v="107"/>
    <x v="140"/>
    <x v="14"/>
    <x v="3"/>
    <x v="75"/>
    <x v="112"/>
    <x v="234"/>
    <x v="285"/>
    <x v="206"/>
    <x v="1"/>
    <x v="0"/>
    <x v="1"/>
  </r>
  <r>
    <x v="3"/>
    <x v="2"/>
    <x v="4"/>
    <x v="115"/>
    <x v="55"/>
    <x v="7"/>
    <x v="17"/>
    <x v="16"/>
    <x v="82"/>
    <x v="112"/>
    <x v="4"/>
    <x v="1"/>
    <x v="197"/>
    <x v="112"/>
    <x v="814"/>
    <x v="0"/>
    <x v="0"/>
    <x v="1"/>
    <x v="0"/>
    <x v="1"/>
  </r>
  <r>
    <x v="1"/>
    <x v="2"/>
    <x v="4"/>
    <x v="454"/>
    <x v="0"/>
    <x v="7"/>
    <x v="17"/>
    <x v="9"/>
    <x v="285"/>
    <x v="467"/>
    <x v="11"/>
    <x v="20"/>
    <x v="213"/>
    <x v="112"/>
    <x v="67"/>
    <x v="286"/>
    <x v="0"/>
    <x v="1"/>
    <x v="0"/>
    <x v="1"/>
  </r>
  <r>
    <x v="1"/>
    <x v="2"/>
    <x v="0"/>
    <x v="504"/>
    <x v="223"/>
    <x v="7"/>
    <x v="17"/>
    <x v="19"/>
    <x v="110"/>
    <x v="518"/>
    <x v="3"/>
    <x v="3"/>
    <x v="242"/>
    <x v="112"/>
    <x v="187"/>
    <x v="287"/>
    <x v="171"/>
    <x v="1"/>
    <x v="0"/>
    <x v="1"/>
  </r>
  <r>
    <x v="1"/>
    <x v="2"/>
    <x v="4"/>
    <x v="503"/>
    <x v="221"/>
    <x v="7"/>
    <x v="17"/>
    <x v="6"/>
    <x v="6"/>
    <x v="517"/>
    <x v="4"/>
    <x v="20"/>
    <x v="240"/>
    <x v="113"/>
    <x v="815"/>
    <x v="288"/>
    <x v="207"/>
    <x v="1"/>
    <x v="0"/>
    <x v="1"/>
  </r>
  <r>
    <x v="1"/>
    <x v="2"/>
    <x v="4"/>
    <x v="400"/>
    <x v="32"/>
    <x v="7"/>
    <x v="18"/>
    <x v="10"/>
    <x v="267"/>
    <x v="414"/>
    <x v="4"/>
    <x v="20"/>
    <x v="47"/>
    <x v="113"/>
    <x v="67"/>
    <x v="289"/>
    <x v="0"/>
    <x v="1"/>
    <x v="0"/>
    <x v="1"/>
  </r>
  <r>
    <x v="1"/>
    <x v="2"/>
    <x v="0"/>
    <x v="68"/>
    <x v="32"/>
    <x v="7"/>
    <x v="18"/>
    <x v="10"/>
    <x v="50"/>
    <x v="66"/>
    <x v="11"/>
    <x v="20"/>
    <x v="39"/>
    <x v="113"/>
    <x v="816"/>
    <x v="290"/>
    <x v="68"/>
    <x v="1"/>
    <x v="0"/>
    <x v="1"/>
  </r>
  <r>
    <x v="1"/>
    <x v="2"/>
    <x v="1"/>
    <x v="457"/>
    <x v="218"/>
    <x v="31"/>
    <x v="126"/>
    <x v="0"/>
    <x v="194"/>
    <x v="470"/>
    <x v="4"/>
    <x v="3"/>
    <x v="207"/>
    <x v="113"/>
    <x v="817"/>
    <x v="291"/>
    <x v="208"/>
    <x v="1"/>
    <x v="0"/>
    <x v="1"/>
  </r>
  <r>
    <x v="1"/>
    <x v="2"/>
    <x v="0"/>
    <x v="68"/>
    <x v="32"/>
    <x v="7"/>
    <x v="18"/>
    <x v="10"/>
    <x v="50"/>
    <x v="66"/>
    <x v="11"/>
    <x v="20"/>
    <x v="39"/>
    <x v="114"/>
    <x v="67"/>
    <x v="292"/>
    <x v="209"/>
    <x v="1"/>
    <x v="0"/>
    <x v="1"/>
  </r>
  <r>
    <x v="3"/>
    <x v="2"/>
    <x v="4"/>
    <x v="133"/>
    <x v="62"/>
    <x v="7"/>
    <x v="20"/>
    <x v="14"/>
    <x v="98"/>
    <x v="129"/>
    <x v="3"/>
    <x v="3"/>
    <x v="21"/>
    <x v="114"/>
    <x v="818"/>
    <x v="293"/>
    <x v="52"/>
    <x v="1"/>
    <x v="0"/>
    <x v="1"/>
  </r>
  <r>
    <x v="1"/>
    <x v="0"/>
    <x v="1"/>
    <x v="505"/>
    <x v="0"/>
    <x v="36"/>
    <x v="104"/>
    <x v="0"/>
    <x v="158"/>
    <x v="519"/>
    <x v="2"/>
    <x v="4"/>
    <x v="0"/>
    <x v="108"/>
    <x v="819"/>
    <x v="0"/>
    <x v="0"/>
    <x v="0"/>
    <x v="0"/>
    <x v="1"/>
  </r>
  <r>
    <x v="1"/>
    <x v="0"/>
    <x v="0"/>
    <x v="506"/>
    <x v="0"/>
    <x v="6"/>
    <x v="11"/>
    <x v="0"/>
    <x v="315"/>
    <x v="520"/>
    <x v="2"/>
    <x v="4"/>
    <x v="0"/>
    <x v="108"/>
    <x v="820"/>
    <x v="0"/>
    <x v="0"/>
    <x v="0"/>
    <x v="0"/>
    <x v="1"/>
  </r>
  <r>
    <x v="1"/>
    <x v="0"/>
    <x v="0"/>
    <x v="507"/>
    <x v="0"/>
    <x v="26"/>
    <x v="135"/>
    <x v="0"/>
    <x v="316"/>
    <x v="521"/>
    <x v="2"/>
    <x v="4"/>
    <x v="0"/>
    <x v="108"/>
    <x v="821"/>
    <x v="0"/>
    <x v="0"/>
    <x v="0"/>
    <x v="0"/>
    <x v="1"/>
  </r>
  <r>
    <x v="1"/>
    <x v="0"/>
    <x v="0"/>
    <x v="508"/>
    <x v="0"/>
    <x v="43"/>
    <x v="136"/>
    <x v="0"/>
    <x v="101"/>
    <x v="522"/>
    <x v="2"/>
    <x v="4"/>
    <x v="0"/>
    <x v="108"/>
    <x v="822"/>
    <x v="0"/>
    <x v="0"/>
    <x v="0"/>
    <x v="0"/>
    <x v="1"/>
  </r>
  <r>
    <x v="1"/>
    <x v="0"/>
    <x v="0"/>
    <x v="509"/>
    <x v="0"/>
    <x v="36"/>
    <x v="69"/>
    <x v="0"/>
    <x v="317"/>
    <x v="523"/>
    <x v="2"/>
    <x v="4"/>
    <x v="0"/>
    <x v="108"/>
    <x v="823"/>
    <x v="0"/>
    <x v="0"/>
    <x v="0"/>
    <x v="0"/>
    <x v="1"/>
  </r>
  <r>
    <x v="1"/>
    <x v="0"/>
    <x v="1"/>
    <x v="510"/>
    <x v="0"/>
    <x v="26"/>
    <x v="78"/>
    <x v="0"/>
    <x v="1"/>
    <x v="524"/>
    <x v="2"/>
    <x v="4"/>
    <x v="0"/>
    <x v="115"/>
    <x v="533"/>
    <x v="0"/>
    <x v="0"/>
    <x v="0"/>
    <x v="0"/>
    <x v="1"/>
  </r>
  <r>
    <x v="1"/>
    <x v="0"/>
    <x v="0"/>
    <x v="511"/>
    <x v="0"/>
    <x v="6"/>
    <x v="10"/>
    <x v="0"/>
    <x v="315"/>
    <x v="525"/>
    <x v="2"/>
    <x v="4"/>
    <x v="0"/>
    <x v="115"/>
    <x v="824"/>
    <x v="0"/>
    <x v="0"/>
    <x v="0"/>
    <x v="0"/>
    <x v="1"/>
  </r>
  <r>
    <x v="1"/>
    <x v="0"/>
    <x v="9"/>
    <x v="512"/>
    <x v="0"/>
    <x v="7"/>
    <x v="20"/>
    <x v="53"/>
    <x v="1"/>
    <x v="526"/>
    <x v="2"/>
    <x v="4"/>
    <x v="0"/>
    <x v="115"/>
    <x v="825"/>
    <x v="0"/>
    <x v="0"/>
    <x v="0"/>
    <x v="0"/>
    <x v="1"/>
  </r>
  <r>
    <x v="1"/>
    <x v="0"/>
    <x v="9"/>
    <x v="513"/>
    <x v="224"/>
    <x v="7"/>
    <x v="20"/>
    <x v="0"/>
    <x v="23"/>
    <x v="527"/>
    <x v="2"/>
    <x v="4"/>
    <x v="0"/>
    <x v="115"/>
    <x v="826"/>
    <x v="0"/>
    <x v="0"/>
    <x v="0"/>
    <x v="0"/>
    <x v="1"/>
  </r>
  <r>
    <x v="0"/>
    <x v="0"/>
    <x v="0"/>
    <x v="514"/>
    <x v="225"/>
    <x v="36"/>
    <x v="69"/>
    <x v="0"/>
    <x v="211"/>
    <x v="528"/>
    <x v="2"/>
    <x v="4"/>
    <x v="0"/>
    <x v="115"/>
    <x v="827"/>
    <x v="0"/>
    <x v="0"/>
    <x v="0"/>
    <x v="0"/>
    <x v="1"/>
  </r>
  <r>
    <x v="0"/>
    <x v="0"/>
    <x v="0"/>
    <x v="515"/>
    <x v="0"/>
    <x v="26"/>
    <x v="81"/>
    <x v="0"/>
    <x v="23"/>
    <x v="529"/>
    <x v="2"/>
    <x v="4"/>
    <x v="0"/>
    <x v="115"/>
    <x v="828"/>
    <x v="0"/>
    <x v="0"/>
    <x v="0"/>
    <x v="0"/>
    <x v="1"/>
  </r>
  <r>
    <x v="0"/>
    <x v="0"/>
    <x v="0"/>
    <x v="516"/>
    <x v="0"/>
    <x v="26"/>
    <x v="78"/>
    <x v="0"/>
    <x v="318"/>
    <x v="530"/>
    <x v="2"/>
    <x v="4"/>
    <x v="0"/>
    <x v="115"/>
    <x v="829"/>
    <x v="0"/>
    <x v="0"/>
    <x v="0"/>
    <x v="0"/>
    <x v="1"/>
  </r>
  <r>
    <x v="0"/>
    <x v="0"/>
    <x v="0"/>
    <x v="517"/>
    <x v="0"/>
    <x v="36"/>
    <x v="105"/>
    <x v="0"/>
    <x v="23"/>
    <x v="531"/>
    <x v="2"/>
    <x v="4"/>
    <x v="0"/>
    <x v="115"/>
    <x v="830"/>
    <x v="0"/>
    <x v="0"/>
    <x v="0"/>
    <x v="0"/>
    <x v="1"/>
  </r>
  <r>
    <x v="1"/>
    <x v="0"/>
    <x v="7"/>
    <x v="518"/>
    <x v="0"/>
    <x v="6"/>
    <x v="10"/>
    <x v="0"/>
    <x v="77"/>
    <x v="532"/>
    <x v="2"/>
    <x v="4"/>
    <x v="0"/>
    <x v="115"/>
    <x v="831"/>
    <x v="0"/>
    <x v="0"/>
    <x v="0"/>
    <x v="0"/>
    <x v="1"/>
  </r>
  <r>
    <x v="0"/>
    <x v="0"/>
    <x v="14"/>
    <x v="519"/>
    <x v="0"/>
    <x v="6"/>
    <x v="10"/>
    <x v="0"/>
    <x v="5"/>
    <x v="533"/>
    <x v="2"/>
    <x v="4"/>
    <x v="0"/>
    <x v="116"/>
    <x v="832"/>
    <x v="0"/>
    <x v="0"/>
    <x v="0"/>
    <x v="0"/>
    <x v="1"/>
  </r>
  <r>
    <x v="0"/>
    <x v="0"/>
    <x v="7"/>
    <x v="520"/>
    <x v="0"/>
    <x v="36"/>
    <x v="5"/>
    <x v="0"/>
    <x v="23"/>
    <x v="534"/>
    <x v="2"/>
    <x v="4"/>
    <x v="0"/>
    <x v="116"/>
    <x v="833"/>
    <x v="0"/>
    <x v="0"/>
    <x v="0"/>
    <x v="0"/>
    <x v="1"/>
  </r>
  <r>
    <x v="1"/>
    <x v="0"/>
    <x v="0"/>
    <x v="521"/>
    <x v="0"/>
    <x v="31"/>
    <x v="94"/>
    <x v="0"/>
    <x v="319"/>
    <x v="535"/>
    <x v="2"/>
    <x v="4"/>
    <x v="0"/>
    <x v="116"/>
    <x v="834"/>
    <x v="0"/>
    <x v="0"/>
    <x v="0"/>
    <x v="0"/>
    <x v="1"/>
  </r>
  <r>
    <x v="1"/>
    <x v="0"/>
    <x v="0"/>
    <x v="522"/>
    <x v="0"/>
    <x v="6"/>
    <x v="10"/>
    <x v="0"/>
    <x v="72"/>
    <x v="536"/>
    <x v="2"/>
    <x v="4"/>
    <x v="0"/>
    <x v="116"/>
    <x v="835"/>
    <x v="0"/>
    <x v="0"/>
    <x v="0"/>
    <x v="0"/>
    <x v="1"/>
  </r>
  <r>
    <x v="1"/>
    <x v="0"/>
    <x v="0"/>
    <x v="523"/>
    <x v="0"/>
    <x v="6"/>
    <x v="10"/>
    <x v="0"/>
    <x v="75"/>
    <x v="537"/>
    <x v="2"/>
    <x v="4"/>
    <x v="0"/>
    <x v="116"/>
    <x v="836"/>
    <x v="0"/>
    <x v="0"/>
    <x v="0"/>
    <x v="0"/>
    <x v="1"/>
  </r>
  <r>
    <x v="1"/>
    <x v="0"/>
    <x v="0"/>
    <x v="524"/>
    <x v="0"/>
    <x v="6"/>
    <x v="10"/>
    <x v="0"/>
    <x v="320"/>
    <x v="538"/>
    <x v="2"/>
    <x v="4"/>
    <x v="0"/>
    <x v="116"/>
    <x v="837"/>
    <x v="0"/>
    <x v="0"/>
    <x v="0"/>
    <x v="0"/>
    <x v="1"/>
  </r>
  <r>
    <x v="0"/>
    <x v="0"/>
    <x v="0"/>
    <x v="525"/>
    <x v="0"/>
    <x v="26"/>
    <x v="81"/>
    <x v="0"/>
    <x v="23"/>
    <x v="539"/>
    <x v="2"/>
    <x v="4"/>
    <x v="0"/>
    <x v="116"/>
    <x v="838"/>
    <x v="0"/>
    <x v="0"/>
    <x v="0"/>
    <x v="0"/>
    <x v="1"/>
  </r>
  <r>
    <x v="1"/>
    <x v="0"/>
    <x v="0"/>
    <x v="526"/>
    <x v="0"/>
    <x v="0"/>
    <x v="131"/>
    <x v="0"/>
    <x v="4"/>
    <x v="540"/>
    <x v="2"/>
    <x v="4"/>
    <x v="0"/>
    <x v="117"/>
    <x v="839"/>
    <x v="0"/>
    <x v="0"/>
    <x v="0"/>
    <x v="0"/>
    <x v="1"/>
  </r>
  <r>
    <x v="1"/>
    <x v="0"/>
    <x v="0"/>
    <x v="527"/>
    <x v="0"/>
    <x v="21"/>
    <x v="137"/>
    <x v="0"/>
    <x v="321"/>
    <x v="541"/>
    <x v="2"/>
    <x v="4"/>
    <x v="0"/>
    <x v="118"/>
    <x v="840"/>
    <x v="0"/>
    <x v="0"/>
    <x v="0"/>
    <x v="0"/>
    <x v="1"/>
  </r>
  <r>
    <x v="0"/>
    <x v="0"/>
    <x v="0"/>
    <x v="528"/>
    <x v="0"/>
    <x v="31"/>
    <x v="94"/>
    <x v="0"/>
    <x v="23"/>
    <x v="542"/>
    <x v="2"/>
    <x v="4"/>
    <x v="0"/>
    <x v="118"/>
    <x v="841"/>
    <x v="0"/>
    <x v="0"/>
    <x v="0"/>
    <x v="0"/>
    <x v="1"/>
  </r>
  <r>
    <x v="1"/>
    <x v="0"/>
    <x v="0"/>
    <x v="529"/>
    <x v="0"/>
    <x v="26"/>
    <x v="81"/>
    <x v="0"/>
    <x v="23"/>
    <x v="543"/>
    <x v="2"/>
    <x v="4"/>
    <x v="0"/>
    <x v="118"/>
    <x v="842"/>
    <x v="0"/>
    <x v="0"/>
    <x v="0"/>
    <x v="0"/>
    <x v="1"/>
  </r>
  <r>
    <x v="1"/>
    <x v="0"/>
    <x v="0"/>
    <x v="530"/>
    <x v="0"/>
    <x v="0"/>
    <x v="0"/>
    <x v="0"/>
    <x v="322"/>
    <x v="544"/>
    <x v="2"/>
    <x v="4"/>
    <x v="0"/>
    <x v="119"/>
    <x v="705"/>
    <x v="0"/>
    <x v="0"/>
    <x v="0"/>
    <x v="0"/>
    <x v="1"/>
  </r>
  <r>
    <x v="0"/>
    <x v="0"/>
    <x v="0"/>
    <x v="531"/>
    <x v="0"/>
    <x v="6"/>
    <x v="5"/>
    <x v="0"/>
    <x v="170"/>
    <x v="545"/>
    <x v="2"/>
    <x v="4"/>
    <x v="0"/>
    <x v="119"/>
    <x v="843"/>
    <x v="0"/>
    <x v="0"/>
    <x v="0"/>
    <x v="0"/>
    <x v="1"/>
  </r>
  <r>
    <x v="1"/>
    <x v="0"/>
    <x v="9"/>
    <x v="532"/>
    <x v="0"/>
    <x v="7"/>
    <x v="15"/>
    <x v="0"/>
    <x v="95"/>
    <x v="546"/>
    <x v="2"/>
    <x v="4"/>
    <x v="0"/>
    <x v="109"/>
    <x v="844"/>
    <x v="0"/>
    <x v="0"/>
    <x v="0"/>
    <x v="0"/>
    <x v="1"/>
  </r>
  <r>
    <x v="1"/>
    <x v="0"/>
    <x v="0"/>
    <x v="533"/>
    <x v="0"/>
    <x v="7"/>
    <x v="14"/>
    <x v="26"/>
    <x v="81"/>
    <x v="547"/>
    <x v="2"/>
    <x v="4"/>
    <x v="0"/>
    <x v="109"/>
    <x v="845"/>
    <x v="0"/>
    <x v="0"/>
    <x v="0"/>
    <x v="0"/>
    <x v="1"/>
  </r>
  <r>
    <x v="1"/>
    <x v="0"/>
    <x v="0"/>
    <x v="534"/>
    <x v="0"/>
    <x v="7"/>
    <x v="14"/>
    <x v="54"/>
    <x v="29"/>
    <x v="548"/>
    <x v="2"/>
    <x v="4"/>
    <x v="0"/>
    <x v="109"/>
    <x v="718"/>
    <x v="0"/>
    <x v="0"/>
    <x v="0"/>
    <x v="0"/>
    <x v="1"/>
  </r>
  <r>
    <x v="1"/>
    <x v="0"/>
    <x v="0"/>
    <x v="535"/>
    <x v="0"/>
    <x v="21"/>
    <x v="67"/>
    <x v="0"/>
    <x v="323"/>
    <x v="549"/>
    <x v="2"/>
    <x v="4"/>
    <x v="0"/>
    <x v="109"/>
    <x v="846"/>
    <x v="0"/>
    <x v="0"/>
    <x v="0"/>
    <x v="0"/>
    <x v="1"/>
  </r>
  <r>
    <x v="1"/>
    <x v="0"/>
    <x v="0"/>
    <x v="536"/>
    <x v="0"/>
    <x v="6"/>
    <x v="10"/>
    <x v="0"/>
    <x v="324"/>
    <x v="550"/>
    <x v="2"/>
    <x v="4"/>
    <x v="0"/>
    <x v="109"/>
    <x v="847"/>
    <x v="0"/>
    <x v="0"/>
    <x v="0"/>
    <x v="0"/>
    <x v="1"/>
  </r>
  <r>
    <x v="1"/>
    <x v="0"/>
    <x v="0"/>
    <x v="537"/>
    <x v="0"/>
    <x v="16"/>
    <x v="55"/>
    <x v="0"/>
    <x v="5"/>
    <x v="551"/>
    <x v="2"/>
    <x v="4"/>
    <x v="0"/>
    <x v="109"/>
    <x v="848"/>
    <x v="0"/>
    <x v="0"/>
    <x v="0"/>
    <x v="0"/>
    <x v="1"/>
  </r>
  <r>
    <x v="1"/>
    <x v="0"/>
    <x v="0"/>
    <x v="538"/>
    <x v="0"/>
    <x v="26"/>
    <x v="138"/>
    <x v="0"/>
    <x v="101"/>
    <x v="552"/>
    <x v="2"/>
    <x v="4"/>
    <x v="0"/>
    <x v="110"/>
    <x v="732"/>
    <x v="0"/>
    <x v="0"/>
    <x v="0"/>
    <x v="0"/>
    <x v="1"/>
  </r>
  <r>
    <x v="1"/>
    <x v="0"/>
    <x v="0"/>
    <x v="539"/>
    <x v="0"/>
    <x v="21"/>
    <x v="66"/>
    <x v="0"/>
    <x v="35"/>
    <x v="553"/>
    <x v="2"/>
    <x v="4"/>
    <x v="0"/>
    <x v="110"/>
    <x v="849"/>
    <x v="0"/>
    <x v="0"/>
    <x v="0"/>
    <x v="0"/>
    <x v="1"/>
  </r>
  <r>
    <x v="1"/>
    <x v="0"/>
    <x v="9"/>
    <x v="540"/>
    <x v="0"/>
    <x v="30"/>
    <x v="5"/>
    <x v="0"/>
    <x v="81"/>
    <x v="554"/>
    <x v="2"/>
    <x v="4"/>
    <x v="0"/>
    <x v="111"/>
    <x v="850"/>
    <x v="0"/>
    <x v="0"/>
    <x v="0"/>
    <x v="0"/>
    <x v="1"/>
  </r>
  <r>
    <x v="1"/>
    <x v="0"/>
    <x v="0"/>
    <x v="541"/>
    <x v="0"/>
    <x v="0"/>
    <x v="139"/>
    <x v="0"/>
    <x v="164"/>
    <x v="555"/>
    <x v="2"/>
    <x v="4"/>
    <x v="0"/>
    <x v="111"/>
    <x v="851"/>
    <x v="0"/>
    <x v="0"/>
    <x v="0"/>
    <x v="0"/>
    <x v="1"/>
  </r>
  <r>
    <x v="1"/>
    <x v="0"/>
    <x v="1"/>
    <x v="542"/>
    <x v="0"/>
    <x v="6"/>
    <x v="10"/>
    <x v="0"/>
    <x v="149"/>
    <x v="556"/>
    <x v="2"/>
    <x v="4"/>
    <x v="0"/>
    <x v="111"/>
    <x v="852"/>
    <x v="0"/>
    <x v="0"/>
    <x v="0"/>
    <x v="0"/>
    <x v="1"/>
  </r>
  <r>
    <x v="1"/>
    <x v="0"/>
    <x v="7"/>
    <x v="543"/>
    <x v="0"/>
    <x v="4"/>
    <x v="140"/>
    <x v="0"/>
    <x v="44"/>
    <x v="13"/>
    <x v="2"/>
    <x v="4"/>
    <x v="0"/>
    <x v="111"/>
    <x v="853"/>
    <x v="0"/>
    <x v="0"/>
    <x v="0"/>
    <x v="0"/>
    <x v="1"/>
  </r>
  <r>
    <x v="1"/>
    <x v="0"/>
    <x v="0"/>
    <x v="544"/>
    <x v="0"/>
    <x v="26"/>
    <x v="82"/>
    <x v="0"/>
    <x v="325"/>
    <x v="557"/>
    <x v="2"/>
    <x v="4"/>
    <x v="0"/>
    <x v="111"/>
    <x v="854"/>
    <x v="0"/>
    <x v="0"/>
    <x v="0"/>
    <x v="0"/>
    <x v="1"/>
  </r>
  <r>
    <x v="0"/>
    <x v="0"/>
    <x v="0"/>
    <x v="545"/>
    <x v="0"/>
    <x v="26"/>
    <x v="81"/>
    <x v="0"/>
    <x v="170"/>
    <x v="558"/>
    <x v="2"/>
    <x v="4"/>
    <x v="0"/>
    <x v="111"/>
    <x v="855"/>
    <x v="0"/>
    <x v="0"/>
    <x v="0"/>
    <x v="0"/>
    <x v="1"/>
  </r>
  <r>
    <x v="1"/>
    <x v="0"/>
    <x v="1"/>
    <x v="546"/>
    <x v="0"/>
    <x v="21"/>
    <x v="66"/>
    <x v="0"/>
    <x v="163"/>
    <x v="559"/>
    <x v="2"/>
    <x v="4"/>
    <x v="0"/>
    <x v="112"/>
    <x v="856"/>
    <x v="0"/>
    <x v="0"/>
    <x v="0"/>
    <x v="0"/>
    <x v="1"/>
  </r>
  <r>
    <x v="1"/>
    <x v="0"/>
    <x v="0"/>
    <x v="547"/>
    <x v="0"/>
    <x v="36"/>
    <x v="69"/>
    <x v="0"/>
    <x v="47"/>
    <x v="560"/>
    <x v="2"/>
    <x v="4"/>
    <x v="0"/>
    <x v="112"/>
    <x v="857"/>
    <x v="0"/>
    <x v="0"/>
    <x v="0"/>
    <x v="0"/>
    <x v="1"/>
  </r>
  <r>
    <x v="1"/>
    <x v="0"/>
    <x v="0"/>
    <x v="548"/>
    <x v="0"/>
    <x v="36"/>
    <x v="69"/>
    <x v="0"/>
    <x v="326"/>
    <x v="560"/>
    <x v="2"/>
    <x v="4"/>
    <x v="0"/>
    <x v="112"/>
    <x v="858"/>
    <x v="0"/>
    <x v="0"/>
    <x v="0"/>
    <x v="0"/>
    <x v="1"/>
  </r>
  <r>
    <x v="1"/>
    <x v="0"/>
    <x v="0"/>
    <x v="549"/>
    <x v="0"/>
    <x v="0"/>
    <x v="1"/>
    <x v="0"/>
    <x v="327"/>
    <x v="561"/>
    <x v="2"/>
    <x v="4"/>
    <x v="0"/>
    <x v="112"/>
    <x v="859"/>
    <x v="0"/>
    <x v="0"/>
    <x v="0"/>
    <x v="0"/>
    <x v="1"/>
  </r>
  <r>
    <x v="1"/>
    <x v="0"/>
    <x v="0"/>
    <x v="550"/>
    <x v="0"/>
    <x v="36"/>
    <x v="69"/>
    <x v="0"/>
    <x v="23"/>
    <x v="562"/>
    <x v="2"/>
    <x v="4"/>
    <x v="0"/>
    <x v="113"/>
    <x v="10"/>
    <x v="0"/>
    <x v="0"/>
    <x v="0"/>
    <x v="0"/>
    <x v="1"/>
  </r>
  <r>
    <x v="1"/>
    <x v="0"/>
    <x v="7"/>
    <x v="551"/>
    <x v="0"/>
    <x v="0"/>
    <x v="1"/>
    <x v="0"/>
    <x v="328"/>
    <x v="563"/>
    <x v="2"/>
    <x v="4"/>
    <x v="0"/>
    <x v="113"/>
    <x v="860"/>
    <x v="0"/>
    <x v="0"/>
    <x v="0"/>
    <x v="0"/>
    <x v="1"/>
  </r>
  <r>
    <x v="1"/>
    <x v="0"/>
    <x v="0"/>
    <x v="552"/>
    <x v="0"/>
    <x v="21"/>
    <x v="67"/>
    <x v="0"/>
    <x v="116"/>
    <x v="564"/>
    <x v="2"/>
    <x v="4"/>
    <x v="0"/>
    <x v="113"/>
    <x v="861"/>
    <x v="0"/>
    <x v="0"/>
    <x v="0"/>
    <x v="0"/>
    <x v="1"/>
  </r>
  <r>
    <x v="0"/>
    <x v="0"/>
    <x v="7"/>
    <x v="553"/>
    <x v="0"/>
    <x v="0"/>
    <x v="141"/>
    <x v="0"/>
    <x v="1"/>
    <x v="565"/>
    <x v="2"/>
    <x v="4"/>
    <x v="0"/>
    <x v="113"/>
    <x v="862"/>
    <x v="0"/>
    <x v="0"/>
    <x v="0"/>
    <x v="0"/>
    <x v="1"/>
  </r>
  <r>
    <x v="0"/>
    <x v="0"/>
    <x v="0"/>
    <x v="554"/>
    <x v="0"/>
    <x v="7"/>
    <x v="14"/>
    <x v="0"/>
    <x v="23"/>
    <x v="566"/>
    <x v="2"/>
    <x v="4"/>
    <x v="0"/>
    <x v="113"/>
    <x v="863"/>
    <x v="0"/>
    <x v="0"/>
    <x v="0"/>
    <x v="0"/>
    <x v="1"/>
  </r>
  <r>
    <x v="1"/>
    <x v="0"/>
    <x v="0"/>
    <x v="555"/>
    <x v="0"/>
    <x v="7"/>
    <x v="14"/>
    <x v="55"/>
    <x v="329"/>
    <x v="567"/>
    <x v="2"/>
    <x v="4"/>
    <x v="0"/>
    <x v="113"/>
    <x v="864"/>
    <x v="0"/>
    <x v="0"/>
    <x v="0"/>
    <x v="0"/>
    <x v="1"/>
  </r>
  <r>
    <x v="1"/>
    <x v="0"/>
    <x v="9"/>
    <x v="556"/>
    <x v="0"/>
    <x v="26"/>
    <x v="84"/>
    <x v="0"/>
    <x v="330"/>
    <x v="568"/>
    <x v="2"/>
    <x v="4"/>
    <x v="0"/>
    <x v="113"/>
    <x v="865"/>
    <x v="0"/>
    <x v="0"/>
    <x v="0"/>
    <x v="0"/>
    <x v="1"/>
  </r>
  <r>
    <x v="1"/>
    <x v="0"/>
    <x v="0"/>
    <x v="557"/>
    <x v="0"/>
    <x v="36"/>
    <x v="101"/>
    <x v="0"/>
    <x v="24"/>
    <x v="569"/>
    <x v="2"/>
    <x v="4"/>
    <x v="0"/>
    <x v="113"/>
    <x v="866"/>
    <x v="0"/>
    <x v="0"/>
    <x v="0"/>
    <x v="0"/>
    <x v="1"/>
  </r>
  <r>
    <x v="0"/>
    <x v="0"/>
    <x v="0"/>
    <x v="558"/>
    <x v="0"/>
    <x v="36"/>
    <x v="69"/>
    <x v="0"/>
    <x v="44"/>
    <x v="570"/>
    <x v="2"/>
    <x v="4"/>
    <x v="0"/>
    <x v="113"/>
    <x v="867"/>
    <x v="0"/>
    <x v="0"/>
    <x v="0"/>
    <x v="0"/>
    <x v="1"/>
  </r>
  <r>
    <x v="1"/>
    <x v="0"/>
    <x v="0"/>
    <x v="559"/>
    <x v="0"/>
    <x v="21"/>
    <x v="142"/>
    <x v="0"/>
    <x v="211"/>
    <x v="571"/>
    <x v="2"/>
    <x v="4"/>
    <x v="0"/>
    <x v="113"/>
    <x v="868"/>
    <x v="0"/>
    <x v="0"/>
    <x v="0"/>
    <x v="0"/>
    <x v="1"/>
  </r>
  <r>
    <x v="0"/>
    <x v="0"/>
    <x v="0"/>
    <x v="560"/>
    <x v="226"/>
    <x v="6"/>
    <x v="10"/>
    <x v="0"/>
    <x v="23"/>
    <x v="13"/>
    <x v="2"/>
    <x v="4"/>
    <x v="0"/>
    <x v="113"/>
    <x v="869"/>
    <x v="0"/>
    <x v="0"/>
    <x v="0"/>
    <x v="0"/>
    <x v="1"/>
  </r>
  <r>
    <x v="2"/>
    <x v="3"/>
    <x v="1"/>
    <x v="561"/>
    <x v="0"/>
    <x v="7"/>
    <x v="16"/>
    <x v="0"/>
    <x v="20"/>
    <x v="572"/>
    <x v="2"/>
    <x v="4"/>
    <x v="0"/>
    <x v="109"/>
    <x v="870"/>
    <x v="0"/>
    <x v="0"/>
    <x v="0"/>
    <x v="0"/>
    <x v="1"/>
  </r>
  <r>
    <x v="2"/>
    <x v="3"/>
    <x v="0"/>
    <x v="562"/>
    <x v="227"/>
    <x v="7"/>
    <x v="143"/>
    <x v="0"/>
    <x v="4"/>
    <x v="573"/>
    <x v="1"/>
    <x v="88"/>
    <x v="0"/>
    <x v="109"/>
    <x v="871"/>
    <x v="0"/>
    <x v="0"/>
    <x v="0"/>
    <x v="0"/>
    <x v="1"/>
  </r>
  <r>
    <x v="2"/>
    <x v="3"/>
    <x v="0"/>
    <x v="563"/>
    <x v="0"/>
    <x v="28"/>
    <x v="90"/>
    <x v="0"/>
    <x v="164"/>
    <x v="574"/>
    <x v="2"/>
    <x v="4"/>
    <x v="0"/>
    <x v="109"/>
    <x v="872"/>
    <x v="0"/>
    <x v="0"/>
    <x v="0"/>
    <x v="0"/>
    <x v="1"/>
  </r>
  <r>
    <x v="2"/>
    <x v="3"/>
    <x v="7"/>
    <x v="564"/>
    <x v="0"/>
    <x v="14"/>
    <x v="44"/>
    <x v="0"/>
    <x v="331"/>
    <x v="575"/>
    <x v="1"/>
    <x v="4"/>
    <x v="0"/>
    <x v="110"/>
    <x v="873"/>
    <x v="0"/>
    <x v="0"/>
    <x v="0"/>
    <x v="0"/>
    <x v="1"/>
  </r>
  <r>
    <x v="2"/>
    <x v="3"/>
    <x v="0"/>
    <x v="565"/>
    <x v="0"/>
    <x v="7"/>
    <x v="16"/>
    <x v="0"/>
    <x v="194"/>
    <x v="576"/>
    <x v="2"/>
    <x v="4"/>
    <x v="0"/>
    <x v="112"/>
    <x v="874"/>
    <x v="0"/>
    <x v="0"/>
    <x v="0"/>
    <x v="0"/>
    <x v="1"/>
  </r>
  <r>
    <x v="2"/>
    <x v="3"/>
    <x v="9"/>
    <x v="566"/>
    <x v="0"/>
    <x v="14"/>
    <x v="44"/>
    <x v="0"/>
    <x v="4"/>
    <x v="577"/>
    <x v="2"/>
    <x v="4"/>
    <x v="0"/>
    <x v="112"/>
    <x v="875"/>
    <x v="0"/>
    <x v="0"/>
    <x v="0"/>
    <x v="0"/>
    <x v="1"/>
  </r>
</pivotCacheRecords>
</file>

<file path=xl/pivotCache/pivotCacheRecords2.xml><?xml version="1.0" encoding="utf-8"?>
<pivotCacheRecords xmlns="http://schemas.openxmlformats.org/spreadsheetml/2006/main" xmlns:r="http://schemas.openxmlformats.org/officeDocument/2006/relationships" count="1335">
  <r>
    <x v="0"/>
    <x v="0"/>
    <x v="0"/>
    <x v="0"/>
    <x v="0"/>
    <x v="0"/>
    <x v="0"/>
    <x v="0"/>
    <x v="0"/>
    <x v="0"/>
    <x v="0"/>
    <x v="0"/>
    <x v="0"/>
    <x v="0"/>
    <x v="0"/>
    <x v="0"/>
    <x v="0"/>
    <x v="0"/>
    <x v="0"/>
    <x v="0"/>
  </r>
  <r>
    <x v="1"/>
    <x v="0"/>
    <x v="0"/>
    <x v="1"/>
    <x v="0"/>
    <x v="0"/>
    <x v="1"/>
    <x v="0"/>
    <x v="1"/>
    <x v="1"/>
    <x v="1"/>
    <x v="1"/>
    <x v="1"/>
    <x v="1"/>
    <x v="1"/>
    <x v="0"/>
    <x v="0"/>
    <x v="0"/>
    <x v="0"/>
    <x v="0"/>
  </r>
  <r>
    <x v="1"/>
    <x v="0"/>
    <x v="1"/>
    <x v="2"/>
    <x v="1"/>
    <x v="0"/>
    <x v="1"/>
    <x v="0"/>
    <x v="2"/>
    <x v="2"/>
    <x v="1"/>
    <x v="1"/>
    <x v="0"/>
    <x v="2"/>
    <x v="2"/>
    <x v="0"/>
    <x v="0"/>
    <x v="0"/>
    <x v="0"/>
    <x v="1"/>
  </r>
  <r>
    <x v="1"/>
    <x v="0"/>
    <x v="1"/>
    <x v="3"/>
    <x v="2"/>
    <x v="0"/>
    <x v="2"/>
    <x v="0"/>
    <x v="3"/>
    <x v="3"/>
    <x v="1"/>
    <x v="2"/>
    <x v="0"/>
    <x v="3"/>
    <x v="3"/>
    <x v="0"/>
    <x v="0"/>
    <x v="0"/>
    <x v="0"/>
    <x v="1"/>
  </r>
  <r>
    <x v="1"/>
    <x v="0"/>
    <x v="1"/>
    <x v="2"/>
    <x v="1"/>
    <x v="0"/>
    <x v="1"/>
    <x v="0"/>
    <x v="2"/>
    <x v="2"/>
    <x v="1"/>
    <x v="1"/>
    <x v="0"/>
    <x v="4"/>
    <x v="4"/>
    <x v="0"/>
    <x v="0"/>
    <x v="0"/>
    <x v="0"/>
    <x v="1"/>
  </r>
  <r>
    <x v="1"/>
    <x v="0"/>
    <x v="1"/>
    <x v="4"/>
    <x v="0"/>
    <x v="0"/>
    <x v="3"/>
    <x v="0"/>
    <x v="4"/>
    <x v="4"/>
    <x v="2"/>
    <x v="3"/>
    <x v="2"/>
    <x v="5"/>
    <x v="5"/>
    <x v="1"/>
    <x v="0"/>
    <x v="0"/>
    <x v="0"/>
    <x v="1"/>
  </r>
  <r>
    <x v="1"/>
    <x v="0"/>
    <x v="1"/>
    <x v="5"/>
    <x v="0"/>
    <x v="0"/>
    <x v="1"/>
    <x v="0"/>
    <x v="5"/>
    <x v="5"/>
    <x v="2"/>
    <x v="3"/>
    <x v="0"/>
    <x v="6"/>
    <x v="6"/>
    <x v="0"/>
    <x v="0"/>
    <x v="0"/>
    <x v="0"/>
    <x v="1"/>
  </r>
  <r>
    <x v="1"/>
    <x v="0"/>
    <x v="0"/>
    <x v="6"/>
    <x v="0"/>
    <x v="0"/>
    <x v="1"/>
    <x v="0"/>
    <x v="6"/>
    <x v="6"/>
    <x v="2"/>
    <x v="3"/>
    <x v="0"/>
    <x v="7"/>
    <x v="7"/>
    <x v="0"/>
    <x v="0"/>
    <x v="0"/>
    <x v="0"/>
    <x v="1"/>
  </r>
  <r>
    <x v="1"/>
    <x v="1"/>
    <x v="2"/>
    <x v="7"/>
    <x v="3"/>
    <x v="1"/>
    <x v="4"/>
    <x v="1"/>
    <x v="7"/>
    <x v="7"/>
    <x v="3"/>
    <x v="3"/>
    <x v="3"/>
    <x v="8"/>
    <x v="8"/>
    <x v="2"/>
    <x v="0"/>
    <x v="0"/>
    <x v="0"/>
    <x v="1"/>
  </r>
  <r>
    <x v="1"/>
    <x v="2"/>
    <x v="0"/>
    <x v="8"/>
    <x v="4"/>
    <x v="2"/>
    <x v="5"/>
    <x v="0"/>
    <x v="8"/>
    <x v="8"/>
    <x v="3"/>
    <x v="3"/>
    <x v="4"/>
    <x v="9"/>
    <x v="9"/>
    <x v="3"/>
    <x v="1"/>
    <x v="1"/>
    <x v="0"/>
    <x v="2"/>
  </r>
  <r>
    <x v="1"/>
    <x v="2"/>
    <x v="0"/>
    <x v="8"/>
    <x v="4"/>
    <x v="2"/>
    <x v="5"/>
    <x v="0"/>
    <x v="8"/>
    <x v="8"/>
    <x v="3"/>
    <x v="3"/>
    <x v="4"/>
    <x v="10"/>
    <x v="10"/>
    <x v="4"/>
    <x v="2"/>
    <x v="1"/>
    <x v="0"/>
    <x v="2"/>
  </r>
  <r>
    <x v="1"/>
    <x v="2"/>
    <x v="0"/>
    <x v="8"/>
    <x v="4"/>
    <x v="2"/>
    <x v="5"/>
    <x v="0"/>
    <x v="8"/>
    <x v="8"/>
    <x v="3"/>
    <x v="3"/>
    <x v="4"/>
    <x v="11"/>
    <x v="11"/>
    <x v="5"/>
    <x v="2"/>
    <x v="1"/>
    <x v="0"/>
    <x v="2"/>
  </r>
  <r>
    <x v="2"/>
    <x v="3"/>
    <x v="0"/>
    <x v="9"/>
    <x v="0"/>
    <x v="2"/>
    <x v="5"/>
    <x v="0"/>
    <x v="9"/>
    <x v="9"/>
    <x v="4"/>
    <x v="4"/>
    <x v="0"/>
    <x v="12"/>
    <x v="12"/>
    <x v="0"/>
    <x v="3"/>
    <x v="0"/>
    <x v="0"/>
    <x v="0"/>
  </r>
  <r>
    <x v="2"/>
    <x v="3"/>
    <x v="0"/>
    <x v="9"/>
    <x v="0"/>
    <x v="2"/>
    <x v="5"/>
    <x v="0"/>
    <x v="9"/>
    <x v="9"/>
    <x v="4"/>
    <x v="4"/>
    <x v="0"/>
    <x v="13"/>
    <x v="13"/>
    <x v="0"/>
    <x v="0"/>
    <x v="0"/>
    <x v="0"/>
    <x v="0"/>
  </r>
  <r>
    <x v="3"/>
    <x v="2"/>
    <x v="3"/>
    <x v="10"/>
    <x v="5"/>
    <x v="2"/>
    <x v="5"/>
    <x v="0"/>
    <x v="10"/>
    <x v="10"/>
    <x v="3"/>
    <x v="5"/>
    <x v="5"/>
    <x v="13"/>
    <x v="14"/>
    <x v="6"/>
    <x v="0"/>
    <x v="1"/>
    <x v="0"/>
    <x v="0"/>
  </r>
  <r>
    <x v="1"/>
    <x v="1"/>
    <x v="2"/>
    <x v="11"/>
    <x v="6"/>
    <x v="2"/>
    <x v="5"/>
    <x v="0"/>
    <x v="11"/>
    <x v="11"/>
    <x v="3"/>
    <x v="6"/>
    <x v="6"/>
    <x v="13"/>
    <x v="15"/>
    <x v="0"/>
    <x v="0"/>
    <x v="0"/>
    <x v="0"/>
    <x v="0"/>
  </r>
  <r>
    <x v="1"/>
    <x v="2"/>
    <x v="0"/>
    <x v="8"/>
    <x v="4"/>
    <x v="2"/>
    <x v="5"/>
    <x v="0"/>
    <x v="8"/>
    <x v="8"/>
    <x v="3"/>
    <x v="3"/>
    <x v="4"/>
    <x v="14"/>
    <x v="16"/>
    <x v="7"/>
    <x v="4"/>
    <x v="1"/>
    <x v="0"/>
    <x v="0"/>
  </r>
  <r>
    <x v="1"/>
    <x v="1"/>
    <x v="2"/>
    <x v="12"/>
    <x v="7"/>
    <x v="2"/>
    <x v="6"/>
    <x v="1"/>
    <x v="12"/>
    <x v="12"/>
    <x v="3"/>
    <x v="7"/>
    <x v="7"/>
    <x v="1"/>
    <x v="17"/>
    <x v="0"/>
    <x v="0"/>
    <x v="0"/>
    <x v="0"/>
    <x v="0"/>
  </r>
  <r>
    <x v="1"/>
    <x v="1"/>
    <x v="2"/>
    <x v="11"/>
    <x v="6"/>
    <x v="2"/>
    <x v="6"/>
    <x v="0"/>
    <x v="11"/>
    <x v="11"/>
    <x v="3"/>
    <x v="6"/>
    <x v="6"/>
    <x v="2"/>
    <x v="18"/>
    <x v="0"/>
    <x v="0"/>
    <x v="0"/>
    <x v="0"/>
    <x v="1"/>
  </r>
  <r>
    <x v="1"/>
    <x v="1"/>
    <x v="2"/>
    <x v="12"/>
    <x v="7"/>
    <x v="2"/>
    <x v="6"/>
    <x v="0"/>
    <x v="12"/>
    <x v="12"/>
    <x v="3"/>
    <x v="4"/>
    <x v="7"/>
    <x v="15"/>
    <x v="19"/>
    <x v="0"/>
    <x v="0"/>
    <x v="0"/>
    <x v="0"/>
    <x v="1"/>
  </r>
  <r>
    <x v="1"/>
    <x v="1"/>
    <x v="2"/>
    <x v="13"/>
    <x v="8"/>
    <x v="2"/>
    <x v="6"/>
    <x v="1"/>
    <x v="13"/>
    <x v="13"/>
    <x v="3"/>
    <x v="8"/>
    <x v="8"/>
    <x v="6"/>
    <x v="10"/>
    <x v="0"/>
    <x v="0"/>
    <x v="0"/>
    <x v="0"/>
    <x v="1"/>
  </r>
  <r>
    <x v="1"/>
    <x v="1"/>
    <x v="2"/>
    <x v="14"/>
    <x v="9"/>
    <x v="2"/>
    <x v="6"/>
    <x v="2"/>
    <x v="14"/>
    <x v="14"/>
    <x v="3"/>
    <x v="9"/>
    <x v="9"/>
    <x v="6"/>
    <x v="10"/>
    <x v="0"/>
    <x v="0"/>
    <x v="0"/>
    <x v="0"/>
    <x v="1"/>
  </r>
  <r>
    <x v="1"/>
    <x v="2"/>
    <x v="4"/>
    <x v="15"/>
    <x v="10"/>
    <x v="2"/>
    <x v="5"/>
    <x v="0"/>
    <x v="4"/>
    <x v="15"/>
    <x v="3"/>
    <x v="8"/>
    <x v="10"/>
    <x v="16"/>
    <x v="20"/>
    <x v="8"/>
    <x v="0"/>
    <x v="1"/>
    <x v="0"/>
    <x v="1"/>
  </r>
  <r>
    <x v="1"/>
    <x v="1"/>
    <x v="3"/>
    <x v="16"/>
    <x v="11"/>
    <x v="2"/>
    <x v="6"/>
    <x v="0"/>
    <x v="15"/>
    <x v="16"/>
    <x v="3"/>
    <x v="4"/>
    <x v="11"/>
    <x v="17"/>
    <x v="21"/>
    <x v="0"/>
    <x v="5"/>
    <x v="0"/>
    <x v="0"/>
    <x v="1"/>
  </r>
  <r>
    <x v="3"/>
    <x v="1"/>
    <x v="3"/>
    <x v="16"/>
    <x v="11"/>
    <x v="2"/>
    <x v="6"/>
    <x v="0"/>
    <x v="15"/>
    <x v="16"/>
    <x v="3"/>
    <x v="4"/>
    <x v="11"/>
    <x v="18"/>
    <x v="21"/>
    <x v="0"/>
    <x v="5"/>
    <x v="0"/>
    <x v="0"/>
    <x v="1"/>
  </r>
  <r>
    <x v="1"/>
    <x v="1"/>
    <x v="2"/>
    <x v="12"/>
    <x v="7"/>
    <x v="2"/>
    <x v="6"/>
    <x v="0"/>
    <x v="12"/>
    <x v="12"/>
    <x v="3"/>
    <x v="4"/>
    <x v="7"/>
    <x v="19"/>
    <x v="22"/>
    <x v="0"/>
    <x v="0"/>
    <x v="0"/>
    <x v="0"/>
    <x v="1"/>
  </r>
  <r>
    <x v="2"/>
    <x v="3"/>
    <x v="5"/>
    <x v="17"/>
    <x v="0"/>
    <x v="3"/>
    <x v="5"/>
    <x v="0"/>
    <x v="16"/>
    <x v="17"/>
    <x v="5"/>
    <x v="10"/>
    <x v="0"/>
    <x v="20"/>
    <x v="23"/>
    <x v="0"/>
    <x v="6"/>
    <x v="0"/>
    <x v="0"/>
    <x v="3"/>
  </r>
  <r>
    <x v="2"/>
    <x v="3"/>
    <x v="0"/>
    <x v="18"/>
    <x v="0"/>
    <x v="3"/>
    <x v="5"/>
    <x v="0"/>
    <x v="4"/>
    <x v="18"/>
    <x v="1"/>
    <x v="4"/>
    <x v="0"/>
    <x v="21"/>
    <x v="24"/>
    <x v="0"/>
    <x v="0"/>
    <x v="0"/>
    <x v="0"/>
    <x v="1"/>
  </r>
  <r>
    <x v="2"/>
    <x v="3"/>
    <x v="0"/>
    <x v="19"/>
    <x v="0"/>
    <x v="3"/>
    <x v="5"/>
    <x v="0"/>
    <x v="1"/>
    <x v="19"/>
    <x v="2"/>
    <x v="4"/>
    <x v="0"/>
    <x v="16"/>
    <x v="25"/>
    <x v="0"/>
    <x v="0"/>
    <x v="0"/>
    <x v="0"/>
    <x v="1"/>
  </r>
  <r>
    <x v="2"/>
    <x v="3"/>
    <x v="0"/>
    <x v="20"/>
    <x v="0"/>
    <x v="3"/>
    <x v="5"/>
    <x v="0"/>
    <x v="1"/>
    <x v="20"/>
    <x v="6"/>
    <x v="4"/>
    <x v="0"/>
    <x v="16"/>
    <x v="26"/>
    <x v="0"/>
    <x v="0"/>
    <x v="0"/>
    <x v="0"/>
    <x v="1"/>
  </r>
  <r>
    <x v="2"/>
    <x v="3"/>
    <x v="0"/>
    <x v="21"/>
    <x v="0"/>
    <x v="3"/>
    <x v="5"/>
    <x v="0"/>
    <x v="4"/>
    <x v="21"/>
    <x v="6"/>
    <x v="4"/>
    <x v="0"/>
    <x v="6"/>
    <x v="27"/>
    <x v="0"/>
    <x v="0"/>
    <x v="0"/>
    <x v="0"/>
    <x v="1"/>
  </r>
  <r>
    <x v="2"/>
    <x v="3"/>
    <x v="0"/>
    <x v="21"/>
    <x v="0"/>
    <x v="3"/>
    <x v="5"/>
    <x v="0"/>
    <x v="4"/>
    <x v="21"/>
    <x v="6"/>
    <x v="4"/>
    <x v="0"/>
    <x v="22"/>
    <x v="28"/>
    <x v="0"/>
    <x v="0"/>
    <x v="0"/>
    <x v="0"/>
    <x v="1"/>
  </r>
  <r>
    <x v="2"/>
    <x v="3"/>
    <x v="0"/>
    <x v="18"/>
    <x v="0"/>
    <x v="3"/>
    <x v="5"/>
    <x v="0"/>
    <x v="4"/>
    <x v="18"/>
    <x v="1"/>
    <x v="4"/>
    <x v="0"/>
    <x v="23"/>
    <x v="29"/>
    <x v="0"/>
    <x v="0"/>
    <x v="0"/>
    <x v="0"/>
    <x v="1"/>
  </r>
  <r>
    <x v="2"/>
    <x v="3"/>
    <x v="1"/>
    <x v="22"/>
    <x v="0"/>
    <x v="3"/>
    <x v="5"/>
    <x v="0"/>
    <x v="9"/>
    <x v="22"/>
    <x v="6"/>
    <x v="3"/>
    <x v="0"/>
    <x v="17"/>
    <x v="30"/>
    <x v="0"/>
    <x v="0"/>
    <x v="0"/>
    <x v="0"/>
    <x v="1"/>
  </r>
  <r>
    <x v="2"/>
    <x v="3"/>
    <x v="0"/>
    <x v="18"/>
    <x v="0"/>
    <x v="3"/>
    <x v="5"/>
    <x v="0"/>
    <x v="4"/>
    <x v="18"/>
    <x v="1"/>
    <x v="4"/>
    <x v="0"/>
    <x v="17"/>
    <x v="31"/>
    <x v="0"/>
    <x v="0"/>
    <x v="0"/>
    <x v="0"/>
    <x v="1"/>
  </r>
  <r>
    <x v="2"/>
    <x v="3"/>
    <x v="0"/>
    <x v="18"/>
    <x v="0"/>
    <x v="3"/>
    <x v="5"/>
    <x v="0"/>
    <x v="4"/>
    <x v="18"/>
    <x v="1"/>
    <x v="4"/>
    <x v="0"/>
    <x v="19"/>
    <x v="32"/>
    <x v="0"/>
    <x v="0"/>
    <x v="0"/>
    <x v="0"/>
    <x v="1"/>
  </r>
  <r>
    <x v="1"/>
    <x v="0"/>
    <x v="6"/>
    <x v="23"/>
    <x v="12"/>
    <x v="4"/>
    <x v="7"/>
    <x v="0"/>
    <x v="17"/>
    <x v="23"/>
    <x v="2"/>
    <x v="11"/>
    <x v="12"/>
    <x v="24"/>
    <x v="33"/>
    <x v="0"/>
    <x v="0"/>
    <x v="0"/>
    <x v="0"/>
    <x v="1"/>
  </r>
  <r>
    <x v="1"/>
    <x v="0"/>
    <x v="0"/>
    <x v="24"/>
    <x v="0"/>
    <x v="4"/>
    <x v="8"/>
    <x v="0"/>
    <x v="1"/>
    <x v="24"/>
    <x v="2"/>
    <x v="3"/>
    <x v="0"/>
    <x v="23"/>
    <x v="34"/>
    <x v="0"/>
    <x v="0"/>
    <x v="0"/>
    <x v="0"/>
    <x v="1"/>
  </r>
  <r>
    <x v="1"/>
    <x v="0"/>
    <x v="0"/>
    <x v="24"/>
    <x v="0"/>
    <x v="4"/>
    <x v="8"/>
    <x v="0"/>
    <x v="1"/>
    <x v="24"/>
    <x v="2"/>
    <x v="3"/>
    <x v="0"/>
    <x v="19"/>
    <x v="35"/>
    <x v="0"/>
    <x v="0"/>
    <x v="0"/>
    <x v="0"/>
    <x v="1"/>
  </r>
  <r>
    <x v="1"/>
    <x v="0"/>
    <x v="0"/>
    <x v="25"/>
    <x v="13"/>
    <x v="5"/>
    <x v="5"/>
    <x v="0"/>
    <x v="18"/>
    <x v="25"/>
    <x v="1"/>
    <x v="12"/>
    <x v="13"/>
    <x v="12"/>
    <x v="36"/>
    <x v="0"/>
    <x v="0"/>
    <x v="0"/>
    <x v="0"/>
    <x v="0"/>
  </r>
  <r>
    <x v="1"/>
    <x v="0"/>
    <x v="0"/>
    <x v="25"/>
    <x v="13"/>
    <x v="5"/>
    <x v="5"/>
    <x v="0"/>
    <x v="18"/>
    <x v="25"/>
    <x v="1"/>
    <x v="12"/>
    <x v="13"/>
    <x v="25"/>
    <x v="37"/>
    <x v="0"/>
    <x v="0"/>
    <x v="0"/>
    <x v="0"/>
    <x v="0"/>
  </r>
  <r>
    <x v="0"/>
    <x v="0"/>
    <x v="7"/>
    <x v="26"/>
    <x v="14"/>
    <x v="6"/>
    <x v="9"/>
    <x v="0"/>
    <x v="19"/>
    <x v="26"/>
    <x v="1"/>
    <x v="13"/>
    <x v="14"/>
    <x v="26"/>
    <x v="38"/>
    <x v="0"/>
    <x v="0"/>
    <x v="0"/>
    <x v="0"/>
    <x v="3"/>
  </r>
  <r>
    <x v="1"/>
    <x v="0"/>
    <x v="0"/>
    <x v="27"/>
    <x v="0"/>
    <x v="6"/>
    <x v="5"/>
    <x v="0"/>
    <x v="20"/>
    <x v="27"/>
    <x v="1"/>
    <x v="14"/>
    <x v="15"/>
    <x v="27"/>
    <x v="39"/>
    <x v="0"/>
    <x v="0"/>
    <x v="0"/>
    <x v="0"/>
    <x v="2"/>
  </r>
  <r>
    <x v="1"/>
    <x v="0"/>
    <x v="8"/>
    <x v="28"/>
    <x v="0"/>
    <x v="6"/>
    <x v="10"/>
    <x v="0"/>
    <x v="21"/>
    <x v="28"/>
    <x v="1"/>
    <x v="14"/>
    <x v="15"/>
    <x v="9"/>
    <x v="40"/>
    <x v="0"/>
    <x v="0"/>
    <x v="0"/>
    <x v="0"/>
    <x v="2"/>
  </r>
  <r>
    <x v="0"/>
    <x v="0"/>
    <x v="7"/>
    <x v="29"/>
    <x v="0"/>
    <x v="6"/>
    <x v="10"/>
    <x v="0"/>
    <x v="22"/>
    <x v="29"/>
    <x v="1"/>
    <x v="14"/>
    <x v="15"/>
    <x v="28"/>
    <x v="41"/>
    <x v="0"/>
    <x v="0"/>
    <x v="0"/>
    <x v="0"/>
    <x v="3"/>
  </r>
  <r>
    <x v="1"/>
    <x v="0"/>
    <x v="1"/>
    <x v="30"/>
    <x v="0"/>
    <x v="6"/>
    <x v="11"/>
    <x v="0"/>
    <x v="23"/>
    <x v="30"/>
    <x v="0"/>
    <x v="14"/>
    <x v="15"/>
    <x v="29"/>
    <x v="42"/>
    <x v="0"/>
    <x v="0"/>
    <x v="0"/>
    <x v="0"/>
    <x v="3"/>
  </r>
  <r>
    <x v="1"/>
    <x v="0"/>
    <x v="1"/>
    <x v="31"/>
    <x v="15"/>
    <x v="6"/>
    <x v="10"/>
    <x v="0"/>
    <x v="1"/>
    <x v="31"/>
    <x v="1"/>
    <x v="14"/>
    <x v="15"/>
    <x v="30"/>
    <x v="43"/>
    <x v="0"/>
    <x v="0"/>
    <x v="0"/>
    <x v="0"/>
    <x v="3"/>
  </r>
  <r>
    <x v="1"/>
    <x v="0"/>
    <x v="8"/>
    <x v="32"/>
    <x v="16"/>
    <x v="6"/>
    <x v="10"/>
    <x v="0"/>
    <x v="5"/>
    <x v="32"/>
    <x v="7"/>
    <x v="1"/>
    <x v="1"/>
    <x v="31"/>
    <x v="44"/>
    <x v="0"/>
    <x v="0"/>
    <x v="0"/>
    <x v="0"/>
    <x v="3"/>
  </r>
  <r>
    <x v="0"/>
    <x v="0"/>
    <x v="8"/>
    <x v="28"/>
    <x v="0"/>
    <x v="6"/>
    <x v="10"/>
    <x v="0"/>
    <x v="21"/>
    <x v="28"/>
    <x v="1"/>
    <x v="14"/>
    <x v="15"/>
    <x v="12"/>
    <x v="45"/>
    <x v="0"/>
    <x v="0"/>
    <x v="0"/>
    <x v="0"/>
    <x v="0"/>
  </r>
  <r>
    <x v="1"/>
    <x v="0"/>
    <x v="1"/>
    <x v="30"/>
    <x v="0"/>
    <x v="6"/>
    <x v="11"/>
    <x v="0"/>
    <x v="23"/>
    <x v="30"/>
    <x v="0"/>
    <x v="14"/>
    <x v="15"/>
    <x v="12"/>
    <x v="46"/>
    <x v="0"/>
    <x v="0"/>
    <x v="0"/>
    <x v="0"/>
    <x v="0"/>
  </r>
  <r>
    <x v="1"/>
    <x v="0"/>
    <x v="1"/>
    <x v="31"/>
    <x v="15"/>
    <x v="6"/>
    <x v="10"/>
    <x v="0"/>
    <x v="1"/>
    <x v="31"/>
    <x v="1"/>
    <x v="14"/>
    <x v="15"/>
    <x v="32"/>
    <x v="47"/>
    <x v="0"/>
    <x v="0"/>
    <x v="0"/>
    <x v="0"/>
    <x v="0"/>
  </r>
  <r>
    <x v="1"/>
    <x v="0"/>
    <x v="1"/>
    <x v="30"/>
    <x v="0"/>
    <x v="6"/>
    <x v="11"/>
    <x v="0"/>
    <x v="23"/>
    <x v="30"/>
    <x v="0"/>
    <x v="14"/>
    <x v="15"/>
    <x v="33"/>
    <x v="48"/>
    <x v="0"/>
    <x v="0"/>
    <x v="0"/>
    <x v="0"/>
    <x v="1"/>
  </r>
  <r>
    <x v="0"/>
    <x v="0"/>
    <x v="0"/>
    <x v="33"/>
    <x v="17"/>
    <x v="6"/>
    <x v="12"/>
    <x v="0"/>
    <x v="6"/>
    <x v="33"/>
    <x v="1"/>
    <x v="15"/>
    <x v="16"/>
    <x v="34"/>
    <x v="49"/>
    <x v="0"/>
    <x v="0"/>
    <x v="0"/>
    <x v="0"/>
    <x v="1"/>
  </r>
  <r>
    <x v="1"/>
    <x v="0"/>
    <x v="1"/>
    <x v="34"/>
    <x v="0"/>
    <x v="6"/>
    <x v="9"/>
    <x v="0"/>
    <x v="24"/>
    <x v="34"/>
    <x v="0"/>
    <x v="16"/>
    <x v="17"/>
    <x v="34"/>
    <x v="50"/>
    <x v="0"/>
    <x v="0"/>
    <x v="0"/>
    <x v="0"/>
    <x v="1"/>
  </r>
  <r>
    <x v="1"/>
    <x v="0"/>
    <x v="7"/>
    <x v="35"/>
    <x v="0"/>
    <x v="6"/>
    <x v="11"/>
    <x v="0"/>
    <x v="24"/>
    <x v="35"/>
    <x v="1"/>
    <x v="17"/>
    <x v="0"/>
    <x v="35"/>
    <x v="51"/>
    <x v="0"/>
    <x v="0"/>
    <x v="0"/>
    <x v="0"/>
    <x v="1"/>
  </r>
  <r>
    <x v="1"/>
    <x v="0"/>
    <x v="9"/>
    <x v="36"/>
    <x v="0"/>
    <x v="6"/>
    <x v="5"/>
    <x v="0"/>
    <x v="20"/>
    <x v="36"/>
    <x v="1"/>
    <x v="3"/>
    <x v="2"/>
    <x v="2"/>
    <x v="52"/>
    <x v="0"/>
    <x v="0"/>
    <x v="0"/>
    <x v="0"/>
    <x v="1"/>
  </r>
  <r>
    <x v="1"/>
    <x v="0"/>
    <x v="1"/>
    <x v="37"/>
    <x v="18"/>
    <x v="6"/>
    <x v="10"/>
    <x v="0"/>
    <x v="25"/>
    <x v="37"/>
    <x v="6"/>
    <x v="4"/>
    <x v="0"/>
    <x v="4"/>
    <x v="53"/>
    <x v="0"/>
    <x v="0"/>
    <x v="0"/>
    <x v="0"/>
    <x v="1"/>
  </r>
  <r>
    <x v="1"/>
    <x v="0"/>
    <x v="9"/>
    <x v="36"/>
    <x v="0"/>
    <x v="6"/>
    <x v="5"/>
    <x v="0"/>
    <x v="20"/>
    <x v="36"/>
    <x v="1"/>
    <x v="3"/>
    <x v="2"/>
    <x v="4"/>
    <x v="54"/>
    <x v="0"/>
    <x v="0"/>
    <x v="0"/>
    <x v="0"/>
    <x v="1"/>
  </r>
  <r>
    <x v="1"/>
    <x v="0"/>
    <x v="7"/>
    <x v="35"/>
    <x v="0"/>
    <x v="6"/>
    <x v="11"/>
    <x v="0"/>
    <x v="24"/>
    <x v="35"/>
    <x v="1"/>
    <x v="17"/>
    <x v="0"/>
    <x v="4"/>
    <x v="55"/>
    <x v="0"/>
    <x v="0"/>
    <x v="0"/>
    <x v="0"/>
    <x v="1"/>
  </r>
  <r>
    <x v="1"/>
    <x v="0"/>
    <x v="1"/>
    <x v="34"/>
    <x v="0"/>
    <x v="6"/>
    <x v="9"/>
    <x v="0"/>
    <x v="24"/>
    <x v="34"/>
    <x v="0"/>
    <x v="16"/>
    <x v="17"/>
    <x v="4"/>
    <x v="56"/>
    <x v="0"/>
    <x v="0"/>
    <x v="0"/>
    <x v="0"/>
    <x v="1"/>
  </r>
  <r>
    <x v="1"/>
    <x v="0"/>
    <x v="1"/>
    <x v="30"/>
    <x v="0"/>
    <x v="6"/>
    <x v="11"/>
    <x v="0"/>
    <x v="23"/>
    <x v="30"/>
    <x v="0"/>
    <x v="14"/>
    <x v="15"/>
    <x v="21"/>
    <x v="57"/>
    <x v="0"/>
    <x v="0"/>
    <x v="0"/>
    <x v="0"/>
    <x v="1"/>
  </r>
  <r>
    <x v="0"/>
    <x v="0"/>
    <x v="8"/>
    <x v="32"/>
    <x v="16"/>
    <x v="6"/>
    <x v="10"/>
    <x v="0"/>
    <x v="5"/>
    <x v="32"/>
    <x v="7"/>
    <x v="1"/>
    <x v="1"/>
    <x v="21"/>
    <x v="58"/>
    <x v="0"/>
    <x v="0"/>
    <x v="0"/>
    <x v="0"/>
    <x v="1"/>
  </r>
  <r>
    <x v="1"/>
    <x v="0"/>
    <x v="0"/>
    <x v="38"/>
    <x v="0"/>
    <x v="6"/>
    <x v="10"/>
    <x v="0"/>
    <x v="5"/>
    <x v="13"/>
    <x v="2"/>
    <x v="18"/>
    <x v="0"/>
    <x v="22"/>
    <x v="59"/>
    <x v="0"/>
    <x v="0"/>
    <x v="0"/>
    <x v="0"/>
    <x v="1"/>
  </r>
  <r>
    <x v="1"/>
    <x v="0"/>
    <x v="0"/>
    <x v="39"/>
    <x v="0"/>
    <x v="6"/>
    <x v="10"/>
    <x v="0"/>
    <x v="4"/>
    <x v="38"/>
    <x v="2"/>
    <x v="1"/>
    <x v="0"/>
    <x v="22"/>
    <x v="60"/>
    <x v="0"/>
    <x v="0"/>
    <x v="0"/>
    <x v="0"/>
    <x v="1"/>
  </r>
  <r>
    <x v="1"/>
    <x v="0"/>
    <x v="0"/>
    <x v="40"/>
    <x v="0"/>
    <x v="6"/>
    <x v="11"/>
    <x v="0"/>
    <x v="23"/>
    <x v="39"/>
    <x v="2"/>
    <x v="19"/>
    <x v="0"/>
    <x v="36"/>
    <x v="61"/>
    <x v="0"/>
    <x v="0"/>
    <x v="0"/>
    <x v="0"/>
    <x v="1"/>
  </r>
  <r>
    <x v="3"/>
    <x v="2"/>
    <x v="3"/>
    <x v="41"/>
    <x v="19"/>
    <x v="7"/>
    <x v="13"/>
    <x v="3"/>
    <x v="26"/>
    <x v="40"/>
    <x v="3"/>
    <x v="20"/>
    <x v="18"/>
    <x v="37"/>
    <x v="62"/>
    <x v="9"/>
    <x v="7"/>
    <x v="1"/>
    <x v="0"/>
    <x v="3"/>
  </r>
  <r>
    <x v="1"/>
    <x v="2"/>
    <x v="2"/>
    <x v="42"/>
    <x v="20"/>
    <x v="7"/>
    <x v="14"/>
    <x v="0"/>
    <x v="27"/>
    <x v="41"/>
    <x v="4"/>
    <x v="21"/>
    <x v="19"/>
    <x v="26"/>
    <x v="63"/>
    <x v="10"/>
    <x v="0"/>
    <x v="1"/>
    <x v="0"/>
    <x v="3"/>
  </r>
  <r>
    <x v="1"/>
    <x v="2"/>
    <x v="0"/>
    <x v="43"/>
    <x v="21"/>
    <x v="7"/>
    <x v="15"/>
    <x v="4"/>
    <x v="28"/>
    <x v="42"/>
    <x v="3"/>
    <x v="6"/>
    <x v="20"/>
    <x v="28"/>
    <x v="64"/>
    <x v="11"/>
    <x v="8"/>
    <x v="1"/>
    <x v="0"/>
    <x v="3"/>
  </r>
  <r>
    <x v="1"/>
    <x v="2"/>
    <x v="3"/>
    <x v="44"/>
    <x v="22"/>
    <x v="7"/>
    <x v="16"/>
    <x v="5"/>
    <x v="29"/>
    <x v="43"/>
    <x v="3"/>
    <x v="3"/>
    <x v="21"/>
    <x v="31"/>
    <x v="65"/>
    <x v="0"/>
    <x v="0"/>
    <x v="1"/>
    <x v="0"/>
    <x v="3"/>
  </r>
  <r>
    <x v="3"/>
    <x v="2"/>
    <x v="0"/>
    <x v="45"/>
    <x v="23"/>
    <x v="7"/>
    <x v="17"/>
    <x v="6"/>
    <x v="30"/>
    <x v="44"/>
    <x v="3"/>
    <x v="3"/>
    <x v="18"/>
    <x v="38"/>
    <x v="66"/>
    <x v="12"/>
    <x v="9"/>
    <x v="2"/>
    <x v="0"/>
    <x v="3"/>
  </r>
  <r>
    <x v="1"/>
    <x v="2"/>
    <x v="0"/>
    <x v="46"/>
    <x v="24"/>
    <x v="7"/>
    <x v="18"/>
    <x v="7"/>
    <x v="31"/>
    <x v="45"/>
    <x v="3"/>
    <x v="21"/>
    <x v="22"/>
    <x v="39"/>
    <x v="67"/>
    <x v="13"/>
    <x v="10"/>
    <x v="1"/>
    <x v="0"/>
    <x v="3"/>
  </r>
  <r>
    <x v="1"/>
    <x v="2"/>
    <x v="1"/>
    <x v="47"/>
    <x v="25"/>
    <x v="7"/>
    <x v="17"/>
    <x v="6"/>
    <x v="32"/>
    <x v="46"/>
    <x v="3"/>
    <x v="3"/>
    <x v="18"/>
    <x v="39"/>
    <x v="68"/>
    <x v="14"/>
    <x v="0"/>
    <x v="1"/>
    <x v="0"/>
    <x v="3"/>
  </r>
  <r>
    <x v="1"/>
    <x v="2"/>
    <x v="0"/>
    <x v="48"/>
    <x v="26"/>
    <x v="7"/>
    <x v="18"/>
    <x v="0"/>
    <x v="9"/>
    <x v="47"/>
    <x v="4"/>
    <x v="8"/>
    <x v="0"/>
    <x v="40"/>
    <x v="69"/>
    <x v="0"/>
    <x v="0"/>
    <x v="1"/>
    <x v="0"/>
    <x v="3"/>
  </r>
  <r>
    <x v="1"/>
    <x v="2"/>
    <x v="0"/>
    <x v="49"/>
    <x v="0"/>
    <x v="7"/>
    <x v="17"/>
    <x v="0"/>
    <x v="33"/>
    <x v="48"/>
    <x v="3"/>
    <x v="1"/>
    <x v="23"/>
    <x v="41"/>
    <x v="70"/>
    <x v="15"/>
    <x v="11"/>
    <x v="1"/>
    <x v="0"/>
    <x v="2"/>
  </r>
  <r>
    <x v="1"/>
    <x v="2"/>
    <x v="0"/>
    <x v="50"/>
    <x v="0"/>
    <x v="7"/>
    <x v="13"/>
    <x v="0"/>
    <x v="24"/>
    <x v="49"/>
    <x v="3"/>
    <x v="22"/>
    <x v="24"/>
    <x v="42"/>
    <x v="71"/>
    <x v="0"/>
    <x v="0"/>
    <x v="1"/>
    <x v="0"/>
    <x v="3"/>
  </r>
  <r>
    <x v="1"/>
    <x v="2"/>
    <x v="0"/>
    <x v="50"/>
    <x v="0"/>
    <x v="7"/>
    <x v="13"/>
    <x v="0"/>
    <x v="24"/>
    <x v="49"/>
    <x v="3"/>
    <x v="22"/>
    <x v="24"/>
    <x v="40"/>
    <x v="72"/>
    <x v="0"/>
    <x v="0"/>
    <x v="1"/>
    <x v="0"/>
    <x v="3"/>
  </r>
  <r>
    <x v="1"/>
    <x v="2"/>
    <x v="0"/>
    <x v="50"/>
    <x v="0"/>
    <x v="7"/>
    <x v="13"/>
    <x v="0"/>
    <x v="24"/>
    <x v="49"/>
    <x v="3"/>
    <x v="22"/>
    <x v="24"/>
    <x v="28"/>
    <x v="73"/>
    <x v="0"/>
    <x v="0"/>
    <x v="1"/>
    <x v="0"/>
    <x v="3"/>
  </r>
  <r>
    <x v="1"/>
    <x v="2"/>
    <x v="0"/>
    <x v="51"/>
    <x v="27"/>
    <x v="7"/>
    <x v="17"/>
    <x v="0"/>
    <x v="34"/>
    <x v="50"/>
    <x v="4"/>
    <x v="1"/>
    <x v="25"/>
    <x v="38"/>
    <x v="74"/>
    <x v="16"/>
    <x v="12"/>
    <x v="1"/>
    <x v="0"/>
    <x v="3"/>
  </r>
  <r>
    <x v="1"/>
    <x v="2"/>
    <x v="0"/>
    <x v="51"/>
    <x v="27"/>
    <x v="7"/>
    <x v="17"/>
    <x v="0"/>
    <x v="34"/>
    <x v="50"/>
    <x v="4"/>
    <x v="1"/>
    <x v="25"/>
    <x v="31"/>
    <x v="75"/>
    <x v="17"/>
    <x v="11"/>
    <x v="0"/>
    <x v="0"/>
    <x v="3"/>
  </r>
  <r>
    <x v="2"/>
    <x v="3"/>
    <x v="10"/>
    <x v="52"/>
    <x v="0"/>
    <x v="7"/>
    <x v="13"/>
    <x v="0"/>
    <x v="35"/>
    <x v="51"/>
    <x v="1"/>
    <x v="23"/>
    <x v="26"/>
    <x v="38"/>
    <x v="76"/>
    <x v="18"/>
    <x v="13"/>
    <x v="0"/>
    <x v="0"/>
    <x v="3"/>
  </r>
  <r>
    <x v="2"/>
    <x v="3"/>
    <x v="10"/>
    <x v="52"/>
    <x v="0"/>
    <x v="7"/>
    <x v="13"/>
    <x v="0"/>
    <x v="35"/>
    <x v="51"/>
    <x v="1"/>
    <x v="23"/>
    <x v="26"/>
    <x v="43"/>
    <x v="77"/>
    <x v="0"/>
    <x v="0"/>
    <x v="0"/>
    <x v="0"/>
    <x v="3"/>
  </r>
  <r>
    <x v="1"/>
    <x v="2"/>
    <x v="0"/>
    <x v="53"/>
    <x v="0"/>
    <x v="7"/>
    <x v="17"/>
    <x v="0"/>
    <x v="36"/>
    <x v="52"/>
    <x v="3"/>
    <x v="1"/>
    <x v="24"/>
    <x v="42"/>
    <x v="78"/>
    <x v="0"/>
    <x v="0"/>
    <x v="1"/>
    <x v="0"/>
    <x v="3"/>
  </r>
  <r>
    <x v="1"/>
    <x v="2"/>
    <x v="0"/>
    <x v="53"/>
    <x v="0"/>
    <x v="7"/>
    <x v="17"/>
    <x v="0"/>
    <x v="36"/>
    <x v="52"/>
    <x v="3"/>
    <x v="1"/>
    <x v="24"/>
    <x v="31"/>
    <x v="79"/>
    <x v="19"/>
    <x v="14"/>
    <x v="1"/>
    <x v="0"/>
    <x v="3"/>
  </r>
  <r>
    <x v="2"/>
    <x v="3"/>
    <x v="0"/>
    <x v="54"/>
    <x v="0"/>
    <x v="7"/>
    <x v="13"/>
    <x v="0"/>
    <x v="37"/>
    <x v="53"/>
    <x v="4"/>
    <x v="4"/>
    <x v="27"/>
    <x v="42"/>
    <x v="80"/>
    <x v="0"/>
    <x v="15"/>
    <x v="0"/>
    <x v="0"/>
    <x v="3"/>
  </r>
  <r>
    <x v="1"/>
    <x v="2"/>
    <x v="0"/>
    <x v="55"/>
    <x v="0"/>
    <x v="7"/>
    <x v="17"/>
    <x v="0"/>
    <x v="38"/>
    <x v="54"/>
    <x v="3"/>
    <x v="3"/>
    <x v="28"/>
    <x v="30"/>
    <x v="81"/>
    <x v="20"/>
    <x v="16"/>
    <x v="1"/>
    <x v="0"/>
    <x v="3"/>
  </r>
  <r>
    <x v="1"/>
    <x v="2"/>
    <x v="9"/>
    <x v="56"/>
    <x v="0"/>
    <x v="7"/>
    <x v="14"/>
    <x v="8"/>
    <x v="39"/>
    <x v="55"/>
    <x v="8"/>
    <x v="8"/>
    <x v="29"/>
    <x v="30"/>
    <x v="82"/>
    <x v="21"/>
    <x v="17"/>
    <x v="1"/>
    <x v="0"/>
    <x v="3"/>
  </r>
  <r>
    <x v="1"/>
    <x v="2"/>
    <x v="0"/>
    <x v="57"/>
    <x v="0"/>
    <x v="7"/>
    <x v="17"/>
    <x v="9"/>
    <x v="40"/>
    <x v="56"/>
    <x v="3"/>
    <x v="1"/>
    <x v="30"/>
    <x v="44"/>
    <x v="83"/>
    <x v="22"/>
    <x v="0"/>
    <x v="1"/>
    <x v="0"/>
    <x v="3"/>
  </r>
  <r>
    <x v="1"/>
    <x v="2"/>
    <x v="0"/>
    <x v="58"/>
    <x v="28"/>
    <x v="7"/>
    <x v="19"/>
    <x v="0"/>
    <x v="41"/>
    <x v="57"/>
    <x v="3"/>
    <x v="20"/>
    <x v="24"/>
    <x v="44"/>
    <x v="84"/>
    <x v="23"/>
    <x v="18"/>
    <x v="1"/>
    <x v="0"/>
    <x v="3"/>
  </r>
  <r>
    <x v="0"/>
    <x v="0"/>
    <x v="8"/>
    <x v="59"/>
    <x v="0"/>
    <x v="7"/>
    <x v="15"/>
    <x v="0"/>
    <x v="42"/>
    <x v="58"/>
    <x v="4"/>
    <x v="14"/>
    <x v="15"/>
    <x v="40"/>
    <x v="85"/>
    <x v="0"/>
    <x v="0"/>
    <x v="0"/>
    <x v="0"/>
    <x v="3"/>
  </r>
  <r>
    <x v="0"/>
    <x v="0"/>
    <x v="1"/>
    <x v="60"/>
    <x v="0"/>
    <x v="7"/>
    <x v="20"/>
    <x v="0"/>
    <x v="43"/>
    <x v="59"/>
    <x v="0"/>
    <x v="24"/>
    <x v="31"/>
    <x v="30"/>
    <x v="86"/>
    <x v="0"/>
    <x v="0"/>
    <x v="0"/>
    <x v="0"/>
    <x v="3"/>
  </r>
  <r>
    <x v="0"/>
    <x v="0"/>
    <x v="8"/>
    <x v="61"/>
    <x v="0"/>
    <x v="7"/>
    <x v="14"/>
    <x v="0"/>
    <x v="44"/>
    <x v="13"/>
    <x v="4"/>
    <x v="25"/>
    <x v="32"/>
    <x v="39"/>
    <x v="87"/>
    <x v="0"/>
    <x v="0"/>
    <x v="0"/>
    <x v="0"/>
    <x v="3"/>
  </r>
  <r>
    <x v="1"/>
    <x v="0"/>
    <x v="0"/>
    <x v="62"/>
    <x v="29"/>
    <x v="7"/>
    <x v="14"/>
    <x v="0"/>
    <x v="45"/>
    <x v="60"/>
    <x v="1"/>
    <x v="26"/>
    <x v="33"/>
    <x v="45"/>
    <x v="88"/>
    <x v="0"/>
    <x v="0"/>
    <x v="0"/>
    <x v="0"/>
    <x v="3"/>
  </r>
  <r>
    <x v="2"/>
    <x v="3"/>
    <x v="7"/>
    <x v="63"/>
    <x v="0"/>
    <x v="7"/>
    <x v="17"/>
    <x v="0"/>
    <x v="46"/>
    <x v="61"/>
    <x v="2"/>
    <x v="1"/>
    <x v="34"/>
    <x v="20"/>
    <x v="89"/>
    <x v="0"/>
    <x v="19"/>
    <x v="0"/>
    <x v="0"/>
    <x v="3"/>
  </r>
  <r>
    <x v="2"/>
    <x v="3"/>
    <x v="10"/>
    <x v="64"/>
    <x v="0"/>
    <x v="7"/>
    <x v="13"/>
    <x v="0"/>
    <x v="47"/>
    <x v="62"/>
    <x v="2"/>
    <x v="4"/>
    <x v="35"/>
    <x v="20"/>
    <x v="89"/>
    <x v="0"/>
    <x v="20"/>
    <x v="0"/>
    <x v="0"/>
    <x v="3"/>
  </r>
  <r>
    <x v="2"/>
    <x v="3"/>
    <x v="0"/>
    <x v="65"/>
    <x v="0"/>
    <x v="7"/>
    <x v="13"/>
    <x v="0"/>
    <x v="1"/>
    <x v="63"/>
    <x v="3"/>
    <x v="4"/>
    <x v="36"/>
    <x v="46"/>
    <x v="90"/>
    <x v="0"/>
    <x v="21"/>
    <x v="0"/>
    <x v="1"/>
    <x v="0"/>
  </r>
  <r>
    <x v="2"/>
    <x v="3"/>
    <x v="5"/>
    <x v="66"/>
    <x v="30"/>
    <x v="7"/>
    <x v="17"/>
    <x v="0"/>
    <x v="48"/>
    <x v="64"/>
    <x v="3"/>
    <x v="4"/>
    <x v="37"/>
    <x v="46"/>
    <x v="91"/>
    <x v="0"/>
    <x v="22"/>
    <x v="0"/>
    <x v="1"/>
    <x v="0"/>
  </r>
  <r>
    <x v="3"/>
    <x v="2"/>
    <x v="2"/>
    <x v="67"/>
    <x v="31"/>
    <x v="7"/>
    <x v="17"/>
    <x v="6"/>
    <x v="49"/>
    <x v="65"/>
    <x v="4"/>
    <x v="1"/>
    <x v="38"/>
    <x v="47"/>
    <x v="92"/>
    <x v="24"/>
    <x v="0"/>
    <x v="3"/>
    <x v="0"/>
    <x v="3"/>
  </r>
  <r>
    <x v="1"/>
    <x v="2"/>
    <x v="0"/>
    <x v="68"/>
    <x v="32"/>
    <x v="7"/>
    <x v="18"/>
    <x v="10"/>
    <x v="50"/>
    <x v="66"/>
    <x v="3"/>
    <x v="20"/>
    <x v="39"/>
    <x v="47"/>
    <x v="93"/>
    <x v="25"/>
    <x v="23"/>
    <x v="1"/>
    <x v="0"/>
    <x v="3"/>
  </r>
  <r>
    <x v="1"/>
    <x v="2"/>
    <x v="9"/>
    <x v="56"/>
    <x v="0"/>
    <x v="7"/>
    <x v="14"/>
    <x v="8"/>
    <x v="39"/>
    <x v="55"/>
    <x v="8"/>
    <x v="8"/>
    <x v="29"/>
    <x v="20"/>
    <x v="94"/>
    <x v="26"/>
    <x v="17"/>
    <x v="3"/>
    <x v="0"/>
    <x v="3"/>
  </r>
  <r>
    <x v="3"/>
    <x v="2"/>
    <x v="3"/>
    <x v="44"/>
    <x v="22"/>
    <x v="7"/>
    <x v="16"/>
    <x v="5"/>
    <x v="29"/>
    <x v="43"/>
    <x v="3"/>
    <x v="3"/>
    <x v="21"/>
    <x v="20"/>
    <x v="95"/>
    <x v="27"/>
    <x v="24"/>
    <x v="3"/>
    <x v="0"/>
    <x v="3"/>
  </r>
  <r>
    <x v="1"/>
    <x v="2"/>
    <x v="11"/>
    <x v="69"/>
    <x v="33"/>
    <x v="7"/>
    <x v="21"/>
    <x v="0"/>
    <x v="51"/>
    <x v="67"/>
    <x v="4"/>
    <x v="3"/>
    <x v="40"/>
    <x v="46"/>
    <x v="96"/>
    <x v="28"/>
    <x v="25"/>
    <x v="1"/>
    <x v="1"/>
    <x v="0"/>
  </r>
  <r>
    <x v="1"/>
    <x v="2"/>
    <x v="11"/>
    <x v="70"/>
    <x v="34"/>
    <x v="7"/>
    <x v="14"/>
    <x v="11"/>
    <x v="52"/>
    <x v="68"/>
    <x v="4"/>
    <x v="3"/>
    <x v="21"/>
    <x v="46"/>
    <x v="97"/>
    <x v="29"/>
    <x v="26"/>
    <x v="1"/>
    <x v="1"/>
    <x v="0"/>
  </r>
  <r>
    <x v="3"/>
    <x v="2"/>
    <x v="3"/>
    <x v="42"/>
    <x v="20"/>
    <x v="7"/>
    <x v="14"/>
    <x v="0"/>
    <x v="53"/>
    <x v="69"/>
    <x v="4"/>
    <x v="21"/>
    <x v="41"/>
    <x v="48"/>
    <x v="98"/>
    <x v="30"/>
    <x v="27"/>
    <x v="1"/>
    <x v="1"/>
    <x v="0"/>
  </r>
  <r>
    <x v="1"/>
    <x v="2"/>
    <x v="0"/>
    <x v="43"/>
    <x v="21"/>
    <x v="7"/>
    <x v="15"/>
    <x v="4"/>
    <x v="28"/>
    <x v="42"/>
    <x v="3"/>
    <x v="6"/>
    <x v="20"/>
    <x v="48"/>
    <x v="99"/>
    <x v="0"/>
    <x v="0"/>
    <x v="1"/>
    <x v="1"/>
    <x v="0"/>
  </r>
  <r>
    <x v="3"/>
    <x v="2"/>
    <x v="3"/>
    <x v="71"/>
    <x v="35"/>
    <x v="7"/>
    <x v="17"/>
    <x v="6"/>
    <x v="54"/>
    <x v="70"/>
    <x v="3"/>
    <x v="1"/>
    <x v="42"/>
    <x v="48"/>
    <x v="100"/>
    <x v="31"/>
    <x v="28"/>
    <x v="1"/>
    <x v="1"/>
    <x v="0"/>
  </r>
  <r>
    <x v="3"/>
    <x v="2"/>
    <x v="3"/>
    <x v="41"/>
    <x v="19"/>
    <x v="7"/>
    <x v="13"/>
    <x v="3"/>
    <x v="26"/>
    <x v="40"/>
    <x v="3"/>
    <x v="20"/>
    <x v="43"/>
    <x v="49"/>
    <x v="101"/>
    <x v="32"/>
    <x v="29"/>
    <x v="1"/>
    <x v="1"/>
    <x v="0"/>
  </r>
  <r>
    <x v="3"/>
    <x v="2"/>
    <x v="2"/>
    <x v="67"/>
    <x v="31"/>
    <x v="7"/>
    <x v="17"/>
    <x v="6"/>
    <x v="49"/>
    <x v="65"/>
    <x v="4"/>
    <x v="1"/>
    <x v="38"/>
    <x v="49"/>
    <x v="102"/>
    <x v="0"/>
    <x v="0"/>
    <x v="1"/>
    <x v="1"/>
    <x v="0"/>
  </r>
  <r>
    <x v="3"/>
    <x v="2"/>
    <x v="0"/>
    <x v="45"/>
    <x v="23"/>
    <x v="7"/>
    <x v="17"/>
    <x v="6"/>
    <x v="30"/>
    <x v="44"/>
    <x v="3"/>
    <x v="3"/>
    <x v="18"/>
    <x v="49"/>
    <x v="103"/>
    <x v="33"/>
    <x v="0"/>
    <x v="4"/>
    <x v="1"/>
    <x v="0"/>
  </r>
  <r>
    <x v="3"/>
    <x v="2"/>
    <x v="11"/>
    <x v="69"/>
    <x v="33"/>
    <x v="7"/>
    <x v="21"/>
    <x v="0"/>
    <x v="51"/>
    <x v="67"/>
    <x v="4"/>
    <x v="3"/>
    <x v="40"/>
    <x v="49"/>
    <x v="104"/>
    <x v="34"/>
    <x v="30"/>
    <x v="1"/>
    <x v="1"/>
    <x v="0"/>
  </r>
  <r>
    <x v="3"/>
    <x v="2"/>
    <x v="0"/>
    <x v="43"/>
    <x v="21"/>
    <x v="7"/>
    <x v="15"/>
    <x v="4"/>
    <x v="28"/>
    <x v="42"/>
    <x v="3"/>
    <x v="6"/>
    <x v="20"/>
    <x v="50"/>
    <x v="105"/>
    <x v="35"/>
    <x v="30"/>
    <x v="1"/>
    <x v="1"/>
    <x v="0"/>
  </r>
  <r>
    <x v="1"/>
    <x v="2"/>
    <x v="0"/>
    <x v="72"/>
    <x v="0"/>
    <x v="7"/>
    <x v="19"/>
    <x v="0"/>
    <x v="55"/>
    <x v="71"/>
    <x v="3"/>
    <x v="3"/>
    <x v="44"/>
    <x v="51"/>
    <x v="106"/>
    <x v="36"/>
    <x v="4"/>
    <x v="1"/>
    <x v="0"/>
    <x v="0"/>
  </r>
  <r>
    <x v="1"/>
    <x v="2"/>
    <x v="4"/>
    <x v="73"/>
    <x v="36"/>
    <x v="7"/>
    <x v="22"/>
    <x v="12"/>
    <x v="56"/>
    <x v="72"/>
    <x v="4"/>
    <x v="20"/>
    <x v="45"/>
    <x v="51"/>
    <x v="107"/>
    <x v="37"/>
    <x v="31"/>
    <x v="1"/>
    <x v="0"/>
    <x v="0"/>
  </r>
  <r>
    <x v="1"/>
    <x v="2"/>
    <x v="11"/>
    <x v="74"/>
    <x v="0"/>
    <x v="7"/>
    <x v="13"/>
    <x v="0"/>
    <x v="57"/>
    <x v="73"/>
    <x v="3"/>
    <x v="8"/>
    <x v="0"/>
    <x v="51"/>
    <x v="108"/>
    <x v="38"/>
    <x v="0"/>
    <x v="1"/>
    <x v="0"/>
    <x v="0"/>
  </r>
  <r>
    <x v="1"/>
    <x v="2"/>
    <x v="2"/>
    <x v="75"/>
    <x v="37"/>
    <x v="7"/>
    <x v="15"/>
    <x v="0"/>
    <x v="58"/>
    <x v="74"/>
    <x v="4"/>
    <x v="27"/>
    <x v="46"/>
    <x v="51"/>
    <x v="109"/>
    <x v="0"/>
    <x v="0"/>
    <x v="0"/>
    <x v="0"/>
    <x v="0"/>
  </r>
  <r>
    <x v="3"/>
    <x v="2"/>
    <x v="3"/>
    <x v="44"/>
    <x v="22"/>
    <x v="7"/>
    <x v="16"/>
    <x v="5"/>
    <x v="29"/>
    <x v="43"/>
    <x v="3"/>
    <x v="3"/>
    <x v="21"/>
    <x v="52"/>
    <x v="110"/>
    <x v="0"/>
    <x v="0"/>
    <x v="1"/>
    <x v="0"/>
    <x v="0"/>
  </r>
  <r>
    <x v="3"/>
    <x v="2"/>
    <x v="3"/>
    <x v="42"/>
    <x v="20"/>
    <x v="7"/>
    <x v="14"/>
    <x v="0"/>
    <x v="53"/>
    <x v="69"/>
    <x v="4"/>
    <x v="21"/>
    <x v="41"/>
    <x v="52"/>
    <x v="111"/>
    <x v="39"/>
    <x v="32"/>
    <x v="1"/>
    <x v="0"/>
    <x v="0"/>
  </r>
  <r>
    <x v="2"/>
    <x v="2"/>
    <x v="12"/>
    <x v="76"/>
    <x v="38"/>
    <x v="7"/>
    <x v="23"/>
    <x v="13"/>
    <x v="9"/>
    <x v="75"/>
    <x v="4"/>
    <x v="27"/>
    <x v="47"/>
    <x v="52"/>
    <x v="112"/>
    <x v="40"/>
    <x v="33"/>
    <x v="1"/>
    <x v="0"/>
    <x v="0"/>
  </r>
  <r>
    <x v="1"/>
    <x v="2"/>
    <x v="11"/>
    <x v="70"/>
    <x v="34"/>
    <x v="7"/>
    <x v="14"/>
    <x v="11"/>
    <x v="52"/>
    <x v="68"/>
    <x v="4"/>
    <x v="3"/>
    <x v="21"/>
    <x v="52"/>
    <x v="113"/>
    <x v="41"/>
    <x v="34"/>
    <x v="1"/>
    <x v="0"/>
    <x v="0"/>
  </r>
  <r>
    <x v="3"/>
    <x v="2"/>
    <x v="11"/>
    <x v="69"/>
    <x v="33"/>
    <x v="7"/>
    <x v="21"/>
    <x v="0"/>
    <x v="51"/>
    <x v="67"/>
    <x v="4"/>
    <x v="3"/>
    <x v="40"/>
    <x v="53"/>
    <x v="114"/>
    <x v="42"/>
    <x v="35"/>
    <x v="1"/>
    <x v="0"/>
    <x v="0"/>
  </r>
  <r>
    <x v="1"/>
    <x v="2"/>
    <x v="3"/>
    <x v="41"/>
    <x v="19"/>
    <x v="7"/>
    <x v="13"/>
    <x v="3"/>
    <x v="26"/>
    <x v="40"/>
    <x v="3"/>
    <x v="20"/>
    <x v="43"/>
    <x v="54"/>
    <x v="115"/>
    <x v="43"/>
    <x v="0"/>
    <x v="1"/>
    <x v="0"/>
    <x v="0"/>
  </r>
  <r>
    <x v="3"/>
    <x v="2"/>
    <x v="3"/>
    <x v="67"/>
    <x v="31"/>
    <x v="7"/>
    <x v="17"/>
    <x v="6"/>
    <x v="49"/>
    <x v="65"/>
    <x v="4"/>
    <x v="1"/>
    <x v="48"/>
    <x v="54"/>
    <x v="116"/>
    <x v="44"/>
    <x v="36"/>
    <x v="1"/>
    <x v="0"/>
    <x v="0"/>
  </r>
  <r>
    <x v="1"/>
    <x v="2"/>
    <x v="0"/>
    <x v="77"/>
    <x v="0"/>
    <x v="7"/>
    <x v="14"/>
    <x v="0"/>
    <x v="59"/>
    <x v="76"/>
    <x v="3"/>
    <x v="28"/>
    <x v="49"/>
    <x v="54"/>
    <x v="117"/>
    <x v="45"/>
    <x v="37"/>
    <x v="1"/>
    <x v="0"/>
    <x v="0"/>
  </r>
  <r>
    <x v="1"/>
    <x v="2"/>
    <x v="13"/>
    <x v="78"/>
    <x v="39"/>
    <x v="7"/>
    <x v="17"/>
    <x v="0"/>
    <x v="60"/>
    <x v="77"/>
    <x v="3"/>
    <x v="1"/>
    <x v="50"/>
    <x v="55"/>
    <x v="118"/>
    <x v="46"/>
    <x v="38"/>
    <x v="1"/>
    <x v="0"/>
    <x v="0"/>
  </r>
  <r>
    <x v="1"/>
    <x v="2"/>
    <x v="0"/>
    <x v="79"/>
    <x v="40"/>
    <x v="7"/>
    <x v="17"/>
    <x v="0"/>
    <x v="61"/>
    <x v="78"/>
    <x v="3"/>
    <x v="20"/>
    <x v="51"/>
    <x v="55"/>
    <x v="119"/>
    <x v="47"/>
    <x v="0"/>
    <x v="1"/>
    <x v="0"/>
    <x v="0"/>
  </r>
  <r>
    <x v="3"/>
    <x v="2"/>
    <x v="11"/>
    <x v="69"/>
    <x v="33"/>
    <x v="7"/>
    <x v="21"/>
    <x v="0"/>
    <x v="51"/>
    <x v="67"/>
    <x v="4"/>
    <x v="3"/>
    <x v="46"/>
    <x v="56"/>
    <x v="120"/>
    <x v="48"/>
    <x v="36"/>
    <x v="1"/>
    <x v="0"/>
    <x v="0"/>
  </r>
  <r>
    <x v="4"/>
    <x v="2"/>
    <x v="1"/>
    <x v="80"/>
    <x v="41"/>
    <x v="7"/>
    <x v="20"/>
    <x v="14"/>
    <x v="62"/>
    <x v="79"/>
    <x v="3"/>
    <x v="28"/>
    <x v="52"/>
    <x v="56"/>
    <x v="121"/>
    <x v="49"/>
    <x v="0"/>
    <x v="1"/>
    <x v="0"/>
    <x v="0"/>
  </r>
  <r>
    <x v="1"/>
    <x v="2"/>
    <x v="0"/>
    <x v="79"/>
    <x v="40"/>
    <x v="7"/>
    <x v="17"/>
    <x v="0"/>
    <x v="61"/>
    <x v="78"/>
    <x v="3"/>
    <x v="20"/>
    <x v="51"/>
    <x v="57"/>
    <x v="122"/>
    <x v="50"/>
    <x v="39"/>
    <x v="1"/>
    <x v="0"/>
    <x v="0"/>
  </r>
  <r>
    <x v="3"/>
    <x v="2"/>
    <x v="3"/>
    <x v="41"/>
    <x v="19"/>
    <x v="7"/>
    <x v="13"/>
    <x v="3"/>
    <x v="26"/>
    <x v="40"/>
    <x v="3"/>
    <x v="20"/>
    <x v="39"/>
    <x v="58"/>
    <x v="123"/>
    <x v="51"/>
    <x v="40"/>
    <x v="1"/>
    <x v="0"/>
    <x v="0"/>
  </r>
  <r>
    <x v="3"/>
    <x v="2"/>
    <x v="0"/>
    <x v="43"/>
    <x v="21"/>
    <x v="7"/>
    <x v="15"/>
    <x v="4"/>
    <x v="28"/>
    <x v="42"/>
    <x v="3"/>
    <x v="6"/>
    <x v="20"/>
    <x v="58"/>
    <x v="124"/>
    <x v="52"/>
    <x v="0"/>
    <x v="1"/>
    <x v="0"/>
    <x v="0"/>
  </r>
  <r>
    <x v="3"/>
    <x v="2"/>
    <x v="3"/>
    <x v="67"/>
    <x v="31"/>
    <x v="7"/>
    <x v="17"/>
    <x v="6"/>
    <x v="49"/>
    <x v="65"/>
    <x v="4"/>
    <x v="1"/>
    <x v="48"/>
    <x v="58"/>
    <x v="124"/>
    <x v="52"/>
    <x v="0"/>
    <x v="1"/>
    <x v="0"/>
    <x v="0"/>
  </r>
  <r>
    <x v="3"/>
    <x v="2"/>
    <x v="3"/>
    <x v="42"/>
    <x v="20"/>
    <x v="7"/>
    <x v="14"/>
    <x v="0"/>
    <x v="53"/>
    <x v="69"/>
    <x v="4"/>
    <x v="21"/>
    <x v="41"/>
    <x v="58"/>
    <x v="125"/>
    <x v="53"/>
    <x v="0"/>
    <x v="1"/>
    <x v="0"/>
    <x v="0"/>
  </r>
  <r>
    <x v="3"/>
    <x v="2"/>
    <x v="0"/>
    <x v="81"/>
    <x v="42"/>
    <x v="7"/>
    <x v="13"/>
    <x v="15"/>
    <x v="63"/>
    <x v="80"/>
    <x v="4"/>
    <x v="27"/>
    <x v="53"/>
    <x v="59"/>
    <x v="126"/>
    <x v="54"/>
    <x v="0"/>
    <x v="1"/>
    <x v="0"/>
    <x v="0"/>
  </r>
  <r>
    <x v="3"/>
    <x v="2"/>
    <x v="11"/>
    <x v="69"/>
    <x v="33"/>
    <x v="7"/>
    <x v="21"/>
    <x v="0"/>
    <x v="51"/>
    <x v="67"/>
    <x v="4"/>
    <x v="3"/>
    <x v="46"/>
    <x v="60"/>
    <x v="127"/>
    <x v="55"/>
    <x v="41"/>
    <x v="1"/>
    <x v="0"/>
    <x v="0"/>
  </r>
  <r>
    <x v="2"/>
    <x v="3"/>
    <x v="0"/>
    <x v="82"/>
    <x v="43"/>
    <x v="7"/>
    <x v="13"/>
    <x v="0"/>
    <x v="9"/>
    <x v="81"/>
    <x v="6"/>
    <x v="4"/>
    <x v="54"/>
    <x v="61"/>
    <x v="128"/>
    <x v="0"/>
    <x v="42"/>
    <x v="0"/>
    <x v="0"/>
    <x v="0"/>
  </r>
  <r>
    <x v="2"/>
    <x v="3"/>
    <x v="0"/>
    <x v="83"/>
    <x v="44"/>
    <x v="7"/>
    <x v="13"/>
    <x v="0"/>
    <x v="64"/>
    <x v="82"/>
    <x v="2"/>
    <x v="4"/>
    <x v="55"/>
    <x v="61"/>
    <x v="129"/>
    <x v="0"/>
    <x v="43"/>
    <x v="0"/>
    <x v="0"/>
    <x v="0"/>
  </r>
  <r>
    <x v="2"/>
    <x v="3"/>
    <x v="5"/>
    <x v="66"/>
    <x v="30"/>
    <x v="7"/>
    <x v="17"/>
    <x v="0"/>
    <x v="48"/>
    <x v="64"/>
    <x v="3"/>
    <x v="4"/>
    <x v="37"/>
    <x v="61"/>
    <x v="130"/>
    <x v="0"/>
    <x v="44"/>
    <x v="5"/>
    <x v="0"/>
    <x v="0"/>
  </r>
  <r>
    <x v="2"/>
    <x v="3"/>
    <x v="0"/>
    <x v="84"/>
    <x v="0"/>
    <x v="7"/>
    <x v="13"/>
    <x v="0"/>
    <x v="24"/>
    <x v="83"/>
    <x v="6"/>
    <x v="4"/>
    <x v="56"/>
    <x v="62"/>
    <x v="131"/>
    <x v="0"/>
    <x v="45"/>
    <x v="0"/>
    <x v="0"/>
    <x v="0"/>
  </r>
  <r>
    <x v="2"/>
    <x v="3"/>
    <x v="0"/>
    <x v="85"/>
    <x v="0"/>
    <x v="7"/>
    <x v="16"/>
    <x v="0"/>
    <x v="43"/>
    <x v="84"/>
    <x v="9"/>
    <x v="4"/>
    <x v="56"/>
    <x v="62"/>
    <x v="132"/>
    <x v="0"/>
    <x v="46"/>
    <x v="0"/>
    <x v="0"/>
    <x v="0"/>
  </r>
  <r>
    <x v="2"/>
    <x v="3"/>
    <x v="0"/>
    <x v="86"/>
    <x v="45"/>
    <x v="7"/>
    <x v="16"/>
    <x v="0"/>
    <x v="65"/>
    <x v="85"/>
    <x v="1"/>
    <x v="4"/>
    <x v="57"/>
    <x v="12"/>
    <x v="10"/>
    <x v="0"/>
    <x v="47"/>
    <x v="0"/>
    <x v="0"/>
    <x v="0"/>
  </r>
  <r>
    <x v="2"/>
    <x v="3"/>
    <x v="0"/>
    <x v="82"/>
    <x v="43"/>
    <x v="7"/>
    <x v="13"/>
    <x v="0"/>
    <x v="9"/>
    <x v="81"/>
    <x v="6"/>
    <x v="4"/>
    <x v="54"/>
    <x v="12"/>
    <x v="10"/>
    <x v="0"/>
    <x v="48"/>
    <x v="0"/>
    <x v="0"/>
    <x v="0"/>
  </r>
  <r>
    <x v="2"/>
    <x v="3"/>
    <x v="0"/>
    <x v="87"/>
    <x v="46"/>
    <x v="7"/>
    <x v="17"/>
    <x v="0"/>
    <x v="66"/>
    <x v="86"/>
    <x v="2"/>
    <x v="29"/>
    <x v="0"/>
    <x v="12"/>
    <x v="133"/>
    <x v="0"/>
    <x v="47"/>
    <x v="0"/>
    <x v="0"/>
    <x v="0"/>
  </r>
  <r>
    <x v="2"/>
    <x v="3"/>
    <x v="7"/>
    <x v="88"/>
    <x v="47"/>
    <x v="7"/>
    <x v="13"/>
    <x v="0"/>
    <x v="67"/>
    <x v="87"/>
    <x v="4"/>
    <x v="30"/>
    <x v="0"/>
    <x v="12"/>
    <x v="134"/>
    <x v="0"/>
    <x v="47"/>
    <x v="0"/>
    <x v="0"/>
    <x v="0"/>
  </r>
  <r>
    <x v="2"/>
    <x v="3"/>
    <x v="0"/>
    <x v="89"/>
    <x v="48"/>
    <x v="7"/>
    <x v="13"/>
    <x v="0"/>
    <x v="1"/>
    <x v="88"/>
    <x v="2"/>
    <x v="31"/>
    <x v="0"/>
    <x v="12"/>
    <x v="10"/>
    <x v="0"/>
    <x v="47"/>
    <x v="0"/>
    <x v="0"/>
    <x v="0"/>
  </r>
  <r>
    <x v="2"/>
    <x v="3"/>
    <x v="7"/>
    <x v="88"/>
    <x v="47"/>
    <x v="7"/>
    <x v="13"/>
    <x v="0"/>
    <x v="67"/>
    <x v="87"/>
    <x v="4"/>
    <x v="30"/>
    <x v="0"/>
    <x v="32"/>
    <x v="135"/>
    <x v="0"/>
    <x v="49"/>
    <x v="0"/>
    <x v="0"/>
    <x v="0"/>
  </r>
  <r>
    <x v="2"/>
    <x v="3"/>
    <x v="0"/>
    <x v="90"/>
    <x v="49"/>
    <x v="7"/>
    <x v="24"/>
    <x v="0"/>
    <x v="68"/>
    <x v="89"/>
    <x v="1"/>
    <x v="3"/>
    <x v="0"/>
    <x v="32"/>
    <x v="136"/>
    <x v="0"/>
    <x v="47"/>
    <x v="0"/>
    <x v="0"/>
    <x v="0"/>
  </r>
  <r>
    <x v="2"/>
    <x v="3"/>
    <x v="9"/>
    <x v="91"/>
    <x v="50"/>
    <x v="7"/>
    <x v="13"/>
    <x v="0"/>
    <x v="69"/>
    <x v="90"/>
    <x v="10"/>
    <x v="3"/>
    <x v="0"/>
    <x v="32"/>
    <x v="137"/>
    <x v="0"/>
    <x v="0"/>
    <x v="6"/>
    <x v="0"/>
    <x v="0"/>
  </r>
  <r>
    <x v="2"/>
    <x v="3"/>
    <x v="7"/>
    <x v="92"/>
    <x v="0"/>
    <x v="7"/>
    <x v="13"/>
    <x v="0"/>
    <x v="70"/>
    <x v="91"/>
    <x v="1"/>
    <x v="32"/>
    <x v="0"/>
    <x v="32"/>
    <x v="138"/>
    <x v="0"/>
    <x v="0"/>
    <x v="7"/>
    <x v="0"/>
    <x v="0"/>
  </r>
  <r>
    <x v="2"/>
    <x v="3"/>
    <x v="9"/>
    <x v="93"/>
    <x v="0"/>
    <x v="7"/>
    <x v="13"/>
    <x v="0"/>
    <x v="71"/>
    <x v="92"/>
    <x v="1"/>
    <x v="33"/>
    <x v="0"/>
    <x v="32"/>
    <x v="139"/>
    <x v="0"/>
    <x v="0"/>
    <x v="0"/>
    <x v="0"/>
    <x v="0"/>
  </r>
  <r>
    <x v="2"/>
    <x v="3"/>
    <x v="0"/>
    <x v="90"/>
    <x v="49"/>
    <x v="7"/>
    <x v="24"/>
    <x v="0"/>
    <x v="68"/>
    <x v="89"/>
    <x v="1"/>
    <x v="3"/>
    <x v="0"/>
    <x v="13"/>
    <x v="140"/>
    <x v="0"/>
    <x v="0"/>
    <x v="0"/>
    <x v="0"/>
    <x v="0"/>
  </r>
  <r>
    <x v="2"/>
    <x v="3"/>
    <x v="0"/>
    <x v="89"/>
    <x v="48"/>
    <x v="7"/>
    <x v="13"/>
    <x v="0"/>
    <x v="1"/>
    <x v="88"/>
    <x v="2"/>
    <x v="31"/>
    <x v="0"/>
    <x v="13"/>
    <x v="141"/>
    <x v="0"/>
    <x v="0"/>
    <x v="8"/>
    <x v="0"/>
    <x v="0"/>
  </r>
  <r>
    <x v="2"/>
    <x v="3"/>
    <x v="0"/>
    <x v="86"/>
    <x v="45"/>
    <x v="7"/>
    <x v="16"/>
    <x v="0"/>
    <x v="65"/>
    <x v="85"/>
    <x v="1"/>
    <x v="34"/>
    <x v="0"/>
    <x v="13"/>
    <x v="142"/>
    <x v="0"/>
    <x v="0"/>
    <x v="0"/>
    <x v="0"/>
    <x v="0"/>
  </r>
  <r>
    <x v="2"/>
    <x v="3"/>
    <x v="0"/>
    <x v="94"/>
    <x v="0"/>
    <x v="7"/>
    <x v="13"/>
    <x v="0"/>
    <x v="44"/>
    <x v="93"/>
    <x v="1"/>
    <x v="3"/>
    <x v="0"/>
    <x v="13"/>
    <x v="143"/>
    <x v="0"/>
    <x v="0"/>
    <x v="0"/>
    <x v="0"/>
    <x v="0"/>
  </r>
  <r>
    <x v="2"/>
    <x v="3"/>
    <x v="0"/>
    <x v="85"/>
    <x v="0"/>
    <x v="7"/>
    <x v="16"/>
    <x v="0"/>
    <x v="43"/>
    <x v="84"/>
    <x v="9"/>
    <x v="35"/>
    <x v="0"/>
    <x v="13"/>
    <x v="144"/>
    <x v="0"/>
    <x v="0"/>
    <x v="0"/>
    <x v="0"/>
    <x v="0"/>
  </r>
  <r>
    <x v="2"/>
    <x v="3"/>
    <x v="0"/>
    <x v="83"/>
    <x v="44"/>
    <x v="7"/>
    <x v="13"/>
    <x v="0"/>
    <x v="64"/>
    <x v="82"/>
    <x v="2"/>
    <x v="4"/>
    <x v="0"/>
    <x v="13"/>
    <x v="145"/>
    <x v="0"/>
    <x v="0"/>
    <x v="0"/>
    <x v="0"/>
    <x v="0"/>
  </r>
  <r>
    <x v="2"/>
    <x v="3"/>
    <x v="0"/>
    <x v="95"/>
    <x v="0"/>
    <x v="7"/>
    <x v="13"/>
    <x v="0"/>
    <x v="72"/>
    <x v="94"/>
    <x v="2"/>
    <x v="4"/>
    <x v="0"/>
    <x v="13"/>
    <x v="146"/>
    <x v="0"/>
    <x v="0"/>
    <x v="9"/>
    <x v="0"/>
    <x v="0"/>
  </r>
  <r>
    <x v="2"/>
    <x v="3"/>
    <x v="0"/>
    <x v="96"/>
    <x v="0"/>
    <x v="7"/>
    <x v="13"/>
    <x v="0"/>
    <x v="9"/>
    <x v="95"/>
    <x v="2"/>
    <x v="4"/>
    <x v="0"/>
    <x v="13"/>
    <x v="147"/>
    <x v="0"/>
    <x v="0"/>
    <x v="0"/>
    <x v="0"/>
    <x v="0"/>
  </r>
  <r>
    <x v="2"/>
    <x v="3"/>
    <x v="0"/>
    <x v="97"/>
    <x v="0"/>
    <x v="7"/>
    <x v="13"/>
    <x v="0"/>
    <x v="20"/>
    <x v="96"/>
    <x v="9"/>
    <x v="4"/>
    <x v="0"/>
    <x v="13"/>
    <x v="148"/>
    <x v="0"/>
    <x v="0"/>
    <x v="0"/>
    <x v="0"/>
    <x v="0"/>
  </r>
  <r>
    <x v="2"/>
    <x v="3"/>
    <x v="1"/>
    <x v="98"/>
    <x v="0"/>
    <x v="7"/>
    <x v="13"/>
    <x v="0"/>
    <x v="1"/>
    <x v="97"/>
    <x v="1"/>
    <x v="4"/>
    <x v="0"/>
    <x v="13"/>
    <x v="149"/>
    <x v="0"/>
    <x v="0"/>
    <x v="0"/>
    <x v="0"/>
    <x v="0"/>
  </r>
  <r>
    <x v="2"/>
    <x v="3"/>
    <x v="7"/>
    <x v="99"/>
    <x v="0"/>
    <x v="7"/>
    <x v="13"/>
    <x v="0"/>
    <x v="73"/>
    <x v="98"/>
    <x v="6"/>
    <x v="4"/>
    <x v="0"/>
    <x v="13"/>
    <x v="150"/>
    <x v="0"/>
    <x v="0"/>
    <x v="0"/>
    <x v="0"/>
    <x v="0"/>
  </r>
  <r>
    <x v="2"/>
    <x v="3"/>
    <x v="0"/>
    <x v="100"/>
    <x v="51"/>
    <x v="7"/>
    <x v="13"/>
    <x v="0"/>
    <x v="74"/>
    <x v="99"/>
    <x v="4"/>
    <x v="4"/>
    <x v="0"/>
    <x v="13"/>
    <x v="151"/>
    <x v="0"/>
    <x v="0"/>
    <x v="0"/>
    <x v="0"/>
    <x v="0"/>
  </r>
  <r>
    <x v="2"/>
    <x v="3"/>
    <x v="0"/>
    <x v="54"/>
    <x v="0"/>
    <x v="7"/>
    <x v="13"/>
    <x v="0"/>
    <x v="37"/>
    <x v="53"/>
    <x v="4"/>
    <x v="4"/>
    <x v="27"/>
    <x v="63"/>
    <x v="10"/>
    <x v="0"/>
    <x v="0"/>
    <x v="0"/>
    <x v="0"/>
    <x v="0"/>
  </r>
  <r>
    <x v="2"/>
    <x v="3"/>
    <x v="0"/>
    <x v="101"/>
    <x v="0"/>
    <x v="7"/>
    <x v="13"/>
    <x v="0"/>
    <x v="75"/>
    <x v="100"/>
    <x v="2"/>
    <x v="4"/>
    <x v="58"/>
    <x v="63"/>
    <x v="152"/>
    <x v="0"/>
    <x v="0"/>
    <x v="10"/>
    <x v="0"/>
    <x v="0"/>
  </r>
  <r>
    <x v="2"/>
    <x v="3"/>
    <x v="0"/>
    <x v="102"/>
    <x v="0"/>
    <x v="7"/>
    <x v="13"/>
    <x v="0"/>
    <x v="76"/>
    <x v="101"/>
    <x v="2"/>
    <x v="4"/>
    <x v="56"/>
    <x v="63"/>
    <x v="10"/>
    <x v="0"/>
    <x v="0"/>
    <x v="0"/>
    <x v="0"/>
    <x v="0"/>
  </r>
  <r>
    <x v="2"/>
    <x v="3"/>
    <x v="7"/>
    <x v="103"/>
    <x v="0"/>
    <x v="7"/>
    <x v="13"/>
    <x v="0"/>
    <x v="29"/>
    <x v="102"/>
    <x v="4"/>
    <x v="4"/>
    <x v="0"/>
    <x v="63"/>
    <x v="153"/>
    <x v="0"/>
    <x v="0"/>
    <x v="0"/>
    <x v="0"/>
    <x v="0"/>
  </r>
  <r>
    <x v="2"/>
    <x v="3"/>
    <x v="7"/>
    <x v="104"/>
    <x v="0"/>
    <x v="7"/>
    <x v="13"/>
    <x v="0"/>
    <x v="77"/>
    <x v="103"/>
    <x v="1"/>
    <x v="4"/>
    <x v="56"/>
    <x v="63"/>
    <x v="154"/>
    <x v="0"/>
    <x v="0"/>
    <x v="0"/>
    <x v="0"/>
    <x v="0"/>
  </r>
  <r>
    <x v="2"/>
    <x v="3"/>
    <x v="14"/>
    <x v="105"/>
    <x v="0"/>
    <x v="7"/>
    <x v="13"/>
    <x v="0"/>
    <x v="4"/>
    <x v="104"/>
    <x v="1"/>
    <x v="4"/>
    <x v="0"/>
    <x v="63"/>
    <x v="155"/>
    <x v="0"/>
    <x v="0"/>
    <x v="0"/>
    <x v="0"/>
    <x v="0"/>
  </r>
  <r>
    <x v="1"/>
    <x v="0"/>
    <x v="0"/>
    <x v="62"/>
    <x v="29"/>
    <x v="7"/>
    <x v="14"/>
    <x v="0"/>
    <x v="45"/>
    <x v="60"/>
    <x v="1"/>
    <x v="26"/>
    <x v="33"/>
    <x v="64"/>
    <x v="156"/>
    <x v="0"/>
    <x v="0"/>
    <x v="0"/>
    <x v="0"/>
    <x v="0"/>
  </r>
  <r>
    <x v="3"/>
    <x v="2"/>
    <x v="0"/>
    <x v="43"/>
    <x v="21"/>
    <x v="7"/>
    <x v="15"/>
    <x v="4"/>
    <x v="78"/>
    <x v="105"/>
    <x v="3"/>
    <x v="6"/>
    <x v="20"/>
    <x v="65"/>
    <x v="157"/>
    <x v="56"/>
    <x v="0"/>
    <x v="1"/>
    <x v="0"/>
    <x v="0"/>
  </r>
  <r>
    <x v="1"/>
    <x v="2"/>
    <x v="4"/>
    <x v="73"/>
    <x v="36"/>
    <x v="7"/>
    <x v="22"/>
    <x v="12"/>
    <x v="56"/>
    <x v="72"/>
    <x v="4"/>
    <x v="20"/>
    <x v="59"/>
    <x v="61"/>
    <x v="158"/>
    <x v="57"/>
    <x v="50"/>
    <x v="1"/>
    <x v="0"/>
    <x v="0"/>
  </r>
  <r>
    <x v="3"/>
    <x v="2"/>
    <x v="0"/>
    <x v="45"/>
    <x v="23"/>
    <x v="7"/>
    <x v="17"/>
    <x v="6"/>
    <x v="30"/>
    <x v="44"/>
    <x v="3"/>
    <x v="3"/>
    <x v="18"/>
    <x v="61"/>
    <x v="159"/>
    <x v="58"/>
    <x v="0"/>
    <x v="1"/>
    <x v="0"/>
    <x v="0"/>
  </r>
  <r>
    <x v="3"/>
    <x v="2"/>
    <x v="0"/>
    <x v="69"/>
    <x v="33"/>
    <x v="7"/>
    <x v="21"/>
    <x v="0"/>
    <x v="51"/>
    <x v="67"/>
    <x v="4"/>
    <x v="3"/>
    <x v="46"/>
    <x v="61"/>
    <x v="127"/>
    <x v="59"/>
    <x v="0"/>
    <x v="1"/>
    <x v="0"/>
    <x v="0"/>
  </r>
  <r>
    <x v="3"/>
    <x v="2"/>
    <x v="4"/>
    <x v="106"/>
    <x v="52"/>
    <x v="7"/>
    <x v="13"/>
    <x v="15"/>
    <x v="79"/>
    <x v="106"/>
    <x v="4"/>
    <x v="27"/>
    <x v="60"/>
    <x v="61"/>
    <x v="160"/>
    <x v="60"/>
    <x v="51"/>
    <x v="1"/>
    <x v="0"/>
    <x v="0"/>
  </r>
  <r>
    <x v="1"/>
    <x v="2"/>
    <x v="0"/>
    <x v="79"/>
    <x v="40"/>
    <x v="7"/>
    <x v="17"/>
    <x v="0"/>
    <x v="61"/>
    <x v="78"/>
    <x v="3"/>
    <x v="20"/>
    <x v="51"/>
    <x v="61"/>
    <x v="161"/>
    <x v="61"/>
    <x v="52"/>
    <x v="1"/>
    <x v="0"/>
    <x v="0"/>
  </r>
  <r>
    <x v="1"/>
    <x v="2"/>
    <x v="0"/>
    <x v="79"/>
    <x v="40"/>
    <x v="7"/>
    <x v="17"/>
    <x v="0"/>
    <x v="61"/>
    <x v="78"/>
    <x v="3"/>
    <x v="20"/>
    <x v="51"/>
    <x v="62"/>
    <x v="162"/>
    <x v="62"/>
    <x v="0"/>
    <x v="1"/>
    <x v="0"/>
    <x v="0"/>
  </r>
  <r>
    <x v="3"/>
    <x v="2"/>
    <x v="3"/>
    <x v="41"/>
    <x v="19"/>
    <x v="7"/>
    <x v="13"/>
    <x v="3"/>
    <x v="26"/>
    <x v="40"/>
    <x v="3"/>
    <x v="20"/>
    <x v="61"/>
    <x v="62"/>
    <x v="163"/>
    <x v="63"/>
    <x v="53"/>
    <x v="1"/>
    <x v="0"/>
    <x v="0"/>
  </r>
  <r>
    <x v="3"/>
    <x v="2"/>
    <x v="3"/>
    <x v="71"/>
    <x v="35"/>
    <x v="7"/>
    <x v="17"/>
    <x v="6"/>
    <x v="54"/>
    <x v="70"/>
    <x v="3"/>
    <x v="1"/>
    <x v="42"/>
    <x v="12"/>
    <x v="164"/>
    <x v="64"/>
    <x v="0"/>
    <x v="1"/>
    <x v="0"/>
    <x v="0"/>
  </r>
  <r>
    <x v="3"/>
    <x v="2"/>
    <x v="0"/>
    <x v="69"/>
    <x v="33"/>
    <x v="7"/>
    <x v="21"/>
    <x v="0"/>
    <x v="51"/>
    <x v="67"/>
    <x v="4"/>
    <x v="3"/>
    <x v="46"/>
    <x v="32"/>
    <x v="165"/>
    <x v="65"/>
    <x v="0"/>
    <x v="1"/>
    <x v="0"/>
    <x v="0"/>
  </r>
  <r>
    <x v="2"/>
    <x v="3"/>
    <x v="7"/>
    <x v="107"/>
    <x v="0"/>
    <x v="7"/>
    <x v="13"/>
    <x v="0"/>
    <x v="1"/>
    <x v="107"/>
    <x v="2"/>
    <x v="36"/>
    <x v="0"/>
    <x v="63"/>
    <x v="166"/>
    <x v="0"/>
    <x v="0"/>
    <x v="0"/>
    <x v="0"/>
    <x v="0"/>
  </r>
  <r>
    <x v="2"/>
    <x v="3"/>
    <x v="7"/>
    <x v="99"/>
    <x v="0"/>
    <x v="7"/>
    <x v="13"/>
    <x v="0"/>
    <x v="73"/>
    <x v="98"/>
    <x v="6"/>
    <x v="4"/>
    <x v="0"/>
    <x v="0"/>
    <x v="167"/>
    <x v="0"/>
    <x v="0"/>
    <x v="0"/>
    <x v="0"/>
    <x v="0"/>
  </r>
  <r>
    <x v="2"/>
    <x v="3"/>
    <x v="0"/>
    <x v="108"/>
    <x v="0"/>
    <x v="7"/>
    <x v="16"/>
    <x v="0"/>
    <x v="24"/>
    <x v="39"/>
    <x v="1"/>
    <x v="4"/>
    <x v="0"/>
    <x v="0"/>
    <x v="168"/>
    <x v="0"/>
    <x v="0"/>
    <x v="0"/>
    <x v="0"/>
    <x v="0"/>
  </r>
  <r>
    <x v="2"/>
    <x v="3"/>
    <x v="0"/>
    <x v="109"/>
    <x v="0"/>
    <x v="7"/>
    <x v="13"/>
    <x v="0"/>
    <x v="5"/>
    <x v="108"/>
    <x v="1"/>
    <x v="3"/>
    <x v="0"/>
    <x v="0"/>
    <x v="169"/>
    <x v="0"/>
    <x v="0"/>
    <x v="0"/>
    <x v="0"/>
    <x v="0"/>
  </r>
  <r>
    <x v="2"/>
    <x v="3"/>
    <x v="0"/>
    <x v="110"/>
    <x v="53"/>
    <x v="7"/>
    <x v="13"/>
    <x v="0"/>
    <x v="20"/>
    <x v="109"/>
    <x v="1"/>
    <x v="3"/>
    <x v="0"/>
    <x v="0"/>
    <x v="170"/>
    <x v="0"/>
    <x v="0"/>
    <x v="0"/>
    <x v="0"/>
    <x v="0"/>
  </r>
  <r>
    <x v="2"/>
    <x v="3"/>
    <x v="7"/>
    <x v="99"/>
    <x v="0"/>
    <x v="7"/>
    <x v="13"/>
    <x v="0"/>
    <x v="73"/>
    <x v="98"/>
    <x v="1"/>
    <x v="4"/>
    <x v="0"/>
    <x v="14"/>
    <x v="171"/>
    <x v="0"/>
    <x v="0"/>
    <x v="0"/>
    <x v="0"/>
    <x v="0"/>
  </r>
  <r>
    <x v="2"/>
    <x v="3"/>
    <x v="0"/>
    <x v="96"/>
    <x v="0"/>
    <x v="7"/>
    <x v="13"/>
    <x v="0"/>
    <x v="9"/>
    <x v="95"/>
    <x v="2"/>
    <x v="37"/>
    <x v="0"/>
    <x v="14"/>
    <x v="172"/>
    <x v="0"/>
    <x v="0"/>
    <x v="0"/>
    <x v="0"/>
    <x v="0"/>
  </r>
  <r>
    <x v="2"/>
    <x v="3"/>
    <x v="0"/>
    <x v="110"/>
    <x v="53"/>
    <x v="7"/>
    <x v="13"/>
    <x v="0"/>
    <x v="20"/>
    <x v="109"/>
    <x v="1"/>
    <x v="3"/>
    <x v="0"/>
    <x v="14"/>
    <x v="173"/>
    <x v="0"/>
    <x v="0"/>
    <x v="0"/>
    <x v="0"/>
    <x v="0"/>
  </r>
  <r>
    <x v="2"/>
    <x v="3"/>
    <x v="0"/>
    <x v="111"/>
    <x v="0"/>
    <x v="7"/>
    <x v="13"/>
    <x v="0"/>
    <x v="9"/>
    <x v="110"/>
    <x v="4"/>
    <x v="4"/>
    <x v="0"/>
    <x v="14"/>
    <x v="174"/>
    <x v="0"/>
    <x v="0"/>
    <x v="0"/>
    <x v="0"/>
    <x v="0"/>
  </r>
  <r>
    <x v="2"/>
    <x v="3"/>
    <x v="0"/>
    <x v="112"/>
    <x v="0"/>
    <x v="7"/>
    <x v="13"/>
    <x v="0"/>
    <x v="80"/>
    <x v="39"/>
    <x v="2"/>
    <x v="32"/>
    <x v="0"/>
    <x v="14"/>
    <x v="175"/>
    <x v="0"/>
    <x v="0"/>
    <x v="0"/>
    <x v="0"/>
    <x v="0"/>
  </r>
  <r>
    <x v="2"/>
    <x v="3"/>
    <x v="1"/>
    <x v="113"/>
    <x v="0"/>
    <x v="7"/>
    <x v="13"/>
    <x v="0"/>
    <x v="81"/>
    <x v="39"/>
    <x v="7"/>
    <x v="38"/>
    <x v="0"/>
    <x v="14"/>
    <x v="175"/>
    <x v="0"/>
    <x v="0"/>
    <x v="0"/>
    <x v="0"/>
    <x v="0"/>
  </r>
  <r>
    <x v="2"/>
    <x v="3"/>
    <x v="2"/>
    <x v="114"/>
    <x v="54"/>
    <x v="7"/>
    <x v="13"/>
    <x v="0"/>
    <x v="74"/>
    <x v="111"/>
    <x v="4"/>
    <x v="4"/>
    <x v="0"/>
    <x v="14"/>
    <x v="176"/>
    <x v="0"/>
    <x v="0"/>
    <x v="0"/>
    <x v="0"/>
    <x v="0"/>
  </r>
  <r>
    <x v="2"/>
    <x v="3"/>
    <x v="0"/>
    <x v="112"/>
    <x v="0"/>
    <x v="7"/>
    <x v="13"/>
    <x v="0"/>
    <x v="80"/>
    <x v="39"/>
    <x v="2"/>
    <x v="32"/>
    <x v="0"/>
    <x v="1"/>
    <x v="177"/>
    <x v="0"/>
    <x v="0"/>
    <x v="0"/>
    <x v="0"/>
    <x v="0"/>
  </r>
  <r>
    <x v="2"/>
    <x v="3"/>
    <x v="7"/>
    <x v="107"/>
    <x v="0"/>
    <x v="7"/>
    <x v="13"/>
    <x v="0"/>
    <x v="1"/>
    <x v="107"/>
    <x v="2"/>
    <x v="36"/>
    <x v="0"/>
    <x v="1"/>
    <x v="178"/>
    <x v="0"/>
    <x v="0"/>
    <x v="0"/>
    <x v="0"/>
    <x v="0"/>
  </r>
  <r>
    <x v="3"/>
    <x v="2"/>
    <x v="4"/>
    <x v="115"/>
    <x v="55"/>
    <x v="7"/>
    <x v="17"/>
    <x v="16"/>
    <x v="82"/>
    <x v="112"/>
    <x v="4"/>
    <x v="1"/>
    <x v="62"/>
    <x v="0"/>
    <x v="179"/>
    <x v="66"/>
    <x v="54"/>
    <x v="1"/>
    <x v="0"/>
    <x v="0"/>
  </r>
  <r>
    <x v="3"/>
    <x v="2"/>
    <x v="0"/>
    <x v="69"/>
    <x v="33"/>
    <x v="7"/>
    <x v="21"/>
    <x v="0"/>
    <x v="51"/>
    <x v="67"/>
    <x v="4"/>
    <x v="3"/>
    <x v="46"/>
    <x v="0"/>
    <x v="127"/>
    <x v="67"/>
    <x v="55"/>
    <x v="1"/>
    <x v="0"/>
    <x v="0"/>
  </r>
  <r>
    <x v="1"/>
    <x v="2"/>
    <x v="15"/>
    <x v="116"/>
    <x v="56"/>
    <x v="7"/>
    <x v="17"/>
    <x v="0"/>
    <x v="83"/>
    <x v="113"/>
    <x v="11"/>
    <x v="3"/>
    <x v="63"/>
    <x v="0"/>
    <x v="180"/>
    <x v="68"/>
    <x v="56"/>
    <x v="10"/>
    <x v="0"/>
    <x v="0"/>
  </r>
  <r>
    <x v="3"/>
    <x v="2"/>
    <x v="4"/>
    <x v="115"/>
    <x v="55"/>
    <x v="7"/>
    <x v="17"/>
    <x v="16"/>
    <x v="82"/>
    <x v="112"/>
    <x v="4"/>
    <x v="1"/>
    <x v="62"/>
    <x v="14"/>
    <x v="181"/>
    <x v="69"/>
    <x v="57"/>
    <x v="1"/>
    <x v="0"/>
    <x v="0"/>
  </r>
  <r>
    <x v="3"/>
    <x v="2"/>
    <x v="3"/>
    <x v="42"/>
    <x v="20"/>
    <x v="7"/>
    <x v="14"/>
    <x v="0"/>
    <x v="53"/>
    <x v="69"/>
    <x v="4"/>
    <x v="21"/>
    <x v="41"/>
    <x v="14"/>
    <x v="182"/>
    <x v="70"/>
    <x v="52"/>
    <x v="1"/>
    <x v="0"/>
    <x v="0"/>
  </r>
  <r>
    <x v="3"/>
    <x v="2"/>
    <x v="3"/>
    <x v="117"/>
    <x v="57"/>
    <x v="7"/>
    <x v="13"/>
    <x v="17"/>
    <x v="84"/>
    <x v="114"/>
    <x v="4"/>
    <x v="39"/>
    <x v="64"/>
    <x v="14"/>
    <x v="126"/>
    <x v="71"/>
    <x v="0"/>
    <x v="1"/>
    <x v="0"/>
    <x v="0"/>
  </r>
  <r>
    <x v="3"/>
    <x v="2"/>
    <x v="3"/>
    <x v="67"/>
    <x v="31"/>
    <x v="7"/>
    <x v="17"/>
    <x v="6"/>
    <x v="49"/>
    <x v="65"/>
    <x v="4"/>
    <x v="1"/>
    <x v="48"/>
    <x v="14"/>
    <x v="183"/>
    <x v="72"/>
    <x v="58"/>
    <x v="1"/>
    <x v="0"/>
    <x v="0"/>
  </r>
  <r>
    <x v="3"/>
    <x v="2"/>
    <x v="4"/>
    <x v="115"/>
    <x v="55"/>
    <x v="7"/>
    <x v="17"/>
    <x v="16"/>
    <x v="82"/>
    <x v="112"/>
    <x v="4"/>
    <x v="1"/>
    <x v="62"/>
    <x v="1"/>
    <x v="179"/>
    <x v="73"/>
    <x v="59"/>
    <x v="1"/>
    <x v="0"/>
    <x v="0"/>
  </r>
  <r>
    <x v="3"/>
    <x v="2"/>
    <x v="0"/>
    <x v="45"/>
    <x v="23"/>
    <x v="7"/>
    <x v="17"/>
    <x v="6"/>
    <x v="30"/>
    <x v="44"/>
    <x v="3"/>
    <x v="3"/>
    <x v="18"/>
    <x v="1"/>
    <x v="184"/>
    <x v="74"/>
    <x v="60"/>
    <x v="1"/>
    <x v="0"/>
    <x v="0"/>
  </r>
  <r>
    <x v="3"/>
    <x v="2"/>
    <x v="3"/>
    <x v="71"/>
    <x v="35"/>
    <x v="7"/>
    <x v="17"/>
    <x v="6"/>
    <x v="54"/>
    <x v="70"/>
    <x v="3"/>
    <x v="1"/>
    <x v="42"/>
    <x v="1"/>
    <x v="185"/>
    <x v="75"/>
    <x v="61"/>
    <x v="1"/>
    <x v="0"/>
    <x v="0"/>
  </r>
  <r>
    <x v="1"/>
    <x v="2"/>
    <x v="16"/>
    <x v="118"/>
    <x v="58"/>
    <x v="7"/>
    <x v="17"/>
    <x v="0"/>
    <x v="85"/>
    <x v="115"/>
    <x v="3"/>
    <x v="1"/>
    <x v="24"/>
    <x v="1"/>
    <x v="186"/>
    <x v="76"/>
    <x v="62"/>
    <x v="10"/>
    <x v="0"/>
    <x v="0"/>
  </r>
  <r>
    <x v="1"/>
    <x v="2"/>
    <x v="7"/>
    <x v="119"/>
    <x v="0"/>
    <x v="7"/>
    <x v="17"/>
    <x v="18"/>
    <x v="65"/>
    <x v="116"/>
    <x v="3"/>
    <x v="1"/>
    <x v="65"/>
    <x v="1"/>
    <x v="187"/>
    <x v="77"/>
    <x v="0"/>
    <x v="0"/>
    <x v="0"/>
    <x v="0"/>
  </r>
  <r>
    <x v="2"/>
    <x v="3"/>
    <x v="0"/>
    <x v="120"/>
    <x v="0"/>
    <x v="7"/>
    <x v="13"/>
    <x v="0"/>
    <x v="86"/>
    <x v="117"/>
    <x v="2"/>
    <x v="4"/>
    <x v="0"/>
    <x v="66"/>
    <x v="10"/>
    <x v="0"/>
    <x v="0"/>
    <x v="0"/>
    <x v="0"/>
    <x v="1"/>
  </r>
  <r>
    <x v="2"/>
    <x v="3"/>
    <x v="6"/>
    <x v="121"/>
    <x v="59"/>
    <x v="7"/>
    <x v="13"/>
    <x v="0"/>
    <x v="87"/>
    <x v="39"/>
    <x v="2"/>
    <x v="40"/>
    <x v="0"/>
    <x v="67"/>
    <x v="188"/>
    <x v="0"/>
    <x v="0"/>
    <x v="0"/>
    <x v="0"/>
    <x v="1"/>
  </r>
  <r>
    <x v="2"/>
    <x v="3"/>
    <x v="0"/>
    <x v="122"/>
    <x v="0"/>
    <x v="7"/>
    <x v="13"/>
    <x v="0"/>
    <x v="88"/>
    <x v="118"/>
    <x v="2"/>
    <x v="41"/>
    <x v="0"/>
    <x v="33"/>
    <x v="189"/>
    <x v="0"/>
    <x v="0"/>
    <x v="0"/>
    <x v="0"/>
    <x v="1"/>
  </r>
  <r>
    <x v="2"/>
    <x v="3"/>
    <x v="0"/>
    <x v="123"/>
    <x v="0"/>
    <x v="7"/>
    <x v="13"/>
    <x v="0"/>
    <x v="89"/>
    <x v="119"/>
    <x v="2"/>
    <x v="3"/>
    <x v="0"/>
    <x v="33"/>
    <x v="190"/>
    <x v="0"/>
    <x v="0"/>
    <x v="0"/>
    <x v="0"/>
    <x v="1"/>
  </r>
  <r>
    <x v="2"/>
    <x v="3"/>
    <x v="0"/>
    <x v="122"/>
    <x v="0"/>
    <x v="7"/>
    <x v="13"/>
    <x v="0"/>
    <x v="88"/>
    <x v="118"/>
    <x v="2"/>
    <x v="41"/>
    <x v="0"/>
    <x v="33"/>
    <x v="191"/>
    <x v="0"/>
    <x v="0"/>
    <x v="0"/>
    <x v="0"/>
    <x v="1"/>
  </r>
  <r>
    <x v="2"/>
    <x v="3"/>
    <x v="7"/>
    <x v="88"/>
    <x v="47"/>
    <x v="7"/>
    <x v="13"/>
    <x v="0"/>
    <x v="67"/>
    <x v="87"/>
    <x v="4"/>
    <x v="3"/>
    <x v="0"/>
    <x v="34"/>
    <x v="192"/>
    <x v="0"/>
    <x v="0"/>
    <x v="0"/>
    <x v="0"/>
    <x v="1"/>
  </r>
  <r>
    <x v="2"/>
    <x v="3"/>
    <x v="0"/>
    <x v="124"/>
    <x v="0"/>
    <x v="7"/>
    <x v="13"/>
    <x v="0"/>
    <x v="90"/>
    <x v="120"/>
    <x v="2"/>
    <x v="27"/>
    <x v="0"/>
    <x v="34"/>
    <x v="193"/>
    <x v="0"/>
    <x v="0"/>
    <x v="0"/>
    <x v="0"/>
    <x v="1"/>
  </r>
  <r>
    <x v="5"/>
    <x v="3"/>
    <x v="0"/>
    <x v="125"/>
    <x v="0"/>
    <x v="7"/>
    <x v="13"/>
    <x v="0"/>
    <x v="91"/>
    <x v="121"/>
    <x v="2"/>
    <x v="27"/>
    <x v="0"/>
    <x v="68"/>
    <x v="194"/>
    <x v="0"/>
    <x v="0"/>
    <x v="0"/>
    <x v="0"/>
    <x v="1"/>
  </r>
  <r>
    <x v="2"/>
    <x v="3"/>
    <x v="0"/>
    <x v="124"/>
    <x v="0"/>
    <x v="7"/>
    <x v="13"/>
    <x v="0"/>
    <x v="90"/>
    <x v="120"/>
    <x v="2"/>
    <x v="27"/>
    <x v="0"/>
    <x v="68"/>
    <x v="195"/>
    <x v="0"/>
    <x v="0"/>
    <x v="0"/>
    <x v="0"/>
    <x v="1"/>
  </r>
  <r>
    <x v="2"/>
    <x v="3"/>
    <x v="7"/>
    <x v="126"/>
    <x v="0"/>
    <x v="7"/>
    <x v="13"/>
    <x v="0"/>
    <x v="92"/>
    <x v="122"/>
    <x v="2"/>
    <x v="42"/>
    <x v="0"/>
    <x v="68"/>
    <x v="196"/>
    <x v="0"/>
    <x v="0"/>
    <x v="0"/>
    <x v="0"/>
    <x v="1"/>
  </r>
  <r>
    <x v="2"/>
    <x v="3"/>
    <x v="0"/>
    <x v="82"/>
    <x v="43"/>
    <x v="7"/>
    <x v="13"/>
    <x v="0"/>
    <x v="9"/>
    <x v="81"/>
    <x v="6"/>
    <x v="4"/>
    <x v="0"/>
    <x v="68"/>
    <x v="197"/>
    <x v="0"/>
    <x v="0"/>
    <x v="0"/>
    <x v="0"/>
    <x v="1"/>
  </r>
  <r>
    <x v="2"/>
    <x v="3"/>
    <x v="7"/>
    <x v="127"/>
    <x v="0"/>
    <x v="7"/>
    <x v="17"/>
    <x v="0"/>
    <x v="93"/>
    <x v="123"/>
    <x v="2"/>
    <x v="43"/>
    <x v="0"/>
    <x v="35"/>
    <x v="198"/>
    <x v="0"/>
    <x v="0"/>
    <x v="0"/>
    <x v="0"/>
    <x v="1"/>
  </r>
  <r>
    <x v="1"/>
    <x v="0"/>
    <x v="0"/>
    <x v="128"/>
    <x v="60"/>
    <x v="7"/>
    <x v="14"/>
    <x v="0"/>
    <x v="94"/>
    <x v="124"/>
    <x v="1"/>
    <x v="44"/>
    <x v="66"/>
    <x v="33"/>
    <x v="199"/>
    <x v="0"/>
    <x v="0"/>
    <x v="0"/>
    <x v="0"/>
    <x v="1"/>
  </r>
  <r>
    <x v="1"/>
    <x v="0"/>
    <x v="0"/>
    <x v="129"/>
    <x v="61"/>
    <x v="7"/>
    <x v="15"/>
    <x v="0"/>
    <x v="95"/>
    <x v="125"/>
    <x v="12"/>
    <x v="45"/>
    <x v="67"/>
    <x v="33"/>
    <x v="200"/>
    <x v="0"/>
    <x v="0"/>
    <x v="0"/>
    <x v="0"/>
    <x v="1"/>
  </r>
  <r>
    <x v="1"/>
    <x v="0"/>
    <x v="0"/>
    <x v="62"/>
    <x v="29"/>
    <x v="7"/>
    <x v="14"/>
    <x v="0"/>
    <x v="45"/>
    <x v="60"/>
    <x v="1"/>
    <x v="26"/>
    <x v="33"/>
    <x v="2"/>
    <x v="201"/>
    <x v="0"/>
    <x v="0"/>
    <x v="0"/>
    <x v="0"/>
    <x v="1"/>
  </r>
  <r>
    <x v="1"/>
    <x v="2"/>
    <x v="1"/>
    <x v="47"/>
    <x v="25"/>
    <x v="7"/>
    <x v="17"/>
    <x v="6"/>
    <x v="32"/>
    <x v="46"/>
    <x v="3"/>
    <x v="3"/>
    <x v="18"/>
    <x v="67"/>
    <x v="202"/>
    <x v="78"/>
    <x v="63"/>
    <x v="1"/>
    <x v="0"/>
    <x v="1"/>
  </r>
  <r>
    <x v="1"/>
    <x v="2"/>
    <x v="3"/>
    <x v="42"/>
    <x v="20"/>
    <x v="7"/>
    <x v="14"/>
    <x v="0"/>
    <x v="53"/>
    <x v="69"/>
    <x v="4"/>
    <x v="21"/>
    <x v="41"/>
    <x v="67"/>
    <x v="203"/>
    <x v="79"/>
    <x v="64"/>
    <x v="1"/>
    <x v="0"/>
    <x v="1"/>
  </r>
  <r>
    <x v="1"/>
    <x v="2"/>
    <x v="4"/>
    <x v="115"/>
    <x v="55"/>
    <x v="7"/>
    <x v="17"/>
    <x v="16"/>
    <x v="82"/>
    <x v="112"/>
    <x v="4"/>
    <x v="1"/>
    <x v="62"/>
    <x v="67"/>
    <x v="179"/>
    <x v="80"/>
    <x v="65"/>
    <x v="1"/>
    <x v="0"/>
    <x v="1"/>
  </r>
  <r>
    <x v="3"/>
    <x v="2"/>
    <x v="0"/>
    <x v="45"/>
    <x v="23"/>
    <x v="7"/>
    <x v="17"/>
    <x v="6"/>
    <x v="30"/>
    <x v="44"/>
    <x v="3"/>
    <x v="3"/>
    <x v="18"/>
    <x v="33"/>
    <x v="204"/>
    <x v="81"/>
    <x v="66"/>
    <x v="1"/>
    <x v="0"/>
    <x v="1"/>
  </r>
  <r>
    <x v="3"/>
    <x v="2"/>
    <x v="4"/>
    <x v="130"/>
    <x v="31"/>
    <x v="7"/>
    <x v="17"/>
    <x v="6"/>
    <x v="96"/>
    <x v="126"/>
    <x v="4"/>
    <x v="1"/>
    <x v="68"/>
    <x v="33"/>
    <x v="205"/>
    <x v="82"/>
    <x v="67"/>
    <x v="1"/>
    <x v="0"/>
    <x v="1"/>
  </r>
  <r>
    <x v="3"/>
    <x v="2"/>
    <x v="3"/>
    <x v="117"/>
    <x v="57"/>
    <x v="7"/>
    <x v="13"/>
    <x v="17"/>
    <x v="84"/>
    <x v="114"/>
    <x v="4"/>
    <x v="39"/>
    <x v="64"/>
    <x v="33"/>
    <x v="206"/>
    <x v="22"/>
    <x v="17"/>
    <x v="1"/>
    <x v="0"/>
    <x v="1"/>
  </r>
  <r>
    <x v="3"/>
    <x v="2"/>
    <x v="4"/>
    <x v="130"/>
    <x v="31"/>
    <x v="7"/>
    <x v="17"/>
    <x v="6"/>
    <x v="96"/>
    <x v="126"/>
    <x v="4"/>
    <x v="1"/>
    <x v="68"/>
    <x v="69"/>
    <x v="205"/>
    <x v="83"/>
    <x v="9"/>
    <x v="1"/>
    <x v="0"/>
    <x v="1"/>
  </r>
  <r>
    <x v="3"/>
    <x v="2"/>
    <x v="4"/>
    <x v="115"/>
    <x v="55"/>
    <x v="7"/>
    <x v="17"/>
    <x v="16"/>
    <x v="82"/>
    <x v="112"/>
    <x v="4"/>
    <x v="1"/>
    <x v="62"/>
    <x v="69"/>
    <x v="207"/>
    <x v="84"/>
    <x v="68"/>
    <x v="1"/>
    <x v="0"/>
    <x v="1"/>
  </r>
  <r>
    <x v="1"/>
    <x v="2"/>
    <x v="3"/>
    <x v="71"/>
    <x v="35"/>
    <x v="7"/>
    <x v="17"/>
    <x v="6"/>
    <x v="54"/>
    <x v="70"/>
    <x v="3"/>
    <x v="1"/>
    <x v="42"/>
    <x v="69"/>
    <x v="208"/>
    <x v="85"/>
    <x v="0"/>
    <x v="1"/>
    <x v="0"/>
    <x v="1"/>
  </r>
  <r>
    <x v="3"/>
    <x v="2"/>
    <x v="4"/>
    <x v="115"/>
    <x v="55"/>
    <x v="7"/>
    <x v="17"/>
    <x v="16"/>
    <x v="82"/>
    <x v="112"/>
    <x v="4"/>
    <x v="1"/>
    <x v="62"/>
    <x v="34"/>
    <x v="209"/>
    <x v="86"/>
    <x v="53"/>
    <x v="1"/>
    <x v="0"/>
    <x v="1"/>
  </r>
  <r>
    <x v="3"/>
    <x v="2"/>
    <x v="3"/>
    <x v="42"/>
    <x v="20"/>
    <x v="7"/>
    <x v="14"/>
    <x v="0"/>
    <x v="53"/>
    <x v="69"/>
    <x v="4"/>
    <x v="21"/>
    <x v="41"/>
    <x v="34"/>
    <x v="210"/>
    <x v="87"/>
    <x v="69"/>
    <x v="1"/>
    <x v="0"/>
    <x v="1"/>
  </r>
  <r>
    <x v="3"/>
    <x v="2"/>
    <x v="0"/>
    <x v="69"/>
    <x v="33"/>
    <x v="7"/>
    <x v="21"/>
    <x v="0"/>
    <x v="51"/>
    <x v="67"/>
    <x v="4"/>
    <x v="3"/>
    <x v="46"/>
    <x v="34"/>
    <x v="211"/>
    <x v="88"/>
    <x v="52"/>
    <x v="1"/>
    <x v="0"/>
    <x v="1"/>
  </r>
  <r>
    <x v="1"/>
    <x v="2"/>
    <x v="0"/>
    <x v="131"/>
    <x v="0"/>
    <x v="7"/>
    <x v="21"/>
    <x v="0"/>
    <x v="35"/>
    <x v="127"/>
    <x v="3"/>
    <x v="28"/>
    <x v="69"/>
    <x v="34"/>
    <x v="212"/>
    <x v="89"/>
    <x v="70"/>
    <x v="1"/>
    <x v="0"/>
    <x v="1"/>
  </r>
  <r>
    <x v="1"/>
    <x v="2"/>
    <x v="4"/>
    <x v="132"/>
    <x v="0"/>
    <x v="7"/>
    <x v="17"/>
    <x v="19"/>
    <x v="97"/>
    <x v="128"/>
    <x v="3"/>
    <x v="1"/>
    <x v="70"/>
    <x v="68"/>
    <x v="202"/>
    <x v="90"/>
    <x v="71"/>
    <x v="1"/>
    <x v="0"/>
    <x v="1"/>
  </r>
  <r>
    <x v="3"/>
    <x v="2"/>
    <x v="4"/>
    <x v="115"/>
    <x v="55"/>
    <x v="7"/>
    <x v="17"/>
    <x v="16"/>
    <x v="82"/>
    <x v="112"/>
    <x v="4"/>
    <x v="1"/>
    <x v="62"/>
    <x v="68"/>
    <x v="207"/>
    <x v="91"/>
    <x v="72"/>
    <x v="1"/>
    <x v="0"/>
    <x v="1"/>
  </r>
  <r>
    <x v="3"/>
    <x v="2"/>
    <x v="3"/>
    <x v="42"/>
    <x v="20"/>
    <x v="7"/>
    <x v="14"/>
    <x v="0"/>
    <x v="53"/>
    <x v="69"/>
    <x v="4"/>
    <x v="21"/>
    <x v="41"/>
    <x v="35"/>
    <x v="213"/>
    <x v="92"/>
    <x v="73"/>
    <x v="1"/>
    <x v="0"/>
    <x v="1"/>
  </r>
  <r>
    <x v="3"/>
    <x v="2"/>
    <x v="3"/>
    <x v="117"/>
    <x v="57"/>
    <x v="7"/>
    <x v="13"/>
    <x v="17"/>
    <x v="84"/>
    <x v="114"/>
    <x v="4"/>
    <x v="39"/>
    <x v="71"/>
    <x v="2"/>
    <x v="214"/>
    <x v="93"/>
    <x v="74"/>
    <x v="1"/>
    <x v="0"/>
    <x v="1"/>
  </r>
  <r>
    <x v="3"/>
    <x v="2"/>
    <x v="3"/>
    <x v="67"/>
    <x v="31"/>
    <x v="7"/>
    <x v="17"/>
    <x v="6"/>
    <x v="49"/>
    <x v="65"/>
    <x v="4"/>
    <x v="1"/>
    <x v="48"/>
    <x v="2"/>
    <x v="215"/>
    <x v="94"/>
    <x v="75"/>
    <x v="1"/>
    <x v="0"/>
    <x v="1"/>
  </r>
  <r>
    <x v="3"/>
    <x v="2"/>
    <x v="0"/>
    <x v="69"/>
    <x v="33"/>
    <x v="7"/>
    <x v="21"/>
    <x v="0"/>
    <x v="51"/>
    <x v="67"/>
    <x v="4"/>
    <x v="3"/>
    <x v="46"/>
    <x v="2"/>
    <x v="216"/>
    <x v="95"/>
    <x v="76"/>
    <x v="1"/>
    <x v="0"/>
    <x v="1"/>
  </r>
  <r>
    <x v="3"/>
    <x v="2"/>
    <x v="4"/>
    <x v="133"/>
    <x v="62"/>
    <x v="7"/>
    <x v="20"/>
    <x v="14"/>
    <x v="98"/>
    <x v="129"/>
    <x v="3"/>
    <x v="28"/>
    <x v="46"/>
    <x v="2"/>
    <x v="217"/>
    <x v="96"/>
    <x v="77"/>
    <x v="1"/>
    <x v="0"/>
    <x v="1"/>
  </r>
  <r>
    <x v="0"/>
    <x v="0"/>
    <x v="1"/>
    <x v="134"/>
    <x v="63"/>
    <x v="7"/>
    <x v="14"/>
    <x v="0"/>
    <x v="99"/>
    <x v="130"/>
    <x v="1"/>
    <x v="14"/>
    <x v="56"/>
    <x v="4"/>
    <x v="218"/>
    <x v="0"/>
    <x v="0"/>
    <x v="0"/>
    <x v="0"/>
    <x v="1"/>
  </r>
  <r>
    <x v="1"/>
    <x v="0"/>
    <x v="0"/>
    <x v="129"/>
    <x v="61"/>
    <x v="7"/>
    <x v="15"/>
    <x v="0"/>
    <x v="95"/>
    <x v="125"/>
    <x v="12"/>
    <x v="45"/>
    <x v="67"/>
    <x v="24"/>
    <x v="219"/>
    <x v="0"/>
    <x v="0"/>
    <x v="0"/>
    <x v="0"/>
    <x v="1"/>
  </r>
  <r>
    <x v="1"/>
    <x v="0"/>
    <x v="0"/>
    <x v="135"/>
    <x v="64"/>
    <x v="7"/>
    <x v="14"/>
    <x v="0"/>
    <x v="6"/>
    <x v="131"/>
    <x v="1"/>
    <x v="46"/>
    <x v="72"/>
    <x v="5"/>
    <x v="1"/>
    <x v="0"/>
    <x v="0"/>
    <x v="0"/>
    <x v="0"/>
    <x v="1"/>
  </r>
  <r>
    <x v="0"/>
    <x v="0"/>
    <x v="9"/>
    <x v="136"/>
    <x v="0"/>
    <x v="7"/>
    <x v="14"/>
    <x v="0"/>
    <x v="100"/>
    <x v="132"/>
    <x v="2"/>
    <x v="47"/>
    <x v="0"/>
    <x v="5"/>
    <x v="220"/>
    <x v="0"/>
    <x v="0"/>
    <x v="0"/>
    <x v="0"/>
    <x v="1"/>
  </r>
  <r>
    <x v="2"/>
    <x v="3"/>
    <x v="7"/>
    <x v="127"/>
    <x v="0"/>
    <x v="7"/>
    <x v="17"/>
    <x v="0"/>
    <x v="93"/>
    <x v="123"/>
    <x v="2"/>
    <x v="43"/>
    <x v="0"/>
    <x v="3"/>
    <x v="221"/>
    <x v="0"/>
    <x v="0"/>
    <x v="0"/>
    <x v="0"/>
    <x v="1"/>
  </r>
  <r>
    <x v="2"/>
    <x v="3"/>
    <x v="0"/>
    <x v="87"/>
    <x v="46"/>
    <x v="7"/>
    <x v="17"/>
    <x v="0"/>
    <x v="66"/>
    <x v="86"/>
    <x v="2"/>
    <x v="29"/>
    <x v="0"/>
    <x v="3"/>
    <x v="222"/>
    <x v="0"/>
    <x v="0"/>
    <x v="0"/>
    <x v="0"/>
    <x v="1"/>
  </r>
  <r>
    <x v="2"/>
    <x v="3"/>
    <x v="2"/>
    <x v="137"/>
    <x v="65"/>
    <x v="7"/>
    <x v="13"/>
    <x v="0"/>
    <x v="101"/>
    <x v="133"/>
    <x v="1"/>
    <x v="4"/>
    <x v="0"/>
    <x v="4"/>
    <x v="223"/>
    <x v="0"/>
    <x v="0"/>
    <x v="0"/>
    <x v="0"/>
    <x v="1"/>
  </r>
  <r>
    <x v="2"/>
    <x v="3"/>
    <x v="0"/>
    <x v="101"/>
    <x v="0"/>
    <x v="7"/>
    <x v="13"/>
    <x v="0"/>
    <x v="75"/>
    <x v="100"/>
    <x v="2"/>
    <x v="4"/>
    <x v="58"/>
    <x v="4"/>
    <x v="224"/>
    <x v="0"/>
    <x v="0"/>
    <x v="0"/>
    <x v="0"/>
    <x v="1"/>
  </r>
  <r>
    <x v="2"/>
    <x v="3"/>
    <x v="17"/>
    <x v="138"/>
    <x v="0"/>
    <x v="7"/>
    <x v="13"/>
    <x v="0"/>
    <x v="37"/>
    <x v="134"/>
    <x v="2"/>
    <x v="3"/>
    <x v="0"/>
    <x v="8"/>
    <x v="225"/>
    <x v="0"/>
    <x v="0"/>
    <x v="0"/>
    <x v="0"/>
    <x v="1"/>
  </r>
  <r>
    <x v="2"/>
    <x v="3"/>
    <x v="0"/>
    <x v="139"/>
    <x v="0"/>
    <x v="7"/>
    <x v="13"/>
    <x v="0"/>
    <x v="102"/>
    <x v="135"/>
    <x v="4"/>
    <x v="4"/>
    <x v="0"/>
    <x v="24"/>
    <x v="226"/>
    <x v="0"/>
    <x v="0"/>
    <x v="0"/>
    <x v="0"/>
    <x v="1"/>
  </r>
  <r>
    <x v="2"/>
    <x v="3"/>
    <x v="0"/>
    <x v="140"/>
    <x v="0"/>
    <x v="7"/>
    <x v="13"/>
    <x v="0"/>
    <x v="103"/>
    <x v="136"/>
    <x v="2"/>
    <x v="4"/>
    <x v="0"/>
    <x v="24"/>
    <x v="227"/>
    <x v="0"/>
    <x v="0"/>
    <x v="0"/>
    <x v="0"/>
    <x v="1"/>
  </r>
  <r>
    <x v="2"/>
    <x v="3"/>
    <x v="0"/>
    <x v="141"/>
    <x v="0"/>
    <x v="7"/>
    <x v="13"/>
    <x v="0"/>
    <x v="104"/>
    <x v="137"/>
    <x v="1"/>
    <x v="4"/>
    <x v="0"/>
    <x v="5"/>
    <x v="228"/>
    <x v="0"/>
    <x v="0"/>
    <x v="0"/>
    <x v="0"/>
    <x v="1"/>
  </r>
  <r>
    <x v="1"/>
    <x v="2"/>
    <x v="0"/>
    <x v="68"/>
    <x v="32"/>
    <x v="7"/>
    <x v="18"/>
    <x v="10"/>
    <x v="50"/>
    <x v="66"/>
    <x v="3"/>
    <x v="20"/>
    <x v="39"/>
    <x v="3"/>
    <x v="67"/>
    <x v="97"/>
    <x v="0"/>
    <x v="1"/>
    <x v="0"/>
    <x v="1"/>
  </r>
  <r>
    <x v="1"/>
    <x v="2"/>
    <x v="3"/>
    <x v="142"/>
    <x v="66"/>
    <x v="7"/>
    <x v="14"/>
    <x v="20"/>
    <x v="105"/>
    <x v="138"/>
    <x v="13"/>
    <x v="4"/>
    <x v="73"/>
    <x v="3"/>
    <x v="229"/>
    <x v="22"/>
    <x v="47"/>
    <x v="1"/>
    <x v="0"/>
    <x v="1"/>
  </r>
  <r>
    <x v="3"/>
    <x v="2"/>
    <x v="0"/>
    <x v="45"/>
    <x v="23"/>
    <x v="7"/>
    <x v="17"/>
    <x v="6"/>
    <x v="30"/>
    <x v="44"/>
    <x v="3"/>
    <x v="3"/>
    <x v="18"/>
    <x v="3"/>
    <x v="230"/>
    <x v="0"/>
    <x v="0"/>
    <x v="1"/>
    <x v="0"/>
    <x v="1"/>
  </r>
  <r>
    <x v="1"/>
    <x v="2"/>
    <x v="4"/>
    <x v="73"/>
    <x v="36"/>
    <x v="7"/>
    <x v="22"/>
    <x v="12"/>
    <x v="56"/>
    <x v="72"/>
    <x v="4"/>
    <x v="20"/>
    <x v="59"/>
    <x v="15"/>
    <x v="231"/>
    <x v="98"/>
    <x v="0"/>
    <x v="1"/>
    <x v="0"/>
    <x v="1"/>
  </r>
  <r>
    <x v="1"/>
    <x v="2"/>
    <x v="0"/>
    <x v="79"/>
    <x v="40"/>
    <x v="7"/>
    <x v="17"/>
    <x v="0"/>
    <x v="61"/>
    <x v="78"/>
    <x v="3"/>
    <x v="20"/>
    <x v="51"/>
    <x v="15"/>
    <x v="232"/>
    <x v="99"/>
    <x v="0"/>
    <x v="1"/>
    <x v="0"/>
    <x v="1"/>
  </r>
  <r>
    <x v="3"/>
    <x v="2"/>
    <x v="3"/>
    <x v="67"/>
    <x v="31"/>
    <x v="7"/>
    <x v="17"/>
    <x v="6"/>
    <x v="106"/>
    <x v="139"/>
    <x v="4"/>
    <x v="1"/>
    <x v="74"/>
    <x v="4"/>
    <x v="233"/>
    <x v="0"/>
    <x v="78"/>
    <x v="1"/>
    <x v="0"/>
    <x v="1"/>
  </r>
  <r>
    <x v="1"/>
    <x v="2"/>
    <x v="0"/>
    <x v="143"/>
    <x v="67"/>
    <x v="7"/>
    <x v="17"/>
    <x v="21"/>
    <x v="107"/>
    <x v="140"/>
    <x v="14"/>
    <x v="3"/>
    <x v="75"/>
    <x v="4"/>
    <x v="234"/>
    <x v="100"/>
    <x v="79"/>
    <x v="1"/>
    <x v="0"/>
    <x v="1"/>
  </r>
  <r>
    <x v="3"/>
    <x v="2"/>
    <x v="4"/>
    <x v="115"/>
    <x v="55"/>
    <x v="7"/>
    <x v="17"/>
    <x v="16"/>
    <x v="82"/>
    <x v="112"/>
    <x v="4"/>
    <x v="1"/>
    <x v="76"/>
    <x v="4"/>
    <x v="211"/>
    <x v="101"/>
    <x v="80"/>
    <x v="1"/>
    <x v="0"/>
    <x v="1"/>
  </r>
  <r>
    <x v="1"/>
    <x v="2"/>
    <x v="11"/>
    <x v="144"/>
    <x v="0"/>
    <x v="7"/>
    <x v="17"/>
    <x v="0"/>
    <x v="108"/>
    <x v="141"/>
    <x v="3"/>
    <x v="1"/>
    <x v="77"/>
    <x v="8"/>
    <x v="235"/>
    <x v="102"/>
    <x v="81"/>
    <x v="1"/>
    <x v="0"/>
    <x v="1"/>
  </r>
  <r>
    <x v="3"/>
    <x v="2"/>
    <x v="4"/>
    <x v="130"/>
    <x v="31"/>
    <x v="7"/>
    <x v="17"/>
    <x v="6"/>
    <x v="96"/>
    <x v="126"/>
    <x v="4"/>
    <x v="1"/>
    <x v="68"/>
    <x v="24"/>
    <x v="236"/>
    <x v="103"/>
    <x v="82"/>
    <x v="1"/>
    <x v="0"/>
    <x v="1"/>
  </r>
  <r>
    <x v="1"/>
    <x v="2"/>
    <x v="0"/>
    <x v="145"/>
    <x v="68"/>
    <x v="7"/>
    <x v="17"/>
    <x v="0"/>
    <x v="73"/>
    <x v="142"/>
    <x v="15"/>
    <x v="1"/>
    <x v="78"/>
    <x v="24"/>
    <x v="237"/>
    <x v="104"/>
    <x v="83"/>
    <x v="1"/>
    <x v="0"/>
    <x v="1"/>
  </r>
  <r>
    <x v="2"/>
    <x v="3"/>
    <x v="0"/>
    <x v="87"/>
    <x v="46"/>
    <x v="7"/>
    <x v="17"/>
    <x v="0"/>
    <x v="66"/>
    <x v="86"/>
    <x v="2"/>
    <x v="4"/>
    <x v="0"/>
    <x v="21"/>
    <x v="238"/>
    <x v="0"/>
    <x v="0"/>
    <x v="0"/>
    <x v="0"/>
    <x v="1"/>
  </r>
  <r>
    <x v="2"/>
    <x v="3"/>
    <x v="0"/>
    <x v="87"/>
    <x v="46"/>
    <x v="7"/>
    <x v="17"/>
    <x v="0"/>
    <x v="66"/>
    <x v="86"/>
    <x v="2"/>
    <x v="4"/>
    <x v="0"/>
    <x v="16"/>
    <x v="239"/>
    <x v="0"/>
    <x v="0"/>
    <x v="0"/>
    <x v="0"/>
    <x v="1"/>
  </r>
  <r>
    <x v="2"/>
    <x v="3"/>
    <x v="0"/>
    <x v="139"/>
    <x v="0"/>
    <x v="7"/>
    <x v="13"/>
    <x v="0"/>
    <x v="102"/>
    <x v="135"/>
    <x v="4"/>
    <x v="4"/>
    <x v="0"/>
    <x v="16"/>
    <x v="240"/>
    <x v="0"/>
    <x v="0"/>
    <x v="0"/>
    <x v="0"/>
    <x v="1"/>
  </r>
  <r>
    <x v="2"/>
    <x v="3"/>
    <x v="1"/>
    <x v="146"/>
    <x v="69"/>
    <x v="7"/>
    <x v="13"/>
    <x v="0"/>
    <x v="109"/>
    <x v="143"/>
    <x v="6"/>
    <x v="4"/>
    <x v="0"/>
    <x v="7"/>
    <x v="241"/>
    <x v="0"/>
    <x v="0"/>
    <x v="0"/>
    <x v="0"/>
    <x v="1"/>
  </r>
  <r>
    <x v="2"/>
    <x v="3"/>
    <x v="0"/>
    <x v="147"/>
    <x v="0"/>
    <x v="7"/>
    <x v="13"/>
    <x v="0"/>
    <x v="110"/>
    <x v="144"/>
    <x v="6"/>
    <x v="4"/>
    <x v="0"/>
    <x v="7"/>
    <x v="241"/>
    <x v="0"/>
    <x v="0"/>
    <x v="0"/>
    <x v="0"/>
    <x v="1"/>
  </r>
  <r>
    <x v="1"/>
    <x v="2"/>
    <x v="1"/>
    <x v="148"/>
    <x v="0"/>
    <x v="7"/>
    <x v="17"/>
    <x v="0"/>
    <x v="21"/>
    <x v="145"/>
    <x v="3"/>
    <x v="1"/>
    <x v="79"/>
    <x v="21"/>
    <x v="242"/>
    <x v="105"/>
    <x v="0"/>
    <x v="1"/>
    <x v="0"/>
    <x v="1"/>
  </r>
  <r>
    <x v="1"/>
    <x v="2"/>
    <x v="1"/>
    <x v="149"/>
    <x v="70"/>
    <x v="7"/>
    <x v="18"/>
    <x v="0"/>
    <x v="111"/>
    <x v="146"/>
    <x v="3"/>
    <x v="27"/>
    <x v="80"/>
    <x v="21"/>
    <x v="243"/>
    <x v="106"/>
    <x v="84"/>
    <x v="1"/>
    <x v="0"/>
    <x v="1"/>
  </r>
  <r>
    <x v="1"/>
    <x v="2"/>
    <x v="0"/>
    <x v="150"/>
    <x v="0"/>
    <x v="7"/>
    <x v="18"/>
    <x v="0"/>
    <x v="112"/>
    <x v="147"/>
    <x v="3"/>
    <x v="20"/>
    <x v="81"/>
    <x v="21"/>
    <x v="244"/>
    <x v="107"/>
    <x v="85"/>
    <x v="1"/>
    <x v="0"/>
    <x v="1"/>
  </r>
  <r>
    <x v="1"/>
    <x v="2"/>
    <x v="0"/>
    <x v="151"/>
    <x v="71"/>
    <x v="7"/>
    <x v="18"/>
    <x v="0"/>
    <x v="113"/>
    <x v="148"/>
    <x v="3"/>
    <x v="20"/>
    <x v="82"/>
    <x v="6"/>
    <x v="245"/>
    <x v="108"/>
    <x v="0"/>
    <x v="1"/>
    <x v="0"/>
    <x v="1"/>
  </r>
  <r>
    <x v="3"/>
    <x v="2"/>
    <x v="3"/>
    <x v="117"/>
    <x v="57"/>
    <x v="7"/>
    <x v="13"/>
    <x v="17"/>
    <x v="84"/>
    <x v="114"/>
    <x v="4"/>
    <x v="39"/>
    <x v="71"/>
    <x v="6"/>
    <x v="246"/>
    <x v="109"/>
    <x v="52"/>
    <x v="1"/>
    <x v="0"/>
    <x v="1"/>
  </r>
  <r>
    <x v="1"/>
    <x v="2"/>
    <x v="4"/>
    <x v="152"/>
    <x v="72"/>
    <x v="7"/>
    <x v="17"/>
    <x v="6"/>
    <x v="114"/>
    <x v="39"/>
    <x v="3"/>
    <x v="1"/>
    <x v="83"/>
    <x v="6"/>
    <x v="247"/>
    <x v="110"/>
    <x v="5"/>
    <x v="1"/>
    <x v="0"/>
    <x v="1"/>
  </r>
  <r>
    <x v="3"/>
    <x v="2"/>
    <x v="3"/>
    <x v="69"/>
    <x v="73"/>
    <x v="7"/>
    <x v="21"/>
    <x v="22"/>
    <x v="51"/>
    <x v="67"/>
    <x v="4"/>
    <x v="3"/>
    <x v="84"/>
    <x v="6"/>
    <x v="248"/>
    <x v="0"/>
    <x v="0"/>
    <x v="1"/>
    <x v="0"/>
    <x v="1"/>
  </r>
  <r>
    <x v="1"/>
    <x v="2"/>
    <x v="4"/>
    <x v="132"/>
    <x v="0"/>
    <x v="7"/>
    <x v="17"/>
    <x v="19"/>
    <x v="97"/>
    <x v="128"/>
    <x v="3"/>
    <x v="1"/>
    <x v="70"/>
    <x v="7"/>
    <x v="249"/>
    <x v="111"/>
    <x v="86"/>
    <x v="1"/>
    <x v="0"/>
    <x v="1"/>
  </r>
  <r>
    <x v="1"/>
    <x v="2"/>
    <x v="0"/>
    <x v="153"/>
    <x v="74"/>
    <x v="7"/>
    <x v="18"/>
    <x v="0"/>
    <x v="44"/>
    <x v="149"/>
    <x v="4"/>
    <x v="22"/>
    <x v="85"/>
    <x v="7"/>
    <x v="250"/>
    <x v="112"/>
    <x v="0"/>
    <x v="1"/>
    <x v="0"/>
    <x v="1"/>
  </r>
  <r>
    <x v="1"/>
    <x v="2"/>
    <x v="0"/>
    <x v="154"/>
    <x v="0"/>
    <x v="7"/>
    <x v="18"/>
    <x v="0"/>
    <x v="115"/>
    <x v="150"/>
    <x v="3"/>
    <x v="3"/>
    <x v="86"/>
    <x v="7"/>
    <x v="67"/>
    <x v="113"/>
    <x v="87"/>
    <x v="10"/>
    <x v="0"/>
    <x v="1"/>
  </r>
  <r>
    <x v="1"/>
    <x v="2"/>
    <x v="0"/>
    <x v="145"/>
    <x v="68"/>
    <x v="7"/>
    <x v="17"/>
    <x v="0"/>
    <x v="73"/>
    <x v="142"/>
    <x v="15"/>
    <x v="1"/>
    <x v="78"/>
    <x v="7"/>
    <x v="237"/>
    <x v="0"/>
    <x v="88"/>
    <x v="0"/>
    <x v="0"/>
    <x v="1"/>
  </r>
  <r>
    <x v="1"/>
    <x v="2"/>
    <x v="0"/>
    <x v="155"/>
    <x v="0"/>
    <x v="7"/>
    <x v="17"/>
    <x v="6"/>
    <x v="6"/>
    <x v="151"/>
    <x v="3"/>
    <x v="3"/>
    <x v="87"/>
    <x v="22"/>
    <x v="251"/>
    <x v="114"/>
    <x v="0"/>
    <x v="1"/>
    <x v="0"/>
    <x v="1"/>
  </r>
  <r>
    <x v="1"/>
    <x v="2"/>
    <x v="1"/>
    <x v="156"/>
    <x v="0"/>
    <x v="7"/>
    <x v="17"/>
    <x v="6"/>
    <x v="35"/>
    <x v="152"/>
    <x v="3"/>
    <x v="1"/>
    <x v="24"/>
    <x v="22"/>
    <x v="187"/>
    <x v="115"/>
    <x v="89"/>
    <x v="1"/>
    <x v="0"/>
    <x v="1"/>
  </r>
  <r>
    <x v="3"/>
    <x v="2"/>
    <x v="4"/>
    <x v="157"/>
    <x v="75"/>
    <x v="7"/>
    <x v="13"/>
    <x v="23"/>
    <x v="95"/>
    <x v="153"/>
    <x v="3"/>
    <x v="28"/>
    <x v="88"/>
    <x v="22"/>
    <x v="252"/>
    <x v="116"/>
    <x v="90"/>
    <x v="1"/>
    <x v="0"/>
    <x v="1"/>
  </r>
  <r>
    <x v="1"/>
    <x v="2"/>
    <x v="7"/>
    <x v="158"/>
    <x v="0"/>
    <x v="7"/>
    <x v="16"/>
    <x v="24"/>
    <x v="116"/>
    <x v="154"/>
    <x v="3"/>
    <x v="28"/>
    <x v="89"/>
    <x v="36"/>
    <x v="253"/>
    <x v="117"/>
    <x v="91"/>
    <x v="1"/>
    <x v="0"/>
    <x v="1"/>
  </r>
  <r>
    <x v="1"/>
    <x v="0"/>
    <x v="0"/>
    <x v="159"/>
    <x v="0"/>
    <x v="7"/>
    <x v="15"/>
    <x v="0"/>
    <x v="23"/>
    <x v="155"/>
    <x v="2"/>
    <x v="48"/>
    <x v="0"/>
    <x v="6"/>
    <x v="254"/>
    <x v="0"/>
    <x v="0"/>
    <x v="0"/>
    <x v="0"/>
    <x v="1"/>
  </r>
  <r>
    <x v="1"/>
    <x v="0"/>
    <x v="7"/>
    <x v="160"/>
    <x v="76"/>
    <x v="7"/>
    <x v="13"/>
    <x v="0"/>
    <x v="117"/>
    <x v="156"/>
    <x v="2"/>
    <x v="49"/>
    <x v="0"/>
    <x v="7"/>
    <x v="255"/>
    <x v="0"/>
    <x v="0"/>
    <x v="0"/>
    <x v="0"/>
    <x v="1"/>
  </r>
  <r>
    <x v="1"/>
    <x v="0"/>
    <x v="0"/>
    <x v="161"/>
    <x v="0"/>
    <x v="7"/>
    <x v="25"/>
    <x v="0"/>
    <x v="118"/>
    <x v="157"/>
    <x v="2"/>
    <x v="50"/>
    <x v="0"/>
    <x v="36"/>
    <x v="256"/>
    <x v="0"/>
    <x v="0"/>
    <x v="0"/>
    <x v="0"/>
    <x v="1"/>
  </r>
  <r>
    <x v="1"/>
    <x v="2"/>
    <x v="0"/>
    <x v="155"/>
    <x v="0"/>
    <x v="7"/>
    <x v="17"/>
    <x v="6"/>
    <x v="6"/>
    <x v="151"/>
    <x v="3"/>
    <x v="3"/>
    <x v="87"/>
    <x v="16"/>
    <x v="10"/>
    <x v="0"/>
    <x v="0"/>
    <x v="1"/>
    <x v="0"/>
    <x v="1"/>
  </r>
  <r>
    <x v="1"/>
    <x v="2"/>
    <x v="0"/>
    <x v="153"/>
    <x v="74"/>
    <x v="7"/>
    <x v="18"/>
    <x v="0"/>
    <x v="44"/>
    <x v="149"/>
    <x v="4"/>
    <x v="22"/>
    <x v="85"/>
    <x v="16"/>
    <x v="257"/>
    <x v="118"/>
    <x v="0"/>
    <x v="1"/>
    <x v="0"/>
    <x v="1"/>
  </r>
  <r>
    <x v="1"/>
    <x v="2"/>
    <x v="7"/>
    <x v="162"/>
    <x v="77"/>
    <x v="7"/>
    <x v="18"/>
    <x v="0"/>
    <x v="119"/>
    <x v="158"/>
    <x v="3"/>
    <x v="8"/>
    <x v="90"/>
    <x v="16"/>
    <x v="258"/>
    <x v="0"/>
    <x v="0"/>
    <x v="1"/>
    <x v="0"/>
    <x v="1"/>
  </r>
  <r>
    <x v="2"/>
    <x v="3"/>
    <x v="0"/>
    <x v="111"/>
    <x v="0"/>
    <x v="7"/>
    <x v="13"/>
    <x v="0"/>
    <x v="9"/>
    <x v="110"/>
    <x v="1"/>
    <x v="4"/>
    <x v="0"/>
    <x v="23"/>
    <x v="259"/>
    <x v="0"/>
    <x v="0"/>
    <x v="0"/>
    <x v="0"/>
    <x v="1"/>
  </r>
  <r>
    <x v="2"/>
    <x v="3"/>
    <x v="0"/>
    <x v="163"/>
    <x v="0"/>
    <x v="7"/>
    <x v="13"/>
    <x v="0"/>
    <x v="18"/>
    <x v="159"/>
    <x v="2"/>
    <x v="4"/>
    <x v="0"/>
    <x v="23"/>
    <x v="260"/>
    <x v="0"/>
    <x v="0"/>
    <x v="0"/>
    <x v="0"/>
    <x v="1"/>
  </r>
  <r>
    <x v="2"/>
    <x v="3"/>
    <x v="0"/>
    <x v="164"/>
    <x v="0"/>
    <x v="7"/>
    <x v="13"/>
    <x v="0"/>
    <x v="120"/>
    <x v="160"/>
    <x v="1"/>
    <x v="4"/>
    <x v="0"/>
    <x v="23"/>
    <x v="261"/>
    <x v="0"/>
    <x v="0"/>
    <x v="0"/>
    <x v="0"/>
    <x v="1"/>
  </r>
  <r>
    <x v="2"/>
    <x v="3"/>
    <x v="17"/>
    <x v="138"/>
    <x v="0"/>
    <x v="7"/>
    <x v="13"/>
    <x v="0"/>
    <x v="37"/>
    <x v="134"/>
    <x v="2"/>
    <x v="3"/>
    <x v="0"/>
    <x v="23"/>
    <x v="262"/>
    <x v="0"/>
    <x v="0"/>
    <x v="0"/>
    <x v="0"/>
    <x v="1"/>
  </r>
  <r>
    <x v="2"/>
    <x v="3"/>
    <x v="0"/>
    <x v="165"/>
    <x v="0"/>
    <x v="7"/>
    <x v="13"/>
    <x v="0"/>
    <x v="121"/>
    <x v="161"/>
    <x v="2"/>
    <x v="4"/>
    <x v="0"/>
    <x v="17"/>
    <x v="263"/>
    <x v="0"/>
    <x v="0"/>
    <x v="0"/>
    <x v="0"/>
    <x v="1"/>
  </r>
  <r>
    <x v="2"/>
    <x v="3"/>
    <x v="0"/>
    <x v="163"/>
    <x v="0"/>
    <x v="7"/>
    <x v="13"/>
    <x v="0"/>
    <x v="18"/>
    <x v="159"/>
    <x v="2"/>
    <x v="4"/>
    <x v="0"/>
    <x v="17"/>
    <x v="264"/>
    <x v="0"/>
    <x v="0"/>
    <x v="0"/>
    <x v="0"/>
    <x v="1"/>
  </r>
  <r>
    <x v="2"/>
    <x v="3"/>
    <x v="1"/>
    <x v="166"/>
    <x v="0"/>
    <x v="7"/>
    <x v="16"/>
    <x v="0"/>
    <x v="122"/>
    <x v="162"/>
    <x v="1"/>
    <x v="4"/>
    <x v="0"/>
    <x v="19"/>
    <x v="265"/>
    <x v="0"/>
    <x v="0"/>
    <x v="0"/>
    <x v="0"/>
    <x v="1"/>
  </r>
  <r>
    <x v="2"/>
    <x v="3"/>
    <x v="0"/>
    <x v="101"/>
    <x v="0"/>
    <x v="7"/>
    <x v="13"/>
    <x v="0"/>
    <x v="123"/>
    <x v="39"/>
    <x v="6"/>
    <x v="4"/>
    <x v="0"/>
    <x v="19"/>
    <x v="266"/>
    <x v="0"/>
    <x v="0"/>
    <x v="0"/>
    <x v="0"/>
    <x v="1"/>
  </r>
  <r>
    <x v="3"/>
    <x v="0"/>
    <x v="0"/>
    <x v="129"/>
    <x v="61"/>
    <x v="7"/>
    <x v="15"/>
    <x v="0"/>
    <x v="124"/>
    <x v="163"/>
    <x v="12"/>
    <x v="51"/>
    <x v="67"/>
    <x v="70"/>
    <x v="267"/>
    <x v="0"/>
    <x v="0"/>
    <x v="0"/>
    <x v="0"/>
    <x v="1"/>
  </r>
  <r>
    <x v="3"/>
    <x v="0"/>
    <x v="0"/>
    <x v="129"/>
    <x v="61"/>
    <x v="7"/>
    <x v="15"/>
    <x v="0"/>
    <x v="124"/>
    <x v="163"/>
    <x v="12"/>
    <x v="51"/>
    <x v="67"/>
    <x v="19"/>
    <x v="268"/>
    <x v="0"/>
    <x v="0"/>
    <x v="0"/>
    <x v="0"/>
    <x v="1"/>
  </r>
  <r>
    <x v="1"/>
    <x v="0"/>
    <x v="0"/>
    <x v="167"/>
    <x v="78"/>
    <x v="7"/>
    <x v="14"/>
    <x v="0"/>
    <x v="125"/>
    <x v="164"/>
    <x v="2"/>
    <x v="52"/>
    <x v="0"/>
    <x v="18"/>
    <x v="269"/>
    <x v="0"/>
    <x v="0"/>
    <x v="0"/>
    <x v="0"/>
    <x v="1"/>
  </r>
  <r>
    <x v="1"/>
    <x v="0"/>
    <x v="0"/>
    <x v="167"/>
    <x v="78"/>
    <x v="7"/>
    <x v="14"/>
    <x v="0"/>
    <x v="125"/>
    <x v="164"/>
    <x v="2"/>
    <x v="52"/>
    <x v="0"/>
    <x v="19"/>
    <x v="270"/>
    <x v="0"/>
    <x v="0"/>
    <x v="0"/>
    <x v="0"/>
    <x v="1"/>
  </r>
  <r>
    <x v="1"/>
    <x v="0"/>
    <x v="0"/>
    <x v="167"/>
    <x v="78"/>
    <x v="7"/>
    <x v="14"/>
    <x v="0"/>
    <x v="126"/>
    <x v="13"/>
    <x v="2"/>
    <x v="52"/>
    <x v="0"/>
    <x v="19"/>
    <x v="271"/>
    <x v="0"/>
    <x v="0"/>
    <x v="0"/>
    <x v="0"/>
    <x v="1"/>
  </r>
  <r>
    <x v="1"/>
    <x v="0"/>
    <x v="0"/>
    <x v="59"/>
    <x v="0"/>
    <x v="7"/>
    <x v="15"/>
    <x v="0"/>
    <x v="42"/>
    <x v="165"/>
    <x v="2"/>
    <x v="3"/>
    <x v="0"/>
    <x v="70"/>
    <x v="272"/>
    <x v="0"/>
    <x v="0"/>
    <x v="0"/>
    <x v="0"/>
    <x v="1"/>
  </r>
  <r>
    <x v="0"/>
    <x v="0"/>
    <x v="0"/>
    <x v="168"/>
    <x v="0"/>
    <x v="7"/>
    <x v="15"/>
    <x v="0"/>
    <x v="127"/>
    <x v="166"/>
    <x v="4"/>
    <x v="27"/>
    <x v="91"/>
    <x v="18"/>
    <x v="273"/>
    <x v="0"/>
    <x v="0"/>
    <x v="0"/>
    <x v="0"/>
    <x v="1"/>
  </r>
  <r>
    <x v="1"/>
    <x v="2"/>
    <x v="11"/>
    <x v="144"/>
    <x v="0"/>
    <x v="7"/>
    <x v="17"/>
    <x v="0"/>
    <x v="108"/>
    <x v="141"/>
    <x v="3"/>
    <x v="1"/>
    <x v="77"/>
    <x v="71"/>
    <x v="274"/>
    <x v="0"/>
    <x v="0"/>
    <x v="1"/>
    <x v="0"/>
    <x v="1"/>
  </r>
  <r>
    <x v="1"/>
    <x v="2"/>
    <x v="0"/>
    <x v="155"/>
    <x v="0"/>
    <x v="7"/>
    <x v="17"/>
    <x v="6"/>
    <x v="6"/>
    <x v="151"/>
    <x v="3"/>
    <x v="3"/>
    <x v="87"/>
    <x v="23"/>
    <x v="275"/>
    <x v="119"/>
    <x v="92"/>
    <x v="1"/>
    <x v="0"/>
    <x v="1"/>
  </r>
  <r>
    <x v="3"/>
    <x v="2"/>
    <x v="3"/>
    <x v="117"/>
    <x v="57"/>
    <x v="7"/>
    <x v="13"/>
    <x v="17"/>
    <x v="84"/>
    <x v="114"/>
    <x v="4"/>
    <x v="39"/>
    <x v="71"/>
    <x v="23"/>
    <x v="276"/>
    <x v="120"/>
    <x v="93"/>
    <x v="1"/>
    <x v="0"/>
    <x v="1"/>
  </r>
  <r>
    <x v="1"/>
    <x v="2"/>
    <x v="0"/>
    <x v="169"/>
    <x v="79"/>
    <x v="7"/>
    <x v="26"/>
    <x v="25"/>
    <x v="128"/>
    <x v="167"/>
    <x v="4"/>
    <x v="27"/>
    <x v="92"/>
    <x v="17"/>
    <x v="275"/>
    <x v="121"/>
    <x v="94"/>
    <x v="1"/>
    <x v="0"/>
    <x v="1"/>
  </r>
  <r>
    <x v="1"/>
    <x v="2"/>
    <x v="0"/>
    <x v="145"/>
    <x v="68"/>
    <x v="7"/>
    <x v="17"/>
    <x v="0"/>
    <x v="73"/>
    <x v="142"/>
    <x v="15"/>
    <x v="1"/>
    <x v="78"/>
    <x v="17"/>
    <x v="277"/>
    <x v="122"/>
    <x v="95"/>
    <x v="1"/>
    <x v="0"/>
    <x v="1"/>
  </r>
  <r>
    <x v="3"/>
    <x v="2"/>
    <x v="3"/>
    <x v="67"/>
    <x v="31"/>
    <x v="7"/>
    <x v="17"/>
    <x v="6"/>
    <x v="106"/>
    <x v="139"/>
    <x v="4"/>
    <x v="1"/>
    <x v="93"/>
    <x v="18"/>
    <x v="278"/>
    <x v="123"/>
    <x v="96"/>
    <x v="1"/>
    <x v="0"/>
    <x v="1"/>
  </r>
  <r>
    <x v="1"/>
    <x v="2"/>
    <x v="1"/>
    <x v="47"/>
    <x v="25"/>
    <x v="7"/>
    <x v="17"/>
    <x v="6"/>
    <x v="129"/>
    <x v="168"/>
    <x v="3"/>
    <x v="3"/>
    <x v="94"/>
    <x v="18"/>
    <x v="279"/>
    <x v="124"/>
    <x v="97"/>
    <x v="1"/>
    <x v="0"/>
    <x v="1"/>
  </r>
  <r>
    <x v="1"/>
    <x v="2"/>
    <x v="0"/>
    <x v="169"/>
    <x v="79"/>
    <x v="7"/>
    <x v="26"/>
    <x v="25"/>
    <x v="128"/>
    <x v="167"/>
    <x v="4"/>
    <x v="27"/>
    <x v="92"/>
    <x v="19"/>
    <x v="280"/>
    <x v="125"/>
    <x v="98"/>
    <x v="1"/>
    <x v="0"/>
    <x v="1"/>
  </r>
  <r>
    <x v="3"/>
    <x v="2"/>
    <x v="4"/>
    <x v="133"/>
    <x v="62"/>
    <x v="7"/>
    <x v="20"/>
    <x v="14"/>
    <x v="98"/>
    <x v="129"/>
    <x v="3"/>
    <x v="28"/>
    <x v="46"/>
    <x v="72"/>
    <x v="281"/>
    <x v="126"/>
    <x v="99"/>
    <x v="1"/>
    <x v="0"/>
    <x v="1"/>
  </r>
  <r>
    <x v="2"/>
    <x v="3"/>
    <x v="0"/>
    <x v="170"/>
    <x v="0"/>
    <x v="7"/>
    <x v="13"/>
    <x v="0"/>
    <x v="29"/>
    <x v="169"/>
    <x v="2"/>
    <x v="4"/>
    <x v="95"/>
    <x v="73"/>
    <x v="282"/>
    <x v="0"/>
    <x v="0"/>
    <x v="0"/>
    <x v="0"/>
    <x v="1"/>
  </r>
  <r>
    <x v="2"/>
    <x v="3"/>
    <x v="0"/>
    <x v="171"/>
    <x v="80"/>
    <x v="7"/>
    <x v="13"/>
    <x v="0"/>
    <x v="35"/>
    <x v="170"/>
    <x v="2"/>
    <x v="4"/>
    <x v="0"/>
    <x v="74"/>
    <x v="283"/>
    <x v="0"/>
    <x v="0"/>
    <x v="0"/>
    <x v="0"/>
    <x v="1"/>
  </r>
  <r>
    <x v="4"/>
    <x v="2"/>
    <x v="2"/>
    <x v="172"/>
    <x v="81"/>
    <x v="8"/>
    <x v="14"/>
    <x v="26"/>
    <x v="113"/>
    <x v="39"/>
    <x v="14"/>
    <x v="28"/>
    <x v="96"/>
    <x v="31"/>
    <x v="284"/>
    <x v="127"/>
    <x v="0"/>
    <x v="1"/>
    <x v="0"/>
    <x v="3"/>
  </r>
  <r>
    <x v="4"/>
    <x v="2"/>
    <x v="2"/>
    <x v="172"/>
    <x v="81"/>
    <x v="8"/>
    <x v="14"/>
    <x v="26"/>
    <x v="130"/>
    <x v="171"/>
    <x v="14"/>
    <x v="28"/>
    <x v="96"/>
    <x v="44"/>
    <x v="285"/>
    <x v="0"/>
    <x v="0"/>
    <x v="3"/>
    <x v="0"/>
    <x v="3"/>
  </r>
  <r>
    <x v="1"/>
    <x v="2"/>
    <x v="2"/>
    <x v="173"/>
    <x v="82"/>
    <x v="8"/>
    <x v="15"/>
    <x v="4"/>
    <x v="131"/>
    <x v="172"/>
    <x v="3"/>
    <x v="3"/>
    <x v="97"/>
    <x v="31"/>
    <x v="286"/>
    <x v="128"/>
    <x v="100"/>
    <x v="10"/>
    <x v="0"/>
    <x v="3"/>
  </r>
  <r>
    <x v="1"/>
    <x v="2"/>
    <x v="0"/>
    <x v="174"/>
    <x v="0"/>
    <x v="8"/>
    <x v="18"/>
    <x v="27"/>
    <x v="132"/>
    <x v="173"/>
    <x v="4"/>
    <x v="28"/>
    <x v="98"/>
    <x v="39"/>
    <x v="287"/>
    <x v="0"/>
    <x v="101"/>
    <x v="0"/>
    <x v="0"/>
    <x v="3"/>
  </r>
  <r>
    <x v="1"/>
    <x v="2"/>
    <x v="0"/>
    <x v="175"/>
    <x v="0"/>
    <x v="8"/>
    <x v="18"/>
    <x v="0"/>
    <x v="133"/>
    <x v="174"/>
    <x v="3"/>
    <x v="28"/>
    <x v="0"/>
    <x v="39"/>
    <x v="288"/>
    <x v="0"/>
    <x v="102"/>
    <x v="1"/>
    <x v="0"/>
    <x v="3"/>
  </r>
  <r>
    <x v="1"/>
    <x v="2"/>
    <x v="15"/>
    <x v="51"/>
    <x v="27"/>
    <x v="8"/>
    <x v="17"/>
    <x v="0"/>
    <x v="34"/>
    <x v="50"/>
    <x v="10"/>
    <x v="1"/>
    <x v="0"/>
    <x v="39"/>
    <x v="289"/>
    <x v="129"/>
    <x v="11"/>
    <x v="1"/>
    <x v="0"/>
    <x v="3"/>
  </r>
  <r>
    <x v="4"/>
    <x v="2"/>
    <x v="2"/>
    <x v="172"/>
    <x v="81"/>
    <x v="8"/>
    <x v="14"/>
    <x v="26"/>
    <x v="130"/>
    <x v="171"/>
    <x v="14"/>
    <x v="28"/>
    <x v="96"/>
    <x v="61"/>
    <x v="290"/>
    <x v="130"/>
    <x v="0"/>
    <x v="1"/>
    <x v="0"/>
    <x v="0"/>
  </r>
  <r>
    <x v="1"/>
    <x v="1"/>
    <x v="3"/>
    <x v="176"/>
    <x v="83"/>
    <x v="9"/>
    <x v="27"/>
    <x v="0"/>
    <x v="134"/>
    <x v="175"/>
    <x v="4"/>
    <x v="39"/>
    <x v="99"/>
    <x v="42"/>
    <x v="291"/>
    <x v="0"/>
    <x v="103"/>
    <x v="11"/>
    <x v="0"/>
    <x v="3"/>
  </r>
  <r>
    <x v="2"/>
    <x v="1"/>
    <x v="5"/>
    <x v="177"/>
    <x v="84"/>
    <x v="9"/>
    <x v="28"/>
    <x v="28"/>
    <x v="135"/>
    <x v="176"/>
    <x v="4"/>
    <x v="20"/>
    <x v="100"/>
    <x v="28"/>
    <x v="292"/>
    <x v="0"/>
    <x v="0"/>
    <x v="0"/>
    <x v="0"/>
    <x v="3"/>
  </r>
  <r>
    <x v="1"/>
    <x v="1"/>
    <x v="0"/>
    <x v="178"/>
    <x v="85"/>
    <x v="9"/>
    <x v="29"/>
    <x v="17"/>
    <x v="136"/>
    <x v="177"/>
    <x v="4"/>
    <x v="9"/>
    <x v="0"/>
    <x v="43"/>
    <x v="293"/>
    <x v="0"/>
    <x v="0"/>
    <x v="0"/>
    <x v="0"/>
    <x v="3"/>
  </r>
  <r>
    <x v="1"/>
    <x v="1"/>
    <x v="0"/>
    <x v="178"/>
    <x v="85"/>
    <x v="9"/>
    <x v="29"/>
    <x v="17"/>
    <x v="136"/>
    <x v="177"/>
    <x v="4"/>
    <x v="9"/>
    <x v="0"/>
    <x v="62"/>
    <x v="294"/>
    <x v="0"/>
    <x v="104"/>
    <x v="0"/>
    <x v="0"/>
    <x v="0"/>
  </r>
  <r>
    <x v="6"/>
    <x v="1"/>
    <x v="8"/>
    <x v="179"/>
    <x v="86"/>
    <x v="9"/>
    <x v="29"/>
    <x v="29"/>
    <x v="137"/>
    <x v="178"/>
    <x v="3"/>
    <x v="53"/>
    <x v="101"/>
    <x v="63"/>
    <x v="295"/>
    <x v="0"/>
    <x v="0"/>
    <x v="0"/>
    <x v="0"/>
    <x v="0"/>
  </r>
  <r>
    <x v="3"/>
    <x v="1"/>
    <x v="6"/>
    <x v="180"/>
    <x v="87"/>
    <x v="9"/>
    <x v="29"/>
    <x v="30"/>
    <x v="138"/>
    <x v="179"/>
    <x v="10"/>
    <x v="27"/>
    <x v="102"/>
    <x v="62"/>
    <x v="296"/>
    <x v="131"/>
    <x v="0"/>
    <x v="0"/>
    <x v="0"/>
    <x v="0"/>
  </r>
  <r>
    <x v="3"/>
    <x v="1"/>
    <x v="2"/>
    <x v="181"/>
    <x v="88"/>
    <x v="9"/>
    <x v="29"/>
    <x v="30"/>
    <x v="139"/>
    <x v="180"/>
    <x v="4"/>
    <x v="27"/>
    <x v="103"/>
    <x v="65"/>
    <x v="297"/>
    <x v="132"/>
    <x v="0"/>
    <x v="0"/>
    <x v="0"/>
    <x v="0"/>
  </r>
  <r>
    <x v="1"/>
    <x v="1"/>
    <x v="6"/>
    <x v="182"/>
    <x v="89"/>
    <x v="9"/>
    <x v="30"/>
    <x v="0"/>
    <x v="140"/>
    <x v="181"/>
    <x v="5"/>
    <x v="8"/>
    <x v="104"/>
    <x v="75"/>
    <x v="298"/>
    <x v="133"/>
    <x v="0"/>
    <x v="0"/>
    <x v="0"/>
    <x v="0"/>
  </r>
  <r>
    <x v="1"/>
    <x v="1"/>
    <x v="3"/>
    <x v="183"/>
    <x v="90"/>
    <x v="9"/>
    <x v="28"/>
    <x v="28"/>
    <x v="58"/>
    <x v="182"/>
    <x v="4"/>
    <x v="8"/>
    <x v="105"/>
    <x v="14"/>
    <x v="10"/>
    <x v="0"/>
    <x v="0"/>
    <x v="0"/>
    <x v="0"/>
    <x v="0"/>
  </r>
  <r>
    <x v="1"/>
    <x v="1"/>
    <x v="0"/>
    <x v="178"/>
    <x v="85"/>
    <x v="9"/>
    <x v="29"/>
    <x v="17"/>
    <x v="136"/>
    <x v="177"/>
    <x v="4"/>
    <x v="9"/>
    <x v="0"/>
    <x v="2"/>
    <x v="299"/>
    <x v="0"/>
    <x v="104"/>
    <x v="0"/>
    <x v="0"/>
    <x v="1"/>
  </r>
  <r>
    <x v="3"/>
    <x v="1"/>
    <x v="0"/>
    <x v="178"/>
    <x v="85"/>
    <x v="9"/>
    <x v="29"/>
    <x v="17"/>
    <x v="136"/>
    <x v="177"/>
    <x v="4"/>
    <x v="9"/>
    <x v="106"/>
    <x v="7"/>
    <x v="300"/>
    <x v="2"/>
    <x v="104"/>
    <x v="0"/>
    <x v="0"/>
    <x v="1"/>
  </r>
  <r>
    <x v="1"/>
    <x v="1"/>
    <x v="3"/>
    <x v="183"/>
    <x v="90"/>
    <x v="9"/>
    <x v="28"/>
    <x v="28"/>
    <x v="58"/>
    <x v="182"/>
    <x v="4"/>
    <x v="8"/>
    <x v="105"/>
    <x v="15"/>
    <x v="301"/>
    <x v="0"/>
    <x v="0"/>
    <x v="0"/>
    <x v="0"/>
    <x v="1"/>
  </r>
  <r>
    <x v="1"/>
    <x v="1"/>
    <x v="6"/>
    <x v="184"/>
    <x v="91"/>
    <x v="9"/>
    <x v="29"/>
    <x v="31"/>
    <x v="141"/>
    <x v="183"/>
    <x v="4"/>
    <x v="54"/>
    <x v="107"/>
    <x v="67"/>
    <x v="302"/>
    <x v="134"/>
    <x v="0"/>
    <x v="0"/>
    <x v="0"/>
    <x v="1"/>
  </r>
  <r>
    <x v="1"/>
    <x v="1"/>
    <x v="6"/>
    <x v="184"/>
    <x v="91"/>
    <x v="9"/>
    <x v="29"/>
    <x v="31"/>
    <x v="141"/>
    <x v="183"/>
    <x v="4"/>
    <x v="54"/>
    <x v="107"/>
    <x v="36"/>
    <x v="303"/>
    <x v="134"/>
    <x v="0"/>
    <x v="0"/>
    <x v="0"/>
    <x v="1"/>
  </r>
  <r>
    <x v="1"/>
    <x v="1"/>
    <x v="2"/>
    <x v="81"/>
    <x v="92"/>
    <x v="9"/>
    <x v="29"/>
    <x v="30"/>
    <x v="142"/>
    <x v="184"/>
    <x v="3"/>
    <x v="27"/>
    <x v="108"/>
    <x v="2"/>
    <x v="304"/>
    <x v="0"/>
    <x v="0"/>
    <x v="0"/>
    <x v="0"/>
    <x v="1"/>
  </r>
  <r>
    <x v="1"/>
    <x v="1"/>
    <x v="2"/>
    <x v="185"/>
    <x v="93"/>
    <x v="9"/>
    <x v="29"/>
    <x v="32"/>
    <x v="75"/>
    <x v="185"/>
    <x v="3"/>
    <x v="3"/>
    <x v="109"/>
    <x v="3"/>
    <x v="305"/>
    <x v="2"/>
    <x v="0"/>
    <x v="0"/>
    <x v="0"/>
    <x v="1"/>
  </r>
  <r>
    <x v="2"/>
    <x v="1"/>
    <x v="2"/>
    <x v="186"/>
    <x v="94"/>
    <x v="9"/>
    <x v="29"/>
    <x v="17"/>
    <x v="143"/>
    <x v="186"/>
    <x v="4"/>
    <x v="54"/>
    <x v="110"/>
    <x v="4"/>
    <x v="306"/>
    <x v="135"/>
    <x v="105"/>
    <x v="0"/>
    <x v="0"/>
    <x v="1"/>
  </r>
  <r>
    <x v="1"/>
    <x v="1"/>
    <x v="3"/>
    <x v="177"/>
    <x v="95"/>
    <x v="9"/>
    <x v="28"/>
    <x v="33"/>
    <x v="144"/>
    <x v="176"/>
    <x v="4"/>
    <x v="54"/>
    <x v="111"/>
    <x v="24"/>
    <x v="307"/>
    <x v="0"/>
    <x v="0"/>
    <x v="0"/>
    <x v="0"/>
    <x v="1"/>
  </r>
  <r>
    <x v="1"/>
    <x v="1"/>
    <x v="6"/>
    <x v="187"/>
    <x v="96"/>
    <x v="9"/>
    <x v="28"/>
    <x v="34"/>
    <x v="145"/>
    <x v="13"/>
    <x v="4"/>
    <x v="8"/>
    <x v="112"/>
    <x v="6"/>
    <x v="10"/>
    <x v="0"/>
    <x v="0"/>
    <x v="0"/>
    <x v="0"/>
    <x v="1"/>
  </r>
  <r>
    <x v="1"/>
    <x v="1"/>
    <x v="2"/>
    <x v="187"/>
    <x v="97"/>
    <x v="9"/>
    <x v="28"/>
    <x v="35"/>
    <x v="146"/>
    <x v="187"/>
    <x v="10"/>
    <x v="8"/>
    <x v="113"/>
    <x v="6"/>
    <x v="10"/>
    <x v="0"/>
    <x v="0"/>
    <x v="0"/>
    <x v="0"/>
    <x v="1"/>
  </r>
  <r>
    <x v="1"/>
    <x v="1"/>
    <x v="2"/>
    <x v="185"/>
    <x v="93"/>
    <x v="9"/>
    <x v="29"/>
    <x v="32"/>
    <x v="75"/>
    <x v="185"/>
    <x v="3"/>
    <x v="3"/>
    <x v="109"/>
    <x v="19"/>
    <x v="308"/>
    <x v="2"/>
    <x v="0"/>
    <x v="0"/>
    <x v="0"/>
    <x v="1"/>
  </r>
  <r>
    <x v="1"/>
    <x v="2"/>
    <x v="18"/>
    <x v="188"/>
    <x v="98"/>
    <x v="10"/>
    <x v="31"/>
    <x v="0"/>
    <x v="147"/>
    <x v="188"/>
    <x v="4"/>
    <x v="27"/>
    <x v="0"/>
    <x v="9"/>
    <x v="309"/>
    <x v="136"/>
    <x v="0"/>
    <x v="0"/>
    <x v="0"/>
    <x v="2"/>
  </r>
  <r>
    <x v="1"/>
    <x v="2"/>
    <x v="18"/>
    <x v="188"/>
    <x v="98"/>
    <x v="10"/>
    <x v="31"/>
    <x v="0"/>
    <x v="147"/>
    <x v="188"/>
    <x v="4"/>
    <x v="27"/>
    <x v="0"/>
    <x v="76"/>
    <x v="310"/>
    <x v="137"/>
    <x v="0"/>
    <x v="0"/>
    <x v="0"/>
    <x v="2"/>
  </r>
  <r>
    <x v="1"/>
    <x v="2"/>
    <x v="0"/>
    <x v="188"/>
    <x v="98"/>
    <x v="10"/>
    <x v="31"/>
    <x v="0"/>
    <x v="147"/>
    <x v="188"/>
    <x v="4"/>
    <x v="27"/>
    <x v="21"/>
    <x v="11"/>
    <x v="10"/>
    <x v="137"/>
    <x v="2"/>
    <x v="1"/>
    <x v="0"/>
    <x v="2"/>
  </r>
  <r>
    <x v="3"/>
    <x v="2"/>
    <x v="18"/>
    <x v="188"/>
    <x v="98"/>
    <x v="10"/>
    <x v="31"/>
    <x v="0"/>
    <x v="147"/>
    <x v="188"/>
    <x v="4"/>
    <x v="27"/>
    <x v="0"/>
    <x v="38"/>
    <x v="95"/>
    <x v="138"/>
    <x v="0"/>
    <x v="0"/>
    <x v="0"/>
    <x v="3"/>
  </r>
  <r>
    <x v="1"/>
    <x v="2"/>
    <x v="0"/>
    <x v="189"/>
    <x v="99"/>
    <x v="10"/>
    <x v="32"/>
    <x v="0"/>
    <x v="148"/>
    <x v="54"/>
    <x v="4"/>
    <x v="3"/>
    <x v="47"/>
    <x v="40"/>
    <x v="311"/>
    <x v="102"/>
    <x v="106"/>
    <x v="1"/>
    <x v="0"/>
    <x v="3"/>
  </r>
  <r>
    <x v="1"/>
    <x v="2"/>
    <x v="0"/>
    <x v="189"/>
    <x v="99"/>
    <x v="10"/>
    <x v="32"/>
    <x v="0"/>
    <x v="148"/>
    <x v="54"/>
    <x v="4"/>
    <x v="3"/>
    <x v="47"/>
    <x v="28"/>
    <x v="312"/>
    <x v="139"/>
    <x v="107"/>
    <x v="1"/>
    <x v="0"/>
    <x v="3"/>
  </r>
  <r>
    <x v="3"/>
    <x v="2"/>
    <x v="0"/>
    <x v="188"/>
    <x v="98"/>
    <x v="10"/>
    <x v="31"/>
    <x v="0"/>
    <x v="147"/>
    <x v="188"/>
    <x v="4"/>
    <x v="27"/>
    <x v="21"/>
    <x v="20"/>
    <x v="313"/>
    <x v="140"/>
    <x v="0"/>
    <x v="3"/>
    <x v="0"/>
    <x v="3"/>
  </r>
  <r>
    <x v="1"/>
    <x v="2"/>
    <x v="0"/>
    <x v="190"/>
    <x v="100"/>
    <x v="10"/>
    <x v="33"/>
    <x v="36"/>
    <x v="149"/>
    <x v="189"/>
    <x v="3"/>
    <x v="20"/>
    <x v="114"/>
    <x v="59"/>
    <x v="314"/>
    <x v="141"/>
    <x v="108"/>
    <x v="1"/>
    <x v="0"/>
    <x v="0"/>
  </r>
  <r>
    <x v="1"/>
    <x v="2"/>
    <x v="0"/>
    <x v="189"/>
    <x v="99"/>
    <x v="10"/>
    <x v="32"/>
    <x v="0"/>
    <x v="148"/>
    <x v="54"/>
    <x v="4"/>
    <x v="3"/>
    <x v="115"/>
    <x v="60"/>
    <x v="315"/>
    <x v="142"/>
    <x v="0"/>
    <x v="1"/>
    <x v="0"/>
    <x v="0"/>
  </r>
  <r>
    <x v="1"/>
    <x v="2"/>
    <x v="0"/>
    <x v="190"/>
    <x v="100"/>
    <x v="10"/>
    <x v="33"/>
    <x v="36"/>
    <x v="149"/>
    <x v="189"/>
    <x v="3"/>
    <x v="20"/>
    <x v="114"/>
    <x v="75"/>
    <x v="316"/>
    <x v="143"/>
    <x v="2"/>
    <x v="1"/>
    <x v="0"/>
    <x v="0"/>
  </r>
  <r>
    <x v="2"/>
    <x v="3"/>
    <x v="2"/>
    <x v="191"/>
    <x v="0"/>
    <x v="10"/>
    <x v="34"/>
    <x v="0"/>
    <x v="4"/>
    <x v="190"/>
    <x v="4"/>
    <x v="4"/>
    <x v="0"/>
    <x v="13"/>
    <x v="317"/>
    <x v="0"/>
    <x v="0"/>
    <x v="0"/>
    <x v="0"/>
    <x v="0"/>
  </r>
  <r>
    <x v="1"/>
    <x v="2"/>
    <x v="0"/>
    <x v="190"/>
    <x v="100"/>
    <x v="10"/>
    <x v="33"/>
    <x v="36"/>
    <x v="149"/>
    <x v="189"/>
    <x v="3"/>
    <x v="20"/>
    <x v="114"/>
    <x v="13"/>
    <x v="318"/>
    <x v="144"/>
    <x v="109"/>
    <x v="1"/>
    <x v="0"/>
    <x v="0"/>
  </r>
  <r>
    <x v="1"/>
    <x v="2"/>
    <x v="0"/>
    <x v="190"/>
    <x v="100"/>
    <x v="10"/>
    <x v="33"/>
    <x v="36"/>
    <x v="149"/>
    <x v="189"/>
    <x v="3"/>
    <x v="20"/>
    <x v="116"/>
    <x v="63"/>
    <x v="319"/>
    <x v="145"/>
    <x v="110"/>
    <x v="1"/>
    <x v="0"/>
    <x v="0"/>
  </r>
  <r>
    <x v="1"/>
    <x v="2"/>
    <x v="0"/>
    <x v="190"/>
    <x v="100"/>
    <x v="10"/>
    <x v="33"/>
    <x v="36"/>
    <x v="149"/>
    <x v="189"/>
    <x v="3"/>
    <x v="20"/>
    <x v="114"/>
    <x v="1"/>
    <x v="320"/>
    <x v="146"/>
    <x v="111"/>
    <x v="1"/>
    <x v="0"/>
    <x v="0"/>
  </r>
  <r>
    <x v="2"/>
    <x v="3"/>
    <x v="1"/>
    <x v="192"/>
    <x v="0"/>
    <x v="10"/>
    <x v="35"/>
    <x v="0"/>
    <x v="150"/>
    <x v="191"/>
    <x v="2"/>
    <x v="4"/>
    <x v="0"/>
    <x v="33"/>
    <x v="321"/>
    <x v="0"/>
    <x v="0"/>
    <x v="0"/>
    <x v="0"/>
    <x v="1"/>
  </r>
  <r>
    <x v="2"/>
    <x v="3"/>
    <x v="1"/>
    <x v="192"/>
    <x v="0"/>
    <x v="10"/>
    <x v="35"/>
    <x v="0"/>
    <x v="150"/>
    <x v="191"/>
    <x v="2"/>
    <x v="4"/>
    <x v="0"/>
    <x v="34"/>
    <x v="322"/>
    <x v="0"/>
    <x v="0"/>
    <x v="0"/>
    <x v="0"/>
    <x v="1"/>
  </r>
  <r>
    <x v="1"/>
    <x v="2"/>
    <x v="0"/>
    <x v="193"/>
    <x v="0"/>
    <x v="10"/>
    <x v="32"/>
    <x v="0"/>
    <x v="151"/>
    <x v="192"/>
    <x v="3"/>
    <x v="28"/>
    <x v="117"/>
    <x v="34"/>
    <x v="323"/>
    <x v="0"/>
    <x v="0"/>
    <x v="1"/>
    <x v="0"/>
    <x v="1"/>
  </r>
  <r>
    <x v="2"/>
    <x v="3"/>
    <x v="1"/>
    <x v="192"/>
    <x v="101"/>
    <x v="10"/>
    <x v="35"/>
    <x v="0"/>
    <x v="150"/>
    <x v="191"/>
    <x v="2"/>
    <x v="4"/>
    <x v="0"/>
    <x v="3"/>
    <x v="324"/>
    <x v="0"/>
    <x v="0"/>
    <x v="0"/>
    <x v="0"/>
    <x v="1"/>
  </r>
  <r>
    <x v="2"/>
    <x v="3"/>
    <x v="1"/>
    <x v="192"/>
    <x v="101"/>
    <x v="10"/>
    <x v="35"/>
    <x v="0"/>
    <x v="150"/>
    <x v="191"/>
    <x v="2"/>
    <x v="4"/>
    <x v="0"/>
    <x v="4"/>
    <x v="325"/>
    <x v="0"/>
    <x v="0"/>
    <x v="0"/>
    <x v="0"/>
    <x v="1"/>
  </r>
  <r>
    <x v="2"/>
    <x v="3"/>
    <x v="1"/>
    <x v="192"/>
    <x v="101"/>
    <x v="10"/>
    <x v="35"/>
    <x v="0"/>
    <x v="150"/>
    <x v="191"/>
    <x v="2"/>
    <x v="4"/>
    <x v="0"/>
    <x v="24"/>
    <x v="326"/>
    <x v="0"/>
    <x v="0"/>
    <x v="0"/>
    <x v="0"/>
    <x v="1"/>
  </r>
  <r>
    <x v="2"/>
    <x v="3"/>
    <x v="1"/>
    <x v="192"/>
    <x v="101"/>
    <x v="10"/>
    <x v="35"/>
    <x v="0"/>
    <x v="150"/>
    <x v="191"/>
    <x v="2"/>
    <x v="4"/>
    <x v="0"/>
    <x v="5"/>
    <x v="327"/>
    <x v="0"/>
    <x v="0"/>
    <x v="0"/>
    <x v="0"/>
    <x v="1"/>
  </r>
  <r>
    <x v="1"/>
    <x v="2"/>
    <x v="14"/>
    <x v="194"/>
    <x v="0"/>
    <x v="10"/>
    <x v="32"/>
    <x v="0"/>
    <x v="152"/>
    <x v="193"/>
    <x v="4"/>
    <x v="1"/>
    <x v="118"/>
    <x v="8"/>
    <x v="328"/>
    <x v="147"/>
    <x v="97"/>
    <x v="1"/>
    <x v="0"/>
    <x v="1"/>
  </r>
  <r>
    <x v="2"/>
    <x v="3"/>
    <x v="1"/>
    <x v="192"/>
    <x v="101"/>
    <x v="10"/>
    <x v="35"/>
    <x v="0"/>
    <x v="150"/>
    <x v="191"/>
    <x v="2"/>
    <x v="4"/>
    <x v="0"/>
    <x v="22"/>
    <x v="329"/>
    <x v="0"/>
    <x v="0"/>
    <x v="0"/>
    <x v="0"/>
    <x v="1"/>
  </r>
  <r>
    <x v="1"/>
    <x v="2"/>
    <x v="14"/>
    <x v="194"/>
    <x v="0"/>
    <x v="10"/>
    <x v="32"/>
    <x v="0"/>
    <x v="152"/>
    <x v="193"/>
    <x v="4"/>
    <x v="1"/>
    <x v="118"/>
    <x v="21"/>
    <x v="330"/>
    <x v="148"/>
    <x v="112"/>
    <x v="10"/>
    <x v="0"/>
    <x v="1"/>
  </r>
  <r>
    <x v="1"/>
    <x v="2"/>
    <x v="0"/>
    <x v="195"/>
    <x v="102"/>
    <x v="10"/>
    <x v="33"/>
    <x v="0"/>
    <x v="24"/>
    <x v="194"/>
    <x v="3"/>
    <x v="20"/>
    <x v="119"/>
    <x v="21"/>
    <x v="242"/>
    <x v="149"/>
    <x v="0"/>
    <x v="1"/>
    <x v="0"/>
    <x v="1"/>
  </r>
  <r>
    <x v="2"/>
    <x v="3"/>
    <x v="1"/>
    <x v="192"/>
    <x v="101"/>
    <x v="10"/>
    <x v="35"/>
    <x v="0"/>
    <x v="150"/>
    <x v="191"/>
    <x v="2"/>
    <x v="4"/>
    <x v="0"/>
    <x v="74"/>
    <x v="331"/>
    <x v="0"/>
    <x v="0"/>
    <x v="0"/>
    <x v="0"/>
    <x v="1"/>
  </r>
  <r>
    <x v="1"/>
    <x v="2"/>
    <x v="4"/>
    <x v="196"/>
    <x v="0"/>
    <x v="11"/>
    <x v="36"/>
    <x v="0"/>
    <x v="153"/>
    <x v="195"/>
    <x v="4"/>
    <x v="3"/>
    <x v="24"/>
    <x v="77"/>
    <x v="332"/>
    <x v="0"/>
    <x v="0"/>
    <x v="1"/>
    <x v="0"/>
    <x v="2"/>
  </r>
  <r>
    <x v="1"/>
    <x v="2"/>
    <x v="4"/>
    <x v="196"/>
    <x v="0"/>
    <x v="11"/>
    <x v="36"/>
    <x v="0"/>
    <x v="153"/>
    <x v="195"/>
    <x v="4"/>
    <x v="3"/>
    <x v="24"/>
    <x v="78"/>
    <x v="333"/>
    <x v="150"/>
    <x v="113"/>
    <x v="1"/>
    <x v="0"/>
    <x v="2"/>
  </r>
  <r>
    <x v="1"/>
    <x v="2"/>
    <x v="4"/>
    <x v="196"/>
    <x v="0"/>
    <x v="11"/>
    <x v="36"/>
    <x v="0"/>
    <x v="153"/>
    <x v="195"/>
    <x v="4"/>
    <x v="3"/>
    <x v="24"/>
    <x v="79"/>
    <x v="10"/>
    <x v="151"/>
    <x v="2"/>
    <x v="1"/>
    <x v="0"/>
    <x v="3"/>
  </r>
  <r>
    <x v="1"/>
    <x v="2"/>
    <x v="4"/>
    <x v="196"/>
    <x v="0"/>
    <x v="11"/>
    <x v="36"/>
    <x v="0"/>
    <x v="153"/>
    <x v="195"/>
    <x v="4"/>
    <x v="3"/>
    <x v="24"/>
    <x v="37"/>
    <x v="334"/>
    <x v="152"/>
    <x v="2"/>
    <x v="1"/>
    <x v="0"/>
    <x v="3"/>
  </r>
  <r>
    <x v="1"/>
    <x v="2"/>
    <x v="4"/>
    <x v="196"/>
    <x v="0"/>
    <x v="11"/>
    <x v="36"/>
    <x v="0"/>
    <x v="153"/>
    <x v="195"/>
    <x v="4"/>
    <x v="3"/>
    <x v="24"/>
    <x v="29"/>
    <x v="335"/>
    <x v="153"/>
    <x v="114"/>
    <x v="1"/>
    <x v="0"/>
    <x v="3"/>
  </r>
  <r>
    <x v="1"/>
    <x v="2"/>
    <x v="4"/>
    <x v="196"/>
    <x v="0"/>
    <x v="11"/>
    <x v="36"/>
    <x v="0"/>
    <x v="153"/>
    <x v="195"/>
    <x v="4"/>
    <x v="3"/>
    <x v="46"/>
    <x v="48"/>
    <x v="336"/>
    <x v="154"/>
    <x v="0"/>
    <x v="1"/>
    <x v="1"/>
    <x v="0"/>
  </r>
  <r>
    <x v="1"/>
    <x v="2"/>
    <x v="4"/>
    <x v="196"/>
    <x v="0"/>
    <x v="11"/>
    <x v="36"/>
    <x v="0"/>
    <x v="153"/>
    <x v="195"/>
    <x v="4"/>
    <x v="3"/>
    <x v="24"/>
    <x v="53"/>
    <x v="337"/>
    <x v="155"/>
    <x v="0"/>
    <x v="1"/>
    <x v="0"/>
    <x v="0"/>
  </r>
  <r>
    <x v="1"/>
    <x v="2"/>
    <x v="0"/>
    <x v="197"/>
    <x v="0"/>
    <x v="11"/>
    <x v="37"/>
    <x v="0"/>
    <x v="154"/>
    <x v="196"/>
    <x v="4"/>
    <x v="27"/>
    <x v="120"/>
    <x v="59"/>
    <x v="338"/>
    <x v="156"/>
    <x v="115"/>
    <x v="1"/>
    <x v="0"/>
    <x v="0"/>
  </r>
  <r>
    <x v="1"/>
    <x v="2"/>
    <x v="4"/>
    <x v="196"/>
    <x v="103"/>
    <x v="11"/>
    <x v="36"/>
    <x v="0"/>
    <x v="153"/>
    <x v="195"/>
    <x v="4"/>
    <x v="3"/>
    <x v="46"/>
    <x v="80"/>
    <x v="339"/>
    <x v="157"/>
    <x v="116"/>
    <x v="1"/>
    <x v="0"/>
    <x v="0"/>
  </r>
  <r>
    <x v="1"/>
    <x v="2"/>
    <x v="0"/>
    <x v="198"/>
    <x v="104"/>
    <x v="11"/>
    <x v="38"/>
    <x v="0"/>
    <x v="4"/>
    <x v="197"/>
    <x v="3"/>
    <x v="6"/>
    <x v="121"/>
    <x v="62"/>
    <x v="340"/>
    <x v="158"/>
    <x v="0"/>
    <x v="1"/>
    <x v="0"/>
    <x v="0"/>
  </r>
  <r>
    <x v="1"/>
    <x v="2"/>
    <x v="4"/>
    <x v="196"/>
    <x v="103"/>
    <x v="11"/>
    <x v="36"/>
    <x v="0"/>
    <x v="153"/>
    <x v="195"/>
    <x v="4"/>
    <x v="3"/>
    <x v="24"/>
    <x v="32"/>
    <x v="341"/>
    <x v="159"/>
    <x v="0"/>
    <x v="1"/>
    <x v="0"/>
    <x v="0"/>
  </r>
  <r>
    <x v="1"/>
    <x v="2"/>
    <x v="4"/>
    <x v="196"/>
    <x v="103"/>
    <x v="11"/>
    <x v="36"/>
    <x v="0"/>
    <x v="153"/>
    <x v="195"/>
    <x v="4"/>
    <x v="3"/>
    <x v="24"/>
    <x v="68"/>
    <x v="342"/>
    <x v="160"/>
    <x v="117"/>
    <x v="1"/>
    <x v="0"/>
    <x v="1"/>
  </r>
  <r>
    <x v="1"/>
    <x v="2"/>
    <x v="1"/>
    <x v="199"/>
    <x v="0"/>
    <x v="11"/>
    <x v="5"/>
    <x v="0"/>
    <x v="155"/>
    <x v="198"/>
    <x v="13"/>
    <x v="4"/>
    <x v="122"/>
    <x v="2"/>
    <x v="343"/>
    <x v="161"/>
    <x v="118"/>
    <x v="10"/>
    <x v="0"/>
    <x v="1"/>
  </r>
  <r>
    <x v="1"/>
    <x v="2"/>
    <x v="0"/>
    <x v="200"/>
    <x v="0"/>
    <x v="12"/>
    <x v="39"/>
    <x v="0"/>
    <x v="156"/>
    <x v="199"/>
    <x v="3"/>
    <x v="28"/>
    <x v="123"/>
    <x v="48"/>
    <x v="344"/>
    <x v="162"/>
    <x v="119"/>
    <x v="1"/>
    <x v="1"/>
    <x v="0"/>
  </r>
  <r>
    <x v="1"/>
    <x v="2"/>
    <x v="0"/>
    <x v="200"/>
    <x v="0"/>
    <x v="12"/>
    <x v="39"/>
    <x v="0"/>
    <x v="156"/>
    <x v="199"/>
    <x v="3"/>
    <x v="28"/>
    <x v="124"/>
    <x v="62"/>
    <x v="187"/>
    <x v="163"/>
    <x v="0"/>
    <x v="1"/>
    <x v="0"/>
    <x v="0"/>
  </r>
  <r>
    <x v="1"/>
    <x v="2"/>
    <x v="0"/>
    <x v="201"/>
    <x v="0"/>
    <x v="12"/>
    <x v="39"/>
    <x v="0"/>
    <x v="4"/>
    <x v="200"/>
    <x v="3"/>
    <x v="3"/>
    <x v="21"/>
    <x v="0"/>
    <x v="345"/>
    <x v="164"/>
    <x v="0"/>
    <x v="1"/>
    <x v="0"/>
    <x v="0"/>
  </r>
  <r>
    <x v="2"/>
    <x v="3"/>
    <x v="0"/>
    <x v="202"/>
    <x v="105"/>
    <x v="13"/>
    <x v="40"/>
    <x v="0"/>
    <x v="157"/>
    <x v="201"/>
    <x v="4"/>
    <x v="4"/>
    <x v="125"/>
    <x v="61"/>
    <x v="346"/>
    <x v="0"/>
    <x v="120"/>
    <x v="0"/>
    <x v="0"/>
    <x v="0"/>
  </r>
  <r>
    <x v="2"/>
    <x v="3"/>
    <x v="1"/>
    <x v="203"/>
    <x v="106"/>
    <x v="13"/>
    <x v="5"/>
    <x v="0"/>
    <x v="4"/>
    <x v="202"/>
    <x v="9"/>
    <x v="4"/>
    <x v="126"/>
    <x v="61"/>
    <x v="347"/>
    <x v="0"/>
    <x v="0"/>
    <x v="12"/>
    <x v="0"/>
    <x v="0"/>
  </r>
  <r>
    <x v="2"/>
    <x v="3"/>
    <x v="0"/>
    <x v="204"/>
    <x v="0"/>
    <x v="13"/>
    <x v="5"/>
    <x v="0"/>
    <x v="158"/>
    <x v="203"/>
    <x v="4"/>
    <x v="4"/>
    <x v="127"/>
    <x v="61"/>
    <x v="348"/>
    <x v="0"/>
    <x v="0"/>
    <x v="0"/>
    <x v="0"/>
    <x v="0"/>
  </r>
  <r>
    <x v="2"/>
    <x v="3"/>
    <x v="0"/>
    <x v="202"/>
    <x v="105"/>
    <x v="13"/>
    <x v="40"/>
    <x v="0"/>
    <x v="157"/>
    <x v="201"/>
    <x v="4"/>
    <x v="4"/>
    <x v="125"/>
    <x v="62"/>
    <x v="349"/>
    <x v="0"/>
    <x v="121"/>
    <x v="0"/>
    <x v="0"/>
    <x v="0"/>
  </r>
  <r>
    <x v="2"/>
    <x v="3"/>
    <x v="1"/>
    <x v="205"/>
    <x v="0"/>
    <x v="13"/>
    <x v="41"/>
    <x v="0"/>
    <x v="4"/>
    <x v="204"/>
    <x v="2"/>
    <x v="3"/>
    <x v="0"/>
    <x v="67"/>
    <x v="350"/>
    <x v="0"/>
    <x v="0"/>
    <x v="0"/>
    <x v="0"/>
    <x v="1"/>
  </r>
  <r>
    <x v="2"/>
    <x v="3"/>
    <x v="9"/>
    <x v="206"/>
    <x v="107"/>
    <x v="13"/>
    <x v="42"/>
    <x v="0"/>
    <x v="5"/>
    <x v="205"/>
    <x v="1"/>
    <x v="4"/>
    <x v="0"/>
    <x v="16"/>
    <x v="351"/>
    <x v="0"/>
    <x v="0"/>
    <x v="0"/>
    <x v="0"/>
    <x v="1"/>
  </r>
  <r>
    <x v="2"/>
    <x v="3"/>
    <x v="1"/>
    <x v="207"/>
    <x v="0"/>
    <x v="13"/>
    <x v="43"/>
    <x v="0"/>
    <x v="159"/>
    <x v="206"/>
    <x v="2"/>
    <x v="4"/>
    <x v="0"/>
    <x v="22"/>
    <x v="352"/>
    <x v="0"/>
    <x v="0"/>
    <x v="0"/>
    <x v="0"/>
    <x v="1"/>
  </r>
  <r>
    <x v="2"/>
    <x v="3"/>
    <x v="1"/>
    <x v="203"/>
    <x v="106"/>
    <x v="13"/>
    <x v="5"/>
    <x v="0"/>
    <x v="4"/>
    <x v="202"/>
    <x v="9"/>
    <x v="4"/>
    <x v="0"/>
    <x v="23"/>
    <x v="353"/>
    <x v="0"/>
    <x v="0"/>
    <x v="0"/>
    <x v="0"/>
    <x v="1"/>
  </r>
  <r>
    <x v="2"/>
    <x v="3"/>
    <x v="0"/>
    <x v="208"/>
    <x v="0"/>
    <x v="13"/>
    <x v="40"/>
    <x v="0"/>
    <x v="160"/>
    <x v="207"/>
    <x v="2"/>
    <x v="4"/>
    <x v="0"/>
    <x v="17"/>
    <x v="354"/>
    <x v="0"/>
    <x v="0"/>
    <x v="0"/>
    <x v="0"/>
    <x v="1"/>
  </r>
  <r>
    <x v="1"/>
    <x v="2"/>
    <x v="2"/>
    <x v="209"/>
    <x v="0"/>
    <x v="14"/>
    <x v="44"/>
    <x v="0"/>
    <x v="161"/>
    <x v="208"/>
    <x v="4"/>
    <x v="22"/>
    <x v="19"/>
    <x v="26"/>
    <x v="355"/>
    <x v="165"/>
    <x v="122"/>
    <x v="1"/>
    <x v="0"/>
    <x v="3"/>
  </r>
  <r>
    <x v="1"/>
    <x v="2"/>
    <x v="2"/>
    <x v="209"/>
    <x v="0"/>
    <x v="14"/>
    <x v="44"/>
    <x v="0"/>
    <x v="161"/>
    <x v="208"/>
    <x v="4"/>
    <x v="22"/>
    <x v="19"/>
    <x v="29"/>
    <x v="356"/>
    <x v="166"/>
    <x v="123"/>
    <x v="1"/>
    <x v="0"/>
    <x v="3"/>
  </r>
  <r>
    <x v="2"/>
    <x v="3"/>
    <x v="0"/>
    <x v="210"/>
    <x v="0"/>
    <x v="14"/>
    <x v="44"/>
    <x v="0"/>
    <x v="162"/>
    <x v="209"/>
    <x v="4"/>
    <x v="41"/>
    <x v="128"/>
    <x v="38"/>
    <x v="357"/>
    <x v="167"/>
    <x v="124"/>
    <x v="0"/>
    <x v="0"/>
    <x v="3"/>
  </r>
  <r>
    <x v="2"/>
    <x v="3"/>
    <x v="0"/>
    <x v="210"/>
    <x v="0"/>
    <x v="14"/>
    <x v="44"/>
    <x v="0"/>
    <x v="162"/>
    <x v="209"/>
    <x v="4"/>
    <x v="41"/>
    <x v="128"/>
    <x v="43"/>
    <x v="77"/>
    <x v="0"/>
    <x v="0"/>
    <x v="0"/>
    <x v="0"/>
    <x v="3"/>
  </r>
  <r>
    <x v="2"/>
    <x v="3"/>
    <x v="10"/>
    <x v="211"/>
    <x v="0"/>
    <x v="14"/>
    <x v="44"/>
    <x v="0"/>
    <x v="163"/>
    <x v="210"/>
    <x v="1"/>
    <x v="4"/>
    <x v="129"/>
    <x v="38"/>
    <x v="358"/>
    <x v="168"/>
    <x v="125"/>
    <x v="0"/>
    <x v="0"/>
    <x v="3"/>
  </r>
  <r>
    <x v="2"/>
    <x v="3"/>
    <x v="10"/>
    <x v="211"/>
    <x v="0"/>
    <x v="14"/>
    <x v="44"/>
    <x v="0"/>
    <x v="163"/>
    <x v="210"/>
    <x v="1"/>
    <x v="4"/>
    <x v="129"/>
    <x v="43"/>
    <x v="77"/>
    <x v="0"/>
    <x v="0"/>
    <x v="0"/>
    <x v="0"/>
    <x v="3"/>
  </r>
  <r>
    <x v="2"/>
    <x v="3"/>
    <x v="10"/>
    <x v="212"/>
    <x v="0"/>
    <x v="14"/>
    <x v="44"/>
    <x v="0"/>
    <x v="164"/>
    <x v="211"/>
    <x v="12"/>
    <x v="4"/>
    <x v="130"/>
    <x v="43"/>
    <x v="359"/>
    <x v="0"/>
    <x v="126"/>
    <x v="0"/>
    <x v="0"/>
    <x v="3"/>
  </r>
  <r>
    <x v="2"/>
    <x v="3"/>
    <x v="10"/>
    <x v="213"/>
    <x v="0"/>
    <x v="14"/>
    <x v="44"/>
    <x v="0"/>
    <x v="6"/>
    <x v="212"/>
    <x v="2"/>
    <x v="4"/>
    <x v="0"/>
    <x v="43"/>
    <x v="360"/>
    <x v="0"/>
    <x v="127"/>
    <x v="0"/>
    <x v="0"/>
    <x v="3"/>
  </r>
  <r>
    <x v="2"/>
    <x v="3"/>
    <x v="10"/>
    <x v="214"/>
    <x v="0"/>
    <x v="14"/>
    <x v="44"/>
    <x v="0"/>
    <x v="21"/>
    <x v="213"/>
    <x v="4"/>
    <x v="41"/>
    <x v="131"/>
    <x v="43"/>
    <x v="359"/>
    <x v="0"/>
    <x v="126"/>
    <x v="0"/>
    <x v="0"/>
    <x v="3"/>
  </r>
  <r>
    <x v="2"/>
    <x v="3"/>
    <x v="0"/>
    <x v="215"/>
    <x v="0"/>
    <x v="14"/>
    <x v="44"/>
    <x v="0"/>
    <x v="165"/>
    <x v="214"/>
    <x v="2"/>
    <x v="4"/>
    <x v="132"/>
    <x v="42"/>
    <x v="360"/>
    <x v="0"/>
    <x v="45"/>
    <x v="0"/>
    <x v="0"/>
    <x v="3"/>
  </r>
  <r>
    <x v="2"/>
    <x v="3"/>
    <x v="7"/>
    <x v="216"/>
    <x v="108"/>
    <x v="14"/>
    <x v="45"/>
    <x v="0"/>
    <x v="47"/>
    <x v="215"/>
    <x v="3"/>
    <x v="4"/>
    <x v="133"/>
    <x v="46"/>
    <x v="361"/>
    <x v="0"/>
    <x v="47"/>
    <x v="0"/>
    <x v="1"/>
    <x v="0"/>
  </r>
  <r>
    <x v="2"/>
    <x v="3"/>
    <x v="10"/>
    <x v="217"/>
    <x v="0"/>
    <x v="14"/>
    <x v="44"/>
    <x v="0"/>
    <x v="166"/>
    <x v="216"/>
    <x v="11"/>
    <x v="4"/>
    <x v="134"/>
    <x v="46"/>
    <x v="362"/>
    <x v="0"/>
    <x v="128"/>
    <x v="0"/>
    <x v="1"/>
    <x v="0"/>
  </r>
  <r>
    <x v="2"/>
    <x v="3"/>
    <x v="0"/>
    <x v="218"/>
    <x v="0"/>
    <x v="14"/>
    <x v="44"/>
    <x v="0"/>
    <x v="167"/>
    <x v="217"/>
    <x v="3"/>
    <x v="4"/>
    <x v="135"/>
    <x v="46"/>
    <x v="363"/>
    <x v="0"/>
    <x v="0"/>
    <x v="0"/>
    <x v="1"/>
    <x v="0"/>
  </r>
  <r>
    <x v="1"/>
    <x v="2"/>
    <x v="2"/>
    <x v="209"/>
    <x v="0"/>
    <x v="14"/>
    <x v="44"/>
    <x v="0"/>
    <x v="161"/>
    <x v="208"/>
    <x v="4"/>
    <x v="22"/>
    <x v="19"/>
    <x v="53"/>
    <x v="364"/>
    <x v="169"/>
    <x v="0"/>
    <x v="1"/>
    <x v="0"/>
    <x v="0"/>
  </r>
  <r>
    <x v="2"/>
    <x v="3"/>
    <x v="0"/>
    <x v="219"/>
    <x v="0"/>
    <x v="14"/>
    <x v="46"/>
    <x v="0"/>
    <x v="168"/>
    <x v="218"/>
    <x v="2"/>
    <x v="4"/>
    <x v="136"/>
    <x v="61"/>
    <x v="365"/>
    <x v="0"/>
    <x v="0"/>
    <x v="13"/>
    <x v="0"/>
    <x v="0"/>
  </r>
  <r>
    <x v="2"/>
    <x v="3"/>
    <x v="0"/>
    <x v="219"/>
    <x v="0"/>
    <x v="14"/>
    <x v="46"/>
    <x v="0"/>
    <x v="168"/>
    <x v="218"/>
    <x v="2"/>
    <x v="4"/>
    <x v="136"/>
    <x v="62"/>
    <x v="366"/>
    <x v="0"/>
    <x v="0"/>
    <x v="0"/>
    <x v="0"/>
    <x v="0"/>
  </r>
  <r>
    <x v="2"/>
    <x v="3"/>
    <x v="2"/>
    <x v="220"/>
    <x v="109"/>
    <x v="14"/>
    <x v="44"/>
    <x v="0"/>
    <x v="24"/>
    <x v="219"/>
    <x v="6"/>
    <x v="4"/>
    <x v="0"/>
    <x v="12"/>
    <x v="367"/>
    <x v="0"/>
    <x v="0"/>
    <x v="0"/>
    <x v="0"/>
    <x v="0"/>
  </r>
  <r>
    <x v="2"/>
    <x v="3"/>
    <x v="9"/>
    <x v="221"/>
    <x v="0"/>
    <x v="14"/>
    <x v="44"/>
    <x v="0"/>
    <x v="163"/>
    <x v="220"/>
    <x v="4"/>
    <x v="55"/>
    <x v="0"/>
    <x v="32"/>
    <x v="368"/>
    <x v="0"/>
    <x v="129"/>
    <x v="0"/>
    <x v="0"/>
    <x v="0"/>
  </r>
  <r>
    <x v="2"/>
    <x v="3"/>
    <x v="0"/>
    <x v="222"/>
    <x v="110"/>
    <x v="14"/>
    <x v="44"/>
    <x v="0"/>
    <x v="166"/>
    <x v="221"/>
    <x v="4"/>
    <x v="56"/>
    <x v="0"/>
    <x v="32"/>
    <x v="369"/>
    <x v="0"/>
    <x v="0"/>
    <x v="0"/>
    <x v="0"/>
    <x v="0"/>
  </r>
  <r>
    <x v="2"/>
    <x v="3"/>
    <x v="9"/>
    <x v="223"/>
    <x v="111"/>
    <x v="14"/>
    <x v="47"/>
    <x v="0"/>
    <x v="4"/>
    <x v="222"/>
    <x v="4"/>
    <x v="57"/>
    <x v="0"/>
    <x v="32"/>
    <x v="370"/>
    <x v="0"/>
    <x v="47"/>
    <x v="0"/>
    <x v="0"/>
    <x v="0"/>
  </r>
  <r>
    <x v="2"/>
    <x v="3"/>
    <x v="0"/>
    <x v="224"/>
    <x v="0"/>
    <x v="14"/>
    <x v="48"/>
    <x v="0"/>
    <x v="169"/>
    <x v="223"/>
    <x v="2"/>
    <x v="58"/>
    <x v="0"/>
    <x v="32"/>
    <x v="368"/>
    <x v="0"/>
    <x v="46"/>
    <x v="0"/>
    <x v="0"/>
    <x v="0"/>
  </r>
  <r>
    <x v="2"/>
    <x v="3"/>
    <x v="0"/>
    <x v="225"/>
    <x v="0"/>
    <x v="14"/>
    <x v="44"/>
    <x v="0"/>
    <x v="170"/>
    <x v="224"/>
    <x v="2"/>
    <x v="59"/>
    <x v="0"/>
    <x v="13"/>
    <x v="371"/>
    <x v="0"/>
    <x v="0"/>
    <x v="0"/>
    <x v="0"/>
    <x v="0"/>
  </r>
  <r>
    <x v="2"/>
    <x v="3"/>
    <x v="0"/>
    <x v="219"/>
    <x v="0"/>
    <x v="14"/>
    <x v="46"/>
    <x v="0"/>
    <x v="168"/>
    <x v="218"/>
    <x v="2"/>
    <x v="4"/>
    <x v="0"/>
    <x v="13"/>
    <x v="372"/>
    <x v="0"/>
    <x v="0"/>
    <x v="0"/>
    <x v="0"/>
    <x v="0"/>
  </r>
  <r>
    <x v="2"/>
    <x v="3"/>
    <x v="0"/>
    <x v="226"/>
    <x v="0"/>
    <x v="14"/>
    <x v="49"/>
    <x v="0"/>
    <x v="4"/>
    <x v="225"/>
    <x v="1"/>
    <x v="4"/>
    <x v="0"/>
    <x v="13"/>
    <x v="373"/>
    <x v="0"/>
    <x v="0"/>
    <x v="0"/>
    <x v="0"/>
    <x v="0"/>
  </r>
  <r>
    <x v="2"/>
    <x v="3"/>
    <x v="0"/>
    <x v="227"/>
    <x v="0"/>
    <x v="14"/>
    <x v="44"/>
    <x v="0"/>
    <x v="23"/>
    <x v="226"/>
    <x v="0"/>
    <x v="4"/>
    <x v="0"/>
    <x v="13"/>
    <x v="374"/>
    <x v="0"/>
    <x v="0"/>
    <x v="0"/>
    <x v="0"/>
    <x v="0"/>
  </r>
  <r>
    <x v="2"/>
    <x v="3"/>
    <x v="0"/>
    <x v="224"/>
    <x v="0"/>
    <x v="14"/>
    <x v="48"/>
    <x v="0"/>
    <x v="169"/>
    <x v="223"/>
    <x v="2"/>
    <x v="58"/>
    <x v="0"/>
    <x v="0"/>
    <x v="375"/>
    <x v="0"/>
    <x v="0"/>
    <x v="14"/>
    <x v="0"/>
    <x v="0"/>
  </r>
  <r>
    <x v="2"/>
    <x v="3"/>
    <x v="2"/>
    <x v="228"/>
    <x v="0"/>
    <x v="14"/>
    <x v="50"/>
    <x v="0"/>
    <x v="171"/>
    <x v="227"/>
    <x v="10"/>
    <x v="4"/>
    <x v="0"/>
    <x v="14"/>
    <x v="376"/>
    <x v="0"/>
    <x v="0"/>
    <x v="0"/>
    <x v="0"/>
    <x v="0"/>
  </r>
  <r>
    <x v="2"/>
    <x v="3"/>
    <x v="0"/>
    <x v="229"/>
    <x v="0"/>
    <x v="14"/>
    <x v="44"/>
    <x v="0"/>
    <x v="172"/>
    <x v="228"/>
    <x v="2"/>
    <x v="4"/>
    <x v="0"/>
    <x v="25"/>
    <x v="377"/>
    <x v="0"/>
    <x v="0"/>
    <x v="0"/>
    <x v="0"/>
    <x v="0"/>
  </r>
  <r>
    <x v="2"/>
    <x v="3"/>
    <x v="0"/>
    <x v="230"/>
    <x v="0"/>
    <x v="14"/>
    <x v="44"/>
    <x v="0"/>
    <x v="173"/>
    <x v="229"/>
    <x v="2"/>
    <x v="4"/>
    <x v="0"/>
    <x v="25"/>
    <x v="378"/>
    <x v="0"/>
    <x v="0"/>
    <x v="0"/>
    <x v="0"/>
    <x v="0"/>
  </r>
  <r>
    <x v="2"/>
    <x v="3"/>
    <x v="2"/>
    <x v="224"/>
    <x v="0"/>
    <x v="14"/>
    <x v="48"/>
    <x v="0"/>
    <x v="169"/>
    <x v="223"/>
    <x v="2"/>
    <x v="60"/>
    <x v="0"/>
    <x v="67"/>
    <x v="379"/>
    <x v="0"/>
    <x v="0"/>
    <x v="0"/>
    <x v="0"/>
    <x v="1"/>
  </r>
  <r>
    <x v="2"/>
    <x v="3"/>
    <x v="7"/>
    <x v="231"/>
    <x v="0"/>
    <x v="14"/>
    <x v="44"/>
    <x v="0"/>
    <x v="15"/>
    <x v="230"/>
    <x v="2"/>
    <x v="3"/>
    <x v="0"/>
    <x v="33"/>
    <x v="380"/>
    <x v="0"/>
    <x v="0"/>
    <x v="0"/>
    <x v="0"/>
    <x v="1"/>
  </r>
  <r>
    <x v="2"/>
    <x v="3"/>
    <x v="0"/>
    <x v="232"/>
    <x v="0"/>
    <x v="14"/>
    <x v="50"/>
    <x v="0"/>
    <x v="2"/>
    <x v="231"/>
    <x v="2"/>
    <x v="3"/>
    <x v="0"/>
    <x v="34"/>
    <x v="381"/>
    <x v="0"/>
    <x v="0"/>
    <x v="0"/>
    <x v="0"/>
    <x v="1"/>
  </r>
  <r>
    <x v="2"/>
    <x v="3"/>
    <x v="0"/>
    <x v="233"/>
    <x v="0"/>
    <x v="14"/>
    <x v="44"/>
    <x v="0"/>
    <x v="21"/>
    <x v="232"/>
    <x v="2"/>
    <x v="23"/>
    <x v="0"/>
    <x v="68"/>
    <x v="382"/>
    <x v="0"/>
    <x v="0"/>
    <x v="0"/>
    <x v="0"/>
    <x v="1"/>
  </r>
  <r>
    <x v="2"/>
    <x v="3"/>
    <x v="2"/>
    <x v="224"/>
    <x v="0"/>
    <x v="14"/>
    <x v="48"/>
    <x v="0"/>
    <x v="169"/>
    <x v="223"/>
    <x v="2"/>
    <x v="60"/>
    <x v="0"/>
    <x v="68"/>
    <x v="383"/>
    <x v="0"/>
    <x v="0"/>
    <x v="0"/>
    <x v="0"/>
    <x v="1"/>
  </r>
  <r>
    <x v="2"/>
    <x v="3"/>
    <x v="1"/>
    <x v="234"/>
    <x v="0"/>
    <x v="14"/>
    <x v="44"/>
    <x v="0"/>
    <x v="9"/>
    <x v="233"/>
    <x v="2"/>
    <x v="61"/>
    <x v="0"/>
    <x v="68"/>
    <x v="384"/>
    <x v="0"/>
    <x v="0"/>
    <x v="0"/>
    <x v="0"/>
    <x v="1"/>
  </r>
  <r>
    <x v="2"/>
    <x v="3"/>
    <x v="0"/>
    <x v="232"/>
    <x v="0"/>
    <x v="14"/>
    <x v="50"/>
    <x v="0"/>
    <x v="2"/>
    <x v="231"/>
    <x v="2"/>
    <x v="3"/>
    <x v="0"/>
    <x v="68"/>
    <x v="385"/>
    <x v="0"/>
    <x v="0"/>
    <x v="0"/>
    <x v="0"/>
    <x v="1"/>
  </r>
  <r>
    <x v="2"/>
    <x v="3"/>
    <x v="9"/>
    <x v="235"/>
    <x v="0"/>
    <x v="14"/>
    <x v="44"/>
    <x v="0"/>
    <x v="4"/>
    <x v="234"/>
    <x v="2"/>
    <x v="62"/>
    <x v="0"/>
    <x v="68"/>
    <x v="386"/>
    <x v="0"/>
    <x v="0"/>
    <x v="0"/>
    <x v="0"/>
    <x v="1"/>
  </r>
  <r>
    <x v="2"/>
    <x v="3"/>
    <x v="9"/>
    <x v="236"/>
    <x v="112"/>
    <x v="14"/>
    <x v="50"/>
    <x v="0"/>
    <x v="163"/>
    <x v="235"/>
    <x v="2"/>
    <x v="63"/>
    <x v="0"/>
    <x v="2"/>
    <x v="387"/>
    <x v="0"/>
    <x v="0"/>
    <x v="0"/>
    <x v="0"/>
    <x v="1"/>
  </r>
  <r>
    <x v="3"/>
    <x v="0"/>
    <x v="0"/>
    <x v="237"/>
    <x v="0"/>
    <x v="14"/>
    <x v="51"/>
    <x v="0"/>
    <x v="174"/>
    <x v="236"/>
    <x v="1"/>
    <x v="57"/>
    <x v="0"/>
    <x v="33"/>
    <x v="388"/>
    <x v="0"/>
    <x v="0"/>
    <x v="0"/>
    <x v="0"/>
    <x v="1"/>
  </r>
  <r>
    <x v="3"/>
    <x v="0"/>
    <x v="0"/>
    <x v="237"/>
    <x v="0"/>
    <x v="14"/>
    <x v="51"/>
    <x v="0"/>
    <x v="174"/>
    <x v="236"/>
    <x v="1"/>
    <x v="57"/>
    <x v="137"/>
    <x v="34"/>
    <x v="389"/>
    <x v="0"/>
    <x v="0"/>
    <x v="0"/>
    <x v="0"/>
    <x v="1"/>
  </r>
  <r>
    <x v="1"/>
    <x v="4"/>
    <x v="4"/>
    <x v="238"/>
    <x v="0"/>
    <x v="14"/>
    <x v="52"/>
    <x v="0"/>
    <x v="175"/>
    <x v="237"/>
    <x v="4"/>
    <x v="3"/>
    <x v="0"/>
    <x v="67"/>
    <x v="390"/>
    <x v="170"/>
    <x v="130"/>
    <x v="1"/>
    <x v="0"/>
    <x v="1"/>
  </r>
  <r>
    <x v="1"/>
    <x v="4"/>
    <x v="4"/>
    <x v="238"/>
    <x v="0"/>
    <x v="14"/>
    <x v="52"/>
    <x v="0"/>
    <x v="175"/>
    <x v="237"/>
    <x v="4"/>
    <x v="3"/>
    <x v="0"/>
    <x v="34"/>
    <x v="391"/>
    <x v="171"/>
    <x v="0"/>
    <x v="1"/>
    <x v="0"/>
    <x v="1"/>
  </r>
  <r>
    <x v="1"/>
    <x v="0"/>
    <x v="0"/>
    <x v="239"/>
    <x v="113"/>
    <x v="14"/>
    <x v="51"/>
    <x v="0"/>
    <x v="176"/>
    <x v="238"/>
    <x v="0"/>
    <x v="3"/>
    <x v="2"/>
    <x v="8"/>
    <x v="392"/>
    <x v="0"/>
    <x v="0"/>
    <x v="0"/>
    <x v="0"/>
    <x v="1"/>
  </r>
  <r>
    <x v="3"/>
    <x v="0"/>
    <x v="0"/>
    <x v="237"/>
    <x v="0"/>
    <x v="14"/>
    <x v="51"/>
    <x v="0"/>
    <x v="174"/>
    <x v="236"/>
    <x v="1"/>
    <x v="57"/>
    <x v="0"/>
    <x v="5"/>
    <x v="393"/>
    <x v="0"/>
    <x v="0"/>
    <x v="0"/>
    <x v="0"/>
    <x v="1"/>
  </r>
  <r>
    <x v="1"/>
    <x v="0"/>
    <x v="9"/>
    <x v="240"/>
    <x v="0"/>
    <x v="14"/>
    <x v="44"/>
    <x v="0"/>
    <x v="177"/>
    <x v="239"/>
    <x v="2"/>
    <x v="64"/>
    <x v="0"/>
    <x v="5"/>
    <x v="394"/>
    <x v="0"/>
    <x v="0"/>
    <x v="0"/>
    <x v="0"/>
    <x v="1"/>
  </r>
  <r>
    <x v="2"/>
    <x v="3"/>
    <x v="7"/>
    <x v="241"/>
    <x v="0"/>
    <x v="14"/>
    <x v="44"/>
    <x v="0"/>
    <x v="178"/>
    <x v="240"/>
    <x v="1"/>
    <x v="3"/>
    <x v="0"/>
    <x v="3"/>
    <x v="395"/>
    <x v="0"/>
    <x v="0"/>
    <x v="0"/>
    <x v="0"/>
    <x v="1"/>
  </r>
  <r>
    <x v="2"/>
    <x v="3"/>
    <x v="0"/>
    <x v="242"/>
    <x v="0"/>
    <x v="14"/>
    <x v="44"/>
    <x v="0"/>
    <x v="172"/>
    <x v="241"/>
    <x v="1"/>
    <x v="65"/>
    <x v="0"/>
    <x v="3"/>
    <x v="396"/>
    <x v="0"/>
    <x v="0"/>
    <x v="0"/>
    <x v="0"/>
    <x v="1"/>
  </r>
  <r>
    <x v="2"/>
    <x v="3"/>
    <x v="0"/>
    <x v="232"/>
    <x v="0"/>
    <x v="14"/>
    <x v="50"/>
    <x v="0"/>
    <x v="2"/>
    <x v="231"/>
    <x v="2"/>
    <x v="3"/>
    <x v="0"/>
    <x v="3"/>
    <x v="397"/>
    <x v="0"/>
    <x v="0"/>
    <x v="0"/>
    <x v="0"/>
    <x v="1"/>
  </r>
  <r>
    <x v="2"/>
    <x v="3"/>
    <x v="0"/>
    <x v="243"/>
    <x v="0"/>
    <x v="14"/>
    <x v="44"/>
    <x v="0"/>
    <x v="179"/>
    <x v="242"/>
    <x v="1"/>
    <x v="4"/>
    <x v="0"/>
    <x v="3"/>
    <x v="398"/>
    <x v="0"/>
    <x v="0"/>
    <x v="0"/>
    <x v="0"/>
    <x v="1"/>
  </r>
  <r>
    <x v="2"/>
    <x v="3"/>
    <x v="0"/>
    <x v="244"/>
    <x v="0"/>
    <x v="14"/>
    <x v="51"/>
    <x v="0"/>
    <x v="180"/>
    <x v="243"/>
    <x v="1"/>
    <x v="4"/>
    <x v="0"/>
    <x v="3"/>
    <x v="399"/>
    <x v="0"/>
    <x v="0"/>
    <x v="0"/>
    <x v="0"/>
    <x v="1"/>
  </r>
  <r>
    <x v="2"/>
    <x v="3"/>
    <x v="7"/>
    <x v="241"/>
    <x v="0"/>
    <x v="14"/>
    <x v="44"/>
    <x v="0"/>
    <x v="178"/>
    <x v="240"/>
    <x v="1"/>
    <x v="3"/>
    <x v="0"/>
    <x v="3"/>
    <x v="400"/>
    <x v="0"/>
    <x v="0"/>
    <x v="0"/>
    <x v="0"/>
    <x v="1"/>
  </r>
  <r>
    <x v="2"/>
    <x v="3"/>
    <x v="7"/>
    <x v="241"/>
    <x v="0"/>
    <x v="14"/>
    <x v="44"/>
    <x v="0"/>
    <x v="178"/>
    <x v="240"/>
    <x v="1"/>
    <x v="3"/>
    <x v="0"/>
    <x v="15"/>
    <x v="401"/>
    <x v="0"/>
    <x v="0"/>
    <x v="0"/>
    <x v="0"/>
    <x v="1"/>
  </r>
  <r>
    <x v="2"/>
    <x v="3"/>
    <x v="0"/>
    <x v="245"/>
    <x v="0"/>
    <x v="14"/>
    <x v="44"/>
    <x v="0"/>
    <x v="181"/>
    <x v="244"/>
    <x v="1"/>
    <x v="66"/>
    <x v="0"/>
    <x v="15"/>
    <x v="402"/>
    <x v="0"/>
    <x v="0"/>
    <x v="0"/>
    <x v="0"/>
    <x v="1"/>
  </r>
  <r>
    <x v="2"/>
    <x v="3"/>
    <x v="0"/>
    <x v="245"/>
    <x v="0"/>
    <x v="14"/>
    <x v="44"/>
    <x v="0"/>
    <x v="181"/>
    <x v="244"/>
    <x v="1"/>
    <x v="66"/>
    <x v="0"/>
    <x v="4"/>
    <x v="403"/>
    <x v="0"/>
    <x v="0"/>
    <x v="0"/>
    <x v="0"/>
    <x v="1"/>
  </r>
  <r>
    <x v="2"/>
    <x v="3"/>
    <x v="0"/>
    <x v="246"/>
    <x v="0"/>
    <x v="14"/>
    <x v="44"/>
    <x v="0"/>
    <x v="6"/>
    <x v="245"/>
    <x v="1"/>
    <x v="4"/>
    <x v="0"/>
    <x v="4"/>
    <x v="404"/>
    <x v="0"/>
    <x v="0"/>
    <x v="0"/>
    <x v="0"/>
    <x v="1"/>
  </r>
  <r>
    <x v="2"/>
    <x v="3"/>
    <x v="0"/>
    <x v="247"/>
    <x v="114"/>
    <x v="14"/>
    <x v="52"/>
    <x v="0"/>
    <x v="86"/>
    <x v="246"/>
    <x v="1"/>
    <x v="4"/>
    <x v="0"/>
    <x v="4"/>
    <x v="405"/>
    <x v="0"/>
    <x v="0"/>
    <x v="0"/>
    <x v="0"/>
    <x v="1"/>
  </r>
  <r>
    <x v="2"/>
    <x v="3"/>
    <x v="0"/>
    <x v="232"/>
    <x v="0"/>
    <x v="14"/>
    <x v="50"/>
    <x v="0"/>
    <x v="2"/>
    <x v="231"/>
    <x v="1"/>
    <x v="3"/>
    <x v="0"/>
    <x v="4"/>
    <x v="406"/>
    <x v="0"/>
    <x v="0"/>
    <x v="0"/>
    <x v="0"/>
    <x v="1"/>
  </r>
  <r>
    <x v="2"/>
    <x v="3"/>
    <x v="0"/>
    <x v="233"/>
    <x v="0"/>
    <x v="14"/>
    <x v="44"/>
    <x v="0"/>
    <x v="21"/>
    <x v="232"/>
    <x v="1"/>
    <x v="27"/>
    <x v="0"/>
    <x v="8"/>
    <x v="407"/>
    <x v="0"/>
    <x v="0"/>
    <x v="0"/>
    <x v="0"/>
    <x v="1"/>
  </r>
  <r>
    <x v="2"/>
    <x v="3"/>
    <x v="0"/>
    <x v="248"/>
    <x v="0"/>
    <x v="14"/>
    <x v="50"/>
    <x v="0"/>
    <x v="182"/>
    <x v="247"/>
    <x v="1"/>
    <x v="4"/>
    <x v="0"/>
    <x v="8"/>
    <x v="354"/>
    <x v="0"/>
    <x v="0"/>
    <x v="0"/>
    <x v="0"/>
    <x v="1"/>
  </r>
  <r>
    <x v="2"/>
    <x v="3"/>
    <x v="0"/>
    <x v="247"/>
    <x v="114"/>
    <x v="14"/>
    <x v="52"/>
    <x v="0"/>
    <x v="86"/>
    <x v="246"/>
    <x v="1"/>
    <x v="4"/>
    <x v="0"/>
    <x v="8"/>
    <x v="408"/>
    <x v="0"/>
    <x v="0"/>
    <x v="0"/>
    <x v="0"/>
    <x v="1"/>
  </r>
  <r>
    <x v="2"/>
    <x v="3"/>
    <x v="9"/>
    <x v="236"/>
    <x v="112"/>
    <x v="14"/>
    <x v="50"/>
    <x v="0"/>
    <x v="163"/>
    <x v="235"/>
    <x v="2"/>
    <x v="63"/>
    <x v="0"/>
    <x v="8"/>
    <x v="409"/>
    <x v="0"/>
    <x v="0"/>
    <x v="0"/>
    <x v="0"/>
    <x v="1"/>
  </r>
  <r>
    <x v="2"/>
    <x v="3"/>
    <x v="0"/>
    <x v="249"/>
    <x v="0"/>
    <x v="14"/>
    <x v="44"/>
    <x v="0"/>
    <x v="183"/>
    <x v="248"/>
    <x v="2"/>
    <x v="4"/>
    <x v="0"/>
    <x v="8"/>
    <x v="410"/>
    <x v="0"/>
    <x v="0"/>
    <x v="0"/>
    <x v="0"/>
    <x v="1"/>
  </r>
  <r>
    <x v="2"/>
    <x v="3"/>
    <x v="0"/>
    <x v="250"/>
    <x v="0"/>
    <x v="14"/>
    <x v="44"/>
    <x v="0"/>
    <x v="1"/>
    <x v="249"/>
    <x v="1"/>
    <x v="4"/>
    <x v="0"/>
    <x v="8"/>
    <x v="411"/>
    <x v="0"/>
    <x v="0"/>
    <x v="0"/>
    <x v="0"/>
    <x v="1"/>
  </r>
  <r>
    <x v="2"/>
    <x v="3"/>
    <x v="2"/>
    <x v="224"/>
    <x v="0"/>
    <x v="14"/>
    <x v="48"/>
    <x v="0"/>
    <x v="169"/>
    <x v="223"/>
    <x v="2"/>
    <x v="60"/>
    <x v="0"/>
    <x v="8"/>
    <x v="412"/>
    <x v="0"/>
    <x v="0"/>
    <x v="0"/>
    <x v="0"/>
    <x v="1"/>
  </r>
  <r>
    <x v="2"/>
    <x v="3"/>
    <x v="0"/>
    <x v="251"/>
    <x v="0"/>
    <x v="14"/>
    <x v="44"/>
    <x v="0"/>
    <x v="184"/>
    <x v="250"/>
    <x v="1"/>
    <x v="4"/>
    <x v="0"/>
    <x v="8"/>
    <x v="413"/>
    <x v="0"/>
    <x v="0"/>
    <x v="0"/>
    <x v="0"/>
    <x v="1"/>
  </r>
  <r>
    <x v="2"/>
    <x v="3"/>
    <x v="7"/>
    <x v="241"/>
    <x v="0"/>
    <x v="14"/>
    <x v="44"/>
    <x v="0"/>
    <x v="178"/>
    <x v="240"/>
    <x v="1"/>
    <x v="3"/>
    <x v="0"/>
    <x v="8"/>
    <x v="414"/>
    <x v="0"/>
    <x v="0"/>
    <x v="0"/>
    <x v="0"/>
    <x v="1"/>
  </r>
  <r>
    <x v="2"/>
    <x v="3"/>
    <x v="0"/>
    <x v="252"/>
    <x v="0"/>
    <x v="14"/>
    <x v="44"/>
    <x v="0"/>
    <x v="77"/>
    <x v="251"/>
    <x v="1"/>
    <x v="67"/>
    <x v="0"/>
    <x v="8"/>
    <x v="415"/>
    <x v="0"/>
    <x v="0"/>
    <x v="0"/>
    <x v="0"/>
    <x v="1"/>
  </r>
  <r>
    <x v="2"/>
    <x v="3"/>
    <x v="0"/>
    <x v="253"/>
    <x v="0"/>
    <x v="14"/>
    <x v="52"/>
    <x v="0"/>
    <x v="88"/>
    <x v="39"/>
    <x v="1"/>
    <x v="4"/>
    <x v="0"/>
    <x v="24"/>
    <x v="416"/>
    <x v="0"/>
    <x v="0"/>
    <x v="0"/>
    <x v="0"/>
    <x v="1"/>
  </r>
  <r>
    <x v="2"/>
    <x v="3"/>
    <x v="2"/>
    <x v="245"/>
    <x v="0"/>
    <x v="14"/>
    <x v="44"/>
    <x v="0"/>
    <x v="181"/>
    <x v="244"/>
    <x v="1"/>
    <x v="4"/>
    <x v="0"/>
    <x v="24"/>
    <x v="417"/>
    <x v="0"/>
    <x v="0"/>
    <x v="0"/>
    <x v="0"/>
    <x v="1"/>
  </r>
  <r>
    <x v="2"/>
    <x v="3"/>
    <x v="7"/>
    <x v="241"/>
    <x v="0"/>
    <x v="14"/>
    <x v="44"/>
    <x v="0"/>
    <x v="178"/>
    <x v="240"/>
    <x v="1"/>
    <x v="3"/>
    <x v="0"/>
    <x v="24"/>
    <x v="418"/>
    <x v="0"/>
    <x v="0"/>
    <x v="0"/>
    <x v="0"/>
    <x v="1"/>
  </r>
  <r>
    <x v="2"/>
    <x v="3"/>
    <x v="2"/>
    <x v="254"/>
    <x v="115"/>
    <x v="14"/>
    <x v="44"/>
    <x v="0"/>
    <x v="185"/>
    <x v="252"/>
    <x v="4"/>
    <x v="68"/>
    <x v="0"/>
    <x v="5"/>
    <x v="419"/>
    <x v="0"/>
    <x v="0"/>
    <x v="0"/>
    <x v="0"/>
    <x v="1"/>
  </r>
  <r>
    <x v="2"/>
    <x v="3"/>
    <x v="9"/>
    <x v="255"/>
    <x v="0"/>
    <x v="14"/>
    <x v="52"/>
    <x v="0"/>
    <x v="4"/>
    <x v="253"/>
    <x v="2"/>
    <x v="4"/>
    <x v="0"/>
    <x v="5"/>
    <x v="420"/>
    <x v="0"/>
    <x v="0"/>
    <x v="0"/>
    <x v="0"/>
    <x v="1"/>
  </r>
  <r>
    <x v="2"/>
    <x v="3"/>
    <x v="0"/>
    <x v="250"/>
    <x v="0"/>
    <x v="14"/>
    <x v="44"/>
    <x v="0"/>
    <x v="1"/>
    <x v="249"/>
    <x v="1"/>
    <x v="4"/>
    <x v="0"/>
    <x v="81"/>
    <x v="421"/>
    <x v="0"/>
    <x v="0"/>
    <x v="0"/>
    <x v="0"/>
    <x v="1"/>
  </r>
  <r>
    <x v="2"/>
    <x v="3"/>
    <x v="0"/>
    <x v="256"/>
    <x v="0"/>
    <x v="14"/>
    <x v="50"/>
    <x v="0"/>
    <x v="186"/>
    <x v="254"/>
    <x v="2"/>
    <x v="4"/>
    <x v="0"/>
    <x v="81"/>
    <x v="422"/>
    <x v="0"/>
    <x v="0"/>
    <x v="0"/>
    <x v="0"/>
    <x v="1"/>
  </r>
  <r>
    <x v="2"/>
    <x v="3"/>
    <x v="0"/>
    <x v="247"/>
    <x v="114"/>
    <x v="14"/>
    <x v="52"/>
    <x v="0"/>
    <x v="86"/>
    <x v="246"/>
    <x v="1"/>
    <x v="4"/>
    <x v="0"/>
    <x v="21"/>
    <x v="423"/>
    <x v="0"/>
    <x v="0"/>
    <x v="0"/>
    <x v="0"/>
    <x v="1"/>
  </r>
  <r>
    <x v="2"/>
    <x v="3"/>
    <x v="0"/>
    <x v="222"/>
    <x v="110"/>
    <x v="14"/>
    <x v="44"/>
    <x v="0"/>
    <x v="166"/>
    <x v="221"/>
    <x v="4"/>
    <x v="69"/>
    <x v="0"/>
    <x v="16"/>
    <x v="424"/>
    <x v="0"/>
    <x v="0"/>
    <x v="0"/>
    <x v="0"/>
    <x v="1"/>
  </r>
  <r>
    <x v="2"/>
    <x v="3"/>
    <x v="0"/>
    <x v="257"/>
    <x v="0"/>
    <x v="14"/>
    <x v="44"/>
    <x v="0"/>
    <x v="4"/>
    <x v="255"/>
    <x v="1"/>
    <x v="4"/>
    <x v="0"/>
    <x v="16"/>
    <x v="425"/>
    <x v="0"/>
    <x v="0"/>
    <x v="0"/>
    <x v="0"/>
    <x v="1"/>
  </r>
  <r>
    <x v="2"/>
    <x v="3"/>
    <x v="19"/>
    <x v="258"/>
    <x v="0"/>
    <x v="14"/>
    <x v="44"/>
    <x v="0"/>
    <x v="187"/>
    <x v="256"/>
    <x v="4"/>
    <x v="4"/>
    <x v="0"/>
    <x v="16"/>
    <x v="426"/>
    <x v="0"/>
    <x v="0"/>
    <x v="0"/>
    <x v="0"/>
    <x v="1"/>
  </r>
  <r>
    <x v="2"/>
    <x v="3"/>
    <x v="0"/>
    <x v="222"/>
    <x v="110"/>
    <x v="14"/>
    <x v="44"/>
    <x v="0"/>
    <x v="166"/>
    <x v="221"/>
    <x v="4"/>
    <x v="69"/>
    <x v="0"/>
    <x v="6"/>
    <x v="427"/>
    <x v="0"/>
    <x v="0"/>
    <x v="0"/>
    <x v="0"/>
    <x v="1"/>
  </r>
  <r>
    <x v="2"/>
    <x v="3"/>
    <x v="0"/>
    <x v="259"/>
    <x v="0"/>
    <x v="14"/>
    <x v="50"/>
    <x v="0"/>
    <x v="176"/>
    <x v="257"/>
    <x v="6"/>
    <x v="4"/>
    <x v="0"/>
    <x v="6"/>
    <x v="428"/>
    <x v="0"/>
    <x v="0"/>
    <x v="0"/>
    <x v="0"/>
    <x v="1"/>
  </r>
  <r>
    <x v="2"/>
    <x v="3"/>
    <x v="0"/>
    <x v="260"/>
    <x v="0"/>
    <x v="14"/>
    <x v="44"/>
    <x v="0"/>
    <x v="77"/>
    <x v="258"/>
    <x v="6"/>
    <x v="4"/>
    <x v="0"/>
    <x v="6"/>
    <x v="429"/>
    <x v="0"/>
    <x v="0"/>
    <x v="0"/>
    <x v="0"/>
    <x v="1"/>
  </r>
  <r>
    <x v="2"/>
    <x v="3"/>
    <x v="9"/>
    <x v="261"/>
    <x v="0"/>
    <x v="14"/>
    <x v="44"/>
    <x v="0"/>
    <x v="164"/>
    <x v="259"/>
    <x v="2"/>
    <x v="4"/>
    <x v="0"/>
    <x v="6"/>
    <x v="430"/>
    <x v="0"/>
    <x v="0"/>
    <x v="0"/>
    <x v="0"/>
    <x v="1"/>
  </r>
  <r>
    <x v="2"/>
    <x v="3"/>
    <x v="2"/>
    <x v="245"/>
    <x v="0"/>
    <x v="14"/>
    <x v="44"/>
    <x v="0"/>
    <x v="181"/>
    <x v="244"/>
    <x v="1"/>
    <x v="4"/>
    <x v="0"/>
    <x v="7"/>
    <x v="431"/>
    <x v="0"/>
    <x v="0"/>
    <x v="0"/>
    <x v="0"/>
    <x v="1"/>
  </r>
  <r>
    <x v="2"/>
    <x v="3"/>
    <x v="0"/>
    <x v="262"/>
    <x v="0"/>
    <x v="14"/>
    <x v="44"/>
    <x v="0"/>
    <x v="4"/>
    <x v="260"/>
    <x v="6"/>
    <x v="4"/>
    <x v="0"/>
    <x v="22"/>
    <x v="432"/>
    <x v="0"/>
    <x v="0"/>
    <x v="0"/>
    <x v="0"/>
    <x v="1"/>
  </r>
  <r>
    <x v="2"/>
    <x v="3"/>
    <x v="0"/>
    <x v="263"/>
    <x v="0"/>
    <x v="14"/>
    <x v="53"/>
    <x v="0"/>
    <x v="73"/>
    <x v="261"/>
    <x v="2"/>
    <x v="4"/>
    <x v="0"/>
    <x v="36"/>
    <x v="433"/>
    <x v="0"/>
    <x v="0"/>
    <x v="0"/>
    <x v="0"/>
    <x v="1"/>
  </r>
  <r>
    <x v="2"/>
    <x v="3"/>
    <x v="9"/>
    <x v="264"/>
    <x v="0"/>
    <x v="14"/>
    <x v="44"/>
    <x v="0"/>
    <x v="4"/>
    <x v="262"/>
    <x v="9"/>
    <x v="4"/>
    <x v="138"/>
    <x v="22"/>
    <x v="434"/>
    <x v="0"/>
    <x v="0"/>
    <x v="0"/>
    <x v="0"/>
    <x v="1"/>
  </r>
  <r>
    <x v="2"/>
    <x v="3"/>
    <x v="9"/>
    <x v="265"/>
    <x v="0"/>
    <x v="14"/>
    <x v="44"/>
    <x v="0"/>
    <x v="166"/>
    <x v="263"/>
    <x v="2"/>
    <x v="4"/>
    <x v="0"/>
    <x v="36"/>
    <x v="435"/>
    <x v="0"/>
    <x v="0"/>
    <x v="0"/>
    <x v="0"/>
    <x v="1"/>
  </r>
  <r>
    <x v="2"/>
    <x v="1"/>
    <x v="2"/>
    <x v="183"/>
    <x v="116"/>
    <x v="14"/>
    <x v="44"/>
    <x v="1"/>
    <x v="188"/>
    <x v="264"/>
    <x v="4"/>
    <x v="70"/>
    <x v="139"/>
    <x v="6"/>
    <x v="436"/>
    <x v="2"/>
    <x v="0"/>
    <x v="0"/>
    <x v="0"/>
    <x v="1"/>
  </r>
  <r>
    <x v="3"/>
    <x v="0"/>
    <x v="0"/>
    <x v="237"/>
    <x v="0"/>
    <x v="14"/>
    <x v="51"/>
    <x v="0"/>
    <x v="174"/>
    <x v="236"/>
    <x v="1"/>
    <x v="57"/>
    <x v="0"/>
    <x v="21"/>
    <x v="437"/>
    <x v="0"/>
    <x v="0"/>
    <x v="0"/>
    <x v="0"/>
    <x v="1"/>
  </r>
  <r>
    <x v="2"/>
    <x v="3"/>
    <x v="2"/>
    <x v="254"/>
    <x v="115"/>
    <x v="14"/>
    <x v="44"/>
    <x v="0"/>
    <x v="185"/>
    <x v="252"/>
    <x v="4"/>
    <x v="68"/>
    <x v="0"/>
    <x v="23"/>
    <x v="438"/>
    <x v="0"/>
    <x v="0"/>
    <x v="0"/>
    <x v="0"/>
    <x v="1"/>
  </r>
  <r>
    <x v="2"/>
    <x v="3"/>
    <x v="0"/>
    <x v="252"/>
    <x v="117"/>
    <x v="14"/>
    <x v="44"/>
    <x v="0"/>
    <x v="90"/>
    <x v="39"/>
    <x v="1"/>
    <x v="4"/>
    <x v="140"/>
    <x v="70"/>
    <x v="439"/>
    <x v="0"/>
    <x v="0"/>
    <x v="0"/>
    <x v="0"/>
    <x v="1"/>
  </r>
  <r>
    <x v="2"/>
    <x v="3"/>
    <x v="0"/>
    <x v="252"/>
    <x v="117"/>
    <x v="14"/>
    <x v="44"/>
    <x v="0"/>
    <x v="90"/>
    <x v="39"/>
    <x v="1"/>
    <x v="4"/>
    <x v="140"/>
    <x v="18"/>
    <x v="440"/>
    <x v="0"/>
    <x v="0"/>
    <x v="0"/>
    <x v="0"/>
    <x v="1"/>
  </r>
  <r>
    <x v="2"/>
    <x v="3"/>
    <x v="9"/>
    <x v="266"/>
    <x v="0"/>
    <x v="14"/>
    <x v="50"/>
    <x v="0"/>
    <x v="189"/>
    <x v="265"/>
    <x v="2"/>
    <x v="4"/>
    <x v="0"/>
    <x v="19"/>
    <x v="441"/>
    <x v="0"/>
    <x v="0"/>
    <x v="0"/>
    <x v="0"/>
    <x v="1"/>
  </r>
  <r>
    <x v="3"/>
    <x v="0"/>
    <x v="6"/>
    <x v="267"/>
    <x v="0"/>
    <x v="14"/>
    <x v="51"/>
    <x v="0"/>
    <x v="96"/>
    <x v="266"/>
    <x v="2"/>
    <x v="57"/>
    <x v="0"/>
    <x v="17"/>
    <x v="442"/>
    <x v="0"/>
    <x v="0"/>
    <x v="0"/>
    <x v="0"/>
    <x v="1"/>
  </r>
  <r>
    <x v="3"/>
    <x v="0"/>
    <x v="6"/>
    <x v="268"/>
    <x v="0"/>
    <x v="14"/>
    <x v="51"/>
    <x v="0"/>
    <x v="190"/>
    <x v="267"/>
    <x v="2"/>
    <x v="57"/>
    <x v="0"/>
    <x v="17"/>
    <x v="443"/>
    <x v="0"/>
    <x v="0"/>
    <x v="0"/>
    <x v="0"/>
    <x v="1"/>
  </r>
  <r>
    <x v="2"/>
    <x v="3"/>
    <x v="0"/>
    <x v="222"/>
    <x v="110"/>
    <x v="14"/>
    <x v="44"/>
    <x v="0"/>
    <x v="166"/>
    <x v="221"/>
    <x v="4"/>
    <x v="69"/>
    <x v="0"/>
    <x v="73"/>
    <x v="444"/>
    <x v="0"/>
    <x v="0"/>
    <x v="0"/>
    <x v="0"/>
    <x v="1"/>
  </r>
  <r>
    <x v="2"/>
    <x v="3"/>
    <x v="0"/>
    <x v="269"/>
    <x v="0"/>
    <x v="14"/>
    <x v="46"/>
    <x v="0"/>
    <x v="9"/>
    <x v="268"/>
    <x v="2"/>
    <x v="4"/>
    <x v="0"/>
    <x v="73"/>
    <x v="445"/>
    <x v="0"/>
    <x v="0"/>
    <x v="0"/>
    <x v="0"/>
    <x v="1"/>
  </r>
  <r>
    <x v="2"/>
    <x v="3"/>
    <x v="0"/>
    <x v="252"/>
    <x v="117"/>
    <x v="14"/>
    <x v="44"/>
    <x v="0"/>
    <x v="90"/>
    <x v="39"/>
    <x v="1"/>
    <x v="4"/>
    <x v="140"/>
    <x v="73"/>
    <x v="446"/>
    <x v="0"/>
    <x v="0"/>
    <x v="0"/>
    <x v="0"/>
    <x v="1"/>
  </r>
  <r>
    <x v="2"/>
    <x v="3"/>
    <x v="0"/>
    <x v="252"/>
    <x v="118"/>
    <x v="14"/>
    <x v="44"/>
    <x v="0"/>
    <x v="77"/>
    <x v="251"/>
    <x v="1"/>
    <x v="4"/>
    <x v="0"/>
    <x v="74"/>
    <x v="447"/>
    <x v="0"/>
    <x v="0"/>
    <x v="0"/>
    <x v="0"/>
    <x v="1"/>
  </r>
  <r>
    <x v="2"/>
    <x v="3"/>
    <x v="0"/>
    <x v="252"/>
    <x v="117"/>
    <x v="14"/>
    <x v="44"/>
    <x v="0"/>
    <x v="90"/>
    <x v="39"/>
    <x v="1"/>
    <x v="4"/>
    <x v="140"/>
    <x v="74"/>
    <x v="448"/>
    <x v="0"/>
    <x v="0"/>
    <x v="0"/>
    <x v="0"/>
    <x v="1"/>
  </r>
  <r>
    <x v="2"/>
    <x v="3"/>
    <x v="0"/>
    <x v="270"/>
    <x v="0"/>
    <x v="14"/>
    <x v="44"/>
    <x v="0"/>
    <x v="1"/>
    <x v="269"/>
    <x v="2"/>
    <x v="4"/>
    <x v="0"/>
    <x v="74"/>
    <x v="449"/>
    <x v="0"/>
    <x v="0"/>
    <x v="0"/>
    <x v="0"/>
    <x v="1"/>
  </r>
  <r>
    <x v="1"/>
    <x v="1"/>
    <x v="20"/>
    <x v="183"/>
    <x v="119"/>
    <x v="15"/>
    <x v="54"/>
    <x v="1"/>
    <x v="191"/>
    <x v="270"/>
    <x v="4"/>
    <x v="54"/>
    <x v="141"/>
    <x v="8"/>
    <x v="450"/>
    <x v="2"/>
    <x v="0"/>
    <x v="0"/>
    <x v="0"/>
    <x v="1"/>
  </r>
  <r>
    <x v="1"/>
    <x v="0"/>
    <x v="0"/>
    <x v="271"/>
    <x v="0"/>
    <x v="16"/>
    <x v="55"/>
    <x v="0"/>
    <x v="192"/>
    <x v="13"/>
    <x v="2"/>
    <x v="27"/>
    <x v="142"/>
    <x v="35"/>
    <x v="451"/>
    <x v="0"/>
    <x v="0"/>
    <x v="0"/>
    <x v="0"/>
    <x v="1"/>
  </r>
  <r>
    <x v="1"/>
    <x v="0"/>
    <x v="0"/>
    <x v="271"/>
    <x v="0"/>
    <x v="16"/>
    <x v="55"/>
    <x v="0"/>
    <x v="192"/>
    <x v="13"/>
    <x v="2"/>
    <x v="27"/>
    <x v="142"/>
    <x v="4"/>
    <x v="452"/>
    <x v="0"/>
    <x v="0"/>
    <x v="0"/>
    <x v="0"/>
    <x v="1"/>
  </r>
  <r>
    <x v="2"/>
    <x v="3"/>
    <x v="10"/>
    <x v="272"/>
    <x v="0"/>
    <x v="17"/>
    <x v="40"/>
    <x v="0"/>
    <x v="193"/>
    <x v="271"/>
    <x v="2"/>
    <x v="4"/>
    <x v="143"/>
    <x v="38"/>
    <x v="453"/>
    <x v="172"/>
    <x v="131"/>
    <x v="0"/>
    <x v="0"/>
    <x v="3"/>
  </r>
  <r>
    <x v="2"/>
    <x v="3"/>
    <x v="10"/>
    <x v="272"/>
    <x v="0"/>
    <x v="17"/>
    <x v="40"/>
    <x v="0"/>
    <x v="193"/>
    <x v="271"/>
    <x v="2"/>
    <x v="4"/>
    <x v="143"/>
    <x v="43"/>
    <x v="77"/>
    <x v="0"/>
    <x v="0"/>
    <x v="0"/>
    <x v="0"/>
    <x v="3"/>
  </r>
  <r>
    <x v="2"/>
    <x v="3"/>
    <x v="10"/>
    <x v="273"/>
    <x v="0"/>
    <x v="17"/>
    <x v="56"/>
    <x v="0"/>
    <x v="194"/>
    <x v="272"/>
    <x v="10"/>
    <x v="4"/>
    <x v="144"/>
    <x v="46"/>
    <x v="454"/>
    <x v="0"/>
    <x v="132"/>
    <x v="0"/>
    <x v="1"/>
    <x v="0"/>
  </r>
  <r>
    <x v="2"/>
    <x v="3"/>
    <x v="0"/>
    <x v="274"/>
    <x v="120"/>
    <x v="17"/>
    <x v="40"/>
    <x v="0"/>
    <x v="95"/>
    <x v="273"/>
    <x v="12"/>
    <x v="4"/>
    <x v="56"/>
    <x v="62"/>
    <x v="455"/>
    <x v="0"/>
    <x v="133"/>
    <x v="0"/>
    <x v="0"/>
    <x v="0"/>
  </r>
  <r>
    <x v="2"/>
    <x v="3"/>
    <x v="0"/>
    <x v="274"/>
    <x v="120"/>
    <x v="17"/>
    <x v="40"/>
    <x v="0"/>
    <x v="95"/>
    <x v="273"/>
    <x v="12"/>
    <x v="4"/>
    <x v="0"/>
    <x v="13"/>
    <x v="456"/>
    <x v="0"/>
    <x v="0"/>
    <x v="0"/>
    <x v="0"/>
    <x v="0"/>
  </r>
  <r>
    <x v="2"/>
    <x v="3"/>
    <x v="9"/>
    <x v="275"/>
    <x v="0"/>
    <x v="17"/>
    <x v="40"/>
    <x v="0"/>
    <x v="164"/>
    <x v="274"/>
    <x v="2"/>
    <x v="4"/>
    <x v="0"/>
    <x v="33"/>
    <x v="457"/>
    <x v="0"/>
    <x v="0"/>
    <x v="0"/>
    <x v="0"/>
    <x v="1"/>
  </r>
  <r>
    <x v="2"/>
    <x v="3"/>
    <x v="0"/>
    <x v="276"/>
    <x v="0"/>
    <x v="17"/>
    <x v="40"/>
    <x v="0"/>
    <x v="164"/>
    <x v="275"/>
    <x v="2"/>
    <x v="71"/>
    <x v="0"/>
    <x v="33"/>
    <x v="458"/>
    <x v="0"/>
    <x v="0"/>
    <x v="0"/>
    <x v="0"/>
    <x v="1"/>
  </r>
  <r>
    <x v="2"/>
    <x v="3"/>
    <x v="9"/>
    <x v="275"/>
    <x v="0"/>
    <x v="17"/>
    <x v="40"/>
    <x v="0"/>
    <x v="164"/>
    <x v="274"/>
    <x v="2"/>
    <x v="4"/>
    <x v="0"/>
    <x v="34"/>
    <x v="459"/>
    <x v="0"/>
    <x v="0"/>
    <x v="0"/>
    <x v="0"/>
    <x v="1"/>
  </r>
  <r>
    <x v="2"/>
    <x v="3"/>
    <x v="0"/>
    <x v="276"/>
    <x v="0"/>
    <x v="17"/>
    <x v="40"/>
    <x v="0"/>
    <x v="164"/>
    <x v="275"/>
    <x v="2"/>
    <x v="71"/>
    <x v="0"/>
    <x v="68"/>
    <x v="460"/>
    <x v="0"/>
    <x v="0"/>
    <x v="0"/>
    <x v="0"/>
    <x v="1"/>
  </r>
  <r>
    <x v="2"/>
    <x v="3"/>
    <x v="0"/>
    <x v="276"/>
    <x v="0"/>
    <x v="17"/>
    <x v="40"/>
    <x v="0"/>
    <x v="164"/>
    <x v="275"/>
    <x v="2"/>
    <x v="71"/>
    <x v="0"/>
    <x v="35"/>
    <x v="461"/>
    <x v="0"/>
    <x v="0"/>
    <x v="0"/>
    <x v="0"/>
    <x v="1"/>
  </r>
  <r>
    <x v="2"/>
    <x v="3"/>
    <x v="0"/>
    <x v="276"/>
    <x v="0"/>
    <x v="17"/>
    <x v="40"/>
    <x v="0"/>
    <x v="164"/>
    <x v="275"/>
    <x v="2"/>
    <x v="71"/>
    <x v="145"/>
    <x v="2"/>
    <x v="462"/>
    <x v="0"/>
    <x v="0"/>
    <x v="0"/>
    <x v="0"/>
    <x v="1"/>
  </r>
  <r>
    <x v="2"/>
    <x v="3"/>
    <x v="0"/>
    <x v="277"/>
    <x v="0"/>
    <x v="17"/>
    <x v="40"/>
    <x v="0"/>
    <x v="192"/>
    <x v="276"/>
    <x v="2"/>
    <x v="4"/>
    <x v="0"/>
    <x v="4"/>
    <x v="463"/>
    <x v="0"/>
    <x v="0"/>
    <x v="0"/>
    <x v="0"/>
    <x v="1"/>
  </r>
  <r>
    <x v="2"/>
    <x v="3"/>
    <x v="0"/>
    <x v="276"/>
    <x v="0"/>
    <x v="17"/>
    <x v="40"/>
    <x v="0"/>
    <x v="164"/>
    <x v="275"/>
    <x v="2"/>
    <x v="71"/>
    <x v="145"/>
    <x v="4"/>
    <x v="464"/>
    <x v="0"/>
    <x v="0"/>
    <x v="0"/>
    <x v="0"/>
    <x v="1"/>
  </r>
  <r>
    <x v="2"/>
    <x v="3"/>
    <x v="0"/>
    <x v="277"/>
    <x v="0"/>
    <x v="17"/>
    <x v="40"/>
    <x v="0"/>
    <x v="192"/>
    <x v="276"/>
    <x v="1"/>
    <x v="4"/>
    <x v="0"/>
    <x v="8"/>
    <x v="465"/>
    <x v="0"/>
    <x v="0"/>
    <x v="0"/>
    <x v="0"/>
    <x v="1"/>
  </r>
  <r>
    <x v="2"/>
    <x v="3"/>
    <x v="9"/>
    <x v="275"/>
    <x v="0"/>
    <x v="17"/>
    <x v="40"/>
    <x v="0"/>
    <x v="195"/>
    <x v="277"/>
    <x v="2"/>
    <x v="4"/>
    <x v="0"/>
    <x v="8"/>
    <x v="466"/>
    <x v="0"/>
    <x v="0"/>
    <x v="0"/>
    <x v="0"/>
    <x v="1"/>
  </r>
  <r>
    <x v="2"/>
    <x v="3"/>
    <x v="9"/>
    <x v="275"/>
    <x v="121"/>
    <x v="17"/>
    <x v="40"/>
    <x v="0"/>
    <x v="195"/>
    <x v="277"/>
    <x v="2"/>
    <x v="4"/>
    <x v="0"/>
    <x v="24"/>
    <x v="467"/>
    <x v="0"/>
    <x v="0"/>
    <x v="0"/>
    <x v="0"/>
    <x v="1"/>
  </r>
  <r>
    <x v="2"/>
    <x v="3"/>
    <x v="9"/>
    <x v="278"/>
    <x v="0"/>
    <x v="17"/>
    <x v="40"/>
    <x v="0"/>
    <x v="71"/>
    <x v="278"/>
    <x v="2"/>
    <x v="4"/>
    <x v="0"/>
    <x v="7"/>
    <x v="241"/>
    <x v="0"/>
    <x v="0"/>
    <x v="0"/>
    <x v="0"/>
    <x v="1"/>
  </r>
  <r>
    <x v="2"/>
    <x v="3"/>
    <x v="0"/>
    <x v="279"/>
    <x v="0"/>
    <x v="17"/>
    <x v="40"/>
    <x v="0"/>
    <x v="163"/>
    <x v="279"/>
    <x v="1"/>
    <x v="4"/>
    <x v="0"/>
    <x v="22"/>
    <x v="468"/>
    <x v="0"/>
    <x v="0"/>
    <x v="0"/>
    <x v="0"/>
    <x v="1"/>
  </r>
  <r>
    <x v="2"/>
    <x v="3"/>
    <x v="9"/>
    <x v="275"/>
    <x v="121"/>
    <x v="17"/>
    <x v="40"/>
    <x v="0"/>
    <x v="195"/>
    <x v="277"/>
    <x v="2"/>
    <x v="4"/>
    <x v="0"/>
    <x v="23"/>
    <x v="353"/>
    <x v="0"/>
    <x v="0"/>
    <x v="0"/>
    <x v="0"/>
    <x v="1"/>
  </r>
  <r>
    <x v="2"/>
    <x v="3"/>
    <x v="0"/>
    <x v="276"/>
    <x v="0"/>
    <x v="17"/>
    <x v="40"/>
    <x v="0"/>
    <x v="164"/>
    <x v="275"/>
    <x v="2"/>
    <x v="71"/>
    <x v="145"/>
    <x v="23"/>
    <x v="469"/>
    <x v="0"/>
    <x v="0"/>
    <x v="0"/>
    <x v="0"/>
    <x v="1"/>
  </r>
  <r>
    <x v="2"/>
    <x v="3"/>
    <x v="9"/>
    <x v="275"/>
    <x v="0"/>
    <x v="17"/>
    <x v="40"/>
    <x v="0"/>
    <x v="46"/>
    <x v="280"/>
    <x v="2"/>
    <x v="4"/>
    <x v="0"/>
    <x v="23"/>
    <x v="470"/>
    <x v="0"/>
    <x v="0"/>
    <x v="0"/>
    <x v="0"/>
    <x v="1"/>
  </r>
  <r>
    <x v="2"/>
    <x v="3"/>
    <x v="0"/>
    <x v="280"/>
    <x v="0"/>
    <x v="17"/>
    <x v="40"/>
    <x v="0"/>
    <x v="196"/>
    <x v="281"/>
    <x v="2"/>
    <x v="4"/>
    <x v="0"/>
    <x v="17"/>
    <x v="471"/>
    <x v="0"/>
    <x v="0"/>
    <x v="0"/>
    <x v="0"/>
    <x v="1"/>
  </r>
  <r>
    <x v="2"/>
    <x v="3"/>
    <x v="0"/>
    <x v="281"/>
    <x v="122"/>
    <x v="17"/>
    <x v="40"/>
    <x v="0"/>
    <x v="197"/>
    <x v="282"/>
    <x v="4"/>
    <x v="3"/>
    <x v="0"/>
    <x v="17"/>
    <x v="472"/>
    <x v="0"/>
    <x v="0"/>
    <x v="0"/>
    <x v="0"/>
    <x v="1"/>
  </r>
  <r>
    <x v="2"/>
    <x v="3"/>
    <x v="0"/>
    <x v="282"/>
    <x v="0"/>
    <x v="17"/>
    <x v="57"/>
    <x v="0"/>
    <x v="4"/>
    <x v="283"/>
    <x v="1"/>
    <x v="3"/>
    <x v="0"/>
    <x v="17"/>
    <x v="473"/>
    <x v="0"/>
    <x v="0"/>
    <x v="0"/>
    <x v="0"/>
    <x v="1"/>
  </r>
  <r>
    <x v="2"/>
    <x v="3"/>
    <x v="0"/>
    <x v="283"/>
    <x v="123"/>
    <x v="18"/>
    <x v="58"/>
    <x v="0"/>
    <x v="198"/>
    <x v="284"/>
    <x v="4"/>
    <x v="28"/>
    <x v="146"/>
    <x v="20"/>
    <x v="474"/>
    <x v="0"/>
    <x v="0"/>
    <x v="0"/>
    <x v="0"/>
    <x v="3"/>
  </r>
  <r>
    <x v="2"/>
    <x v="3"/>
    <x v="0"/>
    <x v="283"/>
    <x v="124"/>
    <x v="18"/>
    <x v="58"/>
    <x v="0"/>
    <x v="199"/>
    <x v="285"/>
    <x v="5"/>
    <x v="28"/>
    <x v="146"/>
    <x v="20"/>
    <x v="474"/>
    <x v="0"/>
    <x v="0"/>
    <x v="0"/>
    <x v="0"/>
    <x v="3"/>
  </r>
  <r>
    <x v="2"/>
    <x v="3"/>
    <x v="10"/>
    <x v="284"/>
    <x v="0"/>
    <x v="18"/>
    <x v="59"/>
    <x v="0"/>
    <x v="200"/>
    <x v="286"/>
    <x v="3"/>
    <x v="4"/>
    <x v="147"/>
    <x v="46"/>
    <x v="475"/>
    <x v="0"/>
    <x v="134"/>
    <x v="0"/>
    <x v="1"/>
    <x v="0"/>
  </r>
  <r>
    <x v="2"/>
    <x v="3"/>
    <x v="0"/>
    <x v="283"/>
    <x v="0"/>
    <x v="18"/>
    <x v="58"/>
    <x v="0"/>
    <x v="198"/>
    <x v="284"/>
    <x v="4"/>
    <x v="28"/>
    <x v="146"/>
    <x v="32"/>
    <x v="476"/>
    <x v="0"/>
    <x v="0"/>
    <x v="15"/>
    <x v="0"/>
    <x v="0"/>
  </r>
  <r>
    <x v="2"/>
    <x v="3"/>
    <x v="0"/>
    <x v="285"/>
    <x v="0"/>
    <x v="18"/>
    <x v="59"/>
    <x v="0"/>
    <x v="201"/>
    <x v="287"/>
    <x v="1"/>
    <x v="4"/>
    <x v="0"/>
    <x v="0"/>
    <x v="477"/>
    <x v="0"/>
    <x v="0"/>
    <x v="0"/>
    <x v="0"/>
    <x v="0"/>
  </r>
  <r>
    <x v="2"/>
    <x v="3"/>
    <x v="0"/>
    <x v="286"/>
    <x v="0"/>
    <x v="18"/>
    <x v="59"/>
    <x v="0"/>
    <x v="24"/>
    <x v="288"/>
    <x v="7"/>
    <x v="72"/>
    <x v="0"/>
    <x v="14"/>
    <x v="478"/>
    <x v="0"/>
    <x v="0"/>
    <x v="0"/>
    <x v="0"/>
    <x v="0"/>
  </r>
  <r>
    <x v="2"/>
    <x v="3"/>
    <x v="0"/>
    <x v="285"/>
    <x v="0"/>
    <x v="18"/>
    <x v="59"/>
    <x v="0"/>
    <x v="201"/>
    <x v="287"/>
    <x v="1"/>
    <x v="4"/>
    <x v="0"/>
    <x v="1"/>
    <x v="479"/>
    <x v="0"/>
    <x v="0"/>
    <x v="0"/>
    <x v="0"/>
    <x v="0"/>
  </r>
  <r>
    <x v="2"/>
    <x v="3"/>
    <x v="0"/>
    <x v="287"/>
    <x v="0"/>
    <x v="18"/>
    <x v="60"/>
    <x v="0"/>
    <x v="5"/>
    <x v="289"/>
    <x v="2"/>
    <x v="73"/>
    <x v="0"/>
    <x v="34"/>
    <x v="480"/>
    <x v="0"/>
    <x v="0"/>
    <x v="0"/>
    <x v="0"/>
    <x v="1"/>
  </r>
  <r>
    <x v="2"/>
    <x v="3"/>
    <x v="0"/>
    <x v="288"/>
    <x v="0"/>
    <x v="18"/>
    <x v="59"/>
    <x v="0"/>
    <x v="20"/>
    <x v="290"/>
    <x v="2"/>
    <x v="74"/>
    <x v="0"/>
    <x v="68"/>
    <x v="481"/>
    <x v="0"/>
    <x v="0"/>
    <x v="0"/>
    <x v="0"/>
    <x v="1"/>
  </r>
  <r>
    <x v="2"/>
    <x v="3"/>
    <x v="0"/>
    <x v="283"/>
    <x v="123"/>
    <x v="18"/>
    <x v="58"/>
    <x v="0"/>
    <x v="198"/>
    <x v="284"/>
    <x v="4"/>
    <x v="28"/>
    <x v="146"/>
    <x v="2"/>
    <x v="482"/>
    <x v="0"/>
    <x v="0"/>
    <x v="0"/>
    <x v="0"/>
    <x v="1"/>
  </r>
  <r>
    <x v="2"/>
    <x v="3"/>
    <x v="7"/>
    <x v="289"/>
    <x v="125"/>
    <x v="18"/>
    <x v="59"/>
    <x v="0"/>
    <x v="202"/>
    <x v="291"/>
    <x v="12"/>
    <x v="4"/>
    <x v="0"/>
    <x v="24"/>
    <x v="483"/>
    <x v="0"/>
    <x v="0"/>
    <x v="0"/>
    <x v="0"/>
    <x v="1"/>
  </r>
  <r>
    <x v="2"/>
    <x v="3"/>
    <x v="2"/>
    <x v="228"/>
    <x v="0"/>
    <x v="18"/>
    <x v="50"/>
    <x v="0"/>
    <x v="198"/>
    <x v="292"/>
    <x v="16"/>
    <x v="4"/>
    <x v="0"/>
    <x v="24"/>
    <x v="484"/>
    <x v="0"/>
    <x v="0"/>
    <x v="0"/>
    <x v="0"/>
    <x v="1"/>
  </r>
  <r>
    <x v="2"/>
    <x v="3"/>
    <x v="0"/>
    <x v="290"/>
    <x v="0"/>
    <x v="18"/>
    <x v="61"/>
    <x v="0"/>
    <x v="203"/>
    <x v="293"/>
    <x v="2"/>
    <x v="4"/>
    <x v="0"/>
    <x v="81"/>
    <x v="485"/>
    <x v="0"/>
    <x v="0"/>
    <x v="0"/>
    <x v="0"/>
    <x v="1"/>
  </r>
  <r>
    <x v="2"/>
    <x v="3"/>
    <x v="0"/>
    <x v="291"/>
    <x v="0"/>
    <x v="18"/>
    <x v="58"/>
    <x v="0"/>
    <x v="204"/>
    <x v="294"/>
    <x v="1"/>
    <x v="4"/>
    <x v="0"/>
    <x v="7"/>
    <x v="486"/>
    <x v="0"/>
    <x v="0"/>
    <x v="0"/>
    <x v="0"/>
    <x v="1"/>
  </r>
  <r>
    <x v="2"/>
    <x v="3"/>
    <x v="7"/>
    <x v="289"/>
    <x v="125"/>
    <x v="18"/>
    <x v="59"/>
    <x v="0"/>
    <x v="202"/>
    <x v="291"/>
    <x v="12"/>
    <x v="4"/>
    <x v="0"/>
    <x v="22"/>
    <x v="487"/>
    <x v="0"/>
    <x v="0"/>
    <x v="0"/>
    <x v="0"/>
    <x v="1"/>
  </r>
  <r>
    <x v="1"/>
    <x v="1"/>
    <x v="5"/>
    <x v="292"/>
    <x v="126"/>
    <x v="19"/>
    <x v="62"/>
    <x v="0"/>
    <x v="205"/>
    <x v="295"/>
    <x v="10"/>
    <x v="20"/>
    <x v="148"/>
    <x v="49"/>
    <x v="488"/>
    <x v="173"/>
    <x v="135"/>
    <x v="0"/>
    <x v="0"/>
    <x v="0"/>
  </r>
  <r>
    <x v="1"/>
    <x v="1"/>
    <x v="5"/>
    <x v="292"/>
    <x v="126"/>
    <x v="19"/>
    <x v="62"/>
    <x v="0"/>
    <x v="205"/>
    <x v="295"/>
    <x v="10"/>
    <x v="20"/>
    <x v="148"/>
    <x v="13"/>
    <x v="489"/>
    <x v="173"/>
    <x v="0"/>
    <x v="0"/>
    <x v="0"/>
    <x v="0"/>
  </r>
  <r>
    <x v="1"/>
    <x v="1"/>
    <x v="5"/>
    <x v="292"/>
    <x v="126"/>
    <x v="19"/>
    <x v="62"/>
    <x v="0"/>
    <x v="205"/>
    <x v="295"/>
    <x v="10"/>
    <x v="20"/>
    <x v="148"/>
    <x v="63"/>
    <x v="490"/>
    <x v="174"/>
    <x v="0"/>
    <x v="0"/>
    <x v="0"/>
    <x v="0"/>
  </r>
  <r>
    <x v="1"/>
    <x v="1"/>
    <x v="5"/>
    <x v="77"/>
    <x v="126"/>
    <x v="19"/>
    <x v="62"/>
    <x v="0"/>
    <x v="205"/>
    <x v="295"/>
    <x v="10"/>
    <x v="20"/>
    <x v="148"/>
    <x v="35"/>
    <x v="491"/>
    <x v="175"/>
    <x v="0"/>
    <x v="0"/>
    <x v="0"/>
    <x v="1"/>
  </r>
  <r>
    <x v="1"/>
    <x v="0"/>
    <x v="1"/>
    <x v="293"/>
    <x v="0"/>
    <x v="20"/>
    <x v="63"/>
    <x v="0"/>
    <x v="9"/>
    <x v="296"/>
    <x v="1"/>
    <x v="57"/>
    <x v="137"/>
    <x v="38"/>
    <x v="492"/>
    <x v="0"/>
    <x v="0"/>
    <x v="0"/>
    <x v="0"/>
    <x v="3"/>
  </r>
  <r>
    <x v="1"/>
    <x v="0"/>
    <x v="1"/>
    <x v="293"/>
    <x v="0"/>
    <x v="20"/>
    <x v="63"/>
    <x v="0"/>
    <x v="9"/>
    <x v="296"/>
    <x v="1"/>
    <x v="57"/>
    <x v="137"/>
    <x v="20"/>
    <x v="493"/>
    <x v="0"/>
    <x v="0"/>
    <x v="0"/>
    <x v="0"/>
    <x v="3"/>
  </r>
  <r>
    <x v="1"/>
    <x v="0"/>
    <x v="1"/>
    <x v="293"/>
    <x v="0"/>
    <x v="20"/>
    <x v="63"/>
    <x v="0"/>
    <x v="9"/>
    <x v="296"/>
    <x v="1"/>
    <x v="57"/>
    <x v="137"/>
    <x v="12"/>
    <x v="494"/>
    <x v="0"/>
    <x v="0"/>
    <x v="0"/>
    <x v="0"/>
    <x v="0"/>
  </r>
  <r>
    <x v="1"/>
    <x v="0"/>
    <x v="1"/>
    <x v="293"/>
    <x v="0"/>
    <x v="20"/>
    <x v="63"/>
    <x v="0"/>
    <x v="9"/>
    <x v="296"/>
    <x v="1"/>
    <x v="57"/>
    <x v="137"/>
    <x v="82"/>
    <x v="495"/>
    <x v="0"/>
    <x v="0"/>
    <x v="0"/>
    <x v="0"/>
    <x v="1"/>
  </r>
  <r>
    <x v="1"/>
    <x v="0"/>
    <x v="1"/>
    <x v="293"/>
    <x v="0"/>
    <x v="20"/>
    <x v="63"/>
    <x v="0"/>
    <x v="9"/>
    <x v="296"/>
    <x v="1"/>
    <x v="57"/>
    <x v="137"/>
    <x v="16"/>
    <x v="494"/>
    <x v="0"/>
    <x v="0"/>
    <x v="0"/>
    <x v="0"/>
    <x v="1"/>
  </r>
  <r>
    <x v="1"/>
    <x v="0"/>
    <x v="7"/>
    <x v="294"/>
    <x v="127"/>
    <x v="21"/>
    <x v="64"/>
    <x v="0"/>
    <x v="206"/>
    <x v="297"/>
    <x v="4"/>
    <x v="75"/>
    <x v="2"/>
    <x v="28"/>
    <x v="496"/>
    <x v="0"/>
    <x v="0"/>
    <x v="0"/>
    <x v="0"/>
    <x v="3"/>
  </r>
  <r>
    <x v="1"/>
    <x v="0"/>
    <x v="8"/>
    <x v="295"/>
    <x v="0"/>
    <x v="21"/>
    <x v="65"/>
    <x v="0"/>
    <x v="207"/>
    <x v="298"/>
    <x v="1"/>
    <x v="1"/>
    <x v="1"/>
    <x v="9"/>
    <x v="497"/>
    <x v="0"/>
    <x v="0"/>
    <x v="0"/>
    <x v="0"/>
    <x v="2"/>
  </r>
  <r>
    <x v="1"/>
    <x v="0"/>
    <x v="7"/>
    <x v="296"/>
    <x v="0"/>
    <x v="21"/>
    <x v="64"/>
    <x v="0"/>
    <x v="44"/>
    <x v="299"/>
    <x v="0"/>
    <x v="14"/>
    <x v="15"/>
    <x v="30"/>
    <x v="498"/>
    <x v="0"/>
    <x v="0"/>
    <x v="0"/>
    <x v="0"/>
    <x v="3"/>
  </r>
  <r>
    <x v="1"/>
    <x v="2"/>
    <x v="0"/>
    <x v="297"/>
    <x v="0"/>
    <x v="21"/>
    <x v="5"/>
    <x v="0"/>
    <x v="179"/>
    <x v="300"/>
    <x v="17"/>
    <x v="8"/>
    <x v="43"/>
    <x v="50"/>
    <x v="499"/>
    <x v="176"/>
    <x v="136"/>
    <x v="0"/>
    <x v="1"/>
    <x v="0"/>
  </r>
  <r>
    <x v="1"/>
    <x v="2"/>
    <x v="0"/>
    <x v="297"/>
    <x v="128"/>
    <x v="21"/>
    <x v="66"/>
    <x v="0"/>
    <x v="179"/>
    <x v="300"/>
    <x v="17"/>
    <x v="8"/>
    <x v="43"/>
    <x v="55"/>
    <x v="500"/>
    <x v="177"/>
    <x v="137"/>
    <x v="1"/>
    <x v="0"/>
    <x v="0"/>
  </r>
  <r>
    <x v="1"/>
    <x v="2"/>
    <x v="0"/>
    <x v="297"/>
    <x v="128"/>
    <x v="21"/>
    <x v="66"/>
    <x v="0"/>
    <x v="179"/>
    <x v="300"/>
    <x v="8"/>
    <x v="5"/>
    <x v="149"/>
    <x v="57"/>
    <x v="501"/>
    <x v="178"/>
    <x v="0"/>
    <x v="1"/>
    <x v="0"/>
    <x v="0"/>
  </r>
  <r>
    <x v="1"/>
    <x v="0"/>
    <x v="7"/>
    <x v="294"/>
    <x v="127"/>
    <x v="21"/>
    <x v="64"/>
    <x v="0"/>
    <x v="206"/>
    <x v="297"/>
    <x v="1"/>
    <x v="75"/>
    <x v="2"/>
    <x v="12"/>
    <x v="502"/>
    <x v="0"/>
    <x v="0"/>
    <x v="0"/>
    <x v="0"/>
    <x v="0"/>
  </r>
  <r>
    <x v="0"/>
    <x v="0"/>
    <x v="0"/>
    <x v="298"/>
    <x v="0"/>
    <x v="21"/>
    <x v="66"/>
    <x v="0"/>
    <x v="25"/>
    <x v="301"/>
    <x v="4"/>
    <x v="55"/>
    <x v="56"/>
    <x v="12"/>
    <x v="503"/>
    <x v="0"/>
    <x v="0"/>
    <x v="0"/>
    <x v="0"/>
    <x v="0"/>
  </r>
  <r>
    <x v="1"/>
    <x v="0"/>
    <x v="8"/>
    <x v="295"/>
    <x v="0"/>
    <x v="21"/>
    <x v="65"/>
    <x v="0"/>
    <x v="207"/>
    <x v="298"/>
    <x v="1"/>
    <x v="1"/>
    <x v="1"/>
    <x v="59"/>
    <x v="504"/>
    <x v="0"/>
    <x v="0"/>
    <x v="0"/>
    <x v="0"/>
    <x v="0"/>
  </r>
  <r>
    <x v="1"/>
    <x v="0"/>
    <x v="7"/>
    <x v="296"/>
    <x v="0"/>
    <x v="21"/>
    <x v="64"/>
    <x v="0"/>
    <x v="44"/>
    <x v="299"/>
    <x v="0"/>
    <x v="14"/>
    <x v="15"/>
    <x v="12"/>
    <x v="505"/>
    <x v="0"/>
    <x v="0"/>
    <x v="0"/>
    <x v="0"/>
    <x v="0"/>
  </r>
  <r>
    <x v="1"/>
    <x v="0"/>
    <x v="0"/>
    <x v="299"/>
    <x v="0"/>
    <x v="21"/>
    <x v="5"/>
    <x v="0"/>
    <x v="24"/>
    <x v="302"/>
    <x v="0"/>
    <x v="57"/>
    <x v="137"/>
    <x v="32"/>
    <x v="506"/>
    <x v="0"/>
    <x v="0"/>
    <x v="0"/>
    <x v="0"/>
    <x v="0"/>
  </r>
  <r>
    <x v="1"/>
    <x v="2"/>
    <x v="0"/>
    <x v="297"/>
    <x v="128"/>
    <x v="21"/>
    <x v="66"/>
    <x v="0"/>
    <x v="179"/>
    <x v="300"/>
    <x v="8"/>
    <x v="5"/>
    <x v="149"/>
    <x v="13"/>
    <x v="507"/>
    <x v="179"/>
    <x v="0"/>
    <x v="1"/>
    <x v="0"/>
    <x v="0"/>
  </r>
  <r>
    <x v="0"/>
    <x v="0"/>
    <x v="9"/>
    <x v="300"/>
    <x v="0"/>
    <x v="21"/>
    <x v="66"/>
    <x v="0"/>
    <x v="208"/>
    <x v="303"/>
    <x v="18"/>
    <x v="4"/>
    <x v="0"/>
    <x v="25"/>
    <x v="508"/>
    <x v="0"/>
    <x v="0"/>
    <x v="0"/>
    <x v="0"/>
    <x v="0"/>
  </r>
  <r>
    <x v="1"/>
    <x v="0"/>
    <x v="0"/>
    <x v="301"/>
    <x v="129"/>
    <x v="21"/>
    <x v="67"/>
    <x v="0"/>
    <x v="176"/>
    <x v="304"/>
    <x v="12"/>
    <x v="11"/>
    <x v="150"/>
    <x v="25"/>
    <x v="509"/>
    <x v="0"/>
    <x v="0"/>
    <x v="0"/>
    <x v="0"/>
    <x v="0"/>
  </r>
  <r>
    <x v="1"/>
    <x v="0"/>
    <x v="0"/>
    <x v="301"/>
    <x v="129"/>
    <x v="21"/>
    <x v="67"/>
    <x v="0"/>
    <x v="176"/>
    <x v="304"/>
    <x v="12"/>
    <x v="11"/>
    <x v="150"/>
    <x v="67"/>
    <x v="509"/>
    <x v="0"/>
    <x v="0"/>
    <x v="0"/>
    <x v="0"/>
    <x v="1"/>
  </r>
  <r>
    <x v="1"/>
    <x v="0"/>
    <x v="0"/>
    <x v="295"/>
    <x v="130"/>
    <x v="21"/>
    <x v="65"/>
    <x v="0"/>
    <x v="209"/>
    <x v="13"/>
    <x v="1"/>
    <x v="1"/>
    <x v="1"/>
    <x v="33"/>
    <x v="510"/>
    <x v="0"/>
    <x v="0"/>
    <x v="0"/>
    <x v="0"/>
    <x v="1"/>
  </r>
  <r>
    <x v="1"/>
    <x v="0"/>
    <x v="0"/>
    <x v="302"/>
    <x v="0"/>
    <x v="21"/>
    <x v="68"/>
    <x v="0"/>
    <x v="163"/>
    <x v="305"/>
    <x v="0"/>
    <x v="1"/>
    <x v="0"/>
    <x v="34"/>
    <x v="511"/>
    <x v="0"/>
    <x v="0"/>
    <x v="0"/>
    <x v="0"/>
    <x v="1"/>
  </r>
  <r>
    <x v="1"/>
    <x v="0"/>
    <x v="1"/>
    <x v="303"/>
    <x v="0"/>
    <x v="21"/>
    <x v="69"/>
    <x v="0"/>
    <x v="210"/>
    <x v="306"/>
    <x v="1"/>
    <x v="3"/>
    <x v="2"/>
    <x v="68"/>
    <x v="512"/>
    <x v="0"/>
    <x v="0"/>
    <x v="0"/>
    <x v="0"/>
    <x v="1"/>
  </r>
  <r>
    <x v="1"/>
    <x v="0"/>
    <x v="0"/>
    <x v="304"/>
    <x v="131"/>
    <x v="21"/>
    <x v="65"/>
    <x v="0"/>
    <x v="126"/>
    <x v="307"/>
    <x v="0"/>
    <x v="1"/>
    <x v="1"/>
    <x v="82"/>
    <x v="513"/>
    <x v="0"/>
    <x v="0"/>
    <x v="0"/>
    <x v="0"/>
    <x v="1"/>
  </r>
  <r>
    <x v="1"/>
    <x v="0"/>
    <x v="0"/>
    <x v="304"/>
    <x v="131"/>
    <x v="21"/>
    <x v="65"/>
    <x v="0"/>
    <x v="126"/>
    <x v="307"/>
    <x v="0"/>
    <x v="1"/>
    <x v="1"/>
    <x v="3"/>
    <x v="514"/>
    <x v="0"/>
    <x v="0"/>
    <x v="0"/>
    <x v="0"/>
    <x v="1"/>
  </r>
  <r>
    <x v="1"/>
    <x v="0"/>
    <x v="0"/>
    <x v="295"/>
    <x v="130"/>
    <x v="21"/>
    <x v="65"/>
    <x v="0"/>
    <x v="209"/>
    <x v="308"/>
    <x v="1"/>
    <x v="1"/>
    <x v="1"/>
    <x v="15"/>
    <x v="515"/>
    <x v="0"/>
    <x v="0"/>
    <x v="0"/>
    <x v="0"/>
    <x v="1"/>
  </r>
  <r>
    <x v="1"/>
    <x v="0"/>
    <x v="1"/>
    <x v="303"/>
    <x v="0"/>
    <x v="21"/>
    <x v="69"/>
    <x v="0"/>
    <x v="210"/>
    <x v="306"/>
    <x v="1"/>
    <x v="3"/>
    <x v="2"/>
    <x v="4"/>
    <x v="516"/>
    <x v="0"/>
    <x v="0"/>
    <x v="0"/>
    <x v="0"/>
    <x v="1"/>
  </r>
  <r>
    <x v="1"/>
    <x v="0"/>
    <x v="0"/>
    <x v="302"/>
    <x v="0"/>
    <x v="21"/>
    <x v="68"/>
    <x v="0"/>
    <x v="163"/>
    <x v="305"/>
    <x v="0"/>
    <x v="1"/>
    <x v="0"/>
    <x v="4"/>
    <x v="517"/>
    <x v="0"/>
    <x v="0"/>
    <x v="0"/>
    <x v="0"/>
    <x v="1"/>
  </r>
  <r>
    <x v="1"/>
    <x v="0"/>
    <x v="9"/>
    <x v="305"/>
    <x v="0"/>
    <x v="21"/>
    <x v="67"/>
    <x v="0"/>
    <x v="81"/>
    <x v="309"/>
    <x v="2"/>
    <x v="3"/>
    <x v="0"/>
    <x v="5"/>
    <x v="518"/>
    <x v="0"/>
    <x v="0"/>
    <x v="0"/>
    <x v="0"/>
    <x v="1"/>
  </r>
  <r>
    <x v="1"/>
    <x v="0"/>
    <x v="0"/>
    <x v="302"/>
    <x v="0"/>
    <x v="21"/>
    <x v="68"/>
    <x v="0"/>
    <x v="163"/>
    <x v="305"/>
    <x v="0"/>
    <x v="1"/>
    <x v="0"/>
    <x v="21"/>
    <x v="519"/>
    <x v="0"/>
    <x v="0"/>
    <x v="0"/>
    <x v="0"/>
    <x v="1"/>
  </r>
  <r>
    <x v="1"/>
    <x v="0"/>
    <x v="7"/>
    <x v="294"/>
    <x v="127"/>
    <x v="21"/>
    <x v="64"/>
    <x v="0"/>
    <x v="206"/>
    <x v="297"/>
    <x v="1"/>
    <x v="75"/>
    <x v="2"/>
    <x v="16"/>
    <x v="520"/>
    <x v="0"/>
    <x v="0"/>
    <x v="0"/>
    <x v="0"/>
    <x v="1"/>
  </r>
  <r>
    <x v="1"/>
    <x v="0"/>
    <x v="7"/>
    <x v="306"/>
    <x v="0"/>
    <x v="21"/>
    <x v="66"/>
    <x v="0"/>
    <x v="4"/>
    <x v="310"/>
    <x v="2"/>
    <x v="76"/>
    <x v="0"/>
    <x v="16"/>
    <x v="521"/>
    <x v="0"/>
    <x v="0"/>
    <x v="0"/>
    <x v="0"/>
    <x v="1"/>
  </r>
  <r>
    <x v="1"/>
    <x v="0"/>
    <x v="0"/>
    <x v="307"/>
    <x v="132"/>
    <x v="21"/>
    <x v="70"/>
    <x v="0"/>
    <x v="211"/>
    <x v="311"/>
    <x v="2"/>
    <x v="27"/>
    <x v="0"/>
    <x v="6"/>
    <x v="522"/>
    <x v="0"/>
    <x v="0"/>
    <x v="0"/>
    <x v="0"/>
    <x v="1"/>
  </r>
  <r>
    <x v="1"/>
    <x v="0"/>
    <x v="7"/>
    <x v="308"/>
    <x v="0"/>
    <x v="21"/>
    <x v="65"/>
    <x v="0"/>
    <x v="211"/>
    <x v="312"/>
    <x v="2"/>
    <x v="77"/>
    <x v="0"/>
    <x v="23"/>
    <x v="523"/>
    <x v="0"/>
    <x v="0"/>
    <x v="0"/>
    <x v="0"/>
    <x v="1"/>
  </r>
  <r>
    <x v="1"/>
    <x v="0"/>
    <x v="1"/>
    <x v="309"/>
    <x v="0"/>
    <x v="21"/>
    <x v="66"/>
    <x v="0"/>
    <x v="211"/>
    <x v="313"/>
    <x v="2"/>
    <x v="3"/>
    <x v="0"/>
    <x v="17"/>
    <x v="524"/>
    <x v="0"/>
    <x v="0"/>
    <x v="0"/>
    <x v="0"/>
    <x v="1"/>
  </r>
  <r>
    <x v="1"/>
    <x v="0"/>
    <x v="0"/>
    <x v="310"/>
    <x v="0"/>
    <x v="21"/>
    <x v="66"/>
    <x v="0"/>
    <x v="212"/>
    <x v="314"/>
    <x v="2"/>
    <x v="27"/>
    <x v="0"/>
    <x v="19"/>
    <x v="525"/>
    <x v="0"/>
    <x v="0"/>
    <x v="0"/>
    <x v="0"/>
    <x v="1"/>
  </r>
  <r>
    <x v="3"/>
    <x v="0"/>
    <x v="0"/>
    <x v="295"/>
    <x v="130"/>
    <x v="21"/>
    <x v="65"/>
    <x v="0"/>
    <x v="209"/>
    <x v="308"/>
    <x v="1"/>
    <x v="1"/>
    <x v="1"/>
    <x v="19"/>
    <x v="526"/>
    <x v="0"/>
    <x v="0"/>
    <x v="0"/>
    <x v="0"/>
    <x v="1"/>
  </r>
  <r>
    <x v="1"/>
    <x v="0"/>
    <x v="1"/>
    <x v="309"/>
    <x v="0"/>
    <x v="21"/>
    <x v="66"/>
    <x v="0"/>
    <x v="211"/>
    <x v="313"/>
    <x v="2"/>
    <x v="3"/>
    <x v="0"/>
    <x v="19"/>
    <x v="527"/>
    <x v="0"/>
    <x v="0"/>
    <x v="0"/>
    <x v="0"/>
    <x v="1"/>
  </r>
  <r>
    <x v="2"/>
    <x v="1"/>
    <x v="5"/>
    <x v="311"/>
    <x v="133"/>
    <x v="22"/>
    <x v="71"/>
    <x v="37"/>
    <x v="135"/>
    <x v="315"/>
    <x v="3"/>
    <x v="8"/>
    <x v="151"/>
    <x v="30"/>
    <x v="10"/>
    <x v="180"/>
    <x v="138"/>
    <x v="0"/>
    <x v="0"/>
    <x v="3"/>
  </r>
  <r>
    <x v="7"/>
    <x v="1"/>
    <x v="5"/>
    <x v="311"/>
    <x v="133"/>
    <x v="22"/>
    <x v="71"/>
    <x v="37"/>
    <x v="135"/>
    <x v="315"/>
    <x v="3"/>
    <x v="8"/>
    <x v="151"/>
    <x v="64"/>
    <x v="528"/>
    <x v="0"/>
    <x v="0"/>
    <x v="0"/>
    <x v="0"/>
    <x v="0"/>
  </r>
  <r>
    <x v="1"/>
    <x v="1"/>
    <x v="2"/>
    <x v="311"/>
    <x v="134"/>
    <x v="22"/>
    <x v="71"/>
    <x v="1"/>
    <x v="213"/>
    <x v="315"/>
    <x v="10"/>
    <x v="8"/>
    <x v="152"/>
    <x v="16"/>
    <x v="10"/>
    <x v="0"/>
    <x v="0"/>
    <x v="0"/>
    <x v="0"/>
    <x v="1"/>
  </r>
  <r>
    <x v="1"/>
    <x v="1"/>
    <x v="2"/>
    <x v="311"/>
    <x v="134"/>
    <x v="22"/>
    <x v="71"/>
    <x v="1"/>
    <x v="213"/>
    <x v="315"/>
    <x v="10"/>
    <x v="8"/>
    <x v="152"/>
    <x v="22"/>
    <x v="529"/>
    <x v="2"/>
    <x v="0"/>
    <x v="0"/>
    <x v="0"/>
    <x v="1"/>
  </r>
  <r>
    <x v="0"/>
    <x v="0"/>
    <x v="0"/>
    <x v="312"/>
    <x v="0"/>
    <x v="23"/>
    <x v="72"/>
    <x v="0"/>
    <x v="214"/>
    <x v="316"/>
    <x v="0"/>
    <x v="4"/>
    <x v="2"/>
    <x v="26"/>
    <x v="530"/>
    <x v="0"/>
    <x v="0"/>
    <x v="0"/>
    <x v="0"/>
    <x v="3"/>
  </r>
  <r>
    <x v="0"/>
    <x v="0"/>
    <x v="0"/>
    <x v="312"/>
    <x v="0"/>
    <x v="23"/>
    <x v="72"/>
    <x v="0"/>
    <x v="214"/>
    <x v="316"/>
    <x v="0"/>
    <x v="4"/>
    <x v="2"/>
    <x v="20"/>
    <x v="531"/>
    <x v="0"/>
    <x v="0"/>
    <x v="0"/>
    <x v="0"/>
    <x v="3"/>
  </r>
  <r>
    <x v="1"/>
    <x v="0"/>
    <x v="0"/>
    <x v="313"/>
    <x v="0"/>
    <x v="23"/>
    <x v="73"/>
    <x v="0"/>
    <x v="176"/>
    <x v="317"/>
    <x v="2"/>
    <x v="3"/>
    <x v="0"/>
    <x v="5"/>
    <x v="532"/>
    <x v="0"/>
    <x v="0"/>
    <x v="0"/>
    <x v="0"/>
    <x v="1"/>
  </r>
  <r>
    <x v="1"/>
    <x v="0"/>
    <x v="0"/>
    <x v="314"/>
    <x v="0"/>
    <x v="23"/>
    <x v="72"/>
    <x v="0"/>
    <x v="117"/>
    <x v="13"/>
    <x v="2"/>
    <x v="78"/>
    <x v="0"/>
    <x v="22"/>
    <x v="533"/>
    <x v="0"/>
    <x v="0"/>
    <x v="0"/>
    <x v="0"/>
    <x v="1"/>
  </r>
  <r>
    <x v="0"/>
    <x v="0"/>
    <x v="1"/>
    <x v="315"/>
    <x v="0"/>
    <x v="23"/>
    <x v="72"/>
    <x v="0"/>
    <x v="6"/>
    <x v="318"/>
    <x v="2"/>
    <x v="4"/>
    <x v="0"/>
    <x v="71"/>
    <x v="534"/>
    <x v="0"/>
    <x v="0"/>
    <x v="0"/>
    <x v="0"/>
    <x v="1"/>
  </r>
  <r>
    <x v="0"/>
    <x v="0"/>
    <x v="1"/>
    <x v="315"/>
    <x v="0"/>
    <x v="23"/>
    <x v="74"/>
    <x v="0"/>
    <x v="23"/>
    <x v="318"/>
    <x v="2"/>
    <x v="4"/>
    <x v="0"/>
    <x v="23"/>
    <x v="535"/>
    <x v="0"/>
    <x v="0"/>
    <x v="0"/>
    <x v="0"/>
    <x v="1"/>
  </r>
  <r>
    <x v="1"/>
    <x v="0"/>
    <x v="0"/>
    <x v="316"/>
    <x v="0"/>
    <x v="24"/>
    <x v="75"/>
    <x v="0"/>
    <x v="4"/>
    <x v="319"/>
    <x v="19"/>
    <x v="1"/>
    <x v="153"/>
    <x v="33"/>
    <x v="536"/>
    <x v="0"/>
    <x v="0"/>
    <x v="0"/>
    <x v="0"/>
    <x v="1"/>
  </r>
  <r>
    <x v="0"/>
    <x v="0"/>
    <x v="0"/>
    <x v="316"/>
    <x v="0"/>
    <x v="24"/>
    <x v="75"/>
    <x v="0"/>
    <x v="4"/>
    <x v="319"/>
    <x v="19"/>
    <x v="1"/>
    <x v="153"/>
    <x v="3"/>
    <x v="537"/>
    <x v="0"/>
    <x v="0"/>
    <x v="0"/>
    <x v="0"/>
    <x v="1"/>
  </r>
  <r>
    <x v="1"/>
    <x v="0"/>
    <x v="0"/>
    <x v="317"/>
    <x v="0"/>
    <x v="24"/>
    <x v="75"/>
    <x v="0"/>
    <x v="23"/>
    <x v="320"/>
    <x v="4"/>
    <x v="55"/>
    <x v="154"/>
    <x v="8"/>
    <x v="538"/>
    <x v="0"/>
    <x v="0"/>
    <x v="0"/>
    <x v="0"/>
    <x v="1"/>
  </r>
  <r>
    <x v="1"/>
    <x v="0"/>
    <x v="0"/>
    <x v="318"/>
    <x v="0"/>
    <x v="24"/>
    <x v="76"/>
    <x v="0"/>
    <x v="9"/>
    <x v="321"/>
    <x v="2"/>
    <x v="1"/>
    <x v="0"/>
    <x v="36"/>
    <x v="539"/>
    <x v="0"/>
    <x v="0"/>
    <x v="0"/>
    <x v="0"/>
    <x v="1"/>
  </r>
  <r>
    <x v="1"/>
    <x v="0"/>
    <x v="0"/>
    <x v="319"/>
    <x v="0"/>
    <x v="24"/>
    <x v="76"/>
    <x v="0"/>
    <x v="4"/>
    <x v="322"/>
    <x v="2"/>
    <x v="1"/>
    <x v="0"/>
    <x v="71"/>
    <x v="540"/>
    <x v="0"/>
    <x v="0"/>
    <x v="0"/>
    <x v="0"/>
    <x v="1"/>
  </r>
  <r>
    <x v="1"/>
    <x v="2"/>
    <x v="9"/>
    <x v="320"/>
    <x v="135"/>
    <x v="25"/>
    <x v="77"/>
    <x v="0"/>
    <x v="4"/>
    <x v="323"/>
    <x v="13"/>
    <x v="8"/>
    <x v="155"/>
    <x v="65"/>
    <x v="541"/>
    <x v="181"/>
    <x v="139"/>
    <x v="1"/>
    <x v="0"/>
    <x v="0"/>
  </r>
  <r>
    <x v="1"/>
    <x v="0"/>
    <x v="0"/>
    <x v="321"/>
    <x v="136"/>
    <x v="26"/>
    <x v="78"/>
    <x v="0"/>
    <x v="163"/>
    <x v="324"/>
    <x v="1"/>
    <x v="4"/>
    <x v="156"/>
    <x v="83"/>
    <x v="542"/>
    <x v="0"/>
    <x v="0"/>
    <x v="0"/>
    <x v="0"/>
    <x v="2"/>
  </r>
  <r>
    <x v="1"/>
    <x v="0"/>
    <x v="0"/>
    <x v="321"/>
    <x v="136"/>
    <x v="26"/>
    <x v="78"/>
    <x v="0"/>
    <x v="163"/>
    <x v="324"/>
    <x v="1"/>
    <x v="4"/>
    <x v="156"/>
    <x v="12"/>
    <x v="543"/>
    <x v="0"/>
    <x v="0"/>
    <x v="0"/>
    <x v="0"/>
    <x v="0"/>
  </r>
  <r>
    <x v="1"/>
    <x v="0"/>
    <x v="8"/>
    <x v="322"/>
    <x v="137"/>
    <x v="26"/>
    <x v="79"/>
    <x v="0"/>
    <x v="4"/>
    <x v="325"/>
    <x v="1"/>
    <x v="11"/>
    <x v="157"/>
    <x v="32"/>
    <x v="544"/>
    <x v="0"/>
    <x v="0"/>
    <x v="0"/>
    <x v="0"/>
    <x v="0"/>
  </r>
  <r>
    <x v="1"/>
    <x v="0"/>
    <x v="9"/>
    <x v="323"/>
    <x v="138"/>
    <x v="26"/>
    <x v="80"/>
    <x v="0"/>
    <x v="176"/>
    <x v="326"/>
    <x v="0"/>
    <x v="27"/>
    <x v="158"/>
    <x v="25"/>
    <x v="545"/>
    <x v="0"/>
    <x v="0"/>
    <x v="0"/>
    <x v="0"/>
    <x v="0"/>
  </r>
  <r>
    <x v="0"/>
    <x v="0"/>
    <x v="0"/>
    <x v="324"/>
    <x v="0"/>
    <x v="26"/>
    <x v="81"/>
    <x v="0"/>
    <x v="215"/>
    <x v="327"/>
    <x v="4"/>
    <x v="3"/>
    <x v="2"/>
    <x v="25"/>
    <x v="546"/>
    <x v="0"/>
    <x v="0"/>
    <x v="0"/>
    <x v="0"/>
    <x v="0"/>
  </r>
  <r>
    <x v="1"/>
    <x v="0"/>
    <x v="0"/>
    <x v="321"/>
    <x v="136"/>
    <x v="26"/>
    <x v="78"/>
    <x v="0"/>
    <x v="163"/>
    <x v="324"/>
    <x v="1"/>
    <x v="4"/>
    <x v="156"/>
    <x v="82"/>
    <x v="547"/>
    <x v="0"/>
    <x v="0"/>
    <x v="0"/>
    <x v="0"/>
    <x v="1"/>
  </r>
  <r>
    <x v="1"/>
    <x v="0"/>
    <x v="9"/>
    <x v="325"/>
    <x v="139"/>
    <x v="26"/>
    <x v="82"/>
    <x v="0"/>
    <x v="24"/>
    <x v="328"/>
    <x v="1"/>
    <x v="27"/>
    <x v="142"/>
    <x v="3"/>
    <x v="548"/>
    <x v="0"/>
    <x v="0"/>
    <x v="0"/>
    <x v="0"/>
    <x v="1"/>
  </r>
  <r>
    <x v="1"/>
    <x v="0"/>
    <x v="0"/>
    <x v="326"/>
    <x v="140"/>
    <x v="26"/>
    <x v="83"/>
    <x v="0"/>
    <x v="6"/>
    <x v="329"/>
    <x v="2"/>
    <x v="79"/>
    <x v="0"/>
    <x v="4"/>
    <x v="549"/>
    <x v="0"/>
    <x v="0"/>
    <x v="0"/>
    <x v="0"/>
    <x v="1"/>
  </r>
  <r>
    <x v="1"/>
    <x v="0"/>
    <x v="9"/>
    <x v="325"/>
    <x v="139"/>
    <x v="26"/>
    <x v="82"/>
    <x v="0"/>
    <x v="24"/>
    <x v="328"/>
    <x v="1"/>
    <x v="27"/>
    <x v="142"/>
    <x v="4"/>
    <x v="550"/>
    <x v="0"/>
    <x v="0"/>
    <x v="0"/>
    <x v="0"/>
    <x v="1"/>
  </r>
  <r>
    <x v="1"/>
    <x v="0"/>
    <x v="0"/>
    <x v="327"/>
    <x v="0"/>
    <x v="26"/>
    <x v="84"/>
    <x v="0"/>
    <x v="216"/>
    <x v="330"/>
    <x v="0"/>
    <x v="27"/>
    <x v="159"/>
    <x v="4"/>
    <x v="551"/>
    <x v="0"/>
    <x v="0"/>
    <x v="0"/>
    <x v="0"/>
    <x v="1"/>
  </r>
  <r>
    <x v="1"/>
    <x v="0"/>
    <x v="9"/>
    <x v="325"/>
    <x v="139"/>
    <x v="26"/>
    <x v="82"/>
    <x v="0"/>
    <x v="24"/>
    <x v="328"/>
    <x v="1"/>
    <x v="27"/>
    <x v="142"/>
    <x v="5"/>
    <x v="552"/>
    <x v="0"/>
    <x v="0"/>
    <x v="0"/>
    <x v="0"/>
    <x v="1"/>
  </r>
  <r>
    <x v="1"/>
    <x v="0"/>
    <x v="9"/>
    <x v="325"/>
    <x v="139"/>
    <x v="26"/>
    <x v="82"/>
    <x v="0"/>
    <x v="24"/>
    <x v="328"/>
    <x v="1"/>
    <x v="27"/>
    <x v="142"/>
    <x v="21"/>
    <x v="553"/>
    <x v="0"/>
    <x v="0"/>
    <x v="0"/>
    <x v="0"/>
    <x v="1"/>
  </r>
  <r>
    <x v="1"/>
    <x v="0"/>
    <x v="0"/>
    <x v="321"/>
    <x v="136"/>
    <x v="26"/>
    <x v="78"/>
    <x v="0"/>
    <x v="163"/>
    <x v="324"/>
    <x v="1"/>
    <x v="4"/>
    <x v="156"/>
    <x v="16"/>
    <x v="554"/>
    <x v="0"/>
    <x v="0"/>
    <x v="0"/>
    <x v="0"/>
    <x v="1"/>
  </r>
  <r>
    <x v="1"/>
    <x v="0"/>
    <x v="0"/>
    <x v="328"/>
    <x v="0"/>
    <x v="26"/>
    <x v="81"/>
    <x v="0"/>
    <x v="4"/>
    <x v="331"/>
    <x v="2"/>
    <x v="1"/>
    <x v="0"/>
    <x v="16"/>
    <x v="555"/>
    <x v="0"/>
    <x v="0"/>
    <x v="0"/>
    <x v="0"/>
    <x v="1"/>
  </r>
  <r>
    <x v="1"/>
    <x v="0"/>
    <x v="0"/>
    <x v="329"/>
    <x v="141"/>
    <x v="26"/>
    <x v="85"/>
    <x v="0"/>
    <x v="110"/>
    <x v="332"/>
    <x v="2"/>
    <x v="3"/>
    <x v="0"/>
    <x v="36"/>
    <x v="556"/>
    <x v="0"/>
    <x v="0"/>
    <x v="0"/>
    <x v="0"/>
    <x v="1"/>
  </r>
  <r>
    <x v="1"/>
    <x v="0"/>
    <x v="1"/>
    <x v="330"/>
    <x v="0"/>
    <x v="26"/>
    <x v="5"/>
    <x v="0"/>
    <x v="217"/>
    <x v="333"/>
    <x v="2"/>
    <x v="4"/>
    <x v="0"/>
    <x v="17"/>
    <x v="557"/>
    <x v="0"/>
    <x v="0"/>
    <x v="0"/>
    <x v="0"/>
    <x v="1"/>
  </r>
  <r>
    <x v="1"/>
    <x v="0"/>
    <x v="0"/>
    <x v="331"/>
    <x v="0"/>
    <x v="26"/>
    <x v="78"/>
    <x v="0"/>
    <x v="164"/>
    <x v="334"/>
    <x v="2"/>
    <x v="4"/>
    <x v="0"/>
    <x v="70"/>
    <x v="558"/>
    <x v="0"/>
    <x v="0"/>
    <x v="0"/>
    <x v="0"/>
    <x v="1"/>
  </r>
  <r>
    <x v="0"/>
    <x v="0"/>
    <x v="1"/>
    <x v="332"/>
    <x v="142"/>
    <x v="26"/>
    <x v="78"/>
    <x v="0"/>
    <x v="218"/>
    <x v="335"/>
    <x v="2"/>
    <x v="4"/>
    <x v="0"/>
    <x v="18"/>
    <x v="559"/>
    <x v="0"/>
    <x v="0"/>
    <x v="0"/>
    <x v="0"/>
    <x v="1"/>
  </r>
  <r>
    <x v="1"/>
    <x v="1"/>
    <x v="3"/>
    <x v="333"/>
    <x v="143"/>
    <x v="27"/>
    <x v="86"/>
    <x v="38"/>
    <x v="219"/>
    <x v="336"/>
    <x v="10"/>
    <x v="20"/>
    <x v="160"/>
    <x v="46"/>
    <x v="560"/>
    <x v="0"/>
    <x v="0"/>
    <x v="0"/>
    <x v="0"/>
    <x v="0"/>
  </r>
  <r>
    <x v="7"/>
    <x v="1"/>
    <x v="3"/>
    <x v="333"/>
    <x v="143"/>
    <x v="27"/>
    <x v="86"/>
    <x v="38"/>
    <x v="219"/>
    <x v="336"/>
    <x v="10"/>
    <x v="20"/>
    <x v="160"/>
    <x v="62"/>
    <x v="561"/>
    <x v="0"/>
    <x v="0"/>
    <x v="0"/>
    <x v="0"/>
    <x v="0"/>
  </r>
  <r>
    <x v="7"/>
    <x v="1"/>
    <x v="3"/>
    <x v="333"/>
    <x v="143"/>
    <x v="27"/>
    <x v="86"/>
    <x v="38"/>
    <x v="219"/>
    <x v="336"/>
    <x v="10"/>
    <x v="20"/>
    <x v="160"/>
    <x v="35"/>
    <x v="562"/>
    <x v="0"/>
    <x v="0"/>
    <x v="0"/>
    <x v="0"/>
    <x v="1"/>
  </r>
  <r>
    <x v="1"/>
    <x v="1"/>
    <x v="21"/>
    <x v="334"/>
    <x v="144"/>
    <x v="27"/>
    <x v="87"/>
    <x v="1"/>
    <x v="220"/>
    <x v="337"/>
    <x v="9"/>
    <x v="8"/>
    <x v="161"/>
    <x v="23"/>
    <x v="563"/>
    <x v="2"/>
    <x v="0"/>
    <x v="0"/>
    <x v="0"/>
    <x v="1"/>
  </r>
  <r>
    <x v="7"/>
    <x v="1"/>
    <x v="3"/>
    <x v="333"/>
    <x v="143"/>
    <x v="27"/>
    <x v="86"/>
    <x v="38"/>
    <x v="219"/>
    <x v="336"/>
    <x v="10"/>
    <x v="20"/>
    <x v="160"/>
    <x v="17"/>
    <x v="564"/>
    <x v="2"/>
    <x v="0"/>
    <x v="0"/>
    <x v="0"/>
    <x v="1"/>
  </r>
  <r>
    <x v="1"/>
    <x v="2"/>
    <x v="0"/>
    <x v="335"/>
    <x v="0"/>
    <x v="28"/>
    <x v="88"/>
    <x v="0"/>
    <x v="10"/>
    <x v="13"/>
    <x v="4"/>
    <x v="6"/>
    <x v="162"/>
    <x v="40"/>
    <x v="565"/>
    <x v="182"/>
    <x v="140"/>
    <x v="1"/>
    <x v="0"/>
    <x v="3"/>
  </r>
  <r>
    <x v="1"/>
    <x v="2"/>
    <x v="0"/>
    <x v="335"/>
    <x v="0"/>
    <x v="28"/>
    <x v="89"/>
    <x v="39"/>
    <x v="10"/>
    <x v="338"/>
    <x v="4"/>
    <x v="6"/>
    <x v="163"/>
    <x v="12"/>
    <x v="566"/>
    <x v="183"/>
    <x v="141"/>
    <x v="1"/>
    <x v="0"/>
    <x v="0"/>
  </r>
  <r>
    <x v="2"/>
    <x v="3"/>
    <x v="1"/>
    <x v="336"/>
    <x v="0"/>
    <x v="28"/>
    <x v="90"/>
    <x v="0"/>
    <x v="6"/>
    <x v="339"/>
    <x v="2"/>
    <x v="3"/>
    <x v="0"/>
    <x v="33"/>
    <x v="567"/>
    <x v="0"/>
    <x v="0"/>
    <x v="0"/>
    <x v="0"/>
    <x v="1"/>
  </r>
  <r>
    <x v="2"/>
    <x v="3"/>
    <x v="1"/>
    <x v="336"/>
    <x v="0"/>
    <x v="28"/>
    <x v="90"/>
    <x v="0"/>
    <x v="6"/>
    <x v="339"/>
    <x v="2"/>
    <x v="3"/>
    <x v="0"/>
    <x v="68"/>
    <x v="568"/>
    <x v="0"/>
    <x v="0"/>
    <x v="0"/>
    <x v="0"/>
    <x v="1"/>
  </r>
  <r>
    <x v="2"/>
    <x v="3"/>
    <x v="7"/>
    <x v="337"/>
    <x v="0"/>
    <x v="28"/>
    <x v="90"/>
    <x v="0"/>
    <x v="6"/>
    <x v="340"/>
    <x v="4"/>
    <x v="3"/>
    <x v="0"/>
    <x v="70"/>
    <x v="569"/>
    <x v="0"/>
    <x v="0"/>
    <x v="0"/>
    <x v="0"/>
    <x v="1"/>
  </r>
  <r>
    <x v="1"/>
    <x v="1"/>
    <x v="3"/>
    <x v="338"/>
    <x v="145"/>
    <x v="29"/>
    <x v="91"/>
    <x v="40"/>
    <x v="221"/>
    <x v="341"/>
    <x v="4"/>
    <x v="54"/>
    <x v="164"/>
    <x v="42"/>
    <x v="570"/>
    <x v="0"/>
    <x v="104"/>
    <x v="16"/>
    <x v="0"/>
    <x v="3"/>
  </r>
  <r>
    <x v="1"/>
    <x v="1"/>
    <x v="3"/>
    <x v="338"/>
    <x v="145"/>
    <x v="29"/>
    <x v="91"/>
    <x v="40"/>
    <x v="221"/>
    <x v="341"/>
    <x v="4"/>
    <x v="54"/>
    <x v="164"/>
    <x v="75"/>
    <x v="571"/>
    <x v="0"/>
    <x v="104"/>
    <x v="0"/>
    <x v="0"/>
    <x v="0"/>
  </r>
  <r>
    <x v="7"/>
    <x v="1"/>
    <x v="3"/>
    <x v="338"/>
    <x v="145"/>
    <x v="29"/>
    <x v="91"/>
    <x v="40"/>
    <x v="221"/>
    <x v="341"/>
    <x v="4"/>
    <x v="54"/>
    <x v="164"/>
    <x v="12"/>
    <x v="572"/>
    <x v="0"/>
    <x v="104"/>
    <x v="0"/>
    <x v="0"/>
    <x v="0"/>
  </r>
  <r>
    <x v="7"/>
    <x v="1"/>
    <x v="3"/>
    <x v="338"/>
    <x v="145"/>
    <x v="29"/>
    <x v="91"/>
    <x v="40"/>
    <x v="221"/>
    <x v="341"/>
    <x v="4"/>
    <x v="54"/>
    <x v="164"/>
    <x v="33"/>
    <x v="573"/>
    <x v="0"/>
    <x v="104"/>
    <x v="0"/>
    <x v="0"/>
    <x v="1"/>
  </r>
  <r>
    <x v="7"/>
    <x v="1"/>
    <x v="3"/>
    <x v="338"/>
    <x v="145"/>
    <x v="29"/>
    <x v="91"/>
    <x v="40"/>
    <x v="221"/>
    <x v="341"/>
    <x v="4"/>
    <x v="54"/>
    <x v="164"/>
    <x v="35"/>
    <x v="573"/>
    <x v="0"/>
    <x v="104"/>
    <x v="0"/>
    <x v="0"/>
    <x v="1"/>
  </r>
  <r>
    <x v="7"/>
    <x v="1"/>
    <x v="3"/>
    <x v="338"/>
    <x v="145"/>
    <x v="29"/>
    <x v="91"/>
    <x v="40"/>
    <x v="222"/>
    <x v="342"/>
    <x v="4"/>
    <x v="54"/>
    <x v="164"/>
    <x v="16"/>
    <x v="574"/>
    <x v="184"/>
    <x v="142"/>
    <x v="0"/>
    <x v="0"/>
    <x v="1"/>
  </r>
  <r>
    <x v="7"/>
    <x v="1"/>
    <x v="3"/>
    <x v="338"/>
    <x v="145"/>
    <x v="29"/>
    <x v="91"/>
    <x v="40"/>
    <x v="223"/>
    <x v="343"/>
    <x v="4"/>
    <x v="54"/>
    <x v="0"/>
    <x v="16"/>
    <x v="10"/>
    <x v="0"/>
    <x v="143"/>
    <x v="0"/>
    <x v="0"/>
    <x v="1"/>
  </r>
  <r>
    <x v="1"/>
    <x v="1"/>
    <x v="6"/>
    <x v="334"/>
    <x v="146"/>
    <x v="29"/>
    <x v="92"/>
    <x v="1"/>
    <x v="224"/>
    <x v="344"/>
    <x v="4"/>
    <x v="6"/>
    <x v="165"/>
    <x v="36"/>
    <x v="10"/>
    <x v="0"/>
    <x v="0"/>
    <x v="0"/>
    <x v="0"/>
    <x v="1"/>
  </r>
  <r>
    <x v="7"/>
    <x v="1"/>
    <x v="3"/>
    <x v="338"/>
    <x v="145"/>
    <x v="29"/>
    <x v="91"/>
    <x v="40"/>
    <x v="223"/>
    <x v="343"/>
    <x v="4"/>
    <x v="54"/>
    <x v="0"/>
    <x v="19"/>
    <x v="575"/>
    <x v="0"/>
    <x v="143"/>
    <x v="0"/>
    <x v="0"/>
    <x v="1"/>
  </r>
  <r>
    <x v="7"/>
    <x v="1"/>
    <x v="6"/>
    <x v="334"/>
    <x v="146"/>
    <x v="29"/>
    <x v="92"/>
    <x v="1"/>
    <x v="224"/>
    <x v="344"/>
    <x v="4"/>
    <x v="6"/>
    <x v="165"/>
    <x v="17"/>
    <x v="576"/>
    <x v="0"/>
    <x v="0"/>
    <x v="0"/>
    <x v="0"/>
    <x v="1"/>
  </r>
  <r>
    <x v="1"/>
    <x v="0"/>
    <x v="1"/>
    <x v="339"/>
    <x v="147"/>
    <x v="30"/>
    <x v="5"/>
    <x v="0"/>
    <x v="225"/>
    <x v="345"/>
    <x v="1"/>
    <x v="27"/>
    <x v="166"/>
    <x v="29"/>
    <x v="577"/>
    <x v="0"/>
    <x v="0"/>
    <x v="0"/>
    <x v="0"/>
    <x v="3"/>
  </r>
  <r>
    <x v="1"/>
    <x v="0"/>
    <x v="1"/>
    <x v="339"/>
    <x v="148"/>
    <x v="30"/>
    <x v="5"/>
    <x v="0"/>
    <x v="225"/>
    <x v="345"/>
    <x v="1"/>
    <x v="27"/>
    <x v="166"/>
    <x v="12"/>
    <x v="578"/>
    <x v="0"/>
    <x v="0"/>
    <x v="0"/>
    <x v="0"/>
    <x v="0"/>
  </r>
  <r>
    <x v="1"/>
    <x v="0"/>
    <x v="0"/>
    <x v="340"/>
    <x v="149"/>
    <x v="30"/>
    <x v="5"/>
    <x v="0"/>
    <x v="186"/>
    <x v="346"/>
    <x v="1"/>
    <x v="27"/>
    <x v="142"/>
    <x v="5"/>
    <x v="579"/>
    <x v="0"/>
    <x v="0"/>
    <x v="0"/>
    <x v="0"/>
    <x v="1"/>
  </r>
  <r>
    <x v="1"/>
    <x v="2"/>
    <x v="0"/>
    <x v="341"/>
    <x v="150"/>
    <x v="31"/>
    <x v="93"/>
    <x v="41"/>
    <x v="226"/>
    <x v="347"/>
    <x v="4"/>
    <x v="8"/>
    <x v="18"/>
    <x v="31"/>
    <x v="580"/>
    <x v="185"/>
    <x v="0"/>
    <x v="1"/>
    <x v="0"/>
    <x v="3"/>
  </r>
  <r>
    <x v="1"/>
    <x v="2"/>
    <x v="0"/>
    <x v="342"/>
    <x v="0"/>
    <x v="31"/>
    <x v="94"/>
    <x v="42"/>
    <x v="4"/>
    <x v="348"/>
    <x v="15"/>
    <x v="28"/>
    <x v="167"/>
    <x v="28"/>
    <x v="581"/>
    <x v="186"/>
    <x v="144"/>
    <x v="1"/>
    <x v="0"/>
    <x v="3"/>
  </r>
  <r>
    <x v="1"/>
    <x v="2"/>
    <x v="0"/>
    <x v="343"/>
    <x v="0"/>
    <x v="31"/>
    <x v="95"/>
    <x v="0"/>
    <x v="151"/>
    <x v="349"/>
    <x v="3"/>
    <x v="6"/>
    <x v="168"/>
    <x v="84"/>
    <x v="582"/>
    <x v="0"/>
    <x v="0"/>
    <x v="1"/>
    <x v="0"/>
    <x v="2"/>
  </r>
  <r>
    <x v="1"/>
    <x v="2"/>
    <x v="0"/>
    <x v="343"/>
    <x v="0"/>
    <x v="31"/>
    <x v="95"/>
    <x v="0"/>
    <x v="151"/>
    <x v="349"/>
    <x v="3"/>
    <x v="6"/>
    <x v="168"/>
    <x v="41"/>
    <x v="583"/>
    <x v="187"/>
    <x v="145"/>
    <x v="1"/>
    <x v="0"/>
    <x v="2"/>
  </r>
  <r>
    <x v="1"/>
    <x v="2"/>
    <x v="0"/>
    <x v="343"/>
    <x v="0"/>
    <x v="31"/>
    <x v="95"/>
    <x v="0"/>
    <x v="151"/>
    <x v="349"/>
    <x v="3"/>
    <x v="6"/>
    <x v="168"/>
    <x v="40"/>
    <x v="584"/>
    <x v="188"/>
    <x v="0"/>
    <x v="1"/>
    <x v="0"/>
    <x v="3"/>
  </r>
  <r>
    <x v="1"/>
    <x v="2"/>
    <x v="0"/>
    <x v="343"/>
    <x v="0"/>
    <x v="31"/>
    <x v="95"/>
    <x v="0"/>
    <x v="151"/>
    <x v="349"/>
    <x v="3"/>
    <x v="6"/>
    <x v="168"/>
    <x v="28"/>
    <x v="585"/>
    <x v="0"/>
    <x v="0"/>
    <x v="1"/>
    <x v="0"/>
    <x v="3"/>
  </r>
  <r>
    <x v="1"/>
    <x v="2"/>
    <x v="0"/>
    <x v="344"/>
    <x v="0"/>
    <x v="31"/>
    <x v="94"/>
    <x v="0"/>
    <x v="227"/>
    <x v="350"/>
    <x v="15"/>
    <x v="28"/>
    <x v="169"/>
    <x v="40"/>
    <x v="586"/>
    <x v="0"/>
    <x v="4"/>
    <x v="1"/>
    <x v="0"/>
    <x v="3"/>
  </r>
  <r>
    <x v="1"/>
    <x v="2"/>
    <x v="0"/>
    <x v="343"/>
    <x v="0"/>
    <x v="31"/>
    <x v="95"/>
    <x v="0"/>
    <x v="151"/>
    <x v="349"/>
    <x v="3"/>
    <x v="6"/>
    <x v="168"/>
    <x v="49"/>
    <x v="587"/>
    <x v="0"/>
    <x v="0"/>
    <x v="1"/>
    <x v="1"/>
    <x v="0"/>
  </r>
  <r>
    <x v="1"/>
    <x v="2"/>
    <x v="0"/>
    <x v="345"/>
    <x v="0"/>
    <x v="31"/>
    <x v="94"/>
    <x v="0"/>
    <x v="101"/>
    <x v="351"/>
    <x v="4"/>
    <x v="27"/>
    <x v="30"/>
    <x v="50"/>
    <x v="588"/>
    <x v="189"/>
    <x v="146"/>
    <x v="1"/>
    <x v="1"/>
    <x v="0"/>
  </r>
  <r>
    <x v="1"/>
    <x v="2"/>
    <x v="2"/>
    <x v="346"/>
    <x v="151"/>
    <x v="31"/>
    <x v="94"/>
    <x v="43"/>
    <x v="228"/>
    <x v="352"/>
    <x v="15"/>
    <x v="28"/>
    <x v="170"/>
    <x v="53"/>
    <x v="67"/>
    <x v="190"/>
    <x v="0"/>
    <x v="1"/>
    <x v="0"/>
    <x v="0"/>
  </r>
  <r>
    <x v="1"/>
    <x v="2"/>
    <x v="0"/>
    <x v="347"/>
    <x v="0"/>
    <x v="31"/>
    <x v="96"/>
    <x v="0"/>
    <x v="229"/>
    <x v="353"/>
    <x v="15"/>
    <x v="28"/>
    <x v="171"/>
    <x v="62"/>
    <x v="589"/>
    <x v="191"/>
    <x v="147"/>
    <x v="1"/>
    <x v="0"/>
    <x v="0"/>
  </r>
  <r>
    <x v="1"/>
    <x v="2"/>
    <x v="4"/>
    <x v="348"/>
    <x v="152"/>
    <x v="31"/>
    <x v="94"/>
    <x v="0"/>
    <x v="230"/>
    <x v="354"/>
    <x v="15"/>
    <x v="28"/>
    <x v="172"/>
    <x v="12"/>
    <x v="590"/>
    <x v="192"/>
    <x v="148"/>
    <x v="1"/>
    <x v="0"/>
    <x v="0"/>
  </r>
  <r>
    <x v="1"/>
    <x v="0"/>
    <x v="7"/>
    <x v="349"/>
    <x v="153"/>
    <x v="31"/>
    <x v="94"/>
    <x v="0"/>
    <x v="231"/>
    <x v="355"/>
    <x v="1"/>
    <x v="80"/>
    <x v="12"/>
    <x v="14"/>
    <x v="591"/>
    <x v="0"/>
    <x v="0"/>
    <x v="0"/>
    <x v="0"/>
    <x v="0"/>
  </r>
  <r>
    <x v="1"/>
    <x v="2"/>
    <x v="7"/>
    <x v="350"/>
    <x v="154"/>
    <x v="31"/>
    <x v="97"/>
    <x v="0"/>
    <x v="232"/>
    <x v="39"/>
    <x v="15"/>
    <x v="28"/>
    <x v="173"/>
    <x v="35"/>
    <x v="592"/>
    <x v="193"/>
    <x v="0"/>
    <x v="1"/>
    <x v="0"/>
    <x v="1"/>
  </r>
  <r>
    <x v="0"/>
    <x v="0"/>
    <x v="7"/>
    <x v="349"/>
    <x v="153"/>
    <x v="31"/>
    <x v="94"/>
    <x v="0"/>
    <x v="231"/>
    <x v="355"/>
    <x v="1"/>
    <x v="80"/>
    <x v="12"/>
    <x v="5"/>
    <x v="593"/>
    <x v="0"/>
    <x v="0"/>
    <x v="0"/>
    <x v="0"/>
    <x v="1"/>
  </r>
  <r>
    <x v="1"/>
    <x v="2"/>
    <x v="0"/>
    <x v="351"/>
    <x v="0"/>
    <x v="31"/>
    <x v="5"/>
    <x v="0"/>
    <x v="233"/>
    <x v="356"/>
    <x v="3"/>
    <x v="21"/>
    <x v="97"/>
    <x v="15"/>
    <x v="594"/>
    <x v="194"/>
    <x v="0"/>
    <x v="1"/>
    <x v="0"/>
    <x v="1"/>
  </r>
  <r>
    <x v="1"/>
    <x v="2"/>
    <x v="7"/>
    <x v="350"/>
    <x v="154"/>
    <x v="31"/>
    <x v="97"/>
    <x v="0"/>
    <x v="232"/>
    <x v="39"/>
    <x v="15"/>
    <x v="28"/>
    <x v="173"/>
    <x v="15"/>
    <x v="595"/>
    <x v="195"/>
    <x v="149"/>
    <x v="1"/>
    <x v="0"/>
    <x v="1"/>
  </r>
  <r>
    <x v="0"/>
    <x v="2"/>
    <x v="1"/>
    <x v="352"/>
    <x v="155"/>
    <x v="31"/>
    <x v="5"/>
    <x v="0"/>
    <x v="234"/>
    <x v="357"/>
    <x v="13"/>
    <x v="4"/>
    <x v="0"/>
    <x v="19"/>
    <x v="596"/>
    <x v="0"/>
    <x v="0"/>
    <x v="0"/>
    <x v="0"/>
    <x v="1"/>
  </r>
  <r>
    <x v="2"/>
    <x v="3"/>
    <x v="0"/>
    <x v="353"/>
    <x v="156"/>
    <x v="32"/>
    <x v="5"/>
    <x v="0"/>
    <x v="235"/>
    <x v="358"/>
    <x v="2"/>
    <x v="81"/>
    <x v="0"/>
    <x v="67"/>
    <x v="597"/>
    <x v="0"/>
    <x v="0"/>
    <x v="0"/>
    <x v="0"/>
    <x v="1"/>
  </r>
  <r>
    <x v="2"/>
    <x v="3"/>
    <x v="1"/>
    <x v="354"/>
    <x v="0"/>
    <x v="32"/>
    <x v="5"/>
    <x v="0"/>
    <x v="236"/>
    <x v="359"/>
    <x v="2"/>
    <x v="4"/>
    <x v="0"/>
    <x v="7"/>
    <x v="598"/>
    <x v="0"/>
    <x v="0"/>
    <x v="0"/>
    <x v="0"/>
    <x v="1"/>
  </r>
  <r>
    <x v="2"/>
    <x v="3"/>
    <x v="0"/>
    <x v="353"/>
    <x v="156"/>
    <x v="32"/>
    <x v="5"/>
    <x v="0"/>
    <x v="235"/>
    <x v="358"/>
    <x v="2"/>
    <x v="4"/>
    <x v="0"/>
    <x v="22"/>
    <x v="599"/>
    <x v="0"/>
    <x v="0"/>
    <x v="0"/>
    <x v="0"/>
    <x v="1"/>
  </r>
  <r>
    <x v="2"/>
    <x v="3"/>
    <x v="0"/>
    <x v="353"/>
    <x v="156"/>
    <x v="32"/>
    <x v="5"/>
    <x v="0"/>
    <x v="235"/>
    <x v="358"/>
    <x v="2"/>
    <x v="4"/>
    <x v="0"/>
    <x v="17"/>
    <x v="600"/>
    <x v="0"/>
    <x v="0"/>
    <x v="0"/>
    <x v="0"/>
    <x v="1"/>
  </r>
  <r>
    <x v="2"/>
    <x v="3"/>
    <x v="5"/>
    <x v="355"/>
    <x v="157"/>
    <x v="33"/>
    <x v="5"/>
    <x v="0"/>
    <x v="237"/>
    <x v="360"/>
    <x v="3"/>
    <x v="4"/>
    <x v="0"/>
    <x v="46"/>
    <x v="601"/>
    <x v="0"/>
    <x v="128"/>
    <x v="0"/>
    <x v="1"/>
    <x v="0"/>
  </r>
  <r>
    <x v="2"/>
    <x v="3"/>
    <x v="2"/>
    <x v="355"/>
    <x v="158"/>
    <x v="33"/>
    <x v="5"/>
    <x v="0"/>
    <x v="237"/>
    <x v="39"/>
    <x v="2"/>
    <x v="4"/>
    <x v="0"/>
    <x v="13"/>
    <x v="602"/>
    <x v="0"/>
    <x v="0"/>
    <x v="17"/>
    <x v="0"/>
    <x v="0"/>
  </r>
  <r>
    <x v="2"/>
    <x v="3"/>
    <x v="2"/>
    <x v="355"/>
    <x v="158"/>
    <x v="33"/>
    <x v="5"/>
    <x v="0"/>
    <x v="237"/>
    <x v="39"/>
    <x v="2"/>
    <x v="4"/>
    <x v="0"/>
    <x v="34"/>
    <x v="603"/>
    <x v="0"/>
    <x v="0"/>
    <x v="0"/>
    <x v="0"/>
    <x v="1"/>
  </r>
  <r>
    <x v="2"/>
    <x v="3"/>
    <x v="2"/>
    <x v="355"/>
    <x v="158"/>
    <x v="33"/>
    <x v="5"/>
    <x v="0"/>
    <x v="237"/>
    <x v="39"/>
    <x v="2"/>
    <x v="4"/>
    <x v="0"/>
    <x v="18"/>
    <x v="604"/>
    <x v="0"/>
    <x v="0"/>
    <x v="0"/>
    <x v="0"/>
    <x v="1"/>
  </r>
  <r>
    <x v="2"/>
    <x v="3"/>
    <x v="2"/>
    <x v="355"/>
    <x v="158"/>
    <x v="33"/>
    <x v="5"/>
    <x v="0"/>
    <x v="237"/>
    <x v="39"/>
    <x v="2"/>
    <x v="4"/>
    <x v="0"/>
    <x v="73"/>
    <x v="605"/>
    <x v="0"/>
    <x v="0"/>
    <x v="0"/>
    <x v="0"/>
    <x v="1"/>
  </r>
  <r>
    <x v="2"/>
    <x v="3"/>
    <x v="2"/>
    <x v="355"/>
    <x v="158"/>
    <x v="33"/>
    <x v="5"/>
    <x v="0"/>
    <x v="237"/>
    <x v="39"/>
    <x v="2"/>
    <x v="4"/>
    <x v="0"/>
    <x v="74"/>
    <x v="606"/>
    <x v="0"/>
    <x v="0"/>
    <x v="0"/>
    <x v="0"/>
    <x v="1"/>
  </r>
  <r>
    <x v="1"/>
    <x v="2"/>
    <x v="1"/>
    <x v="356"/>
    <x v="159"/>
    <x v="34"/>
    <x v="98"/>
    <x v="0"/>
    <x v="5"/>
    <x v="361"/>
    <x v="4"/>
    <x v="8"/>
    <x v="174"/>
    <x v="80"/>
    <x v="607"/>
    <x v="196"/>
    <x v="150"/>
    <x v="18"/>
    <x v="0"/>
    <x v="0"/>
  </r>
  <r>
    <x v="1"/>
    <x v="1"/>
    <x v="6"/>
    <x v="180"/>
    <x v="160"/>
    <x v="34"/>
    <x v="5"/>
    <x v="0"/>
    <x v="227"/>
    <x v="362"/>
    <x v="3"/>
    <x v="8"/>
    <x v="175"/>
    <x v="75"/>
    <x v="298"/>
    <x v="133"/>
    <x v="0"/>
    <x v="0"/>
    <x v="0"/>
    <x v="0"/>
  </r>
  <r>
    <x v="1"/>
    <x v="2"/>
    <x v="4"/>
    <x v="357"/>
    <x v="161"/>
    <x v="35"/>
    <x v="99"/>
    <x v="44"/>
    <x v="238"/>
    <x v="363"/>
    <x v="3"/>
    <x v="5"/>
    <x v="21"/>
    <x v="46"/>
    <x v="608"/>
    <x v="197"/>
    <x v="151"/>
    <x v="3"/>
    <x v="1"/>
    <x v="0"/>
  </r>
  <r>
    <x v="3"/>
    <x v="2"/>
    <x v="4"/>
    <x v="357"/>
    <x v="161"/>
    <x v="35"/>
    <x v="99"/>
    <x v="44"/>
    <x v="238"/>
    <x v="363"/>
    <x v="3"/>
    <x v="5"/>
    <x v="21"/>
    <x v="50"/>
    <x v="120"/>
    <x v="198"/>
    <x v="152"/>
    <x v="1"/>
    <x v="1"/>
    <x v="0"/>
  </r>
  <r>
    <x v="3"/>
    <x v="2"/>
    <x v="4"/>
    <x v="357"/>
    <x v="161"/>
    <x v="35"/>
    <x v="99"/>
    <x v="44"/>
    <x v="238"/>
    <x v="363"/>
    <x v="3"/>
    <x v="5"/>
    <x v="40"/>
    <x v="58"/>
    <x v="609"/>
    <x v="199"/>
    <x v="0"/>
    <x v="1"/>
    <x v="0"/>
    <x v="0"/>
  </r>
  <r>
    <x v="3"/>
    <x v="2"/>
    <x v="4"/>
    <x v="357"/>
    <x v="161"/>
    <x v="35"/>
    <x v="99"/>
    <x v="44"/>
    <x v="238"/>
    <x v="363"/>
    <x v="3"/>
    <x v="5"/>
    <x v="21"/>
    <x v="75"/>
    <x v="610"/>
    <x v="200"/>
    <x v="153"/>
    <x v="1"/>
    <x v="0"/>
    <x v="0"/>
  </r>
  <r>
    <x v="1"/>
    <x v="2"/>
    <x v="0"/>
    <x v="358"/>
    <x v="0"/>
    <x v="35"/>
    <x v="99"/>
    <x v="0"/>
    <x v="4"/>
    <x v="364"/>
    <x v="3"/>
    <x v="3"/>
    <x v="176"/>
    <x v="62"/>
    <x v="611"/>
    <x v="201"/>
    <x v="154"/>
    <x v="1"/>
    <x v="0"/>
    <x v="0"/>
  </r>
  <r>
    <x v="1"/>
    <x v="2"/>
    <x v="0"/>
    <x v="359"/>
    <x v="0"/>
    <x v="35"/>
    <x v="99"/>
    <x v="44"/>
    <x v="24"/>
    <x v="365"/>
    <x v="3"/>
    <x v="28"/>
    <x v="177"/>
    <x v="63"/>
    <x v="612"/>
    <x v="202"/>
    <x v="128"/>
    <x v="1"/>
    <x v="0"/>
    <x v="0"/>
  </r>
  <r>
    <x v="3"/>
    <x v="2"/>
    <x v="4"/>
    <x v="357"/>
    <x v="161"/>
    <x v="35"/>
    <x v="99"/>
    <x v="44"/>
    <x v="238"/>
    <x v="363"/>
    <x v="3"/>
    <x v="5"/>
    <x v="21"/>
    <x v="63"/>
    <x v="613"/>
    <x v="203"/>
    <x v="0"/>
    <x v="1"/>
    <x v="0"/>
    <x v="0"/>
  </r>
  <r>
    <x v="3"/>
    <x v="2"/>
    <x v="4"/>
    <x v="357"/>
    <x v="161"/>
    <x v="35"/>
    <x v="99"/>
    <x v="44"/>
    <x v="238"/>
    <x v="363"/>
    <x v="3"/>
    <x v="5"/>
    <x v="21"/>
    <x v="14"/>
    <x v="614"/>
    <x v="204"/>
    <x v="155"/>
    <x v="1"/>
    <x v="0"/>
    <x v="0"/>
  </r>
  <r>
    <x v="1"/>
    <x v="0"/>
    <x v="0"/>
    <x v="360"/>
    <x v="0"/>
    <x v="36"/>
    <x v="5"/>
    <x v="0"/>
    <x v="4"/>
    <x v="366"/>
    <x v="1"/>
    <x v="14"/>
    <x v="15"/>
    <x v="38"/>
    <x v="615"/>
    <x v="0"/>
    <x v="0"/>
    <x v="0"/>
    <x v="0"/>
    <x v="3"/>
  </r>
  <r>
    <x v="1"/>
    <x v="0"/>
    <x v="1"/>
    <x v="361"/>
    <x v="0"/>
    <x v="36"/>
    <x v="100"/>
    <x v="0"/>
    <x v="239"/>
    <x v="367"/>
    <x v="0"/>
    <x v="3"/>
    <x v="2"/>
    <x v="28"/>
    <x v="616"/>
    <x v="0"/>
    <x v="0"/>
    <x v="0"/>
    <x v="0"/>
    <x v="3"/>
  </r>
  <r>
    <x v="0"/>
    <x v="0"/>
    <x v="9"/>
    <x v="362"/>
    <x v="162"/>
    <x v="36"/>
    <x v="101"/>
    <x v="0"/>
    <x v="23"/>
    <x v="368"/>
    <x v="0"/>
    <x v="4"/>
    <x v="32"/>
    <x v="26"/>
    <x v="617"/>
    <x v="0"/>
    <x v="0"/>
    <x v="0"/>
    <x v="0"/>
    <x v="3"/>
  </r>
  <r>
    <x v="1"/>
    <x v="0"/>
    <x v="8"/>
    <x v="363"/>
    <x v="163"/>
    <x v="36"/>
    <x v="69"/>
    <x v="0"/>
    <x v="75"/>
    <x v="369"/>
    <x v="4"/>
    <x v="82"/>
    <x v="2"/>
    <x v="31"/>
    <x v="618"/>
    <x v="0"/>
    <x v="0"/>
    <x v="0"/>
    <x v="0"/>
    <x v="3"/>
  </r>
  <r>
    <x v="2"/>
    <x v="3"/>
    <x v="0"/>
    <x v="364"/>
    <x v="164"/>
    <x v="36"/>
    <x v="69"/>
    <x v="0"/>
    <x v="164"/>
    <x v="370"/>
    <x v="5"/>
    <x v="4"/>
    <x v="178"/>
    <x v="46"/>
    <x v="619"/>
    <x v="0"/>
    <x v="0"/>
    <x v="0"/>
    <x v="1"/>
    <x v="0"/>
  </r>
  <r>
    <x v="0"/>
    <x v="0"/>
    <x v="9"/>
    <x v="362"/>
    <x v="162"/>
    <x v="36"/>
    <x v="101"/>
    <x v="0"/>
    <x v="23"/>
    <x v="368"/>
    <x v="0"/>
    <x v="4"/>
    <x v="32"/>
    <x v="44"/>
    <x v="617"/>
    <x v="0"/>
    <x v="0"/>
    <x v="0"/>
    <x v="0"/>
    <x v="3"/>
  </r>
  <r>
    <x v="1"/>
    <x v="0"/>
    <x v="1"/>
    <x v="361"/>
    <x v="0"/>
    <x v="36"/>
    <x v="100"/>
    <x v="0"/>
    <x v="239"/>
    <x v="367"/>
    <x v="0"/>
    <x v="3"/>
    <x v="2"/>
    <x v="12"/>
    <x v="620"/>
    <x v="0"/>
    <x v="0"/>
    <x v="0"/>
    <x v="0"/>
    <x v="0"/>
  </r>
  <r>
    <x v="1"/>
    <x v="0"/>
    <x v="8"/>
    <x v="363"/>
    <x v="163"/>
    <x v="36"/>
    <x v="69"/>
    <x v="0"/>
    <x v="75"/>
    <x v="369"/>
    <x v="4"/>
    <x v="82"/>
    <x v="2"/>
    <x v="32"/>
    <x v="621"/>
    <x v="0"/>
    <x v="0"/>
    <x v="0"/>
    <x v="0"/>
    <x v="0"/>
  </r>
  <r>
    <x v="0"/>
    <x v="0"/>
    <x v="0"/>
    <x v="365"/>
    <x v="165"/>
    <x v="36"/>
    <x v="69"/>
    <x v="0"/>
    <x v="35"/>
    <x v="371"/>
    <x v="6"/>
    <x v="3"/>
    <x v="2"/>
    <x v="25"/>
    <x v="622"/>
    <x v="0"/>
    <x v="0"/>
    <x v="0"/>
    <x v="0"/>
    <x v="0"/>
  </r>
  <r>
    <x v="0"/>
    <x v="0"/>
    <x v="0"/>
    <x v="366"/>
    <x v="166"/>
    <x v="36"/>
    <x v="102"/>
    <x v="0"/>
    <x v="5"/>
    <x v="13"/>
    <x v="0"/>
    <x v="83"/>
    <x v="0"/>
    <x v="25"/>
    <x v="623"/>
    <x v="0"/>
    <x v="0"/>
    <x v="0"/>
    <x v="0"/>
    <x v="0"/>
  </r>
  <r>
    <x v="1"/>
    <x v="0"/>
    <x v="1"/>
    <x v="361"/>
    <x v="0"/>
    <x v="36"/>
    <x v="100"/>
    <x v="0"/>
    <x v="239"/>
    <x v="367"/>
    <x v="0"/>
    <x v="3"/>
    <x v="2"/>
    <x v="16"/>
    <x v="620"/>
    <x v="0"/>
    <x v="0"/>
    <x v="0"/>
    <x v="0"/>
    <x v="1"/>
  </r>
  <r>
    <x v="1"/>
    <x v="0"/>
    <x v="0"/>
    <x v="367"/>
    <x v="0"/>
    <x v="36"/>
    <x v="100"/>
    <x v="0"/>
    <x v="240"/>
    <x v="372"/>
    <x v="2"/>
    <x v="3"/>
    <x v="0"/>
    <x v="6"/>
    <x v="624"/>
    <x v="0"/>
    <x v="0"/>
    <x v="0"/>
    <x v="0"/>
    <x v="1"/>
  </r>
  <r>
    <x v="1"/>
    <x v="0"/>
    <x v="0"/>
    <x v="368"/>
    <x v="0"/>
    <x v="36"/>
    <x v="100"/>
    <x v="0"/>
    <x v="24"/>
    <x v="373"/>
    <x v="2"/>
    <x v="11"/>
    <x v="0"/>
    <x v="7"/>
    <x v="625"/>
    <x v="0"/>
    <x v="0"/>
    <x v="0"/>
    <x v="0"/>
    <x v="1"/>
  </r>
  <r>
    <x v="1"/>
    <x v="0"/>
    <x v="0"/>
    <x v="369"/>
    <x v="0"/>
    <x v="36"/>
    <x v="100"/>
    <x v="0"/>
    <x v="241"/>
    <x v="374"/>
    <x v="2"/>
    <x v="11"/>
    <x v="0"/>
    <x v="7"/>
    <x v="626"/>
    <x v="0"/>
    <x v="0"/>
    <x v="0"/>
    <x v="0"/>
    <x v="1"/>
  </r>
  <r>
    <x v="1"/>
    <x v="0"/>
    <x v="0"/>
    <x v="370"/>
    <x v="0"/>
    <x v="36"/>
    <x v="100"/>
    <x v="0"/>
    <x v="4"/>
    <x v="375"/>
    <x v="2"/>
    <x v="11"/>
    <x v="0"/>
    <x v="22"/>
    <x v="627"/>
    <x v="0"/>
    <x v="0"/>
    <x v="0"/>
    <x v="0"/>
    <x v="1"/>
  </r>
  <r>
    <x v="1"/>
    <x v="0"/>
    <x v="0"/>
    <x v="371"/>
    <x v="0"/>
    <x v="36"/>
    <x v="100"/>
    <x v="0"/>
    <x v="155"/>
    <x v="376"/>
    <x v="2"/>
    <x v="11"/>
    <x v="0"/>
    <x v="22"/>
    <x v="628"/>
    <x v="0"/>
    <x v="0"/>
    <x v="0"/>
    <x v="0"/>
    <x v="1"/>
  </r>
  <r>
    <x v="1"/>
    <x v="0"/>
    <x v="0"/>
    <x v="372"/>
    <x v="167"/>
    <x v="36"/>
    <x v="100"/>
    <x v="0"/>
    <x v="5"/>
    <x v="377"/>
    <x v="2"/>
    <x v="11"/>
    <x v="0"/>
    <x v="22"/>
    <x v="629"/>
    <x v="0"/>
    <x v="0"/>
    <x v="0"/>
    <x v="0"/>
    <x v="1"/>
  </r>
  <r>
    <x v="1"/>
    <x v="0"/>
    <x v="0"/>
    <x v="373"/>
    <x v="0"/>
    <x v="36"/>
    <x v="103"/>
    <x v="0"/>
    <x v="242"/>
    <x v="378"/>
    <x v="2"/>
    <x v="4"/>
    <x v="0"/>
    <x v="17"/>
    <x v="630"/>
    <x v="0"/>
    <x v="0"/>
    <x v="0"/>
    <x v="0"/>
    <x v="1"/>
  </r>
  <r>
    <x v="1"/>
    <x v="0"/>
    <x v="7"/>
    <x v="374"/>
    <x v="0"/>
    <x v="36"/>
    <x v="104"/>
    <x v="0"/>
    <x v="243"/>
    <x v="379"/>
    <x v="2"/>
    <x v="4"/>
    <x v="0"/>
    <x v="17"/>
    <x v="631"/>
    <x v="0"/>
    <x v="0"/>
    <x v="0"/>
    <x v="0"/>
    <x v="1"/>
  </r>
  <r>
    <x v="1"/>
    <x v="0"/>
    <x v="0"/>
    <x v="375"/>
    <x v="0"/>
    <x v="36"/>
    <x v="105"/>
    <x v="0"/>
    <x v="24"/>
    <x v="380"/>
    <x v="2"/>
    <x v="4"/>
    <x v="0"/>
    <x v="70"/>
    <x v="632"/>
    <x v="0"/>
    <x v="0"/>
    <x v="0"/>
    <x v="0"/>
    <x v="1"/>
  </r>
  <r>
    <x v="1"/>
    <x v="0"/>
    <x v="9"/>
    <x v="376"/>
    <x v="0"/>
    <x v="36"/>
    <x v="5"/>
    <x v="0"/>
    <x v="23"/>
    <x v="381"/>
    <x v="2"/>
    <x v="4"/>
    <x v="0"/>
    <x v="70"/>
    <x v="633"/>
    <x v="0"/>
    <x v="0"/>
    <x v="0"/>
    <x v="0"/>
    <x v="1"/>
  </r>
  <r>
    <x v="1"/>
    <x v="0"/>
    <x v="7"/>
    <x v="377"/>
    <x v="168"/>
    <x v="36"/>
    <x v="5"/>
    <x v="0"/>
    <x v="244"/>
    <x v="382"/>
    <x v="2"/>
    <x v="4"/>
    <x v="0"/>
    <x v="70"/>
    <x v="632"/>
    <x v="0"/>
    <x v="0"/>
    <x v="0"/>
    <x v="0"/>
    <x v="1"/>
  </r>
  <r>
    <x v="1"/>
    <x v="0"/>
    <x v="7"/>
    <x v="377"/>
    <x v="168"/>
    <x v="36"/>
    <x v="5"/>
    <x v="0"/>
    <x v="244"/>
    <x v="382"/>
    <x v="2"/>
    <x v="4"/>
    <x v="0"/>
    <x v="19"/>
    <x v="634"/>
    <x v="0"/>
    <x v="0"/>
    <x v="0"/>
    <x v="0"/>
    <x v="1"/>
  </r>
  <r>
    <x v="1"/>
    <x v="0"/>
    <x v="7"/>
    <x v="374"/>
    <x v="0"/>
    <x v="36"/>
    <x v="104"/>
    <x v="0"/>
    <x v="243"/>
    <x v="379"/>
    <x v="2"/>
    <x v="4"/>
    <x v="0"/>
    <x v="19"/>
    <x v="635"/>
    <x v="0"/>
    <x v="0"/>
    <x v="0"/>
    <x v="0"/>
    <x v="1"/>
  </r>
  <r>
    <x v="3"/>
    <x v="1"/>
    <x v="2"/>
    <x v="378"/>
    <x v="169"/>
    <x v="37"/>
    <x v="106"/>
    <x v="0"/>
    <x v="9"/>
    <x v="383"/>
    <x v="4"/>
    <x v="4"/>
    <x v="179"/>
    <x v="3"/>
    <x v="636"/>
    <x v="0"/>
    <x v="0"/>
    <x v="0"/>
    <x v="0"/>
    <x v="1"/>
  </r>
  <r>
    <x v="1"/>
    <x v="1"/>
    <x v="21"/>
    <x v="379"/>
    <x v="170"/>
    <x v="38"/>
    <x v="107"/>
    <x v="1"/>
    <x v="245"/>
    <x v="384"/>
    <x v="3"/>
    <x v="27"/>
    <x v="180"/>
    <x v="7"/>
    <x v="10"/>
    <x v="0"/>
    <x v="0"/>
    <x v="0"/>
    <x v="0"/>
    <x v="1"/>
  </r>
  <r>
    <x v="1"/>
    <x v="1"/>
    <x v="21"/>
    <x v="379"/>
    <x v="170"/>
    <x v="38"/>
    <x v="107"/>
    <x v="1"/>
    <x v="245"/>
    <x v="384"/>
    <x v="3"/>
    <x v="27"/>
    <x v="180"/>
    <x v="17"/>
    <x v="637"/>
    <x v="0"/>
    <x v="0"/>
    <x v="0"/>
    <x v="0"/>
    <x v="1"/>
  </r>
  <r>
    <x v="1"/>
    <x v="1"/>
    <x v="21"/>
    <x v="379"/>
    <x v="170"/>
    <x v="38"/>
    <x v="107"/>
    <x v="1"/>
    <x v="245"/>
    <x v="384"/>
    <x v="3"/>
    <x v="27"/>
    <x v="180"/>
    <x v="19"/>
    <x v="638"/>
    <x v="2"/>
    <x v="0"/>
    <x v="0"/>
    <x v="0"/>
    <x v="1"/>
  </r>
  <r>
    <x v="2"/>
    <x v="3"/>
    <x v="10"/>
    <x v="380"/>
    <x v="171"/>
    <x v="39"/>
    <x v="108"/>
    <x v="0"/>
    <x v="246"/>
    <x v="39"/>
    <x v="4"/>
    <x v="84"/>
    <x v="181"/>
    <x v="42"/>
    <x v="639"/>
    <x v="0"/>
    <x v="126"/>
    <x v="0"/>
    <x v="0"/>
    <x v="3"/>
  </r>
  <r>
    <x v="1"/>
    <x v="2"/>
    <x v="0"/>
    <x v="381"/>
    <x v="0"/>
    <x v="39"/>
    <x v="109"/>
    <x v="0"/>
    <x v="247"/>
    <x v="385"/>
    <x v="3"/>
    <x v="6"/>
    <x v="182"/>
    <x v="14"/>
    <x v="640"/>
    <x v="205"/>
    <x v="156"/>
    <x v="1"/>
    <x v="0"/>
    <x v="0"/>
  </r>
  <r>
    <x v="1"/>
    <x v="2"/>
    <x v="3"/>
    <x v="382"/>
    <x v="172"/>
    <x v="39"/>
    <x v="5"/>
    <x v="45"/>
    <x v="248"/>
    <x v="39"/>
    <x v="3"/>
    <x v="8"/>
    <x v="21"/>
    <x v="24"/>
    <x v="313"/>
    <x v="206"/>
    <x v="157"/>
    <x v="1"/>
    <x v="0"/>
    <x v="1"/>
  </r>
  <r>
    <x v="1"/>
    <x v="2"/>
    <x v="4"/>
    <x v="383"/>
    <x v="173"/>
    <x v="39"/>
    <x v="5"/>
    <x v="45"/>
    <x v="249"/>
    <x v="386"/>
    <x v="3"/>
    <x v="20"/>
    <x v="47"/>
    <x v="22"/>
    <x v="641"/>
    <x v="207"/>
    <x v="4"/>
    <x v="1"/>
    <x v="0"/>
    <x v="1"/>
  </r>
  <r>
    <x v="1"/>
    <x v="1"/>
    <x v="2"/>
    <x v="384"/>
    <x v="174"/>
    <x v="39"/>
    <x v="5"/>
    <x v="0"/>
    <x v="1"/>
    <x v="387"/>
    <x v="10"/>
    <x v="4"/>
    <x v="183"/>
    <x v="15"/>
    <x v="642"/>
    <x v="0"/>
    <x v="0"/>
    <x v="0"/>
    <x v="0"/>
    <x v="1"/>
  </r>
  <r>
    <x v="7"/>
    <x v="1"/>
    <x v="21"/>
    <x v="384"/>
    <x v="175"/>
    <x v="39"/>
    <x v="5"/>
    <x v="0"/>
    <x v="23"/>
    <x v="39"/>
    <x v="2"/>
    <x v="4"/>
    <x v="0"/>
    <x v="8"/>
    <x v="10"/>
    <x v="0"/>
    <x v="0"/>
    <x v="0"/>
    <x v="0"/>
    <x v="1"/>
  </r>
  <r>
    <x v="1"/>
    <x v="2"/>
    <x v="4"/>
    <x v="385"/>
    <x v="176"/>
    <x v="39"/>
    <x v="5"/>
    <x v="45"/>
    <x v="20"/>
    <x v="39"/>
    <x v="3"/>
    <x v="20"/>
    <x v="184"/>
    <x v="16"/>
    <x v="643"/>
    <x v="0"/>
    <x v="0"/>
    <x v="1"/>
    <x v="0"/>
    <x v="1"/>
  </r>
  <r>
    <x v="1"/>
    <x v="2"/>
    <x v="0"/>
    <x v="169"/>
    <x v="79"/>
    <x v="7"/>
    <x v="26"/>
    <x v="25"/>
    <x v="128"/>
    <x v="167"/>
    <x v="4"/>
    <x v="27"/>
    <x v="92"/>
    <x v="73"/>
    <x v="187"/>
    <x v="208"/>
    <x v="0"/>
    <x v="1"/>
    <x v="0"/>
    <x v="1"/>
  </r>
  <r>
    <x v="3"/>
    <x v="2"/>
    <x v="4"/>
    <x v="133"/>
    <x v="62"/>
    <x v="7"/>
    <x v="20"/>
    <x v="14"/>
    <x v="250"/>
    <x v="388"/>
    <x v="3"/>
    <x v="28"/>
    <x v="46"/>
    <x v="73"/>
    <x v="644"/>
    <x v="209"/>
    <x v="158"/>
    <x v="1"/>
    <x v="0"/>
    <x v="1"/>
  </r>
  <r>
    <x v="1"/>
    <x v="2"/>
    <x v="22"/>
    <x v="386"/>
    <x v="177"/>
    <x v="8"/>
    <x v="17"/>
    <x v="0"/>
    <x v="251"/>
    <x v="389"/>
    <x v="3"/>
    <x v="1"/>
    <x v="185"/>
    <x v="73"/>
    <x v="645"/>
    <x v="210"/>
    <x v="159"/>
    <x v="1"/>
    <x v="0"/>
    <x v="1"/>
  </r>
  <r>
    <x v="3"/>
    <x v="2"/>
    <x v="3"/>
    <x v="41"/>
    <x v="19"/>
    <x v="7"/>
    <x v="13"/>
    <x v="3"/>
    <x v="93"/>
    <x v="390"/>
    <x v="3"/>
    <x v="20"/>
    <x v="40"/>
    <x v="73"/>
    <x v="646"/>
    <x v="211"/>
    <x v="160"/>
    <x v="1"/>
    <x v="0"/>
    <x v="1"/>
  </r>
  <r>
    <x v="1"/>
    <x v="2"/>
    <x v="7"/>
    <x v="158"/>
    <x v="0"/>
    <x v="7"/>
    <x v="16"/>
    <x v="24"/>
    <x v="116"/>
    <x v="154"/>
    <x v="3"/>
    <x v="28"/>
    <x v="89"/>
    <x v="74"/>
    <x v="67"/>
    <x v="212"/>
    <x v="86"/>
    <x v="1"/>
    <x v="0"/>
    <x v="1"/>
  </r>
  <r>
    <x v="3"/>
    <x v="2"/>
    <x v="3"/>
    <x v="382"/>
    <x v="172"/>
    <x v="39"/>
    <x v="5"/>
    <x v="45"/>
    <x v="248"/>
    <x v="39"/>
    <x v="3"/>
    <x v="8"/>
    <x v="46"/>
    <x v="74"/>
    <x v="647"/>
    <x v="27"/>
    <x v="161"/>
    <x v="1"/>
    <x v="0"/>
    <x v="1"/>
  </r>
  <r>
    <x v="1"/>
    <x v="2"/>
    <x v="10"/>
    <x v="387"/>
    <x v="178"/>
    <x v="7"/>
    <x v="17"/>
    <x v="6"/>
    <x v="252"/>
    <x v="391"/>
    <x v="3"/>
    <x v="1"/>
    <x v="185"/>
    <x v="74"/>
    <x v="645"/>
    <x v="213"/>
    <x v="27"/>
    <x v="1"/>
    <x v="0"/>
    <x v="1"/>
  </r>
  <r>
    <x v="1"/>
    <x v="2"/>
    <x v="0"/>
    <x v="297"/>
    <x v="128"/>
    <x v="21"/>
    <x v="66"/>
    <x v="0"/>
    <x v="179"/>
    <x v="300"/>
    <x v="8"/>
    <x v="5"/>
    <x v="149"/>
    <x v="85"/>
    <x v="67"/>
    <x v="214"/>
    <x v="68"/>
    <x v="1"/>
    <x v="0"/>
    <x v="1"/>
  </r>
  <r>
    <x v="1"/>
    <x v="2"/>
    <x v="0"/>
    <x v="131"/>
    <x v="0"/>
    <x v="7"/>
    <x v="21"/>
    <x v="0"/>
    <x v="35"/>
    <x v="127"/>
    <x v="3"/>
    <x v="28"/>
    <x v="69"/>
    <x v="85"/>
    <x v="648"/>
    <x v="215"/>
    <x v="162"/>
    <x v="1"/>
    <x v="0"/>
    <x v="1"/>
  </r>
  <r>
    <x v="2"/>
    <x v="3"/>
    <x v="0"/>
    <x v="388"/>
    <x v="0"/>
    <x v="17"/>
    <x v="110"/>
    <x v="0"/>
    <x v="47"/>
    <x v="392"/>
    <x v="2"/>
    <x v="4"/>
    <x v="0"/>
    <x v="85"/>
    <x v="649"/>
    <x v="0"/>
    <x v="0"/>
    <x v="0"/>
    <x v="0"/>
    <x v="1"/>
  </r>
  <r>
    <x v="2"/>
    <x v="3"/>
    <x v="0"/>
    <x v="389"/>
    <x v="0"/>
    <x v="17"/>
    <x v="40"/>
    <x v="0"/>
    <x v="253"/>
    <x v="393"/>
    <x v="2"/>
    <x v="4"/>
    <x v="0"/>
    <x v="85"/>
    <x v="650"/>
    <x v="0"/>
    <x v="0"/>
    <x v="0"/>
    <x v="0"/>
    <x v="1"/>
  </r>
  <r>
    <x v="0"/>
    <x v="0"/>
    <x v="0"/>
    <x v="390"/>
    <x v="0"/>
    <x v="26"/>
    <x v="83"/>
    <x v="0"/>
    <x v="6"/>
    <x v="394"/>
    <x v="2"/>
    <x v="4"/>
    <x v="0"/>
    <x v="74"/>
    <x v="651"/>
    <x v="0"/>
    <x v="0"/>
    <x v="0"/>
    <x v="0"/>
    <x v="1"/>
  </r>
  <r>
    <x v="0"/>
    <x v="0"/>
    <x v="0"/>
    <x v="391"/>
    <x v="0"/>
    <x v="24"/>
    <x v="76"/>
    <x v="0"/>
    <x v="254"/>
    <x v="395"/>
    <x v="2"/>
    <x v="1"/>
    <x v="0"/>
    <x v="74"/>
    <x v="652"/>
    <x v="0"/>
    <x v="0"/>
    <x v="0"/>
    <x v="0"/>
    <x v="1"/>
  </r>
  <r>
    <x v="0"/>
    <x v="0"/>
    <x v="0"/>
    <x v="392"/>
    <x v="0"/>
    <x v="24"/>
    <x v="76"/>
    <x v="0"/>
    <x v="189"/>
    <x v="396"/>
    <x v="2"/>
    <x v="1"/>
    <x v="0"/>
    <x v="74"/>
    <x v="652"/>
    <x v="0"/>
    <x v="0"/>
    <x v="0"/>
    <x v="0"/>
    <x v="1"/>
  </r>
  <r>
    <x v="1"/>
    <x v="0"/>
    <x v="0"/>
    <x v="392"/>
    <x v="0"/>
    <x v="21"/>
    <x v="64"/>
    <x v="0"/>
    <x v="255"/>
    <x v="397"/>
    <x v="2"/>
    <x v="55"/>
    <x v="0"/>
    <x v="86"/>
    <x v="653"/>
    <x v="0"/>
    <x v="0"/>
    <x v="0"/>
    <x v="0"/>
    <x v="1"/>
  </r>
  <r>
    <x v="1"/>
    <x v="0"/>
    <x v="0"/>
    <x v="393"/>
    <x v="0"/>
    <x v="13"/>
    <x v="111"/>
    <x v="0"/>
    <x v="247"/>
    <x v="398"/>
    <x v="2"/>
    <x v="80"/>
    <x v="0"/>
    <x v="73"/>
    <x v="654"/>
    <x v="0"/>
    <x v="0"/>
    <x v="0"/>
    <x v="0"/>
    <x v="1"/>
  </r>
  <r>
    <x v="2"/>
    <x v="3"/>
    <x v="2"/>
    <x v="394"/>
    <x v="0"/>
    <x v="7"/>
    <x v="13"/>
    <x v="0"/>
    <x v="9"/>
    <x v="399"/>
    <x v="2"/>
    <x v="4"/>
    <x v="0"/>
    <x v="87"/>
    <x v="655"/>
    <x v="0"/>
    <x v="0"/>
    <x v="0"/>
    <x v="0"/>
    <x v="1"/>
  </r>
  <r>
    <x v="2"/>
    <x v="3"/>
    <x v="0"/>
    <x v="389"/>
    <x v="0"/>
    <x v="17"/>
    <x v="40"/>
    <x v="0"/>
    <x v="253"/>
    <x v="393"/>
    <x v="2"/>
    <x v="4"/>
    <x v="0"/>
    <x v="88"/>
    <x v="656"/>
    <x v="0"/>
    <x v="0"/>
    <x v="0"/>
    <x v="0"/>
    <x v="1"/>
  </r>
  <r>
    <x v="2"/>
    <x v="3"/>
    <x v="0"/>
    <x v="252"/>
    <x v="118"/>
    <x v="14"/>
    <x v="44"/>
    <x v="0"/>
    <x v="77"/>
    <x v="251"/>
    <x v="1"/>
    <x v="4"/>
    <x v="0"/>
    <x v="89"/>
    <x v="657"/>
    <x v="0"/>
    <x v="0"/>
    <x v="0"/>
    <x v="0"/>
    <x v="1"/>
  </r>
  <r>
    <x v="2"/>
    <x v="3"/>
    <x v="0"/>
    <x v="18"/>
    <x v="0"/>
    <x v="3"/>
    <x v="5"/>
    <x v="0"/>
    <x v="4"/>
    <x v="18"/>
    <x v="1"/>
    <x v="4"/>
    <x v="0"/>
    <x v="89"/>
    <x v="658"/>
    <x v="0"/>
    <x v="0"/>
    <x v="0"/>
    <x v="0"/>
    <x v="1"/>
  </r>
  <r>
    <x v="2"/>
    <x v="3"/>
    <x v="0"/>
    <x v="395"/>
    <x v="0"/>
    <x v="28"/>
    <x v="90"/>
    <x v="0"/>
    <x v="20"/>
    <x v="400"/>
    <x v="1"/>
    <x v="4"/>
    <x v="0"/>
    <x v="90"/>
    <x v="659"/>
    <x v="0"/>
    <x v="0"/>
    <x v="0"/>
    <x v="0"/>
    <x v="1"/>
  </r>
  <r>
    <x v="2"/>
    <x v="3"/>
    <x v="0"/>
    <x v="259"/>
    <x v="0"/>
    <x v="14"/>
    <x v="50"/>
    <x v="0"/>
    <x v="176"/>
    <x v="257"/>
    <x v="6"/>
    <x v="4"/>
    <x v="0"/>
    <x v="90"/>
    <x v="659"/>
    <x v="0"/>
    <x v="0"/>
    <x v="0"/>
    <x v="0"/>
    <x v="1"/>
  </r>
  <r>
    <x v="2"/>
    <x v="3"/>
    <x v="0"/>
    <x v="222"/>
    <x v="110"/>
    <x v="14"/>
    <x v="44"/>
    <x v="0"/>
    <x v="166"/>
    <x v="221"/>
    <x v="4"/>
    <x v="69"/>
    <x v="0"/>
    <x v="90"/>
    <x v="660"/>
    <x v="0"/>
    <x v="0"/>
    <x v="0"/>
    <x v="0"/>
    <x v="1"/>
  </r>
  <r>
    <x v="2"/>
    <x v="3"/>
    <x v="0"/>
    <x v="396"/>
    <x v="0"/>
    <x v="7"/>
    <x v="13"/>
    <x v="0"/>
    <x v="44"/>
    <x v="401"/>
    <x v="2"/>
    <x v="4"/>
    <x v="0"/>
    <x v="90"/>
    <x v="661"/>
    <x v="0"/>
    <x v="0"/>
    <x v="0"/>
    <x v="0"/>
    <x v="1"/>
  </r>
  <r>
    <x v="3"/>
    <x v="1"/>
    <x v="3"/>
    <x v="16"/>
    <x v="11"/>
    <x v="2"/>
    <x v="6"/>
    <x v="0"/>
    <x v="15"/>
    <x v="16"/>
    <x v="3"/>
    <x v="4"/>
    <x v="11"/>
    <x v="91"/>
    <x v="662"/>
    <x v="0"/>
    <x v="5"/>
    <x v="0"/>
    <x v="0"/>
    <x v="1"/>
  </r>
  <r>
    <x v="3"/>
    <x v="1"/>
    <x v="0"/>
    <x v="178"/>
    <x v="85"/>
    <x v="9"/>
    <x v="29"/>
    <x v="17"/>
    <x v="136"/>
    <x v="177"/>
    <x v="4"/>
    <x v="9"/>
    <x v="106"/>
    <x v="91"/>
    <x v="663"/>
    <x v="2"/>
    <x v="104"/>
    <x v="0"/>
    <x v="0"/>
    <x v="1"/>
  </r>
  <r>
    <x v="7"/>
    <x v="1"/>
    <x v="5"/>
    <x v="177"/>
    <x v="84"/>
    <x v="9"/>
    <x v="28"/>
    <x v="28"/>
    <x v="135"/>
    <x v="176"/>
    <x v="4"/>
    <x v="20"/>
    <x v="100"/>
    <x v="92"/>
    <x v="664"/>
    <x v="0"/>
    <x v="0"/>
    <x v="0"/>
    <x v="0"/>
    <x v="1"/>
  </r>
  <r>
    <x v="7"/>
    <x v="1"/>
    <x v="5"/>
    <x v="311"/>
    <x v="133"/>
    <x v="22"/>
    <x v="71"/>
    <x v="37"/>
    <x v="135"/>
    <x v="315"/>
    <x v="3"/>
    <x v="8"/>
    <x v="151"/>
    <x v="92"/>
    <x v="665"/>
    <x v="2"/>
    <x v="0"/>
    <x v="0"/>
    <x v="0"/>
    <x v="1"/>
  </r>
  <r>
    <x v="7"/>
    <x v="1"/>
    <x v="3"/>
    <x v="333"/>
    <x v="143"/>
    <x v="27"/>
    <x v="86"/>
    <x v="38"/>
    <x v="219"/>
    <x v="336"/>
    <x v="10"/>
    <x v="20"/>
    <x v="160"/>
    <x v="92"/>
    <x v="666"/>
    <x v="2"/>
    <x v="0"/>
    <x v="0"/>
    <x v="0"/>
    <x v="1"/>
  </r>
  <r>
    <x v="3"/>
    <x v="1"/>
    <x v="3"/>
    <x v="183"/>
    <x v="90"/>
    <x v="9"/>
    <x v="28"/>
    <x v="28"/>
    <x v="58"/>
    <x v="182"/>
    <x v="4"/>
    <x v="8"/>
    <x v="105"/>
    <x v="91"/>
    <x v="667"/>
    <x v="0"/>
    <x v="0"/>
    <x v="0"/>
    <x v="0"/>
    <x v="1"/>
  </r>
  <r>
    <x v="1"/>
    <x v="1"/>
    <x v="2"/>
    <x v="12"/>
    <x v="7"/>
    <x v="2"/>
    <x v="6"/>
    <x v="0"/>
    <x v="12"/>
    <x v="12"/>
    <x v="3"/>
    <x v="4"/>
    <x v="7"/>
    <x v="86"/>
    <x v="668"/>
    <x v="0"/>
    <x v="0"/>
    <x v="0"/>
    <x v="0"/>
    <x v="1"/>
  </r>
  <r>
    <x v="7"/>
    <x v="1"/>
    <x v="6"/>
    <x v="184"/>
    <x v="91"/>
    <x v="9"/>
    <x v="29"/>
    <x v="31"/>
    <x v="141"/>
    <x v="183"/>
    <x v="4"/>
    <x v="54"/>
    <x v="107"/>
    <x v="73"/>
    <x v="669"/>
    <x v="134"/>
    <x v="0"/>
    <x v="0"/>
    <x v="0"/>
    <x v="1"/>
  </r>
  <r>
    <x v="7"/>
    <x v="1"/>
    <x v="6"/>
    <x v="184"/>
    <x v="91"/>
    <x v="9"/>
    <x v="29"/>
    <x v="31"/>
    <x v="256"/>
    <x v="183"/>
    <x v="4"/>
    <x v="54"/>
    <x v="107"/>
    <x v="90"/>
    <x v="670"/>
    <x v="134"/>
    <x v="0"/>
    <x v="0"/>
    <x v="0"/>
    <x v="1"/>
  </r>
  <r>
    <x v="1"/>
    <x v="1"/>
    <x v="2"/>
    <x v="397"/>
    <x v="179"/>
    <x v="40"/>
    <x v="112"/>
    <x v="1"/>
    <x v="257"/>
    <x v="402"/>
    <x v="4"/>
    <x v="6"/>
    <x v="186"/>
    <x v="91"/>
    <x v="671"/>
    <x v="0"/>
    <x v="0"/>
    <x v="0"/>
    <x v="0"/>
    <x v="1"/>
  </r>
  <r>
    <x v="1"/>
    <x v="1"/>
    <x v="2"/>
    <x v="397"/>
    <x v="179"/>
    <x v="40"/>
    <x v="112"/>
    <x v="1"/>
    <x v="258"/>
    <x v="403"/>
    <x v="5"/>
    <x v="85"/>
    <x v="187"/>
    <x v="92"/>
    <x v="10"/>
    <x v="0"/>
    <x v="0"/>
    <x v="0"/>
    <x v="0"/>
    <x v="1"/>
  </r>
  <r>
    <x v="7"/>
    <x v="1"/>
    <x v="2"/>
    <x v="384"/>
    <x v="174"/>
    <x v="39"/>
    <x v="5"/>
    <x v="0"/>
    <x v="1"/>
    <x v="387"/>
    <x v="10"/>
    <x v="4"/>
    <x v="188"/>
    <x v="91"/>
    <x v="672"/>
    <x v="0"/>
    <x v="0"/>
    <x v="0"/>
    <x v="0"/>
    <x v="1"/>
  </r>
  <r>
    <x v="1"/>
    <x v="1"/>
    <x v="3"/>
    <x v="177"/>
    <x v="95"/>
    <x v="9"/>
    <x v="28"/>
    <x v="33"/>
    <x v="144"/>
    <x v="176"/>
    <x v="4"/>
    <x v="54"/>
    <x v="111"/>
    <x v="73"/>
    <x v="673"/>
    <x v="0"/>
    <x v="0"/>
    <x v="0"/>
    <x v="0"/>
    <x v="1"/>
  </r>
  <r>
    <x v="1"/>
    <x v="1"/>
    <x v="3"/>
    <x v="177"/>
    <x v="95"/>
    <x v="9"/>
    <x v="28"/>
    <x v="33"/>
    <x v="144"/>
    <x v="176"/>
    <x v="4"/>
    <x v="54"/>
    <x v="111"/>
    <x v="93"/>
    <x v="674"/>
    <x v="0"/>
    <x v="0"/>
    <x v="0"/>
    <x v="0"/>
    <x v="1"/>
  </r>
  <r>
    <x v="1"/>
    <x v="1"/>
    <x v="2"/>
    <x v="311"/>
    <x v="134"/>
    <x v="22"/>
    <x v="71"/>
    <x v="1"/>
    <x v="213"/>
    <x v="315"/>
    <x v="10"/>
    <x v="8"/>
    <x v="152"/>
    <x v="85"/>
    <x v="675"/>
    <x v="2"/>
    <x v="0"/>
    <x v="0"/>
    <x v="0"/>
    <x v="1"/>
  </r>
  <r>
    <x v="1"/>
    <x v="1"/>
    <x v="2"/>
    <x v="311"/>
    <x v="134"/>
    <x v="22"/>
    <x v="71"/>
    <x v="1"/>
    <x v="213"/>
    <x v="315"/>
    <x v="10"/>
    <x v="8"/>
    <x v="152"/>
    <x v="92"/>
    <x v="676"/>
    <x v="2"/>
    <x v="0"/>
    <x v="0"/>
    <x v="0"/>
    <x v="1"/>
  </r>
  <r>
    <x v="7"/>
    <x v="1"/>
    <x v="6"/>
    <x v="334"/>
    <x v="146"/>
    <x v="29"/>
    <x v="92"/>
    <x v="1"/>
    <x v="224"/>
    <x v="344"/>
    <x v="4"/>
    <x v="6"/>
    <x v="165"/>
    <x v="88"/>
    <x v="677"/>
    <x v="0"/>
    <x v="0"/>
    <x v="0"/>
    <x v="0"/>
    <x v="1"/>
  </r>
  <r>
    <x v="1"/>
    <x v="1"/>
    <x v="21"/>
    <x v="334"/>
    <x v="144"/>
    <x v="27"/>
    <x v="87"/>
    <x v="1"/>
    <x v="220"/>
    <x v="337"/>
    <x v="9"/>
    <x v="8"/>
    <x v="161"/>
    <x v="73"/>
    <x v="678"/>
    <x v="2"/>
    <x v="0"/>
    <x v="0"/>
    <x v="0"/>
    <x v="1"/>
  </r>
  <r>
    <x v="8"/>
    <x v="1"/>
    <x v="2"/>
    <x v="398"/>
    <x v="180"/>
    <x v="37"/>
    <x v="113"/>
    <x v="1"/>
    <x v="259"/>
    <x v="404"/>
    <x v="3"/>
    <x v="3"/>
    <x v="189"/>
    <x v="73"/>
    <x v="679"/>
    <x v="0"/>
    <x v="0"/>
    <x v="0"/>
    <x v="0"/>
    <x v="1"/>
  </r>
  <r>
    <x v="0"/>
    <x v="1"/>
    <x v="6"/>
    <x v="399"/>
    <x v="181"/>
    <x v="9"/>
    <x v="28"/>
    <x v="46"/>
    <x v="260"/>
    <x v="405"/>
    <x v="4"/>
    <x v="27"/>
    <x v="190"/>
    <x v="87"/>
    <x v="680"/>
    <x v="216"/>
    <x v="0"/>
    <x v="0"/>
    <x v="0"/>
    <x v="1"/>
  </r>
  <r>
    <x v="3"/>
    <x v="1"/>
    <x v="6"/>
    <x v="183"/>
    <x v="182"/>
    <x v="15"/>
    <x v="54"/>
    <x v="1"/>
    <x v="261"/>
    <x v="406"/>
    <x v="4"/>
    <x v="54"/>
    <x v="191"/>
    <x v="87"/>
    <x v="681"/>
    <x v="0"/>
    <x v="0"/>
    <x v="0"/>
    <x v="0"/>
    <x v="1"/>
  </r>
  <r>
    <x v="3"/>
    <x v="1"/>
    <x v="6"/>
    <x v="334"/>
    <x v="183"/>
    <x v="9"/>
    <x v="28"/>
    <x v="47"/>
    <x v="262"/>
    <x v="407"/>
    <x v="4"/>
    <x v="54"/>
    <x v="192"/>
    <x v="89"/>
    <x v="682"/>
    <x v="0"/>
    <x v="0"/>
    <x v="0"/>
    <x v="0"/>
    <x v="1"/>
  </r>
  <r>
    <x v="1"/>
    <x v="1"/>
    <x v="6"/>
    <x v="334"/>
    <x v="184"/>
    <x v="9"/>
    <x v="114"/>
    <x v="1"/>
    <x v="262"/>
    <x v="408"/>
    <x v="4"/>
    <x v="54"/>
    <x v="193"/>
    <x v="89"/>
    <x v="683"/>
    <x v="0"/>
    <x v="0"/>
    <x v="0"/>
    <x v="0"/>
    <x v="1"/>
  </r>
  <r>
    <x v="8"/>
    <x v="1"/>
    <x v="21"/>
    <x v="334"/>
    <x v="185"/>
    <x v="9"/>
    <x v="115"/>
    <x v="1"/>
    <x v="263"/>
    <x v="409"/>
    <x v="3"/>
    <x v="8"/>
    <x v="194"/>
    <x v="89"/>
    <x v="10"/>
    <x v="0"/>
    <x v="0"/>
    <x v="0"/>
    <x v="0"/>
    <x v="1"/>
  </r>
  <r>
    <x v="8"/>
    <x v="1"/>
    <x v="21"/>
    <x v="334"/>
    <x v="186"/>
    <x v="22"/>
    <x v="116"/>
    <x v="1"/>
    <x v="264"/>
    <x v="410"/>
    <x v="4"/>
    <x v="3"/>
    <x v="195"/>
    <x v="89"/>
    <x v="10"/>
    <x v="0"/>
    <x v="0"/>
    <x v="0"/>
    <x v="0"/>
    <x v="1"/>
  </r>
  <r>
    <x v="8"/>
    <x v="1"/>
    <x v="23"/>
    <x v="334"/>
    <x v="187"/>
    <x v="9"/>
    <x v="28"/>
    <x v="47"/>
    <x v="265"/>
    <x v="411"/>
    <x v="10"/>
    <x v="27"/>
    <x v="196"/>
    <x v="89"/>
    <x v="10"/>
    <x v="0"/>
    <x v="0"/>
    <x v="0"/>
    <x v="0"/>
    <x v="1"/>
  </r>
  <r>
    <x v="1"/>
    <x v="2"/>
    <x v="0"/>
    <x v="169"/>
    <x v="79"/>
    <x v="7"/>
    <x v="26"/>
    <x v="25"/>
    <x v="128"/>
    <x v="167"/>
    <x v="4"/>
    <x v="27"/>
    <x v="92"/>
    <x v="87"/>
    <x v="165"/>
    <x v="217"/>
    <x v="163"/>
    <x v="1"/>
    <x v="0"/>
    <x v="1"/>
  </r>
  <r>
    <x v="3"/>
    <x v="2"/>
    <x v="4"/>
    <x v="157"/>
    <x v="75"/>
    <x v="7"/>
    <x v="13"/>
    <x v="23"/>
    <x v="95"/>
    <x v="153"/>
    <x v="3"/>
    <x v="28"/>
    <x v="88"/>
    <x v="87"/>
    <x v="684"/>
    <x v="218"/>
    <x v="52"/>
    <x v="1"/>
    <x v="0"/>
    <x v="1"/>
  </r>
  <r>
    <x v="1"/>
    <x v="2"/>
    <x v="0"/>
    <x v="143"/>
    <x v="67"/>
    <x v="7"/>
    <x v="17"/>
    <x v="21"/>
    <x v="107"/>
    <x v="140"/>
    <x v="14"/>
    <x v="3"/>
    <x v="75"/>
    <x v="87"/>
    <x v="685"/>
    <x v="219"/>
    <x v="0"/>
    <x v="1"/>
    <x v="0"/>
    <x v="1"/>
  </r>
  <r>
    <x v="3"/>
    <x v="2"/>
    <x v="0"/>
    <x v="43"/>
    <x v="21"/>
    <x v="7"/>
    <x v="15"/>
    <x v="4"/>
    <x v="252"/>
    <x v="412"/>
    <x v="3"/>
    <x v="6"/>
    <x v="20"/>
    <x v="87"/>
    <x v="127"/>
    <x v="220"/>
    <x v="0"/>
    <x v="1"/>
    <x v="0"/>
    <x v="1"/>
  </r>
  <r>
    <x v="1"/>
    <x v="2"/>
    <x v="0"/>
    <x v="169"/>
    <x v="79"/>
    <x v="7"/>
    <x v="26"/>
    <x v="25"/>
    <x v="128"/>
    <x v="167"/>
    <x v="4"/>
    <x v="27"/>
    <x v="92"/>
    <x v="88"/>
    <x v="686"/>
    <x v="221"/>
    <x v="164"/>
    <x v="1"/>
    <x v="0"/>
    <x v="1"/>
  </r>
  <r>
    <x v="3"/>
    <x v="2"/>
    <x v="4"/>
    <x v="115"/>
    <x v="55"/>
    <x v="7"/>
    <x v="17"/>
    <x v="16"/>
    <x v="82"/>
    <x v="112"/>
    <x v="4"/>
    <x v="1"/>
    <x v="197"/>
    <x v="88"/>
    <x v="687"/>
    <x v="0"/>
    <x v="0"/>
    <x v="1"/>
    <x v="0"/>
    <x v="1"/>
  </r>
  <r>
    <x v="1"/>
    <x v="2"/>
    <x v="4"/>
    <x v="132"/>
    <x v="0"/>
    <x v="7"/>
    <x v="17"/>
    <x v="19"/>
    <x v="97"/>
    <x v="128"/>
    <x v="3"/>
    <x v="1"/>
    <x v="70"/>
    <x v="89"/>
    <x v="688"/>
    <x v="222"/>
    <x v="165"/>
    <x v="1"/>
    <x v="0"/>
    <x v="1"/>
  </r>
  <r>
    <x v="1"/>
    <x v="2"/>
    <x v="1"/>
    <x v="47"/>
    <x v="25"/>
    <x v="7"/>
    <x v="17"/>
    <x v="6"/>
    <x v="129"/>
    <x v="168"/>
    <x v="3"/>
    <x v="3"/>
    <x v="94"/>
    <x v="89"/>
    <x v="689"/>
    <x v="223"/>
    <x v="0"/>
    <x v="1"/>
    <x v="0"/>
    <x v="1"/>
  </r>
  <r>
    <x v="1"/>
    <x v="2"/>
    <x v="0"/>
    <x v="143"/>
    <x v="67"/>
    <x v="7"/>
    <x v="18"/>
    <x v="10"/>
    <x v="266"/>
    <x v="413"/>
    <x v="14"/>
    <x v="3"/>
    <x v="198"/>
    <x v="90"/>
    <x v="690"/>
    <x v="224"/>
    <x v="0"/>
    <x v="1"/>
    <x v="0"/>
    <x v="1"/>
  </r>
  <r>
    <x v="1"/>
    <x v="2"/>
    <x v="4"/>
    <x v="400"/>
    <x v="32"/>
    <x v="7"/>
    <x v="18"/>
    <x v="10"/>
    <x v="267"/>
    <x v="414"/>
    <x v="4"/>
    <x v="20"/>
    <x v="47"/>
    <x v="90"/>
    <x v="691"/>
    <x v="225"/>
    <x v="52"/>
    <x v="1"/>
    <x v="0"/>
    <x v="1"/>
  </r>
  <r>
    <x v="3"/>
    <x v="2"/>
    <x v="4"/>
    <x v="157"/>
    <x v="75"/>
    <x v="7"/>
    <x v="13"/>
    <x v="23"/>
    <x v="95"/>
    <x v="153"/>
    <x v="3"/>
    <x v="28"/>
    <x v="88"/>
    <x v="93"/>
    <x v="692"/>
    <x v="226"/>
    <x v="166"/>
    <x v="1"/>
    <x v="0"/>
    <x v="1"/>
  </r>
  <r>
    <x v="1"/>
    <x v="2"/>
    <x v="0"/>
    <x v="401"/>
    <x v="0"/>
    <x v="7"/>
    <x v="23"/>
    <x v="0"/>
    <x v="25"/>
    <x v="415"/>
    <x v="2"/>
    <x v="22"/>
    <x v="199"/>
    <x v="93"/>
    <x v="693"/>
    <x v="227"/>
    <x v="167"/>
    <x v="1"/>
    <x v="0"/>
    <x v="1"/>
  </r>
  <r>
    <x v="1"/>
    <x v="2"/>
    <x v="15"/>
    <x v="402"/>
    <x v="0"/>
    <x v="7"/>
    <x v="17"/>
    <x v="0"/>
    <x v="132"/>
    <x v="416"/>
    <x v="2"/>
    <x v="1"/>
    <x v="200"/>
    <x v="92"/>
    <x v="694"/>
    <x v="228"/>
    <x v="168"/>
    <x v="1"/>
    <x v="0"/>
    <x v="1"/>
  </r>
  <r>
    <x v="1"/>
    <x v="2"/>
    <x v="0"/>
    <x v="143"/>
    <x v="67"/>
    <x v="7"/>
    <x v="17"/>
    <x v="21"/>
    <x v="107"/>
    <x v="140"/>
    <x v="14"/>
    <x v="3"/>
    <x v="75"/>
    <x v="92"/>
    <x v="695"/>
    <x v="229"/>
    <x v="169"/>
    <x v="1"/>
    <x v="0"/>
    <x v="1"/>
  </r>
  <r>
    <x v="1"/>
    <x v="2"/>
    <x v="0"/>
    <x v="68"/>
    <x v="32"/>
    <x v="7"/>
    <x v="18"/>
    <x v="10"/>
    <x v="50"/>
    <x v="66"/>
    <x v="3"/>
    <x v="20"/>
    <x v="39"/>
    <x v="94"/>
    <x v="696"/>
    <x v="230"/>
    <x v="170"/>
    <x v="1"/>
    <x v="0"/>
    <x v="1"/>
  </r>
  <r>
    <x v="1"/>
    <x v="2"/>
    <x v="0"/>
    <x v="403"/>
    <x v="0"/>
    <x v="7"/>
    <x v="17"/>
    <x v="0"/>
    <x v="268"/>
    <x v="417"/>
    <x v="2"/>
    <x v="4"/>
    <x v="201"/>
    <x v="91"/>
    <x v="697"/>
    <x v="231"/>
    <x v="171"/>
    <x v="1"/>
    <x v="0"/>
    <x v="1"/>
  </r>
  <r>
    <x v="2"/>
    <x v="3"/>
    <x v="6"/>
    <x v="404"/>
    <x v="0"/>
    <x v="7"/>
    <x v="13"/>
    <x v="0"/>
    <x v="269"/>
    <x v="418"/>
    <x v="2"/>
    <x v="4"/>
    <x v="0"/>
    <x v="91"/>
    <x v="698"/>
    <x v="0"/>
    <x v="0"/>
    <x v="0"/>
    <x v="0"/>
    <x v="1"/>
  </r>
  <r>
    <x v="2"/>
    <x v="3"/>
    <x v="0"/>
    <x v="405"/>
    <x v="188"/>
    <x v="7"/>
    <x v="13"/>
    <x v="0"/>
    <x v="149"/>
    <x v="419"/>
    <x v="2"/>
    <x v="4"/>
    <x v="0"/>
    <x v="91"/>
    <x v="699"/>
    <x v="0"/>
    <x v="0"/>
    <x v="0"/>
    <x v="0"/>
    <x v="1"/>
  </r>
  <r>
    <x v="2"/>
    <x v="3"/>
    <x v="0"/>
    <x v="406"/>
    <x v="189"/>
    <x v="14"/>
    <x v="44"/>
    <x v="0"/>
    <x v="270"/>
    <x v="420"/>
    <x v="2"/>
    <x v="4"/>
    <x v="0"/>
    <x v="95"/>
    <x v="700"/>
    <x v="0"/>
    <x v="0"/>
    <x v="0"/>
    <x v="0"/>
    <x v="1"/>
  </r>
  <r>
    <x v="2"/>
    <x v="3"/>
    <x v="0"/>
    <x v="259"/>
    <x v="0"/>
    <x v="14"/>
    <x v="50"/>
    <x v="0"/>
    <x v="176"/>
    <x v="257"/>
    <x v="6"/>
    <x v="4"/>
    <x v="0"/>
    <x v="95"/>
    <x v="701"/>
    <x v="0"/>
    <x v="0"/>
    <x v="0"/>
    <x v="0"/>
    <x v="1"/>
  </r>
  <r>
    <x v="2"/>
    <x v="3"/>
    <x v="0"/>
    <x v="395"/>
    <x v="0"/>
    <x v="28"/>
    <x v="90"/>
    <x v="0"/>
    <x v="20"/>
    <x v="400"/>
    <x v="1"/>
    <x v="4"/>
    <x v="0"/>
    <x v="95"/>
    <x v="702"/>
    <x v="0"/>
    <x v="0"/>
    <x v="0"/>
    <x v="0"/>
    <x v="1"/>
  </r>
  <r>
    <x v="2"/>
    <x v="3"/>
    <x v="6"/>
    <x v="404"/>
    <x v="0"/>
    <x v="7"/>
    <x v="13"/>
    <x v="0"/>
    <x v="269"/>
    <x v="418"/>
    <x v="2"/>
    <x v="4"/>
    <x v="0"/>
    <x v="95"/>
    <x v="703"/>
    <x v="0"/>
    <x v="0"/>
    <x v="0"/>
    <x v="0"/>
    <x v="1"/>
  </r>
  <r>
    <x v="2"/>
    <x v="3"/>
    <x v="0"/>
    <x v="407"/>
    <x v="0"/>
    <x v="14"/>
    <x v="117"/>
    <x v="0"/>
    <x v="271"/>
    <x v="421"/>
    <x v="2"/>
    <x v="4"/>
    <x v="0"/>
    <x v="95"/>
    <x v="704"/>
    <x v="0"/>
    <x v="0"/>
    <x v="0"/>
    <x v="0"/>
    <x v="1"/>
  </r>
  <r>
    <x v="1"/>
    <x v="0"/>
    <x v="0"/>
    <x v="408"/>
    <x v="0"/>
    <x v="24"/>
    <x v="76"/>
    <x v="0"/>
    <x v="6"/>
    <x v="422"/>
    <x v="2"/>
    <x v="1"/>
    <x v="0"/>
    <x v="74"/>
    <x v="652"/>
    <x v="0"/>
    <x v="0"/>
    <x v="0"/>
    <x v="0"/>
    <x v="1"/>
  </r>
  <r>
    <x v="1"/>
    <x v="0"/>
    <x v="0"/>
    <x v="409"/>
    <x v="0"/>
    <x v="21"/>
    <x v="118"/>
    <x v="0"/>
    <x v="122"/>
    <x v="423"/>
    <x v="2"/>
    <x v="3"/>
    <x v="0"/>
    <x v="74"/>
    <x v="705"/>
    <x v="0"/>
    <x v="0"/>
    <x v="0"/>
    <x v="0"/>
    <x v="1"/>
  </r>
  <r>
    <x v="0"/>
    <x v="0"/>
    <x v="0"/>
    <x v="410"/>
    <x v="0"/>
    <x v="26"/>
    <x v="119"/>
    <x v="0"/>
    <x v="272"/>
    <x v="424"/>
    <x v="2"/>
    <x v="55"/>
    <x v="0"/>
    <x v="74"/>
    <x v="706"/>
    <x v="0"/>
    <x v="0"/>
    <x v="0"/>
    <x v="0"/>
    <x v="1"/>
  </r>
  <r>
    <x v="1"/>
    <x v="0"/>
    <x v="0"/>
    <x v="411"/>
    <x v="0"/>
    <x v="26"/>
    <x v="120"/>
    <x v="0"/>
    <x v="273"/>
    <x v="425"/>
    <x v="2"/>
    <x v="26"/>
    <x v="0"/>
    <x v="85"/>
    <x v="707"/>
    <x v="0"/>
    <x v="0"/>
    <x v="0"/>
    <x v="0"/>
    <x v="1"/>
  </r>
  <r>
    <x v="1"/>
    <x v="0"/>
    <x v="0"/>
    <x v="412"/>
    <x v="0"/>
    <x v="21"/>
    <x v="66"/>
    <x v="0"/>
    <x v="4"/>
    <x v="426"/>
    <x v="2"/>
    <x v="3"/>
    <x v="0"/>
    <x v="87"/>
    <x v="708"/>
    <x v="0"/>
    <x v="0"/>
    <x v="0"/>
    <x v="0"/>
    <x v="1"/>
  </r>
  <r>
    <x v="1"/>
    <x v="0"/>
    <x v="0"/>
    <x v="413"/>
    <x v="0"/>
    <x v="36"/>
    <x v="101"/>
    <x v="0"/>
    <x v="253"/>
    <x v="427"/>
    <x v="2"/>
    <x v="27"/>
    <x v="0"/>
    <x v="87"/>
    <x v="709"/>
    <x v="0"/>
    <x v="0"/>
    <x v="0"/>
    <x v="0"/>
    <x v="1"/>
  </r>
  <r>
    <x v="1"/>
    <x v="0"/>
    <x v="0"/>
    <x v="414"/>
    <x v="0"/>
    <x v="21"/>
    <x v="121"/>
    <x v="0"/>
    <x v="203"/>
    <x v="428"/>
    <x v="2"/>
    <x v="3"/>
    <x v="0"/>
    <x v="87"/>
    <x v="710"/>
    <x v="0"/>
    <x v="0"/>
    <x v="0"/>
    <x v="0"/>
    <x v="1"/>
  </r>
  <r>
    <x v="1"/>
    <x v="0"/>
    <x v="9"/>
    <x v="415"/>
    <x v="0"/>
    <x v="21"/>
    <x v="5"/>
    <x v="0"/>
    <x v="25"/>
    <x v="429"/>
    <x v="2"/>
    <x v="3"/>
    <x v="0"/>
    <x v="87"/>
    <x v="711"/>
    <x v="0"/>
    <x v="0"/>
    <x v="0"/>
    <x v="0"/>
    <x v="1"/>
  </r>
  <r>
    <x v="0"/>
    <x v="0"/>
    <x v="0"/>
    <x v="416"/>
    <x v="0"/>
    <x v="20"/>
    <x v="63"/>
    <x v="0"/>
    <x v="274"/>
    <x v="430"/>
    <x v="2"/>
    <x v="3"/>
    <x v="0"/>
    <x v="87"/>
    <x v="712"/>
    <x v="0"/>
    <x v="0"/>
    <x v="0"/>
    <x v="0"/>
    <x v="1"/>
  </r>
  <r>
    <x v="1"/>
    <x v="0"/>
    <x v="9"/>
    <x v="417"/>
    <x v="0"/>
    <x v="36"/>
    <x v="69"/>
    <x v="0"/>
    <x v="275"/>
    <x v="431"/>
    <x v="2"/>
    <x v="3"/>
    <x v="0"/>
    <x v="87"/>
    <x v="713"/>
    <x v="0"/>
    <x v="0"/>
    <x v="0"/>
    <x v="0"/>
    <x v="1"/>
  </r>
  <r>
    <x v="1"/>
    <x v="0"/>
    <x v="0"/>
    <x v="418"/>
    <x v="0"/>
    <x v="36"/>
    <x v="100"/>
    <x v="0"/>
    <x v="163"/>
    <x v="432"/>
    <x v="2"/>
    <x v="86"/>
    <x v="0"/>
    <x v="88"/>
    <x v="714"/>
    <x v="0"/>
    <x v="0"/>
    <x v="0"/>
    <x v="0"/>
    <x v="1"/>
  </r>
  <r>
    <x v="1"/>
    <x v="0"/>
    <x v="0"/>
    <x v="419"/>
    <x v="0"/>
    <x v="3"/>
    <x v="5"/>
    <x v="0"/>
    <x v="1"/>
    <x v="433"/>
    <x v="2"/>
    <x v="4"/>
    <x v="0"/>
    <x v="88"/>
    <x v="715"/>
    <x v="0"/>
    <x v="0"/>
    <x v="0"/>
    <x v="0"/>
    <x v="1"/>
  </r>
  <r>
    <x v="1"/>
    <x v="0"/>
    <x v="1"/>
    <x v="420"/>
    <x v="0"/>
    <x v="7"/>
    <x v="15"/>
    <x v="0"/>
    <x v="23"/>
    <x v="434"/>
    <x v="2"/>
    <x v="4"/>
    <x v="0"/>
    <x v="89"/>
    <x v="716"/>
    <x v="0"/>
    <x v="0"/>
    <x v="0"/>
    <x v="0"/>
    <x v="1"/>
  </r>
  <r>
    <x v="1"/>
    <x v="0"/>
    <x v="1"/>
    <x v="421"/>
    <x v="0"/>
    <x v="26"/>
    <x v="122"/>
    <x v="0"/>
    <x v="1"/>
    <x v="435"/>
    <x v="2"/>
    <x v="4"/>
    <x v="0"/>
    <x v="89"/>
    <x v="717"/>
    <x v="0"/>
    <x v="0"/>
    <x v="0"/>
    <x v="0"/>
    <x v="1"/>
  </r>
  <r>
    <x v="1"/>
    <x v="0"/>
    <x v="0"/>
    <x v="422"/>
    <x v="0"/>
    <x v="26"/>
    <x v="5"/>
    <x v="0"/>
    <x v="24"/>
    <x v="436"/>
    <x v="2"/>
    <x v="4"/>
    <x v="0"/>
    <x v="89"/>
    <x v="718"/>
    <x v="0"/>
    <x v="0"/>
    <x v="0"/>
    <x v="0"/>
    <x v="1"/>
  </r>
  <r>
    <x v="1"/>
    <x v="0"/>
    <x v="0"/>
    <x v="423"/>
    <x v="190"/>
    <x v="26"/>
    <x v="78"/>
    <x v="0"/>
    <x v="176"/>
    <x v="437"/>
    <x v="2"/>
    <x v="4"/>
    <x v="0"/>
    <x v="89"/>
    <x v="719"/>
    <x v="0"/>
    <x v="0"/>
    <x v="0"/>
    <x v="0"/>
    <x v="1"/>
  </r>
  <r>
    <x v="0"/>
    <x v="0"/>
    <x v="1"/>
    <x v="424"/>
    <x v="0"/>
    <x v="7"/>
    <x v="14"/>
    <x v="0"/>
    <x v="23"/>
    <x v="438"/>
    <x v="2"/>
    <x v="87"/>
    <x v="0"/>
    <x v="90"/>
    <x v="720"/>
    <x v="0"/>
    <x v="0"/>
    <x v="0"/>
    <x v="0"/>
    <x v="1"/>
  </r>
  <r>
    <x v="1"/>
    <x v="0"/>
    <x v="1"/>
    <x v="425"/>
    <x v="0"/>
    <x v="6"/>
    <x v="10"/>
    <x v="0"/>
    <x v="276"/>
    <x v="439"/>
    <x v="2"/>
    <x v="4"/>
    <x v="0"/>
    <x v="90"/>
    <x v="721"/>
    <x v="0"/>
    <x v="0"/>
    <x v="0"/>
    <x v="0"/>
    <x v="1"/>
  </r>
  <r>
    <x v="1"/>
    <x v="0"/>
    <x v="0"/>
    <x v="426"/>
    <x v="0"/>
    <x v="36"/>
    <x v="69"/>
    <x v="0"/>
    <x v="149"/>
    <x v="440"/>
    <x v="2"/>
    <x v="4"/>
    <x v="0"/>
    <x v="90"/>
    <x v="722"/>
    <x v="0"/>
    <x v="0"/>
    <x v="0"/>
    <x v="0"/>
    <x v="1"/>
  </r>
  <r>
    <x v="0"/>
    <x v="0"/>
    <x v="0"/>
    <x v="427"/>
    <x v="0"/>
    <x v="26"/>
    <x v="80"/>
    <x v="0"/>
    <x v="23"/>
    <x v="441"/>
    <x v="2"/>
    <x v="4"/>
    <x v="0"/>
    <x v="90"/>
    <x v="10"/>
    <x v="0"/>
    <x v="0"/>
    <x v="0"/>
    <x v="0"/>
    <x v="1"/>
  </r>
  <r>
    <x v="1"/>
    <x v="0"/>
    <x v="0"/>
    <x v="428"/>
    <x v="191"/>
    <x v="26"/>
    <x v="82"/>
    <x v="0"/>
    <x v="122"/>
    <x v="442"/>
    <x v="2"/>
    <x v="4"/>
    <x v="0"/>
    <x v="93"/>
    <x v="723"/>
    <x v="0"/>
    <x v="0"/>
    <x v="0"/>
    <x v="0"/>
    <x v="1"/>
  </r>
  <r>
    <x v="0"/>
    <x v="0"/>
    <x v="8"/>
    <x v="429"/>
    <x v="0"/>
    <x v="41"/>
    <x v="123"/>
    <x v="0"/>
    <x v="23"/>
    <x v="443"/>
    <x v="2"/>
    <x v="4"/>
    <x v="0"/>
    <x v="93"/>
    <x v="724"/>
    <x v="0"/>
    <x v="0"/>
    <x v="0"/>
    <x v="0"/>
    <x v="1"/>
  </r>
  <r>
    <x v="0"/>
    <x v="0"/>
    <x v="0"/>
    <x v="430"/>
    <x v="0"/>
    <x v="7"/>
    <x v="14"/>
    <x v="0"/>
    <x v="1"/>
    <x v="444"/>
    <x v="2"/>
    <x v="4"/>
    <x v="0"/>
    <x v="93"/>
    <x v="725"/>
    <x v="0"/>
    <x v="0"/>
    <x v="0"/>
    <x v="0"/>
    <x v="1"/>
  </r>
  <r>
    <x v="1"/>
    <x v="0"/>
    <x v="0"/>
    <x v="431"/>
    <x v="0"/>
    <x v="36"/>
    <x v="69"/>
    <x v="0"/>
    <x v="179"/>
    <x v="445"/>
    <x v="2"/>
    <x v="4"/>
    <x v="0"/>
    <x v="93"/>
    <x v="726"/>
    <x v="0"/>
    <x v="0"/>
    <x v="0"/>
    <x v="0"/>
    <x v="1"/>
  </r>
  <r>
    <x v="0"/>
    <x v="0"/>
    <x v="0"/>
    <x v="432"/>
    <x v="0"/>
    <x v="36"/>
    <x v="102"/>
    <x v="0"/>
    <x v="277"/>
    <x v="446"/>
    <x v="2"/>
    <x v="4"/>
    <x v="0"/>
    <x v="92"/>
    <x v="727"/>
    <x v="0"/>
    <x v="0"/>
    <x v="0"/>
    <x v="0"/>
    <x v="1"/>
  </r>
  <r>
    <x v="1"/>
    <x v="0"/>
    <x v="0"/>
    <x v="433"/>
    <x v="0"/>
    <x v="30"/>
    <x v="5"/>
    <x v="0"/>
    <x v="278"/>
    <x v="447"/>
    <x v="2"/>
    <x v="4"/>
    <x v="0"/>
    <x v="94"/>
    <x v="728"/>
    <x v="0"/>
    <x v="0"/>
    <x v="0"/>
    <x v="0"/>
    <x v="1"/>
  </r>
  <r>
    <x v="1"/>
    <x v="0"/>
    <x v="9"/>
    <x v="434"/>
    <x v="0"/>
    <x v="7"/>
    <x v="20"/>
    <x v="0"/>
    <x v="1"/>
    <x v="448"/>
    <x v="2"/>
    <x v="4"/>
    <x v="0"/>
    <x v="91"/>
    <x v="729"/>
    <x v="0"/>
    <x v="0"/>
    <x v="0"/>
    <x v="0"/>
    <x v="1"/>
  </r>
  <r>
    <x v="7"/>
    <x v="0"/>
    <x v="0"/>
    <x v="435"/>
    <x v="0"/>
    <x v="21"/>
    <x v="66"/>
    <x v="0"/>
    <x v="164"/>
    <x v="449"/>
    <x v="2"/>
    <x v="4"/>
    <x v="0"/>
    <x v="91"/>
    <x v="730"/>
    <x v="0"/>
    <x v="0"/>
    <x v="0"/>
    <x v="0"/>
    <x v="1"/>
  </r>
  <r>
    <x v="0"/>
    <x v="0"/>
    <x v="0"/>
    <x v="436"/>
    <x v="0"/>
    <x v="23"/>
    <x v="73"/>
    <x v="0"/>
    <x v="9"/>
    <x v="450"/>
    <x v="2"/>
    <x v="4"/>
    <x v="0"/>
    <x v="91"/>
    <x v="10"/>
    <x v="0"/>
    <x v="0"/>
    <x v="0"/>
    <x v="0"/>
    <x v="1"/>
  </r>
  <r>
    <x v="1"/>
    <x v="0"/>
    <x v="0"/>
    <x v="437"/>
    <x v="0"/>
    <x v="26"/>
    <x v="124"/>
    <x v="0"/>
    <x v="110"/>
    <x v="451"/>
    <x v="2"/>
    <x v="4"/>
    <x v="0"/>
    <x v="96"/>
    <x v="731"/>
    <x v="0"/>
    <x v="0"/>
    <x v="0"/>
    <x v="0"/>
    <x v="1"/>
  </r>
  <r>
    <x v="1"/>
    <x v="0"/>
    <x v="0"/>
    <x v="438"/>
    <x v="192"/>
    <x v="6"/>
    <x v="10"/>
    <x v="0"/>
    <x v="279"/>
    <x v="452"/>
    <x v="2"/>
    <x v="4"/>
    <x v="0"/>
    <x v="96"/>
    <x v="732"/>
    <x v="0"/>
    <x v="0"/>
    <x v="0"/>
    <x v="0"/>
    <x v="1"/>
  </r>
  <r>
    <x v="1"/>
    <x v="0"/>
    <x v="0"/>
    <x v="439"/>
    <x v="0"/>
    <x v="6"/>
    <x v="10"/>
    <x v="0"/>
    <x v="280"/>
    <x v="453"/>
    <x v="2"/>
    <x v="4"/>
    <x v="0"/>
    <x v="96"/>
    <x v="733"/>
    <x v="0"/>
    <x v="0"/>
    <x v="0"/>
    <x v="0"/>
    <x v="1"/>
  </r>
  <r>
    <x v="1"/>
    <x v="0"/>
    <x v="0"/>
    <x v="440"/>
    <x v="0"/>
    <x v="6"/>
    <x v="10"/>
    <x v="0"/>
    <x v="20"/>
    <x v="454"/>
    <x v="2"/>
    <x v="4"/>
    <x v="0"/>
    <x v="96"/>
    <x v="734"/>
    <x v="0"/>
    <x v="0"/>
    <x v="0"/>
    <x v="0"/>
    <x v="1"/>
  </r>
  <r>
    <x v="1"/>
    <x v="0"/>
    <x v="0"/>
    <x v="441"/>
    <x v="0"/>
    <x v="6"/>
    <x v="10"/>
    <x v="0"/>
    <x v="23"/>
    <x v="455"/>
    <x v="2"/>
    <x v="4"/>
    <x v="0"/>
    <x v="96"/>
    <x v="735"/>
    <x v="0"/>
    <x v="0"/>
    <x v="0"/>
    <x v="0"/>
    <x v="1"/>
  </r>
  <r>
    <x v="0"/>
    <x v="0"/>
    <x v="0"/>
    <x v="442"/>
    <x v="0"/>
    <x v="30"/>
    <x v="5"/>
    <x v="0"/>
    <x v="23"/>
    <x v="456"/>
    <x v="2"/>
    <x v="4"/>
    <x v="0"/>
    <x v="95"/>
    <x v="736"/>
    <x v="0"/>
    <x v="0"/>
    <x v="0"/>
    <x v="0"/>
    <x v="1"/>
  </r>
  <r>
    <x v="1"/>
    <x v="0"/>
    <x v="9"/>
    <x v="443"/>
    <x v="193"/>
    <x v="7"/>
    <x v="14"/>
    <x v="0"/>
    <x v="281"/>
    <x v="13"/>
    <x v="2"/>
    <x v="4"/>
    <x v="0"/>
    <x v="95"/>
    <x v="732"/>
    <x v="0"/>
    <x v="0"/>
    <x v="0"/>
    <x v="0"/>
    <x v="1"/>
  </r>
  <r>
    <x v="1"/>
    <x v="0"/>
    <x v="0"/>
    <x v="444"/>
    <x v="0"/>
    <x v="36"/>
    <x v="69"/>
    <x v="0"/>
    <x v="282"/>
    <x v="457"/>
    <x v="2"/>
    <x v="4"/>
    <x v="0"/>
    <x v="97"/>
    <x v="737"/>
    <x v="0"/>
    <x v="0"/>
    <x v="0"/>
    <x v="0"/>
    <x v="1"/>
  </r>
  <r>
    <x v="7"/>
    <x v="0"/>
    <x v="0"/>
    <x v="445"/>
    <x v="0"/>
    <x v="26"/>
    <x v="5"/>
    <x v="0"/>
    <x v="23"/>
    <x v="458"/>
    <x v="2"/>
    <x v="4"/>
    <x v="0"/>
    <x v="97"/>
    <x v="738"/>
    <x v="0"/>
    <x v="0"/>
    <x v="0"/>
    <x v="0"/>
    <x v="1"/>
  </r>
  <r>
    <x v="1"/>
    <x v="0"/>
    <x v="1"/>
    <x v="446"/>
    <x v="194"/>
    <x v="7"/>
    <x v="14"/>
    <x v="0"/>
    <x v="283"/>
    <x v="459"/>
    <x v="2"/>
    <x v="4"/>
    <x v="0"/>
    <x v="98"/>
    <x v="739"/>
    <x v="0"/>
    <x v="0"/>
    <x v="0"/>
    <x v="0"/>
    <x v="1"/>
  </r>
  <r>
    <x v="1"/>
    <x v="0"/>
    <x v="0"/>
    <x v="447"/>
    <x v="0"/>
    <x v="26"/>
    <x v="82"/>
    <x v="0"/>
    <x v="42"/>
    <x v="460"/>
    <x v="2"/>
    <x v="4"/>
    <x v="0"/>
    <x v="98"/>
    <x v="740"/>
    <x v="0"/>
    <x v="0"/>
    <x v="0"/>
    <x v="0"/>
    <x v="1"/>
  </r>
  <r>
    <x v="1"/>
    <x v="0"/>
    <x v="0"/>
    <x v="448"/>
    <x v="0"/>
    <x v="26"/>
    <x v="78"/>
    <x v="0"/>
    <x v="284"/>
    <x v="461"/>
    <x v="2"/>
    <x v="4"/>
    <x v="0"/>
    <x v="98"/>
    <x v="741"/>
    <x v="0"/>
    <x v="0"/>
    <x v="0"/>
    <x v="0"/>
    <x v="1"/>
  </r>
  <r>
    <x v="1"/>
    <x v="0"/>
    <x v="0"/>
    <x v="449"/>
    <x v="0"/>
    <x v="6"/>
    <x v="125"/>
    <x v="0"/>
    <x v="20"/>
    <x v="462"/>
    <x v="2"/>
    <x v="4"/>
    <x v="0"/>
    <x v="98"/>
    <x v="742"/>
    <x v="0"/>
    <x v="0"/>
    <x v="0"/>
    <x v="0"/>
    <x v="1"/>
  </r>
  <r>
    <x v="1"/>
    <x v="0"/>
    <x v="0"/>
    <x v="450"/>
    <x v="0"/>
    <x v="36"/>
    <x v="100"/>
    <x v="0"/>
    <x v="196"/>
    <x v="463"/>
    <x v="2"/>
    <x v="4"/>
    <x v="0"/>
    <x v="98"/>
    <x v="743"/>
    <x v="0"/>
    <x v="0"/>
    <x v="0"/>
    <x v="0"/>
    <x v="1"/>
  </r>
  <r>
    <x v="1"/>
    <x v="0"/>
    <x v="0"/>
    <x v="451"/>
    <x v="0"/>
    <x v="21"/>
    <x v="121"/>
    <x v="0"/>
    <x v="5"/>
    <x v="464"/>
    <x v="2"/>
    <x v="4"/>
    <x v="0"/>
    <x v="98"/>
    <x v="732"/>
    <x v="0"/>
    <x v="0"/>
    <x v="0"/>
    <x v="0"/>
    <x v="1"/>
  </r>
  <r>
    <x v="1"/>
    <x v="0"/>
    <x v="1"/>
    <x v="452"/>
    <x v="0"/>
    <x v="7"/>
    <x v="14"/>
    <x v="0"/>
    <x v="81"/>
    <x v="465"/>
    <x v="2"/>
    <x v="27"/>
    <x v="0"/>
    <x v="98"/>
    <x v="744"/>
    <x v="0"/>
    <x v="0"/>
    <x v="0"/>
    <x v="0"/>
    <x v="1"/>
  </r>
  <r>
    <x v="0"/>
    <x v="0"/>
    <x v="9"/>
    <x v="453"/>
    <x v="0"/>
    <x v="0"/>
    <x v="5"/>
    <x v="0"/>
    <x v="23"/>
    <x v="466"/>
    <x v="2"/>
    <x v="4"/>
    <x v="0"/>
    <x v="99"/>
    <x v="745"/>
    <x v="0"/>
    <x v="0"/>
    <x v="0"/>
    <x v="0"/>
    <x v="1"/>
  </r>
  <r>
    <x v="1"/>
    <x v="0"/>
    <x v="1"/>
    <x v="452"/>
    <x v="0"/>
    <x v="7"/>
    <x v="14"/>
    <x v="0"/>
    <x v="81"/>
    <x v="465"/>
    <x v="2"/>
    <x v="27"/>
    <x v="0"/>
    <x v="99"/>
    <x v="746"/>
    <x v="0"/>
    <x v="0"/>
    <x v="0"/>
    <x v="0"/>
    <x v="1"/>
  </r>
  <r>
    <x v="1"/>
    <x v="2"/>
    <x v="4"/>
    <x v="454"/>
    <x v="0"/>
    <x v="7"/>
    <x v="17"/>
    <x v="9"/>
    <x v="285"/>
    <x v="467"/>
    <x v="11"/>
    <x v="20"/>
    <x v="202"/>
    <x v="91"/>
    <x v="275"/>
    <x v="232"/>
    <x v="172"/>
    <x v="1"/>
    <x v="0"/>
    <x v="1"/>
  </r>
  <r>
    <x v="1"/>
    <x v="2"/>
    <x v="0"/>
    <x v="455"/>
    <x v="195"/>
    <x v="31"/>
    <x v="94"/>
    <x v="0"/>
    <x v="286"/>
    <x v="468"/>
    <x v="2"/>
    <x v="28"/>
    <x v="203"/>
    <x v="96"/>
    <x v="747"/>
    <x v="233"/>
    <x v="173"/>
    <x v="1"/>
    <x v="0"/>
    <x v="1"/>
  </r>
  <r>
    <x v="1"/>
    <x v="2"/>
    <x v="0"/>
    <x v="403"/>
    <x v="0"/>
    <x v="7"/>
    <x v="17"/>
    <x v="0"/>
    <x v="268"/>
    <x v="417"/>
    <x v="3"/>
    <x v="54"/>
    <x v="204"/>
    <x v="96"/>
    <x v="748"/>
    <x v="234"/>
    <x v="174"/>
    <x v="1"/>
    <x v="0"/>
    <x v="1"/>
  </r>
  <r>
    <x v="1"/>
    <x v="2"/>
    <x v="1"/>
    <x v="456"/>
    <x v="196"/>
    <x v="39"/>
    <x v="109"/>
    <x v="0"/>
    <x v="287"/>
    <x v="469"/>
    <x v="2"/>
    <x v="5"/>
    <x v="205"/>
    <x v="96"/>
    <x v="749"/>
    <x v="235"/>
    <x v="175"/>
    <x v="1"/>
    <x v="0"/>
    <x v="1"/>
  </r>
  <r>
    <x v="3"/>
    <x v="2"/>
    <x v="3"/>
    <x v="67"/>
    <x v="31"/>
    <x v="7"/>
    <x v="17"/>
    <x v="6"/>
    <x v="49"/>
    <x v="65"/>
    <x v="4"/>
    <x v="1"/>
    <x v="206"/>
    <x v="96"/>
    <x v="750"/>
    <x v="236"/>
    <x v="176"/>
    <x v="1"/>
    <x v="0"/>
    <x v="1"/>
  </r>
  <r>
    <x v="1"/>
    <x v="2"/>
    <x v="1"/>
    <x v="457"/>
    <x v="0"/>
    <x v="31"/>
    <x v="126"/>
    <x v="0"/>
    <x v="194"/>
    <x v="470"/>
    <x v="4"/>
    <x v="3"/>
    <x v="207"/>
    <x v="95"/>
    <x v="212"/>
    <x v="237"/>
    <x v="0"/>
    <x v="1"/>
    <x v="0"/>
    <x v="1"/>
  </r>
  <r>
    <x v="1"/>
    <x v="2"/>
    <x v="0"/>
    <x v="458"/>
    <x v="0"/>
    <x v="31"/>
    <x v="5"/>
    <x v="0"/>
    <x v="288"/>
    <x v="471"/>
    <x v="2"/>
    <x v="1"/>
    <x v="208"/>
    <x v="95"/>
    <x v="187"/>
    <x v="238"/>
    <x v="177"/>
    <x v="1"/>
    <x v="0"/>
    <x v="1"/>
  </r>
  <r>
    <x v="1"/>
    <x v="2"/>
    <x v="0"/>
    <x v="459"/>
    <x v="0"/>
    <x v="31"/>
    <x v="126"/>
    <x v="0"/>
    <x v="72"/>
    <x v="472"/>
    <x v="3"/>
    <x v="28"/>
    <x v="209"/>
    <x v="95"/>
    <x v="751"/>
    <x v="239"/>
    <x v="0"/>
    <x v="1"/>
    <x v="0"/>
    <x v="1"/>
  </r>
  <r>
    <x v="1"/>
    <x v="2"/>
    <x v="0"/>
    <x v="460"/>
    <x v="197"/>
    <x v="31"/>
    <x v="127"/>
    <x v="0"/>
    <x v="289"/>
    <x v="473"/>
    <x v="4"/>
    <x v="39"/>
    <x v="210"/>
    <x v="95"/>
    <x v="752"/>
    <x v="240"/>
    <x v="178"/>
    <x v="1"/>
    <x v="0"/>
    <x v="1"/>
  </r>
  <r>
    <x v="1"/>
    <x v="2"/>
    <x v="9"/>
    <x v="153"/>
    <x v="74"/>
    <x v="7"/>
    <x v="18"/>
    <x v="27"/>
    <x v="290"/>
    <x v="474"/>
    <x v="14"/>
    <x v="3"/>
    <x v="2"/>
    <x v="95"/>
    <x v="106"/>
    <x v="241"/>
    <x v="179"/>
    <x v="1"/>
    <x v="0"/>
    <x v="1"/>
  </r>
  <r>
    <x v="1"/>
    <x v="2"/>
    <x v="0"/>
    <x v="461"/>
    <x v="198"/>
    <x v="8"/>
    <x v="17"/>
    <x v="21"/>
    <x v="198"/>
    <x v="475"/>
    <x v="4"/>
    <x v="8"/>
    <x v="211"/>
    <x v="95"/>
    <x v="648"/>
    <x v="242"/>
    <x v="180"/>
    <x v="1"/>
    <x v="0"/>
    <x v="1"/>
  </r>
  <r>
    <x v="1"/>
    <x v="2"/>
    <x v="0"/>
    <x v="462"/>
    <x v="0"/>
    <x v="0"/>
    <x v="5"/>
    <x v="0"/>
    <x v="5"/>
    <x v="476"/>
    <x v="3"/>
    <x v="4"/>
    <x v="212"/>
    <x v="97"/>
    <x v="753"/>
    <x v="0"/>
    <x v="0"/>
    <x v="1"/>
    <x v="0"/>
    <x v="1"/>
  </r>
  <r>
    <x v="1"/>
    <x v="2"/>
    <x v="4"/>
    <x v="454"/>
    <x v="0"/>
    <x v="7"/>
    <x v="17"/>
    <x v="9"/>
    <x v="285"/>
    <x v="467"/>
    <x v="11"/>
    <x v="20"/>
    <x v="213"/>
    <x v="97"/>
    <x v="754"/>
    <x v="243"/>
    <x v="181"/>
    <x v="1"/>
    <x v="0"/>
    <x v="1"/>
  </r>
  <r>
    <x v="1"/>
    <x v="2"/>
    <x v="4"/>
    <x v="463"/>
    <x v="199"/>
    <x v="7"/>
    <x v="17"/>
    <x v="6"/>
    <x v="291"/>
    <x v="477"/>
    <x v="3"/>
    <x v="1"/>
    <x v="214"/>
    <x v="97"/>
    <x v="755"/>
    <x v="244"/>
    <x v="52"/>
    <x v="1"/>
    <x v="0"/>
    <x v="1"/>
  </r>
  <r>
    <x v="1"/>
    <x v="2"/>
    <x v="1"/>
    <x v="156"/>
    <x v="0"/>
    <x v="7"/>
    <x v="17"/>
    <x v="6"/>
    <x v="35"/>
    <x v="152"/>
    <x v="3"/>
    <x v="1"/>
    <x v="24"/>
    <x v="98"/>
    <x v="756"/>
    <x v="245"/>
    <x v="182"/>
    <x v="1"/>
    <x v="0"/>
    <x v="1"/>
  </r>
  <r>
    <x v="1"/>
    <x v="2"/>
    <x v="0"/>
    <x v="403"/>
    <x v="0"/>
    <x v="7"/>
    <x v="17"/>
    <x v="0"/>
    <x v="268"/>
    <x v="417"/>
    <x v="3"/>
    <x v="54"/>
    <x v="204"/>
    <x v="98"/>
    <x v="757"/>
    <x v="246"/>
    <x v="0"/>
    <x v="1"/>
    <x v="0"/>
    <x v="1"/>
  </r>
  <r>
    <x v="1"/>
    <x v="2"/>
    <x v="7"/>
    <x v="464"/>
    <x v="0"/>
    <x v="35"/>
    <x v="128"/>
    <x v="48"/>
    <x v="292"/>
    <x v="478"/>
    <x v="13"/>
    <x v="6"/>
    <x v="215"/>
    <x v="98"/>
    <x v="187"/>
    <x v="247"/>
    <x v="177"/>
    <x v="1"/>
    <x v="0"/>
    <x v="1"/>
  </r>
  <r>
    <x v="1"/>
    <x v="2"/>
    <x v="4"/>
    <x v="465"/>
    <x v="0"/>
    <x v="7"/>
    <x v="17"/>
    <x v="6"/>
    <x v="293"/>
    <x v="479"/>
    <x v="11"/>
    <x v="1"/>
    <x v="216"/>
    <x v="98"/>
    <x v="594"/>
    <x v="248"/>
    <x v="0"/>
    <x v="1"/>
    <x v="0"/>
    <x v="1"/>
  </r>
  <r>
    <x v="1"/>
    <x v="2"/>
    <x v="0"/>
    <x v="68"/>
    <x v="32"/>
    <x v="7"/>
    <x v="18"/>
    <x v="10"/>
    <x v="218"/>
    <x v="39"/>
    <x v="4"/>
    <x v="20"/>
    <x v="39"/>
    <x v="99"/>
    <x v="187"/>
    <x v="249"/>
    <x v="183"/>
    <x v="1"/>
    <x v="0"/>
    <x v="1"/>
  </r>
  <r>
    <x v="1"/>
    <x v="2"/>
    <x v="4"/>
    <x v="454"/>
    <x v="0"/>
    <x v="7"/>
    <x v="17"/>
    <x v="9"/>
    <x v="285"/>
    <x v="467"/>
    <x v="11"/>
    <x v="20"/>
    <x v="213"/>
    <x v="99"/>
    <x v="758"/>
    <x v="250"/>
    <x v="184"/>
    <x v="1"/>
    <x v="0"/>
    <x v="1"/>
  </r>
  <r>
    <x v="7"/>
    <x v="1"/>
    <x v="6"/>
    <x v="466"/>
    <x v="184"/>
    <x v="9"/>
    <x v="114"/>
    <x v="1"/>
    <x v="262"/>
    <x v="408"/>
    <x v="4"/>
    <x v="54"/>
    <x v="217"/>
    <x v="96"/>
    <x v="759"/>
    <x v="2"/>
    <x v="0"/>
    <x v="0"/>
    <x v="0"/>
    <x v="1"/>
  </r>
  <r>
    <x v="8"/>
    <x v="1"/>
    <x v="21"/>
    <x v="334"/>
    <x v="200"/>
    <x v="22"/>
    <x v="116"/>
    <x v="1"/>
    <x v="294"/>
    <x v="410"/>
    <x v="4"/>
    <x v="3"/>
    <x v="195"/>
    <x v="95"/>
    <x v="10"/>
    <x v="0"/>
    <x v="0"/>
    <x v="0"/>
    <x v="0"/>
    <x v="1"/>
  </r>
  <r>
    <x v="8"/>
    <x v="1"/>
    <x v="6"/>
    <x v="467"/>
    <x v="201"/>
    <x v="1"/>
    <x v="129"/>
    <x v="1"/>
    <x v="73"/>
    <x v="480"/>
    <x v="4"/>
    <x v="3"/>
    <x v="218"/>
    <x v="95"/>
    <x v="760"/>
    <x v="0"/>
    <x v="0"/>
    <x v="0"/>
    <x v="0"/>
    <x v="1"/>
  </r>
  <r>
    <x v="8"/>
    <x v="1"/>
    <x v="6"/>
    <x v="467"/>
    <x v="201"/>
    <x v="1"/>
    <x v="129"/>
    <x v="1"/>
    <x v="73"/>
    <x v="480"/>
    <x v="4"/>
    <x v="3"/>
    <x v="218"/>
    <x v="98"/>
    <x v="761"/>
    <x v="0"/>
    <x v="0"/>
    <x v="0"/>
    <x v="0"/>
    <x v="1"/>
  </r>
  <r>
    <x v="7"/>
    <x v="1"/>
    <x v="3"/>
    <x v="468"/>
    <x v="202"/>
    <x v="9"/>
    <x v="29"/>
    <x v="49"/>
    <x v="9"/>
    <x v="481"/>
    <x v="4"/>
    <x v="54"/>
    <x v="219"/>
    <x v="95"/>
    <x v="762"/>
    <x v="2"/>
    <x v="0"/>
    <x v="0"/>
    <x v="0"/>
    <x v="1"/>
  </r>
  <r>
    <x v="1"/>
    <x v="1"/>
    <x v="6"/>
    <x v="467"/>
    <x v="203"/>
    <x v="15"/>
    <x v="54"/>
    <x v="1"/>
    <x v="295"/>
    <x v="482"/>
    <x v="20"/>
    <x v="7"/>
    <x v="220"/>
    <x v="98"/>
    <x v="10"/>
    <x v="2"/>
    <x v="0"/>
    <x v="0"/>
    <x v="0"/>
    <x v="1"/>
  </r>
  <r>
    <x v="0"/>
    <x v="1"/>
    <x v="6"/>
    <x v="469"/>
    <x v="160"/>
    <x v="34"/>
    <x v="5"/>
    <x v="0"/>
    <x v="227"/>
    <x v="362"/>
    <x v="3"/>
    <x v="8"/>
    <x v="221"/>
    <x v="95"/>
    <x v="763"/>
    <x v="133"/>
    <x v="0"/>
    <x v="0"/>
    <x v="0"/>
    <x v="1"/>
  </r>
  <r>
    <x v="1"/>
    <x v="1"/>
    <x v="6"/>
    <x v="470"/>
    <x v="204"/>
    <x v="42"/>
    <x v="5"/>
    <x v="0"/>
    <x v="296"/>
    <x v="483"/>
    <x v="3"/>
    <x v="8"/>
    <x v="222"/>
    <x v="95"/>
    <x v="10"/>
    <x v="133"/>
    <x v="0"/>
    <x v="0"/>
    <x v="0"/>
    <x v="1"/>
  </r>
  <r>
    <x v="1"/>
    <x v="1"/>
    <x v="2"/>
    <x v="471"/>
    <x v="0"/>
    <x v="40"/>
    <x v="112"/>
    <x v="1"/>
    <x v="297"/>
    <x v="484"/>
    <x v="3"/>
    <x v="6"/>
    <x v="223"/>
    <x v="95"/>
    <x v="10"/>
    <x v="0"/>
    <x v="0"/>
    <x v="0"/>
    <x v="0"/>
    <x v="1"/>
  </r>
  <r>
    <x v="1"/>
    <x v="1"/>
    <x v="2"/>
    <x v="311"/>
    <x v="134"/>
    <x v="22"/>
    <x v="71"/>
    <x v="1"/>
    <x v="213"/>
    <x v="315"/>
    <x v="10"/>
    <x v="8"/>
    <x v="152"/>
    <x v="96"/>
    <x v="764"/>
    <x v="2"/>
    <x v="0"/>
    <x v="0"/>
    <x v="0"/>
    <x v="1"/>
  </r>
  <r>
    <x v="1"/>
    <x v="1"/>
    <x v="24"/>
    <x v="472"/>
    <x v="205"/>
    <x v="37"/>
    <x v="130"/>
    <x v="1"/>
    <x v="77"/>
    <x v="408"/>
    <x v="20"/>
    <x v="7"/>
    <x v="224"/>
    <x v="98"/>
    <x v="765"/>
    <x v="0"/>
    <x v="0"/>
    <x v="0"/>
    <x v="0"/>
    <x v="1"/>
  </r>
  <r>
    <x v="1"/>
    <x v="2"/>
    <x v="0"/>
    <x v="455"/>
    <x v="195"/>
    <x v="31"/>
    <x v="94"/>
    <x v="0"/>
    <x v="286"/>
    <x v="468"/>
    <x v="13"/>
    <x v="28"/>
    <x v="203"/>
    <x v="100"/>
    <x v="752"/>
    <x v="251"/>
    <x v="97"/>
    <x v="1"/>
    <x v="0"/>
    <x v="1"/>
  </r>
  <r>
    <x v="1"/>
    <x v="2"/>
    <x v="0"/>
    <x v="403"/>
    <x v="0"/>
    <x v="7"/>
    <x v="17"/>
    <x v="0"/>
    <x v="268"/>
    <x v="417"/>
    <x v="3"/>
    <x v="54"/>
    <x v="204"/>
    <x v="100"/>
    <x v="187"/>
    <x v="252"/>
    <x v="0"/>
    <x v="1"/>
    <x v="0"/>
    <x v="1"/>
  </r>
  <r>
    <x v="1"/>
    <x v="2"/>
    <x v="4"/>
    <x v="473"/>
    <x v="0"/>
    <x v="7"/>
    <x v="17"/>
    <x v="6"/>
    <x v="298"/>
    <x v="485"/>
    <x v="11"/>
    <x v="1"/>
    <x v="225"/>
    <x v="100"/>
    <x v="766"/>
    <x v="253"/>
    <x v="0"/>
    <x v="1"/>
    <x v="0"/>
    <x v="1"/>
  </r>
  <r>
    <x v="3"/>
    <x v="2"/>
    <x v="4"/>
    <x v="157"/>
    <x v="75"/>
    <x v="7"/>
    <x v="13"/>
    <x v="23"/>
    <x v="95"/>
    <x v="153"/>
    <x v="3"/>
    <x v="28"/>
    <x v="88"/>
    <x v="100"/>
    <x v="767"/>
    <x v="254"/>
    <x v="2"/>
    <x v="1"/>
    <x v="0"/>
    <x v="1"/>
  </r>
  <r>
    <x v="3"/>
    <x v="2"/>
    <x v="3"/>
    <x v="382"/>
    <x v="172"/>
    <x v="39"/>
    <x v="5"/>
    <x v="45"/>
    <x v="248"/>
    <x v="39"/>
    <x v="3"/>
    <x v="8"/>
    <x v="21"/>
    <x v="100"/>
    <x v="768"/>
    <x v="34"/>
    <x v="185"/>
    <x v="1"/>
    <x v="0"/>
    <x v="1"/>
  </r>
  <r>
    <x v="3"/>
    <x v="2"/>
    <x v="3"/>
    <x v="117"/>
    <x v="57"/>
    <x v="7"/>
    <x v="13"/>
    <x v="17"/>
    <x v="84"/>
    <x v="114"/>
    <x v="4"/>
    <x v="39"/>
    <x v="71"/>
    <x v="101"/>
    <x v="769"/>
    <x v="255"/>
    <x v="52"/>
    <x v="1"/>
    <x v="0"/>
    <x v="1"/>
  </r>
  <r>
    <x v="1"/>
    <x v="2"/>
    <x v="0"/>
    <x v="474"/>
    <x v="0"/>
    <x v="39"/>
    <x v="109"/>
    <x v="0"/>
    <x v="299"/>
    <x v="486"/>
    <x v="15"/>
    <x v="27"/>
    <x v="226"/>
    <x v="101"/>
    <x v="67"/>
    <x v="256"/>
    <x v="186"/>
    <x v="1"/>
    <x v="0"/>
    <x v="1"/>
  </r>
  <r>
    <x v="3"/>
    <x v="2"/>
    <x v="3"/>
    <x v="44"/>
    <x v="22"/>
    <x v="7"/>
    <x v="13"/>
    <x v="15"/>
    <x v="29"/>
    <x v="43"/>
    <x v="3"/>
    <x v="3"/>
    <x v="21"/>
    <x v="101"/>
    <x v="770"/>
    <x v="257"/>
    <x v="179"/>
    <x v="1"/>
    <x v="0"/>
    <x v="1"/>
  </r>
  <r>
    <x v="1"/>
    <x v="2"/>
    <x v="3"/>
    <x v="475"/>
    <x v="0"/>
    <x v="7"/>
    <x v="13"/>
    <x v="50"/>
    <x v="300"/>
    <x v="487"/>
    <x v="3"/>
    <x v="20"/>
    <x v="227"/>
    <x v="101"/>
    <x v="366"/>
    <x v="258"/>
    <x v="187"/>
    <x v="1"/>
    <x v="0"/>
    <x v="1"/>
  </r>
  <r>
    <x v="2"/>
    <x v="2"/>
    <x v="0"/>
    <x v="476"/>
    <x v="0"/>
    <x v="31"/>
    <x v="127"/>
    <x v="0"/>
    <x v="301"/>
    <x v="488"/>
    <x v="3"/>
    <x v="4"/>
    <x v="228"/>
    <x v="101"/>
    <x v="771"/>
    <x v="22"/>
    <x v="2"/>
    <x v="1"/>
    <x v="0"/>
    <x v="1"/>
  </r>
  <r>
    <x v="1"/>
    <x v="2"/>
    <x v="15"/>
    <x v="477"/>
    <x v="206"/>
    <x v="7"/>
    <x v="17"/>
    <x v="6"/>
    <x v="302"/>
    <x v="489"/>
    <x v="4"/>
    <x v="8"/>
    <x v="229"/>
    <x v="102"/>
    <x v="366"/>
    <x v="259"/>
    <x v="188"/>
    <x v="1"/>
    <x v="0"/>
    <x v="1"/>
  </r>
  <r>
    <x v="1"/>
    <x v="2"/>
    <x v="0"/>
    <x v="478"/>
    <x v="0"/>
    <x v="7"/>
    <x v="18"/>
    <x v="0"/>
    <x v="118"/>
    <x v="490"/>
    <x v="3"/>
    <x v="28"/>
    <x v="230"/>
    <x v="102"/>
    <x v="772"/>
    <x v="260"/>
    <x v="189"/>
    <x v="1"/>
    <x v="0"/>
    <x v="1"/>
  </r>
  <r>
    <x v="3"/>
    <x v="2"/>
    <x v="4"/>
    <x v="115"/>
    <x v="55"/>
    <x v="7"/>
    <x v="17"/>
    <x v="16"/>
    <x v="82"/>
    <x v="112"/>
    <x v="4"/>
    <x v="1"/>
    <x v="197"/>
    <x v="102"/>
    <x v="773"/>
    <x v="261"/>
    <x v="97"/>
    <x v="1"/>
    <x v="0"/>
    <x v="1"/>
  </r>
  <r>
    <x v="3"/>
    <x v="2"/>
    <x v="3"/>
    <x v="67"/>
    <x v="31"/>
    <x v="7"/>
    <x v="17"/>
    <x v="51"/>
    <x v="303"/>
    <x v="491"/>
    <x v="3"/>
    <x v="1"/>
    <x v="46"/>
    <x v="102"/>
    <x v="774"/>
    <x v="262"/>
    <x v="190"/>
    <x v="1"/>
    <x v="0"/>
    <x v="1"/>
  </r>
  <r>
    <x v="3"/>
    <x v="2"/>
    <x v="4"/>
    <x v="133"/>
    <x v="62"/>
    <x v="7"/>
    <x v="20"/>
    <x v="14"/>
    <x v="250"/>
    <x v="388"/>
    <x v="3"/>
    <x v="3"/>
    <x v="21"/>
    <x v="102"/>
    <x v="775"/>
    <x v="263"/>
    <x v="52"/>
    <x v="1"/>
    <x v="0"/>
    <x v="1"/>
  </r>
  <r>
    <x v="1"/>
    <x v="2"/>
    <x v="0"/>
    <x v="145"/>
    <x v="68"/>
    <x v="7"/>
    <x v="17"/>
    <x v="0"/>
    <x v="73"/>
    <x v="142"/>
    <x v="15"/>
    <x v="1"/>
    <x v="231"/>
    <x v="102"/>
    <x v="776"/>
    <x v="264"/>
    <x v="191"/>
    <x v="1"/>
    <x v="0"/>
    <x v="1"/>
  </r>
  <r>
    <x v="1"/>
    <x v="2"/>
    <x v="0"/>
    <x v="143"/>
    <x v="67"/>
    <x v="7"/>
    <x v="17"/>
    <x v="21"/>
    <x v="107"/>
    <x v="140"/>
    <x v="14"/>
    <x v="3"/>
    <x v="75"/>
    <x v="103"/>
    <x v="777"/>
    <x v="265"/>
    <x v="68"/>
    <x v="1"/>
    <x v="0"/>
    <x v="1"/>
  </r>
  <r>
    <x v="1"/>
    <x v="2"/>
    <x v="0"/>
    <x v="143"/>
    <x v="67"/>
    <x v="7"/>
    <x v="18"/>
    <x v="10"/>
    <x v="266"/>
    <x v="413"/>
    <x v="14"/>
    <x v="3"/>
    <x v="198"/>
    <x v="103"/>
    <x v="778"/>
    <x v="266"/>
    <x v="192"/>
    <x v="1"/>
    <x v="0"/>
    <x v="1"/>
  </r>
  <r>
    <x v="1"/>
    <x v="2"/>
    <x v="1"/>
    <x v="479"/>
    <x v="207"/>
    <x v="7"/>
    <x v="18"/>
    <x v="0"/>
    <x v="75"/>
    <x v="492"/>
    <x v="3"/>
    <x v="5"/>
    <x v="232"/>
    <x v="103"/>
    <x v="779"/>
    <x v="267"/>
    <x v="2"/>
    <x v="1"/>
    <x v="0"/>
    <x v="1"/>
  </r>
  <r>
    <x v="3"/>
    <x v="2"/>
    <x v="0"/>
    <x v="188"/>
    <x v="98"/>
    <x v="10"/>
    <x v="31"/>
    <x v="0"/>
    <x v="147"/>
    <x v="188"/>
    <x v="4"/>
    <x v="27"/>
    <x v="21"/>
    <x v="103"/>
    <x v="780"/>
    <x v="268"/>
    <x v="193"/>
    <x v="1"/>
    <x v="0"/>
    <x v="1"/>
  </r>
  <r>
    <x v="1"/>
    <x v="2"/>
    <x v="7"/>
    <x v="480"/>
    <x v="208"/>
    <x v="7"/>
    <x v="17"/>
    <x v="0"/>
    <x v="304"/>
    <x v="493"/>
    <x v="4"/>
    <x v="3"/>
    <x v="233"/>
    <x v="104"/>
    <x v="781"/>
    <x v="269"/>
    <x v="194"/>
    <x v="1"/>
    <x v="0"/>
    <x v="1"/>
  </r>
  <r>
    <x v="1"/>
    <x v="2"/>
    <x v="1"/>
    <x v="481"/>
    <x v="209"/>
    <x v="7"/>
    <x v="18"/>
    <x v="0"/>
    <x v="305"/>
    <x v="494"/>
    <x v="3"/>
    <x v="20"/>
    <x v="234"/>
    <x v="104"/>
    <x v="782"/>
    <x v="270"/>
    <x v="195"/>
    <x v="1"/>
    <x v="0"/>
    <x v="1"/>
  </r>
  <r>
    <x v="1"/>
    <x v="2"/>
    <x v="1"/>
    <x v="482"/>
    <x v="0"/>
    <x v="7"/>
    <x v="17"/>
    <x v="0"/>
    <x v="306"/>
    <x v="495"/>
    <x v="2"/>
    <x v="4"/>
    <x v="235"/>
    <x v="104"/>
    <x v="783"/>
    <x v="271"/>
    <x v="196"/>
    <x v="1"/>
    <x v="0"/>
    <x v="1"/>
  </r>
  <r>
    <x v="1"/>
    <x v="2"/>
    <x v="9"/>
    <x v="483"/>
    <x v="0"/>
    <x v="7"/>
    <x v="17"/>
    <x v="18"/>
    <x v="44"/>
    <x v="496"/>
    <x v="4"/>
    <x v="20"/>
    <x v="236"/>
    <x v="105"/>
    <x v="784"/>
    <x v="272"/>
    <x v="197"/>
    <x v="1"/>
    <x v="0"/>
    <x v="1"/>
  </r>
  <r>
    <x v="1"/>
    <x v="2"/>
    <x v="9"/>
    <x v="56"/>
    <x v="0"/>
    <x v="7"/>
    <x v="14"/>
    <x v="8"/>
    <x v="39"/>
    <x v="55"/>
    <x v="8"/>
    <x v="8"/>
    <x v="29"/>
    <x v="105"/>
    <x v="785"/>
    <x v="273"/>
    <x v="63"/>
    <x v="1"/>
    <x v="0"/>
    <x v="1"/>
  </r>
  <r>
    <x v="0"/>
    <x v="0"/>
    <x v="0"/>
    <x v="484"/>
    <x v="0"/>
    <x v="26"/>
    <x v="80"/>
    <x v="0"/>
    <x v="23"/>
    <x v="497"/>
    <x v="2"/>
    <x v="4"/>
    <x v="0"/>
    <x v="106"/>
    <x v="786"/>
    <x v="0"/>
    <x v="0"/>
    <x v="0"/>
    <x v="0"/>
    <x v="1"/>
  </r>
  <r>
    <x v="1"/>
    <x v="0"/>
    <x v="9"/>
    <x v="485"/>
    <x v="0"/>
    <x v="0"/>
    <x v="131"/>
    <x v="0"/>
    <x v="4"/>
    <x v="498"/>
    <x v="2"/>
    <x v="4"/>
    <x v="0"/>
    <x v="100"/>
    <x v="787"/>
    <x v="0"/>
    <x v="0"/>
    <x v="0"/>
    <x v="0"/>
    <x v="1"/>
  </r>
  <r>
    <x v="1"/>
    <x v="0"/>
    <x v="0"/>
    <x v="486"/>
    <x v="0"/>
    <x v="21"/>
    <x v="67"/>
    <x v="0"/>
    <x v="4"/>
    <x v="499"/>
    <x v="2"/>
    <x v="4"/>
    <x v="0"/>
    <x v="101"/>
    <x v="788"/>
    <x v="0"/>
    <x v="0"/>
    <x v="0"/>
    <x v="0"/>
    <x v="1"/>
  </r>
  <r>
    <x v="1"/>
    <x v="0"/>
    <x v="0"/>
    <x v="487"/>
    <x v="0"/>
    <x v="26"/>
    <x v="78"/>
    <x v="0"/>
    <x v="307"/>
    <x v="500"/>
    <x v="2"/>
    <x v="4"/>
    <x v="0"/>
    <x v="101"/>
    <x v="789"/>
    <x v="0"/>
    <x v="0"/>
    <x v="0"/>
    <x v="0"/>
    <x v="1"/>
  </r>
  <r>
    <x v="1"/>
    <x v="0"/>
    <x v="0"/>
    <x v="488"/>
    <x v="0"/>
    <x v="26"/>
    <x v="84"/>
    <x v="0"/>
    <x v="253"/>
    <x v="501"/>
    <x v="2"/>
    <x v="4"/>
    <x v="0"/>
    <x v="101"/>
    <x v="789"/>
    <x v="0"/>
    <x v="0"/>
    <x v="0"/>
    <x v="0"/>
    <x v="1"/>
  </r>
  <r>
    <x v="1"/>
    <x v="0"/>
    <x v="0"/>
    <x v="489"/>
    <x v="210"/>
    <x v="6"/>
    <x v="11"/>
    <x v="0"/>
    <x v="35"/>
    <x v="502"/>
    <x v="2"/>
    <x v="4"/>
    <x v="0"/>
    <x v="101"/>
    <x v="790"/>
    <x v="0"/>
    <x v="0"/>
    <x v="0"/>
    <x v="0"/>
    <x v="1"/>
  </r>
  <r>
    <x v="1"/>
    <x v="0"/>
    <x v="0"/>
    <x v="490"/>
    <x v="211"/>
    <x v="7"/>
    <x v="14"/>
    <x v="0"/>
    <x v="9"/>
    <x v="503"/>
    <x v="2"/>
    <x v="4"/>
    <x v="0"/>
    <x v="101"/>
    <x v="791"/>
    <x v="0"/>
    <x v="0"/>
    <x v="0"/>
    <x v="0"/>
    <x v="1"/>
  </r>
  <r>
    <x v="1"/>
    <x v="0"/>
    <x v="1"/>
    <x v="491"/>
    <x v="0"/>
    <x v="26"/>
    <x v="132"/>
    <x v="0"/>
    <x v="1"/>
    <x v="504"/>
    <x v="2"/>
    <x v="4"/>
    <x v="0"/>
    <x v="101"/>
    <x v="792"/>
    <x v="0"/>
    <x v="0"/>
    <x v="0"/>
    <x v="0"/>
    <x v="1"/>
  </r>
  <r>
    <x v="1"/>
    <x v="0"/>
    <x v="0"/>
    <x v="492"/>
    <x v="212"/>
    <x v="7"/>
    <x v="14"/>
    <x v="0"/>
    <x v="308"/>
    <x v="505"/>
    <x v="2"/>
    <x v="4"/>
    <x v="0"/>
    <x v="102"/>
    <x v="793"/>
    <x v="0"/>
    <x v="0"/>
    <x v="0"/>
    <x v="0"/>
    <x v="1"/>
  </r>
  <r>
    <x v="1"/>
    <x v="0"/>
    <x v="0"/>
    <x v="493"/>
    <x v="213"/>
    <x v="6"/>
    <x v="9"/>
    <x v="0"/>
    <x v="309"/>
    <x v="506"/>
    <x v="2"/>
    <x v="4"/>
    <x v="0"/>
    <x v="102"/>
    <x v="794"/>
    <x v="0"/>
    <x v="0"/>
    <x v="0"/>
    <x v="0"/>
    <x v="1"/>
  </r>
  <r>
    <x v="1"/>
    <x v="0"/>
    <x v="7"/>
    <x v="494"/>
    <x v="214"/>
    <x v="7"/>
    <x v="14"/>
    <x v="0"/>
    <x v="310"/>
    <x v="507"/>
    <x v="2"/>
    <x v="4"/>
    <x v="0"/>
    <x v="102"/>
    <x v="795"/>
    <x v="0"/>
    <x v="0"/>
    <x v="0"/>
    <x v="0"/>
    <x v="1"/>
  </r>
  <r>
    <x v="0"/>
    <x v="0"/>
    <x v="0"/>
    <x v="495"/>
    <x v="0"/>
    <x v="26"/>
    <x v="81"/>
    <x v="0"/>
    <x v="163"/>
    <x v="508"/>
    <x v="2"/>
    <x v="4"/>
    <x v="0"/>
    <x v="102"/>
    <x v="796"/>
    <x v="0"/>
    <x v="0"/>
    <x v="0"/>
    <x v="0"/>
    <x v="1"/>
  </r>
  <r>
    <x v="1"/>
    <x v="0"/>
    <x v="9"/>
    <x v="496"/>
    <x v="215"/>
    <x v="7"/>
    <x v="20"/>
    <x v="0"/>
    <x v="311"/>
    <x v="509"/>
    <x v="2"/>
    <x v="4"/>
    <x v="0"/>
    <x v="103"/>
    <x v="797"/>
    <x v="0"/>
    <x v="0"/>
    <x v="0"/>
    <x v="0"/>
    <x v="1"/>
  </r>
  <r>
    <x v="1"/>
    <x v="0"/>
    <x v="0"/>
    <x v="497"/>
    <x v="216"/>
    <x v="13"/>
    <x v="43"/>
    <x v="0"/>
    <x v="312"/>
    <x v="510"/>
    <x v="2"/>
    <x v="4"/>
    <x v="0"/>
    <x v="104"/>
    <x v="798"/>
    <x v="0"/>
    <x v="0"/>
    <x v="0"/>
    <x v="0"/>
    <x v="1"/>
  </r>
  <r>
    <x v="1"/>
    <x v="0"/>
    <x v="0"/>
    <x v="498"/>
    <x v="217"/>
    <x v="21"/>
    <x v="67"/>
    <x v="0"/>
    <x v="313"/>
    <x v="511"/>
    <x v="2"/>
    <x v="4"/>
    <x v="0"/>
    <x v="104"/>
    <x v="799"/>
    <x v="0"/>
    <x v="0"/>
    <x v="0"/>
    <x v="0"/>
    <x v="1"/>
  </r>
  <r>
    <x v="1"/>
    <x v="0"/>
    <x v="7"/>
    <x v="499"/>
    <x v="0"/>
    <x v="6"/>
    <x v="133"/>
    <x v="0"/>
    <x v="23"/>
    <x v="512"/>
    <x v="2"/>
    <x v="4"/>
    <x v="0"/>
    <x v="104"/>
    <x v="800"/>
    <x v="0"/>
    <x v="0"/>
    <x v="0"/>
    <x v="0"/>
    <x v="1"/>
  </r>
  <r>
    <x v="0"/>
    <x v="0"/>
    <x v="0"/>
    <x v="500"/>
    <x v="0"/>
    <x v="36"/>
    <x v="134"/>
    <x v="0"/>
    <x v="23"/>
    <x v="513"/>
    <x v="2"/>
    <x v="4"/>
    <x v="0"/>
    <x v="104"/>
    <x v="801"/>
    <x v="0"/>
    <x v="0"/>
    <x v="0"/>
    <x v="0"/>
    <x v="1"/>
  </r>
  <r>
    <x v="1"/>
    <x v="0"/>
    <x v="1"/>
    <x v="501"/>
    <x v="0"/>
    <x v="36"/>
    <x v="69"/>
    <x v="0"/>
    <x v="289"/>
    <x v="514"/>
    <x v="2"/>
    <x v="4"/>
    <x v="0"/>
    <x v="105"/>
    <x v="802"/>
    <x v="0"/>
    <x v="0"/>
    <x v="0"/>
    <x v="0"/>
    <x v="1"/>
  </r>
  <r>
    <x v="1"/>
    <x v="2"/>
    <x v="3"/>
    <x v="67"/>
    <x v="31"/>
    <x v="7"/>
    <x v="17"/>
    <x v="51"/>
    <x v="49"/>
    <x v="65"/>
    <x v="4"/>
    <x v="1"/>
    <x v="46"/>
    <x v="107"/>
    <x v="803"/>
    <x v="274"/>
    <x v="198"/>
    <x v="1"/>
    <x v="0"/>
    <x v="1"/>
  </r>
  <r>
    <x v="4"/>
    <x v="2"/>
    <x v="2"/>
    <x v="172"/>
    <x v="81"/>
    <x v="8"/>
    <x v="14"/>
    <x v="26"/>
    <x v="130"/>
    <x v="171"/>
    <x v="14"/>
    <x v="28"/>
    <x v="96"/>
    <x v="107"/>
    <x v="804"/>
    <x v="275"/>
    <x v="199"/>
    <x v="1"/>
    <x v="0"/>
    <x v="1"/>
  </r>
  <r>
    <x v="1"/>
    <x v="2"/>
    <x v="1"/>
    <x v="457"/>
    <x v="218"/>
    <x v="31"/>
    <x v="126"/>
    <x v="0"/>
    <x v="194"/>
    <x v="470"/>
    <x v="4"/>
    <x v="3"/>
    <x v="207"/>
    <x v="108"/>
    <x v="805"/>
    <x v="0"/>
    <x v="200"/>
    <x v="1"/>
    <x v="0"/>
    <x v="1"/>
  </r>
  <r>
    <x v="1"/>
    <x v="2"/>
    <x v="9"/>
    <x v="483"/>
    <x v="0"/>
    <x v="7"/>
    <x v="17"/>
    <x v="18"/>
    <x v="44"/>
    <x v="496"/>
    <x v="4"/>
    <x v="20"/>
    <x v="236"/>
    <x v="108"/>
    <x v="806"/>
    <x v="276"/>
    <x v="201"/>
    <x v="1"/>
    <x v="0"/>
    <x v="1"/>
  </r>
  <r>
    <x v="3"/>
    <x v="2"/>
    <x v="3"/>
    <x v="502"/>
    <x v="219"/>
    <x v="39"/>
    <x v="5"/>
    <x v="45"/>
    <x v="1"/>
    <x v="515"/>
    <x v="3"/>
    <x v="20"/>
    <x v="237"/>
    <x v="108"/>
    <x v="807"/>
    <x v="277"/>
    <x v="52"/>
    <x v="1"/>
    <x v="0"/>
    <x v="1"/>
  </r>
  <r>
    <x v="1"/>
    <x v="2"/>
    <x v="0"/>
    <x v="358"/>
    <x v="0"/>
    <x v="35"/>
    <x v="99"/>
    <x v="52"/>
    <x v="4"/>
    <x v="516"/>
    <x v="3"/>
    <x v="3"/>
    <x v="238"/>
    <x v="108"/>
    <x v="808"/>
    <x v="278"/>
    <x v="2"/>
    <x v="1"/>
    <x v="0"/>
    <x v="1"/>
  </r>
  <r>
    <x v="1"/>
    <x v="2"/>
    <x v="1"/>
    <x v="457"/>
    <x v="218"/>
    <x v="31"/>
    <x v="126"/>
    <x v="0"/>
    <x v="194"/>
    <x v="470"/>
    <x v="4"/>
    <x v="3"/>
    <x v="207"/>
    <x v="109"/>
    <x v="809"/>
    <x v="279"/>
    <x v="52"/>
    <x v="1"/>
    <x v="0"/>
    <x v="1"/>
  </r>
  <r>
    <x v="3"/>
    <x v="2"/>
    <x v="3"/>
    <x v="44"/>
    <x v="220"/>
    <x v="7"/>
    <x v="13"/>
    <x v="30"/>
    <x v="314"/>
    <x v="43"/>
    <x v="3"/>
    <x v="3"/>
    <x v="239"/>
    <x v="109"/>
    <x v="810"/>
    <x v="27"/>
    <x v="52"/>
    <x v="1"/>
    <x v="0"/>
    <x v="1"/>
  </r>
  <r>
    <x v="1"/>
    <x v="2"/>
    <x v="9"/>
    <x v="483"/>
    <x v="0"/>
    <x v="7"/>
    <x v="17"/>
    <x v="18"/>
    <x v="44"/>
    <x v="496"/>
    <x v="4"/>
    <x v="20"/>
    <x v="236"/>
    <x v="109"/>
    <x v="187"/>
    <x v="280"/>
    <x v="202"/>
    <x v="0"/>
    <x v="0"/>
    <x v="1"/>
  </r>
  <r>
    <x v="1"/>
    <x v="2"/>
    <x v="4"/>
    <x v="503"/>
    <x v="221"/>
    <x v="7"/>
    <x v="17"/>
    <x v="6"/>
    <x v="6"/>
    <x v="517"/>
    <x v="4"/>
    <x v="20"/>
    <x v="240"/>
    <x v="110"/>
    <x v="811"/>
    <x v="281"/>
    <x v="203"/>
    <x v="1"/>
    <x v="0"/>
    <x v="1"/>
  </r>
  <r>
    <x v="3"/>
    <x v="2"/>
    <x v="0"/>
    <x v="169"/>
    <x v="222"/>
    <x v="7"/>
    <x v="26"/>
    <x v="25"/>
    <x v="128"/>
    <x v="167"/>
    <x v="4"/>
    <x v="27"/>
    <x v="241"/>
    <x v="110"/>
    <x v="812"/>
    <x v="282"/>
    <x v="204"/>
    <x v="1"/>
    <x v="0"/>
    <x v="1"/>
  </r>
  <r>
    <x v="1"/>
    <x v="2"/>
    <x v="1"/>
    <x v="47"/>
    <x v="25"/>
    <x v="7"/>
    <x v="17"/>
    <x v="6"/>
    <x v="129"/>
    <x v="168"/>
    <x v="3"/>
    <x v="3"/>
    <x v="94"/>
    <x v="110"/>
    <x v="813"/>
    <x v="283"/>
    <x v="202"/>
    <x v="1"/>
    <x v="0"/>
    <x v="1"/>
  </r>
  <r>
    <x v="1"/>
    <x v="2"/>
    <x v="0"/>
    <x v="143"/>
    <x v="67"/>
    <x v="7"/>
    <x v="17"/>
    <x v="21"/>
    <x v="107"/>
    <x v="140"/>
    <x v="14"/>
    <x v="3"/>
    <x v="75"/>
    <x v="111"/>
    <x v="234"/>
    <x v="284"/>
    <x v="205"/>
    <x v="1"/>
    <x v="0"/>
    <x v="1"/>
  </r>
  <r>
    <x v="1"/>
    <x v="2"/>
    <x v="0"/>
    <x v="143"/>
    <x v="67"/>
    <x v="7"/>
    <x v="17"/>
    <x v="21"/>
    <x v="107"/>
    <x v="140"/>
    <x v="14"/>
    <x v="3"/>
    <x v="75"/>
    <x v="112"/>
    <x v="234"/>
    <x v="285"/>
    <x v="206"/>
    <x v="1"/>
    <x v="0"/>
    <x v="1"/>
  </r>
  <r>
    <x v="3"/>
    <x v="2"/>
    <x v="4"/>
    <x v="115"/>
    <x v="55"/>
    <x v="7"/>
    <x v="17"/>
    <x v="16"/>
    <x v="82"/>
    <x v="112"/>
    <x v="4"/>
    <x v="1"/>
    <x v="197"/>
    <x v="112"/>
    <x v="814"/>
    <x v="0"/>
    <x v="0"/>
    <x v="1"/>
    <x v="0"/>
    <x v="1"/>
  </r>
  <r>
    <x v="1"/>
    <x v="2"/>
    <x v="4"/>
    <x v="454"/>
    <x v="0"/>
    <x v="7"/>
    <x v="17"/>
    <x v="9"/>
    <x v="285"/>
    <x v="467"/>
    <x v="11"/>
    <x v="20"/>
    <x v="213"/>
    <x v="112"/>
    <x v="67"/>
    <x v="286"/>
    <x v="0"/>
    <x v="1"/>
    <x v="0"/>
    <x v="1"/>
  </r>
  <r>
    <x v="1"/>
    <x v="2"/>
    <x v="0"/>
    <x v="504"/>
    <x v="223"/>
    <x v="7"/>
    <x v="17"/>
    <x v="19"/>
    <x v="110"/>
    <x v="518"/>
    <x v="3"/>
    <x v="3"/>
    <x v="242"/>
    <x v="112"/>
    <x v="187"/>
    <x v="287"/>
    <x v="171"/>
    <x v="1"/>
    <x v="0"/>
    <x v="1"/>
  </r>
  <r>
    <x v="1"/>
    <x v="2"/>
    <x v="4"/>
    <x v="503"/>
    <x v="221"/>
    <x v="7"/>
    <x v="17"/>
    <x v="6"/>
    <x v="6"/>
    <x v="517"/>
    <x v="4"/>
    <x v="20"/>
    <x v="240"/>
    <x v="113"/>
    <x v="815"/>
    <x v="288"/>
    <x v="207"/>
    <x v="1"/>
    <x v="0"/>
    <x v="1"/>
  </r>
  <r>
    <x v="1"/>
    <x v="2"/>
    <x v="4"/>
    <x v="400"/>
    <x v="32"/>
    <x v="7"/>
    <x v="18"/>
    <x v="10"/>
    <x v="267"/>
    <x v="414"/>
    <x v="4"/>
    <x v="20"/>
    <x v="47"/>
    <x v="113"/>
    <x v="67"/>
    <x v="289"/>
    <x v="0"/>
    <x v="1"/>
    <x v="0"/>
    <x v="1"/>
  </r>
  <r>
    <x v="1"/>
    <x v="2"/>
    <x v="0"/>
    <x v="68"/>
    <x v="32"/>
    <x v="7"/>
    <x v="18"/>
    <x v="10"/>
    <x v="50"/>
    <x v="66"/>
    <x v="11"/>
    <x v="20"/>
    <x v="39"/>
    <x v="113"/>
    <x v="816"/>
    <x v="290"/>
    <x v="68"/>
    <x v="1"/>
    <x v="0"/>
    <x v="1"/>
  </r>
  <r>
    <x v="1"/>
    <x v="2"/>
    <x v="1"/>
    <x v="457"/>
    <x v="218"/>
    <x v="31"/>
    <x v="126"/>
    <x v="0"/>
    <x v="194"/>
    <x v="470"/>
    <x v="4"/>
    <x v="3"/>
    <x v="207"/>
    <x v="113"/>
    <x v="817"/>
    <x v="291"/>
    <x v="208"/>
    <x v="1"/>
    <x v="0"/>
    <x v="1"/>
  </r>
  <r>
    <x v="1"/>
    <x v="2"/>
    <x v="0"/>
    <x v="68"/>
    <x v="32"/>
    <x v="7"/>
    <x v="18"/>
    <x v="10"/>
    <x v="50"/>
    <x v="66"/>
    <x v="11"/>
    <x v="20"/>
    <x v="39"/>
    <x v="114"/>
    <x v="67"/>
    <x v="292"/>
    <x v="209"/>
    <x v="1"/>
    <x v="0"/>
    <x v="1"/>
  </r>
  <r>
    <x v="3"/>
    <x v="2"/>
    <x v="4"/>
    <x v="133"/>
    <x v="62"/>
    <x v="7"/>
    <x v="20"/>
    <x v="14"/>
    <x v="98"/>
    <x v="129"/>
    <x v="3"/>
    <x v="3"/>
    <x v="21"/>
    <x v="114"/>
    <x v="818"/>
    <x v="293"/>
    <x v="52"/>
    <x v="1"/>
    <x v="0"/>
    <x v="1"/>
  </r>
  <r>
    <x v="1"/>
    <x v="0"/>
    <x v="1"/>
    <x v="505"/>
    <x v="0"/>
    <x v="36"/>
    <x v="104"/>
    <x v="0"/>
    <x v="158"/>
    <x v="519"/>
    <x v="2"/>
    <x v="4"/>
    <x v="0"/>
    <x v="108"/>
    <x v="819"/>
    <x v="0"/>
    <x v="0"/>
    <x v="0"/>
    <x v="0"/>
    <x v="1"/>
  </r>
  <r>
    <x v="1"/>
    <x v="0"/>
    <x v="0"/>
    <x v="506"/>
    <x v="0"/>
    <x v="6"/>
    <x v="11"/>
    <x v="0"/>
    <x v="315"/>
    <x v="520"/>
    <x v="2"/>
    <x v="4"/>
    <x v="0"/>
    <x v="108"/>
    <x v="820"/>
    <x v="0"/>
    <x v="0"/>
    <x v="0"/>
    <x v="0"/>
    <x v="1"/>
  </r>
  <r>
    <x v="1"/>
    <x v="0"/>
    <x v="0"/>
    <x v="507"/>
    <x v="0"/>
    <x v="26"/>
    <x v="135"/>
    <x v="0"/>
    <x v="316"/>
    <x v="521"/>
    <x v="2"/>
    <x v="4"/>
    <x v="0"/>
    <x v="108"/>
    <x v="821"/>
    <x v="0"/>
    <x v="0"/>
    <x v="0"/>
    <x v="0"/>
    <x v="1"/>
  </r>
  <r>
    <x v="1"/>
    <x v="0"/>
    <x v="0"/>
    <x v="508"/>
    <x v="0"/>
    <x v="43"/>
    <x v="136"/>
    <x v="0"/>
    <x v="101"/>
    <x v="522"/>
    <x v="2"/>
    <x v="4"/>
    <x v="0"/>
    <x v="108"/>
    <x v="822"/>
    <x v="0"/>
    <x v="0"/>
    <x v="0"/>
    <x v="0"/>
    <x v="1"/>
  </r>
  <r>
    <x v="1"/>
    <x v="0"/>
    <x v="0"/>
    <x v="509"/>
    <x v="0"/>
    <x v="36"/>
    <x v="69"/>
    <x v="0"/>
    <x v="317"/>
    <x v="523"/>
    <x v="2"/>
    <x v="4"/>
    <x v="0"/>
    <x v="108"/>
    <x v="823"/>
    <x v="0"/>
    <x v="0"/>
    <x v="0"/>
    <x v="0"/>
    <x v="1"/>
  </r>
  <r>
    <x v="1"/>
    <x v="0"/>
    <x v="1"/>
    <x v="510"/>
    <x v="0"/>
    <x v="26"/>
    <x v="78"/>
    <x v="0"/>
    <x v="1"/>
    <x v="524"/>
    <x v="2"/>
    <x v="4"/>
    <x v="0"/>
    <x v="115"/>
    <x v="533"/>
    <x v="0"/>
    <x v="0"/>
    <x v="0"/>
    <x v="0"/>
    <x v="1"/>
  </r>
  <r>
    <x v="1"/>
    <x v="0"/>
    <x v="0"/>
    <x v="511"/>
    <x v="0"/>
    <x v="6"/>
    <x v="10"/>
    <x v="0"/>
    <x v="315"/>
    <x v="525"/>
    <x v="2"/>
    <x v="4"/>
    <x v="0"/>
    <x v="115"/>
    <x v="824"/>
    <x v="0"/>
    <x v="0"/>
    <x v="0"/>
    <x v="0"/>
    <x v="1"/>
  </r>
  <r>
    <x v="1"/>
    <x v="0"/>
    <x v="9"/>
    <x v="512"/>
    <x v="0"/>
    <x v="7"/>
    <x v="20"/>
    <x v="53"/>
    <x v="1"/>
    <x v="526"/>
    <x v="2"/>
    <x v="4"/>
    <x v="0"/>
    <x v="115"/>
    <x v="825"/>
    <x v="0"/>
    <x v="0"/>
    <x v="0"/>
    <x v="0"/>
    <x v="1"/>
  </r>
  <r>
    <x v="1"/>
    <x v="0"/>
    <x v="9"/>
    <x v="513"/>
    <x v="224"/>
    <x v="7"/>
    <x v="20"/>
    <x v="0"/>
    <x v="23"/>
    <x v="527"/>
    <x v="2"/>
    <x v="4"/>
    <x v="0"/>
    <x v="115"/>
    <x v="826"/>
    <x v="0"/>
    <x v="0"/>
    <x v="0"/>
    <x v="0"/>
    <x v="1"/>
  </r>
  <r>
    <x v="0"/>
    <x v="0"/>
    <x v="0"/>
    <x v="514"/>
    <x v="225"/>
    <x v="36"/>
    <x v="69"/>
    <x v="0"/>
    <x v="211"/>
    <x v="528"/>
    <x v="2"/>
    <x v="4"/>
    <x v="0"/>
    <x v="115"/>
    <x v="827"/>
    <x v="0"/>
    <x v="0"/>
    <x v="0"/>
    <x v="0"/>
    <x v="1"/>
  </r>
  <r>
    <x v="0"/>
    <x v="0"/>
    <x v="0"/>
    <x v="515"/>
    <x v="0"/>
    <x v="26"/>
    <x v="81"/>
    <x v="0"/>
    <x v="23"/>
    <x v="529"/>
    <x v="2"/>
    <x v="4"/>
    <x v="0"/>
    <x v="115"/>
    <x v="828"/>
    <x v="0"/>
    <x v="0"/>
    <x v="0"/>
    <x v="0"/>
    <x v="1"/>
  </r>
  <r>
    <x v="0"/>
    <x v="0"/>
    <x v="0"/>
    <x v="516"/>
    <x v="0"/>
    <x v="26"/>
    <x v="78"/>
    <x v="0"/>
    <x v="318"/>
    <x v="530"/>
    <x v="2"/>
    <x v="4"/>
    <x v="0"/>
    <x v="115"/>
    <x v="829"/>
    <x v="0"/>
    <x v="0"/>
    <x v="0"/>
    <x v="0"/>
    <x v="1"/>
  </r>
  <r>
    <x v="0"/>
    <x v="0"/>
    <x v="0"/>
    <x v="517"/>
    <x v="0"/>
    <x v="36"/>
    <x v="105"/>
    <x v="0"/>
    <x v="23"/>
    <x v="531"/>
    <x v="2"/>
    <x v="4"/>
    <x v="0"/>
    <x v="115"/>
    <x v="830"/>
    <x v="0"/>
    <x v="0"/>
    <x v="0"/>
    <x v="0"/>
    <x v="1"/>
  </r>
  <r>
    <x v="1"/>
    <x v="0"/>
    <x v="7"/>
    <x v="518"/>
    <x v="0"/>
    <x v="6"/>
    <x v="10"/>
    <x v="0"/>
    <x v="77"/>
    <x v="532"/>
    <x v="2"/>
    <x v="4"/>
    <x v="0"/>
    <x v="115"/>
    <x v="831"/>
    <x v="0"/>
    <x v="0"/>
    <x v="0"/>
    <x v="0"/>
    <x v="1"/>
  </r>
  <r>
    <x v="0"/>
    <x v="0"/>
    <x v="14"/>
    <x v="519"/>
    <x v="0"/>
    <x v="6"/>
    <x v="10"/>
    <x v="0"/>
    <x v="5"/>
    <x v="533"/>
    <x v="2"/>
    <x v="4"/>
    <x v="0"/>
    <x v="116"/>
    <x v="832"/>
    <x v="0"/>
    <x v="0"/>
    <x v="0"/>
    <x v="0"/>
    <x v="1"/>
  </r>
  <r>
    <x v="0"/>
    <x v="0"/>
    <x v="7"/>
    <x v="520"/>
    <x v="0"/>
    <x v="36"/>
    <x v="5"/>
    <x v="0"/>
    <x v="23"/>
    <x v="534"/>
    <x v="2"/>
    <x v="4"/>
    <x v="0"/>
    <x v="116"/>
    <x v="833"/>
    <x v="0"/>
    <x v="0"/>
    <x v="0"/>
    <x v="0"/>
    <x v="1"/>
  </r>
  <r>
    <x v="1"/>
    <x v="0"/>
    <x v="0"/>
    <x v="521"/>
    <x v="0"/>
    <x v="31"/>
    <x v="94"/>
    <x v="0"/>
    <x v="319"/>
    <x v="535"/>
    <x v="2"/>
    <x v="4"/>
    <x v="0"/>
    <x v="116"/>
    <x v="834"/>
    <x v="0"/>
    <x v="0"/>
    <x v="0"/>
    <x v="0"/>
    <x v="1"/>
  </r>
  <r>
    <x v="1"/>
    <x v="0"/>
    <x v="0"/>
    <x v="522"/>
    <x v="0"/>
    <x v="6"/>
    <x v="10"/>
    <x v="0"/>
    <x v="72"/>
    <x v="536"/>
    <x v="2"/>
    <x v="4"/>
    <x v="0"/>
    <x v="116"/>
    <x v="835"/>
    <x v="0"/>
    <x v="0"/>
    <x v="0"/>
    <x v="0"/>
    <x v="1"/>
  </r>
  <r>
    <x v="1"/>
    <x v="0"/>
    <x v="0"/>
    <x v="523"/>
    <x v="0"/>
    <x v="6"/>
    <x v="10"/>
    <x v="0"/>
    <x v="75"/>
    <x v="537"/>
    <x v="2"/>
    <x v="4"/>
    <x v="0"/>
    <x v="116"/>
    <x v="836"/>
    <x v="0"/>
    <x v="0"/>
    <x v="0"/>
    <x v="0"/>
    <x v="1"/>
  </r>
  <r>
    <x v="1"/>
    <x v="0"/>
    <x v="0"/>
    <x v="524"/>
    <x v="0"/>
    <x v="6"/>
    <x v="10"/>
    <x v="0"/>
    <x v="320"/>
    <x v="538"/>
    <x v="2"/>
    <x v="4"/>
    <x v="0"/>
    <x v="116"/>
    <x v="837"/>
    <x v="0"/>
    <x v="0"/>
    <x v="0"/>
    <x v="0"/>
    <x v="1"/>
  </r>
  <r>
    <x v="0"/>
    <x v="0"/>
    <x v="0"/>
    <x v="525"/>
    <x v="0"/>
    <x v="26"/>
    <x v="81"/>
    <x v="0"/>
    <x v="23"/>
    <x v="539"/>
    <x v="2"/>
    <x v="4"/>
    <x v="0"/>
    <x v="116"/>
    <x v="838"/>
    <x v="0"/>
    <x v="0"/>
    <x v="0"/>
    <x v="0"/>
    <x v="1"/>
  </r>
  <r>
    <x v="1"/>
    <x v="0"/>
    <x v="0"/>
    <x v="526"/>
    <x v="0"/>
    <x v="0"/>
    <x v="131"/>
    <x v="0"/>
    <x v="4"/>
    <x v="540"/>
    <x v="2"/>
    <x v="4"/>
    <x v="0"/>
    <x v="117"/>
    <x v="839"/>
    <x v="0"/>
    <x v="0"/>
    <x v="0"/>
    <x v="0"/>
    <x v="1"/>
  </r>
  <r>
    <x v="1"/>
    <x v="0"/>
    <x v="0"/>
    <x v="527"/>
    <x v="0"/>
    <x v="21"/>
    <x v="137"/>
    <x v="0"/>
    <x v="321"/>
    <x v="541"/>
    <x v="2"/>
    <x v="4"/>
    <x v="0"/>
    <x v="118"/>
    <x v="840"/>
    <x v="0"/>
    <x v="0"/>
    <x v="0"/>
    <x v="0"/>
    <x v="1"/>
  </r>
  <r>
    <x v="0"/>
    <x v="0"/>
    <x v="0"/>
    <x v="528"/>
    <x v="0"/>
    <x v="31"/>
    <x v="94"/>
    <x v="0"/>
    <x v="23"/>
    <x v="542"/>
    <x v="2"/>
    <x v="4"/>
    <x v="0"/>
    <x v="118"/>
    <x v="841"/>
    <x v="0"/>
    <x v="0"/>
    <x v="0"/>
    <x v="0"/>
    <x v="1"/>
  </r>
  <r>
    <x v="1"/>
    <x v="0"/>
    <x v="0"/>
    <x v="529"/>
    <x v="0"/>
    <x v="26"/>
    <x v="81"/>
    <x v="0"/>
    <x v="23"/>
    <x v="543"/>
    <x v="2"/>
    <x v="4"/>
    <x v="0"/>
    <x v="118"/>
    <x v="842"/>
    <x v="0"/>
    <x v="0"/>
    <x v="0"/>
    <x v="0"/>
    <x v="1"/>
  </r>
  <r>
    <x v="1"/>
    <x v="0"/>
    <x v="0"/>
    <x v="530"/>
    <x v="0"/>
    <x v="0"/>
    <x v="0"/>
    <x v="0"/>
    <x v="322"/>
    <x v="544"/>
    <x v="2"/>
    <x v="4"/>
    <x v="0"/>
    <x v="119"/>
    <x v="705"/>
    <x v="0"/>
    <x v="0"/>
    <x v="0"/>
    <x v="0"/>
    <x v="1"/>
  </r>
  <r>
    <x v="0"/>
    <x v="0"/>
    <x v="0"/>
    <x v="531"/>
    <x v="0"/>
    <x v="6"/>
    <x v="5"/>
    <x v="0"/>
    <x v="170"/>
    <x v="545"/>
    <x v="2"/>
    <x v="4"/>
    <x v="0"/>
    <x v="119"/>
    <x v="843"/>
    <x v="0"/>
    <x v="0"/>
    <x v="0"/>
    <x v="0"/>
    <x v="1"/>
  </r>
  <r>
    <x v="1"/>
    <x v="0"/>
    <x v="9"/>
    <x v="532"/>
    <x v="0"/>
    <x v="7"/>
    <x v="15"/>
    <x v="0"/>
    <x v="95"/>
    <x v="546"/>
    <x v="2"/>
    <x v="4"/>
    <x v="0"/>
    <x v="109"/>
    <x v="844"/>
    <x v="0"/>
    <x v="0"/>
    <x v="0"/>
    <x v="0"/>
    <x v="1"/>
  </r>
  <r>
    <x v="1"/>
    <x v="0"/>
    <x v="0"/>
    <x v="533"/>
    <x v="0"/>
    <x v="7"/>
    <x v="14"/>
    <x v="26"/>
    <x v="81"/>
    <x v="547"/>
    <x v="2"/>
    <x v="4"/>
    <x v="0"/>
    <x v="109"/>
    <x v="845"/>
    <x v="0"/>
    <x v="0"/>
    <x v="0"/>
    <x v="0"/>
    <x v="1"/>
  </r>
  <r>
    <x v="1"/>
    <x v="0"/>
    <x v="0"/>
    <x v="534"/>
    <x v="0"/>
    <x v="7"/>
    <x v="14"/>
    <x v="54"/>
    <x v="29"/>
    <x v="548"/>
    <x v="2"/>
    <x v="4"/>
    <x v="0"/>
    <x v="109"/>
    <x v="718"/>
    <x v="0"/>
    <x v="0"/>
    <x v="0"/>
    <x v="0"/>
    <x v="1"/>
  </r>
  <r>
    <x v="1"/>
    <x v="0"/>
    <x v="0"/>
    <x v="535"/>
    <x v="0"/>
    <x v="21"/>
    <x v="67"/>
    <x v="0"/>
    <x v="323"/>
    <x v="549"/>
    <x v="2"/>
    <x v="4"/>
    <x v="0"/>
    <x v="109"/>
    <x v="846"/>
    <x v="0"/>
    <x v="0"/>
    <x v="0"/>
    <x v="0"/>
    <x v="1"/>
  </r>
  <r>
    <x v="1"/>
    <x v="0"/>
    <x v="0"/>
    <x v="536"/>
    <x v="0"/>
    <x v="6"/>
    <x v="10"/>
    <x v="0"/>
    <x v="324"/>
    <x v="550"/>
    <x v="2"/>
    <x v="4"/>
    <x v="0"/>
    <x v="109"/>
    <x v="847"/>
    <x v="0"/>
    <x v="0"/>
    <x v="0"/>
    <x v="0"/>
    <x v="1"/>
  </r>
  <r>
    <x v="1"/>
    <x v="0"/>
    <x v="0"/>
    <x v="537"/>
    <x v="0"/>
    <x v="16"/>
    <x v="55"/>
    <x v="0"/>
    <x v="5"/>
    <x v="551"/>
    <x v="2"/>
    <x v="4"/>
    <x v="0"/>
    <x v="109"/>
    <x v="848"/>
    <x v="0"/>
    <x v="0"/>
    <x v="0"/>
    <x v="0"/>
    <x v="1"/>
  </r>
  <r>
    <x v="1"/>
    <x v="0"/>
    <x v="0"/>
    <x v="538"/>
    <x v="0"/>
    <x v="26"/>
    <x v="138"/>
    <x v="0"/>
    <x v="101"/>
    <x v="552"/>
    <x v="2"/>
    <x v="4"/>
    <x v="0"/>
    <x v="110"/>
    <x v="732"/>
    <x v="0"/>
    <x v="0"/>
    <x v="0"/>
    <x v="0"/>
    <x v="1"/>
  </r>
  <r>
    <x v="1"/>
    <x v="0"/>
    <x v="0"/>
    <x v="539"/>
    <x v="0"/>
    <x v="21"/>
    <x v="66"/>
    <x v="0"/>
    <x v="35"/>
    <x v="553"/>
    <x v="2"/>
    <x v="4"/>
    <x v="0"/>
    <x v="110"/>
    <x v="849"/>
    <x v="0"/>
    <x v="0"/>
    <x v="0"/>
    <x v="0"/>
    <x v="1"/>
  </r>
  <r>
    <x v="1"/>
    <x v="0"/>
    <x v="9"/>
    <x v="540"/>
    <x v="0"/>
    <x v="30"/>
    <x v="5"/>
    <x v="0"/>
    <x v="81"/>
    <x v="554"/>
    <x v="2"/>
    <x v="4"/>
    <x v="0"/>
    <x v="111"/>
    <x v="850"/>
    <x v="0"/>
    <x v="0"/>
    <x v="0"/>
    <x v="0"/>
    <x v="1"/>
  </r>
  <r>
    <x v="1"/>
    <x v="0"/>
    <x v="0"/>
    <x v="541"/>
    <x v="0"/>
    <x v="0"/>
    <x v="139"/>
    <x v="0"/>
    <x v="164"/>
    <x v="555"/>
    <x v="2"/>
    <x v="4"/>
    <x v="0"/>
    <x v="111"/>
    <x v="851"/>
    <x v="0"/>
    <x v="0"/>
    <x v="0"/>
    <x v="0"/>
    <x v="1"/>
  </r>
  <r>
    <x v="1"/>
    <x v="0"/>
    <x v="1"/>
    <x v="542"/>
    <x v="0"/>
    <x v="6"/>
    <x v="10"/>
    <x v="0"/>
    <x v="149"/>
    <x v="556"/>
    <x v="2"/>
    <x v="4"/>
    <x v="0"/>
    <x v="111"/>
    <x v="852"/>
    <x v="0"/>
    <x v="0"/>
    <x v="0"/>
    <x v="0"/>
    <x v="1"/>
  </r>
  <r>
    <x v="1"/>
    <x v="0"/>
    <x v="7"/>
    <x v="543"/>
    <x v="0"/>
    <x v="4"/>
    <x v="140"/>
    <x v="0"/>
    <x v="44"/>
    <x v="13"/>
    <x v="2"/>
    <x v="4"/>
    <x v="0"/>
    <x v="111"/>
    <x v="853"/>
    <x v="0"/>
    <x v="0"/>
    <x v="0"/>
    <x v="0"/>
    <x v="1"/>
  </r>
  <r>
    <x v="1"/>
    <x v="0"/>
    <x v="0"/>
    <x v="544"/>
    <x v="0"/>
    <x v="26"/>
    <x v="82"/>
    <x v="0"/>
    <x v="325"/>
    <x v="557"/>
    <x v="2"/>
    <x v="4"/>
    <x v="0"/>
    <x v="111"/>
    <x v="854"/>
    <x v="0"/>
    <x v="0"/>
    <x v="0"/>
    <x v="0"/>
    <x v="1"/>
  </r>
  <r>
    <x v="0"/>
    <x v="0"/>
    <x v="0"/>
    <x v="545"/>
    <x v="0"/>
    <x v="26"/>
    <x v="81"/>
    <x v="0"/>
    <x v="170"/>
    <x v="558"/>
    <x v="2"/>
    <x v="4"/>
    <x v="0"/>
    <x v="111"/>
    <x v="855"/>
    <x v="0"/>
    <x v="0"/>
    <x v="0"/>
    <x v="0"/>
    <x v="1"/>
  </r>
  <r>
    <x v="1"/>
    <x v="0"/>
    <x v="1"/>
    <x v="546"/>
    <x v="0"/>
    <x v="21"/>
    <x v="66"/>
    <x v="0"/>
    <x v="163"/>
    <x v="559"/>
    <x v="2"/>
    <x v="4"/>
    <x v="0"/>
    <x v="112"/>
    <x v="856"/>
    <x v="0"/>
    <x v="0"/>
    <x v="0"/>
    <x v="0"/>
    <x v="1"/>
  </r>
  <r>
    <x v="1"/>
    <x v="0"/>
    <x v="0"/>
    <x v="547"/>
    <x v="0"/>
    <x v="36"/>
    <x v="69"/>
    <x v="0"/>
    <x v="47"/>
    <x v="560"/>
    <x v="2"/>
    <x v="4"/>
    <x v="0"/>
    <x v="112"/>
    <x v="857"/>
    <x v="0"/>
    <x v="0"/>
    <x v="0"/>
    <x v="0"/>
    <x v="1"/>
  </r>
  <r>
    <x v="1"/>
    <x v="0"/>
    <x v="0"/>
    <x v="548"/>
    <x v="0"/>
    <x v="36"/>
    <x v="69"/>
    <x v="0"/>
    <x v="326"/>
    <x v="560"/>
    <x v="2"/>
    <x v="4"/>
    <x v="0"/>
    <x v="112"/>
    <x v="858"/>
    <x v="0"/>
    <x v="0"/>
    <x v="0"/>
    <x v="0"/>
    <x v="1"/>
  </r>
  <r>
    <x v="1"/>
    <x v="0"/>
    <x v="0"/>
    <x v="549"/>
    <x v="0"/>
    <x v="0"/>
    <x v="1"/>
    <x v="0"/>
    <x v="327"/>
    <x v="561"/>
    <x v="2"/>
    <x v="4"/>
    <x v="0"/>
    <x v="112"/>
    <x v="859"/>
    <x v="0"/>
    <x v="0"/>
    <x v="0"/>
    <x v="0"/>
    <x v="1"/>
  </r>
  <r>
    <x v="1"/>
    <x v="0"/>
    <x v="0"/>
    <x v="550"/>
    <x v="0"/>
    <x v="36"/>
    <x v="69"/>
    <x v="0"/>
    <x v="23"/>
    <x v="562"/>
    <x v="2"/>
    <x v="4"/>
    <x v="0"/>
    <x v="113"/>
    <x v="10"/>
    <x v="0"/>
    <x v="0"/>
    <x v="0"/>
    <x v="0"/>
    <x v="1"/>
  </r>
  <r>
    <x v="1"/>
    <x v="0"/>
    <x v="7"/>
    <x v="551"/>
    <x v="0"/>
    <x v="0"/>
    <x v="1"/>
    <x v="0"/>
    <x v="328"/>
    <x v="563"/>
    <x v="2"/>
    <x v="4"/>
    <x v="0"/>
    <x v="113"/>
    <x v="860"/>
    <x v="0"/>
    <x v="0"/>
    <x v="0"/>
    <x v="0"/>
    <x v="1"/>
  </r>
  <r>
    <x v="1"/>
    <x v="0"/>
    <x v="0"/>
    <x v="552"/>
    <x v="0"/>
    <x v="21"/>
    <x v="67"/>
    <x v="0"/>
    <x v="116"/>
    <x v="564"/>
    <x v="2"/>
    <x v="4"/>
    <x v="0"/>
    <x v="113"/>
    <x v="861"/>
    <x v="0"/>
    <x v="0"/>
    <x v="0"/>
    <x v="0"/>
    <x v="1"/>
  </r>
  <r>
    <x v="0"/>
    <x v="0"/>
    <x v="7"/>
    <x v="553"/>
    <x v="0"/>
    <x v="0"/>
    <x v="141"/>
    <x v="0"/>
    <x v="1"/>
    <x v="565"/>
    <x v="2"/>
    <x v="4"/>
    <x v="0"/>
    <x v="113"/>
    <x v="862"/>
    <x v="0"/>
    <x v="0"/>
    <x v="0"/>
    <x v="0"/>
    <x v="1"/>
  </r>
  <r>
    <x v="0"/>
    <x v="0"/>
    <x v="0"/>
    <x v="554"/>
    <x v="0"/>
    <x v="7"/>
    <x v="14"/>
    <x v="0"/>
    <x v="23"/>
    <x v="566"/>
    <x v="2"/>
    <x v="4"/>
    <x v="0"/>
    <x v="113"/>
    <x v="863"/>
    <x v="0"/>
    <x v="0"/>
    <x v="0"/>
    <x v="0"/>
    <x v="1"/>
  </r>
  <r>
    <x v="1"/>
    <x v="0"/>
    <x v="0"/>
    <x v="555"/>
    <x v="0"/>
    <x v="7"/>
    <x v="14"/>
    <x v="55"/>
    <x v="329"/>
    <x v="567"/>
    <x v="2"/>
    <x v="4"/>
    <x v="0"/>
    <x v="113"/>
    <x v="864"/>
    <x v="0"/>
    <x v="0"/>
    <x v="0"/>
    <x v="0"/>
    <x v="1"/>
  </r>
  <r>
    <x v="1"/>
    <x v="0"/>
    <x v="9"/>
    <x v="556"/>
    <x v="0"/>
    <x v="26"/>
    <x v="84"/>
    <x v="0"/>
    <x v="330"/>
    <x v="568"/>
    <x v="2"/>
    <x v="4"/>
    <x v="0"/>
    <x v="113"/>
    <x v="865"/>
    <x v="0"/>
    <x v="0"/>
    <x v="0"/>
    <x v="0"/>
    <x v="1"/>
  </r>
  <r>
    <x v="1"/>
    <x v="0"/>
    <x v="0"/>
    <x v="557"/>
    <x v="0"/>
    <x v="36"/>
    <x v="101"/>
    <x v="0"/>
    <x v="24"/>
    <x v="569"/>
    <x v="2"/>
    <x v="4"/>
    <x v="0"/>
    <x v="113"/>
    <x v="866"/>
    <x v="0"/>
    <x v="0"/>
    <x v="0"/>
    <x v="0"/>
    <x v="1"/>
  </r>
  <r>
    <x v="0"/>
    <x v="0"/>
    <x v="0"/>
    <x v="558"/>
    <x v="0"/>
    <x v="36"/>
    <x v="69"/>
    <x v="0"/>
    <x v="44"/>
    <x v="570"/>
    <x v="2"/>
    <x v="4"/>
    <x v="0"/>
    <x v="113"/>
    <x v="867"/>
    <x v="0"/>
    <x v="0"/>
    <x v="0"/>
    <x v="0"/>
    <x v="1"/>
  </r>
  <r>
    <x v="1"/>
    <x v="0"/>
    <x v="0"/>
    <x v="559"/>
    <x v="0"/>
    <x v="21"/>
    <x v="142"/>
    <x v="0"/>
    <x v="211"/>
    <x v="571"/>
    <x v="2"/>
    <x v="4"/>
    <x v="0"/>
    <x v="113"/>
    <x v="868"/>
    <x v="0"/>
    <x v="0"/>
    <x v="0"/>
    <x v="0"/>
    <x v="1"/>
  </r>
  <r>
    <x v="0"/>
    <x v="0"/>
    <x v="0"/>
    <x v="560"/>
    <x v="226"/>
    <x v="6"/>
    <x v="10"/>
    <x v="0"/>
    <x v="23"/>
    <x v="13"/>
    <x v="2"/>
    <x v="4"/>
    <x v="0"/>
    <x v="113"/>
    <x v="869"/>
    <x v="0"/>
    <x v="0"/>
    <x v="0"/>
    <x v="0"/>
    <x v="1"/>
  </r>
  <r>
    <x v="2"/>
    <x v="3"/>
    <x v="1"/>
    <x v="561"/>
    <x v="0"/>
    <x v="7"/>
    <x v="16"/>
    <x v="0"/>
    <x v="20"/>
    <x v="572"/>
    <x v="2"/>
    <x v="4"/>
    <x v="0"/>
    <x v="109"/>
    <x v="870"/>
    <x v="0"/>
    <x v="0"/>
    <x v="0"/>
    <x v="0"/>
    <x v="1"/>
  </r>
  <r>
    <x v="2"/>
    <x v="3"/>
    <x v="0"/>
    <x v="562"/>
    <x v="227"/>
    <x v="7"/>
    <x v="143"/>
    <x v="0"/>
    <x v="4"/>
    <x v="573"/>
    <x v="1"/>
    <x v="88"/>
    <x v="0"/>
    <x v="109"/>
    <x v="871"/>
    <x v="0"/>
    <x v="0"/>
    <x v="0"/>
    <x v="0"/>
    <x v="1"/>
  </r>
  <r>
    <x v="2"/>
    <x v="3"/>
    <x v="0"/>
    <x v="563"/>
    <x v="0"/>
    <x v="28"/>
    <x v="90"/>
    <x v="0"/>
    <x v="164"/>
    <x v="574"/>
    <x v="2"/>
    <x v="4"/>
    <x v="0"/>
    <x v="109"/>
    <x v="872"/>
    <x v="0"/>
    <x v="0"/>
    <x v="0"/>
    <x v="0"/>
    <x v="1"/>
  </r>
  <r>
    <x v="2"/>
    <x v="3"/>
    <x v="7"/>
    <x v="564"/>
    <x v="0"/>
    <x v="14"/>
    <x v="44"/>
    <x v="0"/>
    <x v="331"/>
    <x v="575"/>
    <x v="1"/>
    <x v="4"/>
    <x v="0"/>
    <x v="110"/>
    <x v="873"/>
    <x v="0"/>
    <x v="0"/>
    <x v="0"/>
    <x v="0"/>
    <x v="1"/>
  </r>
  <r>
    <x v="2"/>
    <x v="3"/>
    <x v="0"/>
    <x v="565"/>
    <x v="0"/>
    <x v="7"/>
    <x v="16"/>
    <x v="0"/>
    <x v="194"/>
    <x v="576"/>
    <x v="2"/>
    <x v="4"/>
    <x v="0"/>
    <x v="112"/>
    <x v="874"/>
    <x v="0"/>
    <x v="0"/>
    <x v="0"/>
    <x v="0"/>
    <x v="1"/>
  </r>
  <r>
    <x v="2"/>
    <x v="3"/>
    <x v="9"/>
    <x v="566"/>
    <x v="0"/>
    <x v="14"/>
    <x v="44"/>
    <x v="0"/>
    <x v="4"/>
    <x v="577"/>
    <x v="2"/>
    <x v="4"/>
    <x v="0"/>
    <x v="112"/>
    <x v="875"/>
    <x v="0"/>
    <x v="0"/>
    <x v="0"/>
    <x v="0"/>
    <x v="1"/>
  </r>
  <r>
    <x v="7"/>
    <x v="1"/>
    <x v="3"/>
    <x v="333"/>
    <x v="143"/>
    <x v="27"/>
    <x v="86"/>
    <x v="38"/>
    <x v="219"/>
    <x v="336"/>
    <x v="10"/>
    <x v="20"/>
    <x v="160"/>
    <x v="110"/>
    <x v="876"/>
    <x v="0"/>
    <x v="210"/>
    <x v="0"/>
    <x v="0"/>
    <x v="1"/>
  </r>
  <r>
    <x v="1"/>
    <x v="1"/>
    <x v="6"/>
    <x v="469"/>
    <x v="204"/>
    <x v="42"/>
    <x v="5"/>
    <x v="0"/>
    <x v="296"/>
    <x v="483"/>
    <x v="3"/>
    <x v="8"/>
    <x v="243"/>
    <x v="110"/>
    <x v="877"/>
    <x v="294"/>
    <x v="211"/>
    <x v="0"/>
    <x v="0"/>
    <x v="1"/>
  </r>
  <r>
    <x v="1"/>
    <x v="1"/>
    <x v="2"/>
    <x v="471"/>
    <x v="0"/>
    <x v="40"/>
    <x v="112"/>
    <x v="1"/>
    <x v="297"/>
    <x v="484"/>
    <x v="3"/>
    <x v="6"/>
    <x v="223"/>
    <x v="110"/>
    <x v="878"/>
    <x v="294"/>
    <x v="0"/>
    <x v="0"/>
    <x v="0"/>
    <x v="1"/>
  </r>
  <r>
    <x v="1"/>
    <x v="1"/>
    <x v="2"/>
    <x v="311"/>
    <x v="134"/>
    <x v="22"/>
    <x v="71"/>
    <x v="1"/>
    <x v="213"/>
    <x v="315"/>
    <x v="10"/>
    <x v="8"/>
    <x v="244"/>
    <x v="113"/>
    <x v="879"/>
    <x v="295"/>
    <x v="212"/>
    <x v="19"/>
    <x v="0"/>
    <x v="1"/>
  </r>
  <r>
    <x v="0"/>
    <x v="1"/>
    <x v="21"/>
    <x v="379"/>
    <x v="170"/>
    <x v="38"/>
    <x v="107"/>
    <x v="1"/>
    <x v="245"/>
    <x v="384"/>
    <x v="3"/>
    <x v="27"/>
    <x v="180"/>
    <x v="110"/>
    <x v="880"/>
    <x v="294"/>
    <x v="0"/>
    <x v="0"/>
    <x v="0"/>
    <x v="1"/>
  </r>
  <r>
    <x v="7"/>
    <x v="1"/>
    <x v="6"/>
    <x v="466"/>
    <x v="184"/>
    <x v="9"/>
    <x v="114"/>
    <x v="1"/>
    <x v="262"/>
    <x v="408"/>
    <x v="4"/>
    <x v="54"/>
    <x v="217"/>
    <x v="110"/>
    <x v="881"/>
    <x v="294"/>
    <x v="213"/>
    <x v="0"/>
    <x v="0"/>
    <x v="1"/>
  </r>
  <r>
    <x v="8"/>
    <x v="1"/>
    <x v="21"/>
    <x v="334"/>
    <x v="185"/>
    <x v="9"/>
    <x v="115"/>
    <x v="1"/>
    <x v="263"/>
    <x v="409"/>
    <x v="3"/>
    <x v="8"/>
    <x v="194"/>
    <x v="110"/>
    <x v="882"/>
    <x v="294"/>
    <x v="214"/>
    <x v="0"/>
    <x v="0"/>
    <x v="1"/>
  </r>
  <r>
    <x v="1"/>
    <x v="1"/>
    <x v="6"/>
    <x v="183"/>
    <x v="228"/>
    <x v="15"/>
    <x v="54"/>
    <x v="0"/>
    <x v="332"/>
    <x v="578"/>
    <x v="4"/>
    <x v="54"/>
    <x v="245"/>
    <x v="115"/>
    <x v="10"/>
    <x v="294"/>
    <x v="0"/>
    <x v="0"/>
    <x v="0"/>
    <x v="1"/>
  </r>
  <r>
    <x v="0"/>
    <x v="1"/>
    <x v="6"/>
    <x v="183"/>
    <x v="228"/>
    <x v="15"/>
    <x v="54"/>
    <x v="0"/>
    <x v="332"/>
    <x v="578"/>
    <x v="4"/>
    <x v="54"/>
    <x v="245"/>
    <x v="110"/>
    <x v="883"/>
    <x v="294"/>
    <x v="214"/>
    <x v="0"/>
    <x v="0"/>
    <x v="1"/>
  </r>
  <r>
    <x v="1"/>
    <x v="1"/>
    <x v="6"/>
    <x v="567"/>
    <x v="229"/>
    <x v="37"/>
    <x v="130"/>
    <x v="0"/>
    <x v="333"/>
    <x v="579"/>
    <x v="4"/>
    <x v="22"/>
    <x v="246"/>
    <x v="115"/>
    <x v="10"/>
    <x v="294"/>
    <x v="0"/>
    <x v="0"/>
    <x v="0"/>
    <x v="1"/>
  </r>
  <r>
    <x v="7"/>
    <x v="1"/>
    <x v="6"/>
    <x v="567"/>
    <x v="229"/>
    <x v="37"/>
    <x v="130"/>
    <x v="0"/>
    <x v="333"/>
    <x v="579"/>
    <x v="4"/>
    <x v="22"/>
    <x v="246"/>
    <x v="110"/>
    <x v="884"/>
    <x v="294"/>
    <x v="215"/>
    <x v="0"/>
    <x v="0"/>
    <x v="1"/>
  </r>
  <r>
    <x v="7"/>
    <x v="1"/>
    <x v="25"/>
    <x v="568"/>
    <x v="230"/>
    <x v="15"/>
    <x v="54"/>
    <x v="1"/>
    <x v="334"/>
    <x v="580"/>
    <x v="4"/>
    <x v="28"/>
    <x v="247"/>
    <x v="116"/>
    <x v="10"/>
    <x v="294"/>
    <x v="0"/>
    <x v="0"/>
    <x v="0"/>
    <x v="1"/>
  </r>
  <r>
    <x v="7"/>
    <x v="1"/>
    <x v="25"/>
    <x v="569"/>
    <x v="231"/>
    <x v="44"/>
    <x v="144"/>
    <x v="1"/>
    <x v="335"/>
    <x v="581"/>
    <x v="4"/>
    <x v="28"/>
    <x v="248"/>
    <x v="116"/>
    <x v="10"/>
    <x v="294"/>
    <x v="216"/>
    <x v="0"/>
    <x v="0"/>
    <x v="1"/>
  </r>
  <r>
    <x v="1"/>
    <x v="1"/>
    <x v="25"/>
    <x v="467"/>
    <x v="232"/>
    <x v="45"/>
    <x v="145"/>
    <x v="1"/>
    <x v="336"/>
    <x v="582"/>
    <x v="3"/>
    <x v="28"/>
    <x v="249"/>
    <x v="116"/>
    <x v="885"/>
    <x v="294"/>
    <x v="0"/>
    <x v="0"/>
    <x v="0"/>
    <x v="1"/>
  </r>
  <r>
    <x v="0"/>
    <x v="1"/>
    <x v="25"/>
    <x v="467"/>
    <x v="232"/>
    <x v="45"/>
    <x v="145"/>
    <x v="1"/>
    <x v="336"/>
    <x v="582"/>
    <x v="3"/>
    <x v="28"/>
    <x v="249"/>
    <x v="111"/>
    <x v="886"/>
    <x v="294"/>
    <x v="214"/>
    <x v="0"/>
    <x v="0"/>
    <x v="1"/>
  </r>
  <r>
    <x v="1"/>
    <x v="1"/>
    <x v="2"/>
    <x v="570"/>
    <x v="233"/>
    <x v="22"/>
    <x v="146"/>
    <x v="1"/>
    <x v="337"/>
    <x v="583"/>
    <x v="1"/>
    <x v="27"/>
    <x v="250"/>
    <x v="109"/>
    <x v="887"/>
    <x v="294"/>
    <x v="217"/>
    <x v="0"/>
    <x v="0"/>
    <x v="1"/>
  </r>
  <r>
    <x v="0"/>
    <x v="1"/>
    <x v="2"/>
    <x v="570"/>
    <x v="233"/>
    <x v="22"/>
    <x v="146"/>
    <x v="1"/>
    <x v="337"/>
    <x v="583"/>
    <x v="1"/>
    <x v="27"/>
    <x v="250"/>
    <x v="114"/>
    <x v="888"/>
    <x v="294"/>
    <x v="214"/>
    <x v="0"/>
    <x v="0"/>
    <x v="1"/>
  </r>
  <r>
    <x v="1"/>
    <x v="1"/>
    <x v="2"/>
    <x v="571"/>
    <x v="234"/>
    <x v="2"/>
    <x v="6"/>
    <x v="1"/>
    <x v="338"/>
    <x v="584"/>
    <x v="3"/>
    <x v="8"/>
    <x v="251"/>
    <x v="114"/>
    <x v="889"/>
    <x v="294"/>
    <x v="0"/>
    <x v="0"/>
    <x v="0"/>
    <x v="1"/>
  </r>
  <r>
    <x v="1"/>
    <x v="1"/>
    <x v="3"/>
    <x v="16"/>
    <x v="235"/>
    <x v="2"/>
    <x v="6"/>
    <x v="56"/>
    <x v="15"/>
    <x v="16"/>
    <x v="3"/>
    <x v="22"/>
    <x v="252"/>
    <x v="114"/>
    <x v="890"/>
    <x v="294"/>
    <x v="0"/>
    <x v="0"/>
    <x v="0"/>
    <x v="1"/>
  </r>
  <r>
    <x v="1"/>
    <x v="2"/>
    <x v="0"/>
    <x v="572"/>
    <x v="0"/>
    <x v="11"/>
    <x v="147"/>
    <x v="0"/>
    <x v="339"/>
    <x v="585"/>
    <x v="3"/>
    <x v="4"/>
    <x v="0"/>
    <x v="120"/>
    <x v="891"/>
    <x v="296"/>
    <x v="0"/>
    <x v="0"/>
    <x v="0"/>
    <x v="1"/>
  </r>
  <r>
    <x v="1"/>
    <x v="2"/>
    <x v="4"/>
    <x v="503"/>
    <x v="221"/>
    <x v="7"/>
    <x v="17"/>
    <x v="6"/>
    <x v="6"/>
    <x v="517"/>
    <x v="4"/>
    <x v="20"/>
    <x v="240"/>
    <x v="120"/>
    <x v="187"/>
    <x v="297"/>
    <x v="218"/>
    <x v="1"/>
    <x v="0"/>
    <x v="1"/>
  </r>
  <r>
    <x v="1"/>
    <x v="2"/>
    <x v="0"/>
    <x v="460"/>
    <x v="197"/>
    <x v="31"/>
    <x v="127"/>
    <x v="0"/>
    <x v="289"/>
    <x v="473"/>
    <x v="4"/>
    <x v="39"/>
    <x v="210"/>
    <x v="120"/>
    <x v="187"/>
    <x v="298"/>
    <x v="219"/>
    <x v="1"/>
    <x v="0"/>
    <x v="1"/>
  </r>
  <r>
    <x v="1"/>
    <x v="2"/>
    <x v="4"/>
    <x v="463"/>
    <x v="199"/>
    <x v="7"/>
    <x v="17"/>
    <x v="6"/>
    <x v="291"/>
    <x v="477"/>
    <x v="3"/>
    <x v="1"/>
    <x v="253"/>
    <x v="120"/>
    <x v="187"/>
    <x v="299"/>
    <x v="218"/>
    <x v="1"/>
    <x v="0"/>
    <x v="1"/>
  </r>
  <r>
    <x v="1"/>
    <x v="2"/>
    <x v="4"/>
    <x v="573"/>
    <x v="0"/>
    <x v="7"/>
    <x v="17"/>
    <x v="6"/>
    <x v="340"/>
    <x v="586"/>
    <x v="3"/>
    <x v="1"/>
    <x v="254"/>
    <x v="121"/>
    <x v="892"/>
    <x v="300"/>
    <x v="220"/>
    <x v="1"/>
    <x v="0"/>
    <x v="1"/>
  </r>
  <r>
    <x v="4"/>
    <x v="2"/>
    <x v="2"/>
    <x v="172"/>
    <x v="81"/>
    <x v="8"/>
    <x v="14"/>
    <x v="26"/>
    <x v="341"/>
    <x v="587"/>
    <x v="14"/>
    <x v="28"/>
    <x v="96"/>
    <x v="121"/>
    <x v="893"/>
    <x v="301"/>
    <x v="0"/>
    <x v="1"/>
    <x v="0"/>
    <x v="1"/>
  </r>
  <r>
    <x v="1"/>
    <x v="2"/>
    <x v="0"/>
    <x v="574"/>
    <x v="0"/>
    <x v="8"/>
    <x v="17"/>
    <x v="6"/>
    <x v="77"/>
    <x v="588"/>
    <x v="4"/>
    <x v="3"/>
    <x v="255"/>
    <x v="121"/>
    <x v="894"/>
    <x v="302"/>
    <x v="221"/>
    <x v="1"/>
    <x v="0"/>
    <x v="1"/>
  </r>
  <r>
    <x v="1"/>
    <x v="2"/>
    <x v="9"/>
    <x v="56"/>
    <x v="0"/>
    <x v="7"/>
    <x v="14"/>
    <x v="8"/>
    <x v="39"/>
    <x v="55"/>
    <x v="8"/>
    <x v="8"/>
    <x v="29"/>
    <x v="122"/>
    <x v="82"/>
    <x v="303"/>
    <x v="222"/>
    <x v="1"/>
    <x v="0"/>
    <x v="1"/>
  </r>
  <r>
    <x v="3"/>
    <x v="2"/>
    <x v="4"/>
    <x v="133"/>
    <x v="62"/>
    <x v="7"/>
    <x v="20"/>
    <x v="14"/>
    <x v="98"/>
    <x v="129"/>
    <x v="3"/>
    <x v="3"/>
    <x v="21"/>
    <x v="122"/>
    <x v="127"/>
    <x v="304"/>
    <x v="63"/>
    <x v="1"/>
    <x v="0"/>
    <x v="1"/>
  </r>
  <r>
    <x v="1"/>
    <x v="2"/>
    <x v="0"/>
    <x v="575"/>
    <x v="236"/>
    <x v="7"/>
    <x v="17"/>
    <x v="9"/>
    <x v="342"/>
    <x v="589"/>
    <x v="4"/>
    <x v="8"/>
    <x v="256"/>
    <x v="122"/>
    <x v="895"/>
    <x v="0"/>
    <x v="0"/>
    <x v="1"/>
    <x v="0"/>
    <x v="1"/>
  </r>
  <r>
    <x v="1"/>
    <x v="2"/>
    <x v="7"/>
    <x v="576"/>
    <x v="237"/>
    <x v="7"/>
    <x v="18"/>
    <x v="0"/>
    <x v="46"/>
    <x v="590"/>
    <x v="3"/>
    <x v="21"/>
    <x v="257"/>
    <x v="123"/>
    <x v="896"/>
    <x v="305"/>
    <x v="0"/>
    <x v="1"/>
    <x v="0"/>
    <x v="1"/>
  </r>
  <r>
    <x v="1"/>
    <x v="2"/>
    <x v="0"/>
    <x v="577"/>
    <x v="0"/>
    <x v="23"/>
    <x v="148"/>
    <x v="57"/>
    <x v="163"/>
    <x v="591"/>
    <x v="4"/>
    <x v="27"/>
    <x v="258"/>
    <x v="123"/>
    <x v="897"/>
    <x v="306"/>
    <x v="223"/>
    <x v="1"/>
    <x v="0"/>
    <x v="1"/>
  </r>
  <r>
    <x v="1"/>
    <x v="2"/>
    <x v="1"/>
    <x v="457"/>
    <x v="218"/>
    <x v="31"/>
    <x v="126"/>
    <x v="0"/>
    <x v="194"/>
    <x v="470"/>
    <x v="4"/>
    <x v="3"/>
    <x v="207"/>
    <x v="123"/>
    <x v="817"/>
    <x v="307"/>
    <x v="224"/>
    <x v="1"/>
    <x v="0"/>
    <x v="1"/>
  </r>
  <r>
    <x v="1"/>
    <x v="2"/>
    <x v="0"/>
    <x v="574"/>
    <x v="0"/>
    <x v="8"/>
    <x v="17"/>
    <x v="6"/>
    <x v="77"/>
    <x v="588"/>
    <x v="4"/>
    <x v="3"/>
    <x v="255"/>
    <x v="124"/>
    <x v="898"/>
    <x v="308"/>
    <x v="222"/>
    <x v="1"/>
    <x v="0"/>
    <x v="1"/>
  </r>
  <r>
    <x v="3"/>
    <x v="2"/>
    <x v="0"/>
    <x v="81"/>
    <x v="42"/>
    <x v="7"/>
    <x v="13"/>
    <x v="15"/>
    <x v="63"/>
    <x v="80"/>
    <x v="4"/>
    <x v="27"/>
    <x v="53"/>
    <x v="124"/>
    <x v="899"/>
    <x v="309"/>
    <x v="225"/>
    <x v="1"/>
    <x v="0"/>
    <x v="1"/>
  </r>
  <r>
    <x v="3"/>
    <x v="2"/>
    <x v="0"/>
    <x v="169"/>
    <x v="222"/>
    <x v="7"/>
    <x v="26"/>
    <x v="25"/>
    <x v="128"/>
    <x v="167"/>
    <x v="4"/>
    <x v="27"/>
    <x v="241"/>
    <x v="124"/>
    <x v="900"/>
    <x v="310"/>
    <x v="52"/>
    <x v="1"/>
    <x v="0"/>
    <x v="1"/>
  </r>
  <r>
    <x v="1"/>
    <x v="2"/>
    <x v="4"/>
    <x v="578"/>
    <x v="238"/>
    <x v="7"/>
    <x v="13"/>
    <x v="23"/>
    <x v="343"/>
    <x v="592"/>
    <x v="3"/>
    <x v="28"/>
    <x v="259"/>
    <x v="124"/>
    <x v="901"/>
    <x v="311"/>
    <x v="226"/>
    <x v="1"/>
    <x v="0"/>
    <x v="1"/>
  </r>
  <r>
    <x v="1"/>
    <x v="2"/>
    <x v="4"/>
    <x v="573"/>
    <x v="0"/>
    <x v="7"/>
    <x v="17"/>
    <x v="6"/>
    <x v="340"/>
    <x v="586"/>
    <x v="3"/>
    <x v="1"/>
    <x v="254"/>
    <x v="125"/>
    <x v="902"/>
    <x v="312"/>
    <x v="227"/>
    <x v="1"/>
    <x v="0"/>
    <x v="1"/>
  </r>
  <r>
    <x v="1"/>
    <x v="2"/>
    <x v="0"/>
    <x v="143"/>
    <x v="67"/>
    <x v="7"/>
    <x v="17"/>
    <x v="21"/>
    <x v="107"/>
    <x v="140"/>
    <x v="14"/>
    <x v="3"/>
    <x v="75"/>
    <x v="125"/>
    <x v="903"/>
    <x v="313"/>
    <x v="228"/>
    <x v="1"/>
    <x v="0"/>
    <x v="1"/>
  </r>
  <r>
    <x v="3"/>
    <x v="2"/>
    <x v="3"/>
    <x v="117"/>
    <x v="57"/>
    <x v="7"/>
    <x v="13"/>
    <x v="17"/>
    <x v="84"/>
    <x v="114"/>
    <x v="4"/>
    <x v="39"/>
    <x v="71"/>
    <x v="125"/>
    <x v="904"/>
    <x v="103"/>
    <x v="52"/>
    <x v="1"/>
    <x v="0"/>
    <x v="1"/>
  </r>
  <r>
    <x v="2"/>
    <x v="3"/>
    <x v="1"/>
    <x v="579"/>
    <x v="0"/>
    <x v="18"/>
    <x v="149"/>
    <x v="0"/>
    <x v="81"/>
    <x v="593"/>
    <x v="2"/>
    <x v="4"/>
    <x v="0"/>
    <x v="124"/>
    <x v="905"/>
    <x v="0"/>
    <x v="0"/>
    <x v="0"/>
    <x v="0"/>
    <x v="1"/>
  </r>
  <r>
    <x v="2"/>
    <x v="3"/>
    <x v="9"/>
    <x v="580"/>
    <x v="0"/>
    <x v="7"/>
    <x v="150"/>
    <x v="0"/>
    <x v="163"/>
    <x v="594"/>
    <x v="2"/>
    <x v="4"/>
    <x v="0"/>
    <x v="124"/>
    <x v="906"/>
    <x v="0"/>
    <x v="0"/>
    <x v="0"/>
    <x v="0"/>
    <x v="1"/>
  </r>
  <r>
    <x v="0"/>
    <x v="0"/>
    <x v="1"/>
    <x v="581"/>
    <x v="0"/>
    <x v="20"/>
    <x v="5"/>
    <x v="0"/>
    <x v="4"/>
    <x v="595"/>
    <x v="2"/>
    <x v="4"/>
    <x v="0"/>
    <x v="126"/>
    <x v="907"/>
    <x v="0"/>
    <x v="0"/>
    <x v="0"/>
    <x v="0"/>
    <x v="1"/>
  </r>
  <r>
    <x v="1"/>
    <x v="0"/>
    <x v="0"/>
    <x v="582"/>
    <x v="0"/>
    <x v="6"/>
    <x v="10"/>
    <x v="0"/>
    <x v="5"/>
    <x v="596"/>
    <x v="2"/>
    <x v="4"/>
    <x v="0"/>
    <x v="126"/>
    <x v="908"/>
    <x v="0"/>
    <x v="0"/>
    <x v="0"/>
    <x v="0"/>
    <x v="1"/>
  </r>
  <r>
    <x v="1"/>
    <x v="0"/>
    <x v="0"/>
    <x v="583"/>
    <x v="0"/>
    <x v="21"/>
    <x v="118"/>
    <x v="0"/>
    <x v="75"/>
    <x v="597"/>
    <x v="2"/>
    <x v="4"/>
    <x v="0"/>
    <x v="126"/>
    <x v="909"/>
    <x v="0"/>
    <x v="0"/>
    <x v="0"/>
    <x v="0"/>
    <x v="1"/>
  </r>
  <r>
    <x v="1"/>
    <x v="0"/>
    <x v="9"/>
    <x v="584"/>
    <x v="0"/>
    <x v="26"/>
    <x v="132"/>
    <x v="0"/>
    <x v="21"/>
    <x v="598"/>
    <x v="2"/>
    <x v="4"/>
    <x v="0"/>
    <x v="126"/>
    <x v="910"/>
    <x v="0"/>
    <x v="0"/>
    <x v="0"/>
    <x v="0"/>
    <x v="1"/>
  </r>
  <r>
    <x v="1"/>
    <x v="0"/>
    <x v="9"/>
    <x v="585"/>
    <x v="0"/>
    <x v="21"/>
    <x v="151"/>
    <x v="0"/>
    <x v="9"/>
    <x v="599"/>
    <x v="2"/>
    <x v="4"/>
    <x v="0"/>
    <x v="126"/>
    <x v="911"/>
    <x v="0"/>
    <x v="0"/>
    <x v="0"/>
    <x v="0"/>
    <x v="1"/>
  </r>
  <r>
    <x v="1"/>
    <x v="0"/>
    <x v="0"/>
    <x v="586"/>
    <x v="0"/>
    <x v="24"/>
    <x v="75"/>
    <x v="0"/>
    <x v="344"/>
    <x v="13"/>
    <x v="2"/>
    <x v="4"/>
    <x v="0"/>
    <x v="126"/>
    <x v="912"/>
    <x v="0"/>
    <x v="0"/>
    <x v="0"/>
    <x v="0"/>
    <x v="1"/>
  </r>
  <r>
    <x v="0"/>
    <x v="0"/>
    <x v="0"/>
    <x v="587"/>
    <x v="0"/>
    <x v="31"/>
    <x v="152"/>
    <x v="0"/>
    <x v="307"/>
    <x v="600"/>
    <x v="2"/>
    <x v="4"/>
    <x v="0"/>
    <x v="120"/>
    <x v="913"/>
    <x v="0"/>
    <x v="0"/>
    <x v="0"/>
    <x v="0"/>
    <x v="1"/>
  </r>
  <r>
    <x v="0"/>
    <x v="0"/>
    <x v="0"/>
    <x v="588"/>
    <x v="0"/>
    <x v="31"/>
    <x v="5"/>
    <x v="0"/>
    <x v="18"/>
    <x v="601"/>
    <x v="2"/>
    <x v="4"/>
    <x v="0"/>
    <x v="120"/>
    <x v="907"/>
    <x v="0"/>
    <x v="0"/>
    <x v="0"/>
    <x v="0"/>
    <x v="1"/>
  </r>
  <r>
    <x v="1"/>
    <x v="0"/>
    <x v="9"/>
    <x v="589"/>
    <x v="0"/>
    <x v="7"/>
    <x v="15"/>
    <x v="0"/>
    <x v="73"/>
    <x v="602"/>
    <x v="2"/>
    <x v="4"/>
    <x v="0"/>
    <x v="120"/>
    <x v="914"/>
    <x v="0"/>
    <x v="0"/>
    <x v="0"/>
    <x v="0"/>
    <x v="1"/>
  </r>
  <r>
    <x v="1"/>
    <x v="0"/>
    <x v="0"/>
    <x v="590"/>
    <x v="0"/>
    <x v="36"/>
    <x v="69"/>
    <x v="0"/>
    <x v="345"/>
    <x v="603"/>
    <x v="2"/>
    <x v="4"/>
    <x v="0"/>
    <x v="120"/>
    <x v="915"/>
    <x v="0"/>
    <x v="0"/>
    <x v="0"/>
    <x v="0"/>
    <x v="1"/>
  </r>
  <r>
    <x v="0"/>
    <x v="0"/>
    <x v="0"/>
    <x v="591"/>
    <x v="0"/>
    <x v="7"/>
    <x v="14"/>
    <x v="0"/>
    <x v="37"/>
    <x v="604"/>
    <x v="2"/>
    <x v="4"/>
    <x v="0"/>
    <x v="122"/>
    <x v="916"/>
    <x v="0"/>
    <x v="0"/>
    <x v="0"/>
    <x v="0"/>
    <x v="1"/>
  </r>
  <r>
    <x v="1"/>
    <x v="0"/>
    <x v="0"/>
    <x v="592"/>
    <x v="0"/>
    <x v="7"/>
    <x v="15"/>
    <x v="0"/>
    <x v="217"/>
    <x v="605"/>
    <x v="2"/>
    <x v="4"/>
    <x v="0"/>
    <x v="123"/>
    <x v="917"/>
    <x v="0"/>
    <x v="0"/>
    <x v="0"/>
    <x v="0"/>
    <x v="1"/>
  </r>
  <r>
    <x v="1"/>
    <x v="0"/>
    <x v="0"/>
    <x v="593"/>
    <x v="0"/>
    <x v="46"/>
    <x v="5"/>
    <x v="0"/>
    <x v="5"/>
    <x v="606"/>
    <x v="2"/>
    <x v="4"/>
    <x v="0"/>
    <x v="124"/>
    <x v="918"/>
    <x v="0"/>
    <x v="0"/>
    <x v="0"/>
    <x v="0"/>
    <x v="1"/>
  </r>
  <r>
    <x v="1"/>
    <x v="0"/>
    <x v="0"/>
    <x v="594"/>
    <x v="0"/>
    <x v="36"/>
    <x v="69"/>
    <x v="0"/>
    <x v="346"/>
    <x v="607"/>
    <x v="2"/>
    <x v="4"/>
    <x v="0"/>
    <x v="124"/>
    <x v="846"/>
    <x v="0"/>
    <x v="0"/>
    <x v="0"/>
    <x v="0"/>
    <x v="1"/>
  </r>
  <r>
    <x v="1"/>
    <x v="0"/>
    <x v="7"/>
    <x v="595"/>
    <x v="0"/>
    <x v="6"/>
    <x v="10"/>
    <x v="0"/>
    <x v="29"/>
    <x v="608"/>
    <x v="2"/>
    <x v="4"/>
    <x v="0"/>
    <x v="124"/>
    <x v="919"/>
    <x v="0"/>
    <x v="0"/>
    <x v="0"/>
    <x v="0"/>
    <x v="1"/>
  </r>
  <r>
    <x v="0"/>
    <x v="0"/>
    <x v="7"/>
    <x v="596"/>
    <x v="0"/>
    <x v="31"/>
    <x v="94"/>
    <x v="0"/>
    <x v="347"/>
    <x v="609"/>
    <x v="2"/>
    <x v="4"/>
    <x v="0"/>
    <x v="124"/>
    <x v="920"/>
    <x v="0"/>
    <x v="0"/>
    <x v="0"/>
    <x v="0"/>
    <x v="1"/>
  </r>
  <r>
    <x v="1"/>
    <x v="0"/>
    <x v="0"/>
    <x v="597"/>
    <x v="0"/>
    <x v="31"/>
    <x v="97"/>
    <x v="0"/>
    <x v="4"/>
    <x v="610"/>
    <x v="2"/>
    <x v="4"/>
    <x v="0"/>
    <x v="127"/>
    <x v="718"/>
    <x v="0"/>
    <x v="0"/>
    <x v="0"/>
    <x v="0"/>
    <x v="1"/>
  </r>
  <r>
    <x v="1"/>
    <x v="0"/>
    <x v="0"/>
    <x v="598"/>
    <x v="0"/>
    <x v="30"/>
    <x v="5"/>
    <x v="0"/>
    <x v="164"/>
    <x v="611"/>
    <x v="2"/>
    <x v="4"/>
    <x v="0"/>
    <x v="127"/>
    <x v="921"/>
    <x v="0"/>
    <x v="0"/>
    <x v="0"/>
    <x v="0"/>
    <x v="1"/>
  </r>
  <r>
    <x v="1"/>
    <x v="0"/>
    <x v="0"/>
    <x v="599"/>
    <x v="0"/>
    <x v="36"/>
    <x v="69"/>
    <x v="0"/>
    <x v="23"/>
    <x v="612"/>
    <x v="2"/>
    <x v="4"/>
    <x v="0"/>
    <x v="127"/>
    <x v="922"/>
    <x v="0"/>
    <x v="0"/>
    <x v="0"/>
    <x v="0"/>
    <x v="1"/>
  </r>
  <r>
    <x v="0"/>
    <x v="0"/>
    <x v="0"/>
    <x v="600"/>
    <x v="0"/>
    <x v="43"/>
    <x v="153"/>
    <x v="0"/>
    <x v="23"/>
    <x v="613"/>
    <x v="2"/>
    <x v="4"/>
    <x v="0"/>
    <x v="127"/>
    <x v="923"/>
    <x v="0"/>
    <x v="0"/>
    <x v="0"/>
    <x v="0"/>
    <x v="1"/>
  </r>
  <r>
    <x v="1"/>
    <x v="0"/>
    <x v="0"/>
    <x v="601"/>
    <x v="239"/>
    <x v="26"/>
    <x v="83"/>
    <x v="0"/>
    <x v="348"/>
    <x v="614"/>
    <x v="2"/>
    <x v="4"/>
    <x v="0"/>
    <x v="127"/>
    <x v="924"/>
    <x v="0"/>
    <x v="0"/>
    <x v="0"/>
    <x v="0"/>
    <x v="1"/>
  </r>
  <r>
    <x v="1"/>
    <x v="0"/>
    <x v="7"/>
    <x v="602"/>
    <x v="0"/>
    <x v="7"/>
    <x v="14"/>
    <x v="0"/>
    <x v="21"/>
    <x v="615"/>
    <x v="2"/>
    <x v="4"/>
    <x v="0"/>
    <x v="127"/>
    <x v="925"/>
    <x v="0"/>
    <x v="0"/>
    <x v="0"/>
    <x v="0"/>
    <x v="1"/>
  </r>
  <r>
    <x v="1"/>
    <x v="0"/>
    <x v="0"/>
    <x v="603"/>
    <x v="0"/>
    <x v="24"/>
    <x v="154"/>
    <x v="0"/>
    <x v="9"/>
    <x v="616"/>
    <x v="2"/>
    <x v="4"/>
    <x v="0"/>
    <x v="128"/>
    <x v="926"/>
    <x v="0"/>
    <x v="0"/>
    <x v="0"/>
    <x v="0"/>
    <x v="1"/>
  </r>
  <r>
    <x v="1"/>
    <x v="0"/>
    <x v="7"/>
    <x v="604"/>
    <x v="0"/>
    <x v="0"/>
    <x v="155"/>
    <x v="0"/>
    <x v="349"/>
    <x v="617"/>
    <x v="2"/>
    <x v="4"/>
    <x v="0"/>
    <x v="128"/>
    <x v="868"/>
    <x v="0"/>
    <x v="0"/>
    <x v="0"/>
    <x v="0"/>
    <x v="1"/>
  </r>
  <r>
    <x v="1"/>
    <x v="0"/>
    <x v="1"/>
    <x v="605"/>
    <x v="0"/>
    <x v="7"/>
    <x v="25"/>
    <x v="0"/>
    <x v="23"/>
    <x v="618"/>
    <x v="2"/>
    <x v="4"/>
    <x v="0"/>
    <x v="129"/>
    <x v="927"/>
    <x v="0"/>
    <x v="0"/>
    <x v="0"/>
    <x v="0"/>
    <x v="1"/>
  </r>
  <r>
    <x v="0"/>
    <x v="0"/>
    <x v="0"/>
    <x v="606"/>
    <x v="0"/>
    <x v="26"/>
    <x v="80"/>
    <x v="0"/>
    <x v="23"/>
    <x v="619"/>
    <x v="2"/>
    <x v="4"/>
    <x v="0"/>
    <x v="129"/>
    <x v="928"/>
    <x v="0"/>
    <x v="0"/>
    <x v="0"/>
    <x v="0"/>
    <x v="1"/>
  </r>
  <r>
    <x v="0"/>
    <x v="0"/>
    <x v="7"/>
    <x v="607"/>
    <x v="0"/>
    <x v="7"/>
    <x v="14"/>
    <x v="0"/>
    <x v="73"/>
    <x v="620"/>
    <x v="2"/>
    <x v="4"/>
    <x v="0"/>
    <x v="130"/>
    <x v="929"/>
    <x v="0"/>
    <x v="0"/>
    <x v="0"/>
    <x v="0"/>
    <x v="1"/>
  </r>
  <r>
    <x v="0"/>
    <x v="0"/>
    <x v="0"/>
    <x v="608"/>
    <x v="0"/>
    <x v="0"/>
    <x v="156"/>
    <x v="0"/>
    <x v="23"/>
    <x v="621"/>
    <x v="2"/>
    <x v="4"/>
    <x v="0"/>
    <x v="130"/>
    <x v="930"/>
    <x v="0"/>
    <x v="0"/>
    <x v="0"/>
    <x v="0"/>
    <x v="1"/>
  </r>
  <r>
    <x v="1"/>
    <x v="0"/>
    <x v="0"/>
    <x v="609"/>
    <x v="0"/>
    <x v="21"/>
    <x v="137"/>
    <x v="0"/>
    <x v="258"/>
    <x v="622"/>
    <x v="2"/>
    <x v="4"/>
    <x v="0"/>
    <x v="131"/>
    <x v="931"/>
    <x v="0"/>
    <x v="0"/>
    <x v="0"/>
    <x v="0"/>
    <x v="1"/>
  </r>
  <r>
    <x v="0"/>
    <x v="0"/>
    <x v="0"/>
    <x v="610"/>
    <x v="0"/>
    <x v="36"/>
    <x v="100"/>
    <x v="0"/>
    <x v="35"/>
    <x v="13"/>
    <x v="2"/>
    <x v="4"/>
    <x v="0"/>
    <x v="131"/>
    <x v="932"/>
    <x v="0"/>
    <x v="0"/>
    <x v="0"/>
    <x v="0"/>
    <x v="1"/>
  </r>
  <r>
    <x v="1"/>
    <x v="2"/>
    <x v="1"/>
    <x v="457"/>
    <x v="218"/>
    <x v="31"/>
    <x v="126"/>
    <x v="0"/>
    <x v="194"/>
    <x v="470"/>
    <x v="4"/>
    <x v="3"/>
    <x v="207"/>
    <x v="127"/>
    <x v="933"/>
    <x v="314"/>
    <x v="229"/>
    <x v="1"/>
    <x v="0"/>
    <x v="1"/>
  </r>
  <r>
    <x v="1"/>
    <x v="2"/>
    <x v="0"/>
    <x v="575"/>
    <x v="236"/>
    <x v="7"/>
    <x v="17"/>
    <x v="9"/>
    <x v="342"/>
    <x v="589"/>
    <x v="4"/>
    <x v="8"/>
    <x v="256"/>
    <x v="127"/>
    <x v="934"/>
    <x v="315"/>
    <x v="230"/>
    <x v="1"/>
    <x v="0"/>
    <x v="1"/>
  </r>
  <r>
    <x v="1"/>
    <x v="2"/>
    <x v="4"/>
    <x v="573"/>
    <x v="0"/>
    <x v="7"/>
    <x v="17"/>
    <x v="6"/>
    <x v="340"/>
    <x v="586"/>
    <x v="3"/>
    <x v="1"/>
    <x v="254"/>
    <x v="127"/>
    <x v="935"/>
    <x v="316"/>
    <x v="231"/>
    <x v="1"/>
    <x v="0"/>
    <x v="1"/>
  </r>
  <r>
    <x v="1"/>
    <x v="2"/>
    <x v="4"/>
    <x v="578"/>
    <x v="238"/>
    <x v="7"/>
    <x v="13"/>
    <x v="23"/>
    <x v="343"/>
    <x v="592"/>
    <x v="3"/>
    <x v="28"/>
    <x v="259"/>
    <x v="127"/>
    <x v="935"/>
    <x v="207"/>
    <x v="2"/>
    <x v="1"/>
    <x v="0"/>
    <x v="1"/>
  </r>
  <r>
    <x v="3"/>
    <x v="2"/>
    <x v="0"/>
    <x v="169"/>
    <x v="222"/>
    <x v="7"/>
    <x v="26"/>
    <x v="25"/>
    <x v="128"/>
    <x v="167"/>
    <x v="4"/>
    <x v="27"/>
    <x v="260"/>
    <x v="128"/>
    <x v="936"/>
    <x v="317"/>
    <x v="52"/>
    <x v="1"/>
    <x v="0"/>
    <x v="1"/>
  </r>
  <r>
    <x v="3"/>
    <x v="2"/>
    <x v="3"/>
    <x v="41"/>
    <x v="19"/>
    <x v="7"/>
    <x v="13"/>
    <x v="3"/>
    <x v="93"/>
    <x v="390"/>
    <x v="3"/>
    <x v="20"/>
    <x v="261"/>
    <x v="128"/>
    <x v="937"/>
    <x v="318"/>
    <x v="52"/>
    <x v="1"/>
    <x v="0"/>
    <x v="1"/>
  </r>
  <r>
    <x v="4"/>
    <x v="2"/>
    <x v="1"/>
    <x v="80"/>
    <x v="41"/>
    <x v="7"/>
    <x v="20"/>
    <x v="14"/>
    <x v="62"/>
    <x v="79"/>
    <x v="3"/>
    <x v="28"/>
    <x v="52"/>
    <x v="128"/>
    <x v="121"/>
    <x v="319"/>
    <x v="232"/>
    <x v="1"/>
    <x v="0"/>
    <x v="1"/>
  </r>
  <r>
    <x v="1"/>
    <x v="2"/>
    <x v="4"/>
    <x v="573"/>
    <x v="0"/>
    <x v="7"/>
    <x v="17"/>
    <x v="6"/>
    <x v="350"/>
    <x v="623"/>
    <x v="3"/>
    <x v="1"/>
    <x v="254"/>
    <x v="129"/>
    <x v="938"/>
    <x v="320"/>
    <x v="63"/>
    <x v="1"/>
    <x v="0"/>
    <x v="1"/>
  </r>
  <r>
    <x v="1"/>
    <x v="2"/>
    <x v="4"/>
    <x v="454"/>
    <x v="0"/>
    <x v="7"/>
    <x v="17"/>
    <x v="9"/>
    <x v="285"/>
    <x v="467"/>
    <x v="11"/>
    <x v="20"/>
    <x v="213"/>
    <x v="129"/>
    <x v="507"/>
    <x v="321"/>
    <x v="233"/>
    <x v="1"/>
    <x v="0"/>
    <x v="1"/>
  </r>
  <r>
    <x v="1"/>
    <x v="2"/>
    <x v="7"/>
    <x v="611"/>
    <x v="240"/>
    <x v="7"/>
    <x v="17"/>
    <x v="0"/>
    <x v="351"/>
    <x v="39"/>
    <x v="4"/>
    <x v="3"/>
    <x v="262"/>
    <x v="130"/>
    <x v="939"/>
    <x v="322"/>
    <x v="2"/>
    <x v="1"/>
    <x v="0"/>
    <x v="1"/>
  </r>
  <r>
    <x v="1"/>
    <x v="2"/>
    <x v="0"/>
    <x v="460"/>
    <x v="197"/>
    <x v="31"/>
    <x v="127"/>
    <x v="0"/>
    <x v="289"/>
    <x v="473"/>
    <x v="4"/>
    <x v="39"/>
    <x v="210"/>
    <x v="130"/>
    <x v="648"/>
    <x v="323"/>
    <x v="234"/>
    <x v="1"/>
    <x v="0"/>
    <x v="1"/>
  </r>
  <r>
    <x v="1"/>
    <x v="2"/>
    <x v="0"/>
    <x v="612"/>
    <x v="0"/>
    <x v="7"/>
    <x v="18"/>
    <x v="0"/>
    <x v="352"/>
    <x v="624"/>
    <x v="3"/>
    <x v="3"/>
    <x v="263"/>
    <x v="131"/>
    <x v="212"/>
    <x v="324"/>
    <x v="235"/>
    <x v="1"/>
    <x v="0"/>
    <x v="1"/>
  </r>
  <r>
    <x v="1"/>
    <x v="2"/>
    <x v="0"/>
    <x v="460"/>
    <x v="197"/>
    <x v="31"/>
    <x v="127"/>
    <x v="0"/>
    <x v="289"/>
    <x v="473"/>
    <x v="4"/>
    <x v="39"/>
    <x v="210"/>
    <x v="131"/>
    <x v="940"/>
    <x v="325"/>
    <x v="236"/>
    <x v="1"/>
    <x v="0"/>
    <x v="1"/>
  </r>
  <r>
    <x v="1"/>
    <x v="2"/>
    <x v="0"/>
    <x v="476"/>
    <x v="0"/>
    <x v="31"/>
    <x v="127"/>
    <x v="0"/>
    <x v="301"/>
    <x v="488"/>
    <x v="3"/>
    <x v="6"/>
    <x v="228"/>
    <x v="131"/>
    <x v="941"/>
    <x v="326"/>
    <x v="237"/>
    <x v="1"/>
    <x v="0"/>
    <x v="1"/>
  </r>
  <r>
    <x v="1"/>
    <x v="2"/>
    <x v="0"/>
    <x v="612"/>
    <x v="0"/>
    <x v="7"/>
    <x v="18"/>
    <x v="0"/>
    <x v="352"/>
    <x v="624"/>
    <x v="3"/>
    <x v="3"/>
    <x v="263"/>
    <x v="132"/>
    <x v="942"/>
    <x v="327"/>
    <x v="238"/>
    <x v="1"/>
    <x v="0"/>
    <x v="1"/>
  </r>
  <r>
    <x v="1"/>
    <x v="2"/>
    <x v="0"/>
    <x v="613"/>
    <x v="0"/>
    <x v="12"/>
    <x v="39"/>
    <x v="0"/>
    <x v="353"/>
    <x v="625"/>
    <x v="4"/>
    <x v="3"/>
    <x v="264"/>
    <x v="132"/>
    <x v="943"/>
    <x v="328"/>
    <x v="97"/>
    <x v="1"/>
    <x v="0"/>
    <x v="1"/>
  </r>
  <r>
    <x v="1"/>
    <x v="1"/>
    <x v="0"/>
    <x v="178"/>
    <x v="85"/>
    <x v="9"/>
    <x v="29"/>
    <x v="17"/>
    <x v="136"/>
    <x v="177"/>
    <x v="4"/>
    <x v="9"/>
    <x v="265"/>
    <x v="127"/>
    <x v="944"/>
    <x v="329"/>
    <x v="0"/>
    <x v="0"/>
    <x v="0"/>
    <x v="1"/>
  </r>
  <r>
    <x v="1"/>
    <x v="1"/>
    <x v="0"/>
    <x v="178"/>
    <x v="85"/>
    <x v="9"/>
    <x v="29"/>
    <x v="17"/>
    <x v="136"/>
    <x v="177"/>
    <x v="4"/>
    <x v="9"/>
    <x v="265"/>
    <x v="129"/>
    <x v="945"/>
    <x v="329"/>
    <x v="239"/>
    <x v="0"/>
    <x v="0"/>
    <x v="1"/>
  </r>
  <r>
    <x v="1"/>
    <x v="1"/>
    <x v="6"/>
    <x v="469"/>
    <x v="204"/>
    <x v="42"/>
    <x v="5"/>
    <x v="0"/>
    <x v="296"/>
    <x v="483"/>
    <x v="3"/>
    <x v="8"/>
    <x v="243"/>
    <x v="128"/>
    <x v="946"/>
    <x v="294"/>
    <x v="240"/>
    <x v="0"/>
    <x v="0"/>
    <x v="1"/>
  </r>
  <r>
    <x v="7"/>
    <x v="1"/>
    <x v="6"/>
    <x v="184"/>
    <x v="91"/>
    <x v="9"/>
    <x v="29"/>
    <x v="31"/>
    <x v="141"/>
    <x v="183"/>
    <x v="4"/>
    <x v="54"/>
    <x v="107"/>
    <x v="128"/>
    <x v="947"/>
    <x v="294"/>
    <x v="241"/>
    <x v="0"/>
    <x v="0"/>
    <x v="1"/>
  </r>
  <r>
    <x v="1"/>
    <x v="1"/>
    <x v="2"/>
    <x v="471"/>
    <x v="241"/>
    <x v="40"/>
    <x v="112"/>
    <x v="1"/>
    <x v="297"/>
    <x v="484"/>
    <x v="3"/>
    <x v="6"/>
    <x v="266"/>
    <x v="128"/>
    <x v="948"/>
    <x v="330"/>
    <x v="242"/>
    <x v="0"/>
    <x v="0"/>
    <x v="1"/>
  </r>
  <r>
    <x v="1"/>
    <x v="1"/>
    <x v="2"/>
    <x v="81"/>
    <x v="92"/>
    <x v="9"/>
    <x v="29"/>
    <x v="30"/>
    <x v="142"/>
    <x v="184"/>
    <x v="3"/>
    <x v="27"/>
    <x v="267"/>
    <x v="128"/>
    <x v="949"/>
    <x v="294"/>
    <x v="243"/>
    <x v="0"/>
    <x v="0"/>
    <x v="1"/>
  </r>
  <r>
    <x v="3"/>
    <x v="1"/>
    <x v="2"/>
    <x v="378"/>
    <x v="169"/>
    <x v="37"/>
    <x v="106"/>
    <x v="0"/>
    <x v="9"/>
    <x v="383"/>
    <x v="4"/>
    <x v="4"/>
    <x v="179"/>
    <x v="128"/>
    <x v="950"/>
    <x v="294"/>
    <x v="0"/>
    <x v="0"/>
    <x v="0"/>
    <x v="1"/>
  </r>
  <r>
    <x v="7"/>
    <x v="1"/>
    <x v="2"/>
    <x v="470"/>
    <x v="174"/>
    <x v="47"/>
    <x v="5"/>
    <x v="0"/>
    <x v="1"/>
    <x v="626"/>
    <x v="10"/>
    <x v="4"/>
    <x v="268"/>
    <x v="128"/>
    <x v="951"/>
    <x v="294"/>
    <x v="244"/>
    <x v="0"/>
    <x v="0"/>
    <x v="1"/>
  </r>
  <r>
    <x v="7"/>
    <x v="1"/>
    <x v="2"/>
    <x v="186"/>
    <x v="94"/>
    <x v="9"/>
    <x v="29"/>
    <x v="17"/>
    <x v="143"/>
    <x v="186"/>
    <x v="4"/>
    <x v="54"/>
    <x v="110"/>
    <x v="128"/>
    <x v="952"/>
    <x v="294"/>
    <x v="245"/>
    <x v="19"/>
    <x v="0"/>
    <x v="1"/>
  </r>
  <r>
    <x v="1"/>
    <x v="1"/>
    <x v="20"/>
    <x v="183"/>
    <x v="119"/>
    <x v="15"/>
    <x v="54"/>
    <x v="1"/>
    <x v="191"/>
    <x v="270"/>
    <x v="4"/>
    <x v="54"/>
    <x v="141"/>
    <x v="128"/>
    <x v="450"/>
    <x v="294"/>
    <x v="0"/>
    <x v="0"/>
    <x v="0"/>
    <x v="1"/>
  </r>
  <r>
    <x v="1"/>
    <x v="1"/>
    <x v="2"/>
    <x v="7"/>
    <x v="3"/>
    <x v="1"/>
    <x v="4"/>
    <x v="1"/>
    <x v="7"/>
    <x v="7"/>
    <x v="3"/>
    <x v="3"/>
    <x v="3"/>
    <x v="128"/>
    <x v="953"/>
    <x v="331"/>
    <x v="246"/>
    <x v="0"/>
    <x v="0"/>
    <x v="1"/>
  </r>
  <r>
    <x v="1"/>
    <x v="1"/>
    <x v="2"/>
    <x v="311"/>
    <x v="134"/>
    <x v="22"/>
    <x v="71"/>
    <x v="1"/>
    <x v="213"/>
    <x v="315"/>
    <x v="10"/>
    <x v="8"/>
    <x v="269"/>
    <x v="121"/>
    <x v="954"/>
    <x v="332"/>
    <x v="247"/>
    <x v="19"/>
    <x v="0"/>
    <x v="1"/>
  </r>
  <r>
    <x v="1"/>
    <x v="1"/>
    <x v="2"/>
    <x v="14"/>
    <x v="9"/>
    <x v="2"/>
    <x v="6"/>
    <x v="2"/>
    <x v="14"/>
    <x v="14"/>
    <x v="3"/>
    <x v="9"/>
    <x v="9"/>
    <x v="128"/>
    <x v="955"/>
    <x v="294"/>
    <x v="248"/>
    <x v="0"/>
    <x v="0"/>
    <x v="1"/>
  </r>
  <r>
    <x v="7"/>
    <x v="1"/>
    <x v="6"/>
    <x v="334"/>
    <x v="146"/>
    <x v="29"/>
    <x v="92"/>
    <x v="1"/>
    <x v="224"/>
    <x v="344"/>
    <x v="4"/>
    <x v="6"/>
    <x v="165"/>
    <x v="129"/>
    <x v="956"/>
    <x v="294"/>
    <x v="248"/>
    <x v="0"/>
    <x v="0"/>
    <x v="1"/>
  </r>
  <r>
    <x v="7"/>
    <x v="1"/>
    <x v="2"/>
    <x v="614"/>
    <x v="242"/>
    <x v="9"/>
    <x v="29"/>
    <x v="30"/>
    <x v="354"/>
    <x v="627"/>
    <x v="4"/>
    <x v="54"/>
    <x v="224"/>
    <x v="129"/>
    <x v="957"/>
    <x v="294"/>
    <x v="249"/>
    <x v="19"/>
    <x v="0"/>
    <x v="1"/>
  </r>
  <r>
    <x v="0"/>
    <x v="1"/>
    <x v="25"/>
    <x v="467"/>
    <x v="232"/>
    <x v="45"/>
    <x v="145"/>
    <x v="1"/>
    <x v="336"/>
    <x v="582"/>
    <x v="3"/>
    <x v="28"/>
    <x v="249"/>
    <x v="129"/>
    <x v="958"/>
    <x v="294"/>
    <x v="214"/>
    <x v="0"/>
    <x v="0"/>
    <x v="1"/>
  </r>
  <r>
    <x v="0"/>
    <x v="1"/>
    <x v="2"/>
    <x v="615"/>
    <x v="243"/>
    <x v="2"/>
    <x v="6"/>
    <x v="1"/>
    <x v="355"/>
    <x v="11"/>
    <x v="3"/>
    <x v="8"/>
    <x v="270"/>
    <x v="133"/>
    <x v="10"/>
    <x v="0"/>
    <x v="214"/>
    <x v="0"/>
    <x v="0"/>
    <x v="1"/>
  </r>
  <r>
    <x v="1"/>
    <x v="1"/>
    <x v="2"/>
    <x v="571"/>
    <x v="234"/>
    <x v="2"/>
    <x v="6"/>
    <x v="1"/>
    <x v="338"/>
    <x v="584"/>
    <x v="3"/>
    <x v="8"/>
    <x v="251"/>
    <x v="127"/>
    <x v="959"/>
    <x v="294"/>
    <x v="250"/>
    <x v="0"/>
    <x v="0"/>
    <x v="1"/>
  </r>
  <r>
    <x v="1"/>
    <x v="1"/>
    <x v="2"/>
    <x v="571"/>
    <x v="234"/>
    <x v="2"/>
    <x v="6"/>
    <x v="1"/>
    <x v="338"/>
    <x v="584"/>
    <x v="3"/>
    <x v="8"/>
    <x v="271"/>
    <x v="129"/>
    <x v="960"/>
    <x v="333"/>
    <x v="250"/>
    <x v="0"/>
    <x v="0"/>
    <x v="1"/>
  </r>
  <r>
    <x v="1"/>
    <x v="1"/>
    <x v="21"/>
    <x v="616"/>
    <x v="244"/>
    <x v="37"/>
    <x v="157"/>
    <x v="1"/>
    <x v="356"/>
    <x v="628"/>
    <x v="9"/>
    <x v="89"/>
    <x v="272"/>
    <x v="120"/>
    <x v="10"/>
    <x v="0"/>
    <x v="0"/>
    <x v="0"/>
    <x v="0"/>
    <x v="1"/>
  </r>
  <r>
    <x v="1"/>
    <x v="1"/>
    <x v="21"/>
    <x v="616"/>
    <x v="244"/>
    <x v="37"/>
    <x v="157"/>
    <x v="1"/>
    <x v="356"/>
    <x v="628"/>
    <x v="9"/>
    <x v="89"/>
    <x v="272"/>
    <x v="128"/>
    <x v="10"/>
    <x v="294"/>
    <x v="251"/>
    <x v="0"/>
    <x v="0"/>
    <x v="1"/>
  </r>
  <r>
    <x v="1"/>
    <x v="1"/>
    <x v="21"/>
    <x v="616"/>
    <x v="244"/>
    <x v="37"/>
    <x v="157"/>
    <x v="1"/>
    <x v="356"/>
    <x v="628"/>
    <x v="9"/>
    <x v="89"/>
    <x v="272"/>
    <x v="127"/>
    <x v="10"/>
    <x v="294"/>
    <x v="0"/>
    <x v="0"/>
    <x v="0"/>
    <x v="1"/>
  </r>
  <r>
    <x v="1"/>
    <x v="1"/>
    <x v="2"/>
    <x v="617"/>
    <x v="245"/>
    <x v="22"/>
    <x v="158"/>
    <x v="58"/>
    <x v="357"/>
    <x v="629"/>
    <x v="4"/>
    <x v="39"/>
    <x v="273"/>
    <x v="123"/>
    <x v="961"/>
    <x v="334"/>
    <x v="0"/>
    <x v="0"/>
    <x v="0"/>
    <x v="1"/>
  </r>
  <r>
    <x v="1"/>
    <x v="1"/>
    <x v="2"/>
    <x v="617"/>
    <x v="245"/>
    <x v="22"/>
    <x v="158"/>
    <x v="58"/>
    <x v="357"/>
    <x v="629"/>
    <x v="4"/>
    <x v="39"/>
    <x v="274"/>
    <x v="123"/>
    <x v="962"/>
    <x v="0"/>
    <x v="0"/>
    <x v="0"/>
    <x v="0"/>
    <x v="1"/>
  </r>
  <r>
    <x v="1"/>
    <x v="1"/>
    <x v="6"/>
    <x v="618"/>
    <x v="245"/>
    <x v="22"/>
    <x v="158"/>
    <x v="58"/>
    <x v="358"/>
    <x v="630"/>
    <x v="21"/>
    <x v="39"/>
    <x v="275"/>
    <x v="122"/>
    <x v="963"/>
    <x v="0"/>
    <x v="252"/>
    <x v="0"/>
    <x v="0"/>
    <x v="1"/>
  </r>
  <r>
    <x v="1"/>
    <x v="1"/>
    <x v="6"/>
    <x v="618"/>
    <x v="245"/>
    <x v="22"/>
    <x v="158"/>
    <x v="58"/>
    <x v="358"/>
    <x v="630"/>
    <x v="21"/>
    <x v="39"/>
    <x v="276"/>
    <x v="124"/>
    <x v="961"/>
    <x v="335"/>
    <x v="0"/>
    <x v="0"/>
    <x v="0"/>
    <x v="1"/>
  </r>
  <r>
    <x v="1"/>
    <x v="1"/>
    <x v="6"/>
    <x v="618"/>
    <x v="245"/>
    <x v="22"/>
    <x v="158"/>
    <x v="58"/>
    <x v="358"/>
    <x v="630"/>
    <x v="21"/>
    <x v="39"/>
    <x v="276"/>
    <x v="129"/>
    <x v="961"/>
    <x v="334"/>
    <x v="0"/>
    <x v="0"/>
    <x v="0"/>
    <x v="1"/>
  </r>
  <r>
    <x v="1"/>
    <x v="1"/>
    <x v="6"/>
    <x v="467"/>
    <x v="245"/>
    <x v="22"/>
    <x v="158"/>
    <x v="58"/>
    <x v="359"/>
    <x v="631"/>
    <x v="21"/>
    <x v="39"/>
    <x v="277"/>
    <x v="129"/>
    <x v="10"/>
    <x v="334"/>
    <x v="0"/>
    <x v="0"/>
    <x v="0"/>
    <x v="1"/>
  </r>
  <r>
    <x v="1"/>
    <x v="1"/>
    <x v="6"/>
    <x v="619"/>
    <x v="246"/>
    <x v="9"/>
    <x v="29"/>
    <x v="17"/>
    <x v="360"/>
    <x v="632"/>
    <x v="4"/>
    <x v="9"/>
    <x v="40"/>
    <x v="122"/>
    <x v="964"/>
    <x v="0"/>
    <x v="253"/>
    <x v="0"/>
    <x v="0"/>
    <x v="1"/>
  </r>
  <r>
    <x v="1"/>
    <x v="1"/>
    <x v="6"/>
    <x v="619"/>
    <x v="246"/>
    <x v="9"/>
    <x v="29"/>
    <x v="17"/>
    <x v="360"/>
    <x v="632"/>
    <x v="4"/>
    <x v="9"/>
    <x v="40"/>
    <x v="124"/>
    <x v="965"/>
    <x v="0"/>
    <x v="0"/>
    <x v="0"/>
    <x v="0"/>
    <x v="1"/>
  </r>
  <r>
    <x v="1"/>
    <x v="1"/>
    <x v="6"/>
    <x v="619"/>
    <x v="246"/>
    <x v="9"/>
    <x v="29"/>
    <x v="17"/>
    <x v="360"/>
    <x v="632"/>
    <x v="4"/>
    <x v="9"/>
    <x v="40"/>
    <x v="127"/>
    <x v="965"/>
    <x v="0"/>
    <x v="0"/>
    <x v="0"/>
    <x v="0"/>
    <x v="1"/>
  </r>
  <r>
    <x v="1"/>
    <x v="1"/>
    <x v="6"/>
    <x v="619"/>
    <x v="246"/>
    <x v="9"/>
    <x v="29"/>
    <x v="17"/>
    <x v="360"/>
    <x v="632"/>
    <x v="4"/>
    <x v="9"/>
    <x v="40"/>
    <x v="129"/>
    <x v="966"/>
    <x v="336"/>
    <x v="254"/>
    <x v="0"/>
    <x v="0"/>
    <x v="1"/>
  </r>
  <r>
    <x v="1"/>
    <x v="1"/>
    <x v="3"/>
    <x v="620"/>
    <x v="247"/>
    <x v="9"/>
    <x v="29"/>
    <x v="49"/>
    <x v="361"/>
    <x v="633"/>
    <x v="4"/>
    <x v="27"/>
    <x v="278"/>
    <x v="122"/>
    <x v="967"/>
    <x v="294"/>
    <x v="252"/>
    <x v="0"/>
    <x v="0"/>
    <x v="1"/>
  </r>
  <r>
    <x v="1"/>
    <x v="1"/>
    <x v="6"/>
    <x v="621"/>
    <x v="248"/>
    <x v="9"/>
    <x v="29"/>
    <x v="3"/>
    <x v="362"/>
    <x v="634"/>
    <x v="4"/>
    <x v="11"/>
    <x v="279"/>
    <x v="123"/>
    <x v="968"/>
    <x v="294"/>
    <x v="0"/>
    <x v="0"/>
    <x v="0"/>
    <x v="1"/>
  </r>
  <r>
    <x v="1"/>
    <x v="1"/>
    <x v="6"/>
    <x v="621"/>
    <x v="248"/>
    <x v="9"/>
    <x v="29"/>
    <x v="3"/>
    <x v="362"/>
    <x v="634"/>
    <x v="4"/>
    <x v="11"/>
    <x v="280"/>
    <x v="129"/>
    <x v="969"/>
    <x v="337"/>
    <x v="255"/>
    <x v="0"/>
    <x v="0"/>
    <x v="1"/>
  </r>
  <r>
    <x v="7"/>
    <x v="1"/>
    <x v="3"/>
    <x v="81"/>
    <x v="249"/>
    <x v="9"/>
    <x v="29"/>
    <x v="30"/>
    <x v="142"/>
    <x v="184"/>
    <x v="3"/>
    <x v="27"/>
    <x v="281"/>
    <x v="124"/>
    <x v="970"/>
    <x v="294"/>
    <x v="0"/>
    <x v="0"/>
    <x v="0"/>
    <x v="1"/>
  </r>
  <r>
    <x v="7"/>
    <x v="1"/>
    <x v="3"/>
    <x v="81"/>
    <x v="249"/>
    <x v="9"/>
    <x v="29"/>
    <x v="30"/>
    <x v="142"/>
    <x v="184"/>
    <x v="3"/>
    <x v="27"/>
    <x v="282"/>
    <x v="129"/>
    <x v="971"/>
    <x v="294"/>
    <x v="256"/>
    <x v="0"/>
    <x v="0"/>
    <x v="1"/>
  </r>
  <r>
    <x v="1"/>
    <x v="1"/>
    <x v="2"/>
    <x v="622"/>
    <x v="250"/>
    <x v="37"/>
    <x v="130"/>
    <x v="59"/>
    <x v="363"/>
    <x v="635"/>
    <x v="4"/>
    <x v="90"/>
    <x v="283"/>
    <x v="127"/>
    <x v="972"/>
    <x v="338"/>
    <x v="0"/>
    <x v="0"/>
    <x v="0"/>
    <x v="1"/>
  </r>
  <r>
    <x v="1"/>
    <x v="1"/>
    <x v="21"/>
    <x v="467"/>
    <x v="251"/>
    <x v="48"/>
    <x v="159"/>
    <x v="60"/>
    <x v="364"/>
    <x v="636"/>
    <x v="1"/>
    <x v="20"/>
    <x v="284"/>
    <x v="127"/>
    <x v="973"/>
    <x v="331"/>
    <x v="257"/>
    <x v="0"/>
    <x v="0"/>
    <x v="1"/>
  </r>
  <r>
    <x v="0"/>
    <x v="1"/>
    <x v="21"/>
    <x v="467"/>
    <x v="251"/>
    <x v="48"/>
    <x v="159"/>
    <x v="60"/>
    <x v="364"/>
    <x v="636"/>
    <x v="1"/>
    <x v="20"/>
    <x v="284"/>
    <x v="128"/>
    <x v="974"/>
    <x v="331"/>
    <x v="257"/>
    <x v="0"/>
    <x v="0"/>
    <x v="1"/>
  </r>
  <r>
    <x v="1"/>
    <x v="1"/>
    <x v="2"/>
    <x v="623"/>
    <x v="252"/>
    <x v="37"/>
    <x v="160"/>
    <x v="61"/>
    <x v="216"/>
    <x v="637"/>
    <x v="10"/>
    <x v="20"/>
    <x v="285"/>
    <x v="127"/>
    <x v="975"/>
    <x v="294"/>
    <x v="0"/>
    <x v="0"/>
    <x v="0"/>
    <x v="1"/>
  </r>
  <r>
    <x v="1"/>
    <x v="1"/>
    <x v="2"/>
    <x v="623"/>
    <x v="252"/>
    <x v="37"/>
    <x v="160"/>
    <x v="61"/>
    <x v="216"/>
    <x v="637"/>
    <x v="10"/>
    <x v="20"/>
    <x v="285"/>
    <x v="129"/>
    <x v="976"/>
    <x v="294"/>
    <x v="258"/>
    <x v="0"/>
    <x v="0"/>
    <x v="1"/>
  </r>
  <r>
    <x v="7"/>
    <x v="1"/>
    <x v="9"/>
    <x v="467"/>
    <x v="253"/>
    <x v="49"/>
    <x v="161"/>
    <x v="62"/>
    <x v="198"/>
    <x v="638"/>
    <x v="9"/>
    <x v="91"/>
    <x v="286"/>
    <x v="128"/>
    <x v="10"/>
    <x v="294"/>
    <x v="259"/>
    <x v="0"/>
    <x v="0"/>
    <x v="1"/>
  </r>
  <r>
    <x v="7"/>
    <x v="1"/>
    <x v="9"/>
    <x v="467"/>
    <x v="253"/>
    <x v="49"/>
    <x v="161"/>
    <x v="62"/>
    <x v="198"/>
    <x v="638"/>
    <x v="9"/>
    <x v="91"/>
    <x v="286"/>
    <x v="133"/>
    <x v="977"/>
    <x v="294"/>
    <x v="0"/>
    <x v="0"/>
    <x v="0"/>
    <x v="1"/>
  </r>
  <r>
    <x v="1"/>
    <x v="1"/>
    <x v="2"/>
    <x v="624"/>
    <x v="254"/>
    <x v="2"/>
    <x v="6"/>
    <x v="1"/>
    <x v="365"/>
    <x v="639"/>
    <x v="3"/>
    <x v="91"/>
    <x v="287"/>
    <x v="128"/>
    <x v="10"/>
    <x v="294"/>
    <x v="0"/>
    <x v="0"/>
    <x v="0"/>
    <x v="1"/>
  </r>
  <r>
    <x v="0"/>
    <x v="1"/>
    <x v="9"/>
    <x v="467"/>
    <x v="255"/>
    <x v="22"/>
    <x v="162"/>
    <x v="1"/>
    <x v="366"/>
    <x v="640"/>
    <x v="10"/>
    <x v="8"/>
    <x v="288"/>
    <x v="129"/>
    <x v="978"/>
    <x v="294"/>
    <x v="0"/>
    <x v="0"/>
    <x v="0"/>
    <x v="1"/>
  </r>
  <r>
    <x v="1"/>
    <x v="1"/>
    <x v="3"/>
    <x v="16"/>
    <x v="235"/>
    <x v="2"/>
    <x v="6"/>
    <x v="56"/>
    <x v="15"/>
    <x v="16"/>
    <x v="3"/>
    <x v="22"/>
    <x v="252"/>
    <x v="114"/>
    <x v="979"/>
    <x v="294"/>
    <x v="260"/>
    <x v="0"/>
    <x v="0"/>
    <x v="1"/>
  </r>
  <r>
    <x v="0"/>
    <x v="0"/>
    <x v="0"/>
    <x v="625"/>
    <x v="0"/>
    <x v="21"/>
    <x v="66"/>
    <x v="0"/>
    <x v="23"/>
    <x v="641"/>
    <x v="2"/>
    <x v="4"/>
    <x v="0"/>
    <x v="132"/>
    <x v="980"/>
    <x v="0"/>
    <x v="0"/>
    <x v="0"/>
    <x v="0"/>
    <x v="1"/>
  </r>
  <r>
    <x v="1"/>
    <x v="0"/>
    <x v="0"/>
    <x v="626"/>
    <x v="0"/>
    <x v="26"/>
    <x v="81"/>
    <x v="0"/>
    <x v="166"/>
    <x v="642"/>
    <x v="2"/>
    <x v="4"/>
    <x v="0"/>
    <x v="132"/>
    <x v="981"/>
    <x v="0"/>
    <x v="0"/>
    <x v="0"/>
    <x v="0"/>
    <x v="1"/>
  </r>
  <r>
    <x v="0"/>
    <x v="0"/>
    <x v="9"/>
    <x v="627"/>
    <x v="0"/>
    <x v="36"/>
    <x v="105"/>
    <x v="0"/>
    <x v="23"/>
    <x v="643"/>
    <x v="2"/>
    <x v="4"/>
    <x v="0"/>
    <x v="134"/>
    <x v="982"/>
    <x v="0"/>
    <x v="0"/>
    <x v="0"/>
    <x v="0"/>
    <x v="1"/>
  </r>
  <r>
    <x v="0"/>
    <x v="0"/>
    <x v="0"/>
    <x v="628"/>
    <x v="0"/>
    <x v="26"/>
    <x v="81"/>
    <x v="0"/>
    <x v="274"/>
    <x v="644"/>
    <x v="2"/>
    <x v="4"/>
    <x v="0"/>
    <x v="134"/>
    <x v="983"/>
    <x v="0"/>
    <x v="0"/>
    <x v="0"/>
    <x v="0"/>
    <x v="1"/>
  </r>
  <r>
    <x v="0"/>
    <x v="0"/>
    <x v="0"/>
    <x v="629"/>
    <x v="0"/>
    <x v="0"/>
    <x v="1"/>
    <x v="0"/>
    <x v="23"/>
    <x v="645"/>
    <x v="2"/>
    <x v="4"/>
    <x v="0"/>
    <x v="134"/>
    <x v="984"/>
    <x v="0"/>
    <x v="0"/>
    <x v="0"/>
    <x v="0"/>
    <x v="1"/>
  </r>
  <r>
    <x v="0"/>
    <x v="0"/>
    <x v="0"/>
    <x v="630"/>
    <x v="0"/>
    <x v="31"/>
    <x v="94"/>
    <x v="0"/>
    <x v="65"/>
    <x v="646"/>
    <x v="2"/>
    <x v="4"/>
    <x v="0"/>
    <x v="134"/>
    <x v="985"/>
    <x v="0"/>
    <x v="0"/>
    <x v="0"/>
    <x v="0"/>
    <x v="1"/>
  </r>
  <r>
    <x v="0"/>
    <x v="0"/>
    <x v="0"/>
    <x v="631"/>
    <x v="0"/>
    <x v="21"/>
    <x v="142"/>
    <x v="0"/>
    <x v="23"/>
    <x v="647"/>
    <x v="2"/>
    <x v="4"/>
    <x v="0"/>
    <x v="134"/>
    <x v="930"/>
    <x v="0"/>
    <x v="0"/>
    <x v="0"/>
    <x v="0"/>
    <x v="1"/>
  </r>
  <r>
    <x v="1"/>
    <x v="0"/>
    <x v="1"/>
    <x v="632"/>
    <x v="0"/>
    <x v="7"/>
    <x v="14"/>
    <x v="0"/>
    <x v="1"/>
    <x v="648"/>
    <x v="2"/>
    <x v="4"/>
    <x v="0"/>
    <x v="133"/>
    <x v="986"/>
    <x v="0"/>
    <x v="0"/>
    <x v="0"/>
    <x v="0"/>
    <x v="1"/>
  </r>
  <r>
    <x v="1"/>
    <x v="0"/>
    <x v="0"/>
    <x v="633"/>
    <x v="0"/>
    <x v="31"/>
    <x v="94"/>
    <x v="0"/>
    <x v="44"/>
    <x v="649"/>
    <x v="2"/>
    <x v="4"/>
    <x v="0"/>
    <x v="133"/>
    <x v="987"/>
    <x v="0"/>
    <x v="0"/>
    <x v="0"/>
    <x v="0"/>
    <x v="1"/>
  </r>
  <r>
    <x v="1"/>
    <x v="0"/>
    <x v="0"/>
    <x v="634"/>
    <x v="0"/>
    <x v="20"/>
    <x v="163"/>
    <x v="0"/>
    <x v="73"/>
    <x v="650"/>
    <x v="2"/>
    <x v="4"/>
    <x v="0"/>
    <x v="133"/>
    <x v="988"/>
    <x v="0"/>
    <x v="0"/>
    <x v="0"/>
    <x v="0"/>
    <x v="1"/>
  </r>
  <r>
    <x v="1"/>
    <x v="0"/>
    <x v="0"/>
    <x v="635"/>
    <x v="0"/>
    <x v="36"/>
    <x v="69"/>
    <x v="0"/>
    <x v="35"/>
    <x v="651"/>
    <x v="2"/>
    <x v="4"/>
    <x v="0"/>
    <x v="135"/>
    <x v="989"/>
    <x v="0"/>
    <x v="0"/>
    <x v="0"/>
    <x v="0"/>
    <x v="1"/>
  </r>
  <r>
    <x v="0"/>
    <x v="0"/>
    <x v="0"/>
    <x v="636"/>
    <x v="0"/>
    <x v="0"/>
    <x v="1"/>
    <x v="0"/>
    <x v="6"/>
    <x v="652"/>
    <x v="2"/>
    <x v="4"/>
    <x v="0"/>
    <x v="135"/>
    <x v="990"/>
    <x v="0"/>
    <x v="0"/>
    <x v="0"/>
    <x v="0"/>
    <x v="1"/>
  </r>
  <r>
    <x v="1"/>
    <x v="0"/>
    <x v="0"/>
    <x v="637"/>
    <x v="0"/>
    <x v="50"/>
    <x v="164"/>
    <x v="0"/>
    <x v="367"/>
    <x v="653"/>
    <x v="2"/>
    <x v="4"/>
    <x v="0"/>
    <x v="135"/>
    <x v="991"/>
    <x v="0"/>
    <x v="0"/>
    <x v="0"/>
    <x v="0"/>
    <x v="1"/>
  </r>
  <r>
    <x v="1"/>
    <x v="0"/>
    <x v="0"/>
    <x v="638"/>
    <x v="0"/>
    <x v="6"/>
    <x v="10"/>
    <x v="0"/>
    <x v="315"/>
    <x v="654"/>
    <x v="2"/>
    <x v="4"/>
    <x v="0"/>
    <x v="136"/>
    <x v="992"/>
    <x v="0"/>
    <x v="0"/>
    <x v="0"/>
    <x v="0"/>
    <x v="1"/>
  </r>
  <r>
    <x v="1"/>
    <x v="0"/>
    <x v="0"/>
    <x v="639"/>
    <x v="0"/>
    <x v="26"/>
    <x v="84"/>
    <x v="0"/>
    <x v="23"/>
    <x v="655"/>
    <x v="2"/>
    <x v="4"/>
    <x v="0"/>
    <x v="136"/>
    <x v="993"/>
    <x v="0"/>
    <x v="0"/>
    <x v="0"/>
    <x v="0"/>
    <x v="1"/>
  </r>
  <r>
    <x v="1"/>
    <x v="0"/>
    <x v="0"/>
    <x v="640"/>
    <x v="0"/>
    <x v="36"/>
    <x v="104"/>
    <x v="0"/>
    <x v="163"/>
    <x v="656"/>
    <x v="2"/>
    <x v="4"/>
    <x v="0"/>
    <x v="136"/>
    <x v="994"/>
    <x v="0"/>
    <x v="0"/>
    <x v="0"/>
    <x v="0"/>
    <x v="1"/>
  </r>
  <r>
    <x v="1"/>
    <x v="0"/>
    <x v="0"/>
    <x v="641"/>
    <x v="0"/>
    <x v="30"/>
    <x v="5"/>
    <x v="0"/>
    <x v="1"/>
    <x v="657"/>
    <x v="2"/>
    <x v="4"/>
    <x v="0"/>
    <x v="136"/>
    <x v="995"/>
    <x v="0"/>
    <x v="0"/>
    <x v="0"/>
    <x v="0"/>
    <x v="1"/>
  </r>
  <r>
    <x v="0"/>
    <x v="0"/>
    <x v="0"/>
    <x v="642"/>
    <x v="0"/>
    <x v="20"/>
    <x v="163"/>
    <x v="0"/>
    <x v="368"/>
    <x v="658"/>
    <x v="2"/>
    <x v="4"/>
    <x v="0"/>
    <x v="137"/>
    <x v="996"/>
    <x v="0"/>
    <x v="0"/>
    <x v="0"/>
    <x v="0"/>
    <x v="1"/>
  </r>
  <r>
    <x v="1"/>
    <x v="0"/>
    <x v="14"/>
    <x v="643"/>
    <x v="0"/>
    <x v="31"/>
    <x v="94"/>
    <x v="0"/>
    <x v="276"/>
    <x v="659"/>
    <x v="2"/>
    <x v="4"/>
    <x v="0"/>
    <x v="137"/>
    <x v="997"/>
    <x v="0"/>
    <x v="0"/>
    <x v="0"/>
    <x v="0"/>
    <x v="1"/>
  </r>
  <r>
    <x v="0"/>
    <x v="0"/>
    <x v="0"/>
    <x v="644"/>
    <x v="0"/>
    <x v="31"/>
    <x v="94"/>
    <x v="0"/>
    <x v="23"/>
    <x v="660"/>
    <x v="2"/>
    <x v="4"/>
    <x v="0"/>
    <x v="137"/>
    <x v="998"/>
    <x v="0"/>
    <x v="0"/>
    <x v="0"/>
    <x v="0"/>
    <x v="1"/>
  </r>
  <r>
    <x v="1"/>
    <x v="2"/>
    <x v="0"/>
    <x v="645"/>
    <x v="256"/>
    <x v="7"/>
    <x v="17"/>
    <x v="9"/>
    <x v="369"/>
    <x v="661"/>
    <x v="3"/>
    <x v="1"/>
    <x v="289"/>
    <x v="138"/>
    <x v="648"/>
    <x v="339"/>
    <x v="261"/>
    <x v="1"/>
    <x v="0"/>
    <x v="1"/>
  </r>
  <r>
    <x v="3"/>
    <x v="2"/>
    <x v="0"/>
    <x v="612"/>
    <x v="257"/>
    <x v="7"/>
    <x v="18"/>
    <x v="0"/>
    <x v="352"/>
    <x v="624"/>
    <x v="3"/>
    <x v="3"/>
    <x v="263"/>
    <x v="138"/>
    <x v="999"/>
    <x v="340"/>
    <x v="52"/>
    <x v="1"/>
    <x v="0"/>
    <x v="1"/>
  </r>
  <r>
    <x v="3"/>
    <x v="2"/>
    <x v="4"/>
    <x v="106"/>
    <x v="52"/>
    <x v="7"/>
    <x v="13"/>
    <x v="15"/>
    <x v="79"/>
    <x v="106"/>
    <x v="4"/>
    <x v="27"/>
    <x v="60"/>
    <x v="138"/>
    <x v="1000"/>
    <x v="341"/>
    <x v="262"/>
    <x v="1"/>
    <x v="0"/>
    <x v="1"/>
  </r>
  <r>
    <x v="1"/>
    <x v="2"/>
    <x v="0"/>
    <x v="646"/>
    <x v="258"/>
    <x v="7"/>
    <x v="17"/>
    <x v="9"/>
    <x v="370"/>
    <x v="662"/>
    <x v="3"/>
    <x v="3"/>
    <x v="290"/>
    <x v="138"/>
    <x v="898"/>
    <x v="342"/>
    <x v="263"/>
    <x v="1"/>
    <x v="0"/>
    <x v="1"/>
  </r>
  <r>
    <x v="1"/>
    <x v="2"/>
    <x v="0"/>
    <x v="645"/>
    <x v="256"/>
    <x v="7"/>
    <x v="17"/>
    <x v="9"/>
    <x v="369"/>
    <x v="661"/>
    <x v="3"/>
    <x v="1"/>
    <x v="289"/>
    <x v="139"/>
    <x v="696"/>
    <x v="112"/>
    <x v="2"/>
    <x v="1"/>
    <x v="0"/>
    <x v="1"/>
  </r>
  <r>
    <x v="3"/>
    <x v="2"/>
    <x v="0"/>
    <x v="612"/>
    <x v="257"/>
    <x v="7"/>
    <x v="18"/>
    <x v="0"/>
    <x v="352"/>
    <x v="624"/>
    <x v="3"/>
    <x v="3"/>
    <x v="263"/>
    <x v="140"/>
    <x v="1001"/>
    <x v="343"/>
    <x v="52"/>
    <x v="1"/>
    <x v="0"/>
    <x v="1"/>
  </r>
  <r>
    <x v="3"/>
    <x v="2"/>
    <x v="4"/>
    <x v="454"/>
    <x v="0"/>
    <x v="7"/>
    <x v="17"/>
    <x v="9"/>
    <x v="285"/>
    <x v="467"/>
    <x v="11"/>
    <x v="20"/>
    <x v="213"/>
    <x v="140"/>
    <x v="1002"/>
    <x v="344"/>
    <x v="52"/>
    <x v="1"/>
    <x v="0"/>
    <x v="1"/>
  </r>
  <r>
    <x v="1"/>
    <x v="2"/>
    <x v="0"/>
    <x v="646"/>
    <x v="258"/>
    <x v="7"/>
    <x v="17"/>
    <x v="9"/>
    <x v="370"/>
    <x v="662"/>
    <x v="3"/>
    <x v="3"/>
    <x v="290"/>
    <x v="141"/>
    <x v="1003"/>
    <x v="345"/>
    <x v="222"/>
    <x v="1"/>
    <x v="0"/>
    <x v="1"/>
  </r>
  <r>
    <x v="1"/>
    <x v="2"/>
    <x v="0"/>
    <x v="574"/>
    <x v="0"/>
    <x v="8"/>
    <x v="17"/>
    <x v="6"/>
    <x v="77"/>
    <x v="588"/>
    <x v="4"/>
    <x v="3"/>
    <x v="255"/>
    <x v="141"/>
    <x v="942"/>
    <x v="346"/>
    <x v="264"/>
    <x v="1"/>
    <x v="0"/>
    <x v="1"/>
  </r>
  <r>
    <x v="1"/>
    <x v="2"/>
    <x v="0"/>
    <x v="645"/>
    <x v="259"/>
    <x v="7"/>
    <x v="17"/>
    <x v="9"/>
    <x v="371"/>
    <x v="663"/>
    <x v="15"/>
    <x v="1"/>
    <x v="289"/>
    <x v="141"/>
    <x v="1004"/>
    <x v="347"/>
    <x v="265"/>
    <x v="1"/>
    <x v="0"/>
    <x v="1"/>
  </r>
  <r>
    <x v="1"/>
    <x v="2"/>
    <x v="0"/>
    <x v="143"/>
    <x v="67"/>
    <x v="7"/>
    <x v="17"/>
    <x v="21"/>
    <x v="107"/>
    <x v="140"/>
    <x v="14"/>
    <x v="3"/>
    <x v="75"/>
    <x v="141"/>
    <x v="1005"/>
    <x v="348"/>
    <x v="266"/>
    <x v="1"/>
    <x v="0"/>
    <x v="1"/>
  </r>
  <r>
    <x v="1"/>
    <x v="2"/>
    <x v="0"/>
    <x v="645"/>
    <x v="256"/>
    <x v="7"/>
    <x v="17"/>
    <x v="9"/>
    <x v="369"/>
    <x v="661"/>
    <x v="3"/>
    <x v="1"/>
    <x v="289"/>
    <x v="142"/>
    <x v="1006"/>
    <x v="349"/>
    <x v="267"/>
    <x v="1"/>
    <x v="0"/>
    <x v="1"/>
  </r>
  <r>
    <x v="1"/>
    <x v="2"/>
    <x v="0"/>
    <x v="474"/>
    <x v="260"/>
    <x v="11"/>
    <x v="5"/>
    <x v="0"/>
    <x v="372"/>
    <x v="664"/>
    <x v="3"/>
    <x v="27"/>
    <x v="226"/>
    <x v="142"/>
    <x v="1007"/>
    <x v="350"/>
    <x v="192"/>
    <x v="1"/>
    <x v="0"/>
    <x v="1"/>
  </r>
  <r>
    <x v="1"/>
    <x v="2"/>
    <x v="4"/>
    <x v="647"/>
    <x v="0"/>
    <x v="7"/>
    <x v="17"/>
    <x v="9"/>
    <x v="373"/>
    <x v="665"/>
    <x v="3"/>
    <x v="1"/>
    <x v="291"/>
    <x v="143"/>
    <x v="1008"/>
    <x v="351"/>
    <x v="268"/>
    <x v="1"/>
    <x v="0"/>
    <x v="1"/>
  </r>
  <r>
    <x v="1"/>
    <x v="2"/>
    <x v="4"/>
    <x v="648"/>
    <x v="261"/>
    <x v="7"/>
    <x v="17"/>
    <x v="9"/>
    <x v="374"/>
    <x v="666"/>
    <x v="3"/>
    <x v="3"/>
    <x v="292"/>
    <x v="143"/>
    <x v="507"/>
    <x v="352"/>
    <x v="177"/>
    <x v="1"/>
    <x v="0"/>
    <x v="1"/>
  </r>
  <r>
    <x v="3"/>
    <x v="2"/>
    <x v="3"/>
    <x v="81"/>
    <x v="262"/>
    <x v="7"/>
    <x v="13"/>
    <x v="15"/>
    <x v="207"/>
    <x v="667"/>
    <x v="3"/>
    <x v="27"/>
    <x v="293"/>
    <x v="144"/>
    <x v="646"/>
    <x v="353"/>
    <x v="52"/>
    <x v="1"/>
    <x v="0"/>
    <x v="1"/>
  </r>
  <r>
    <x v="1"/>
    <x v="2"/>
    <x v="0"/>
    <x v="577"/>
    <x v="0"/>
    <x v="23"/>
    <x v="165"/>
    <x v="57"/>
    <x v="163"/>
    <x v="591"/>
    <x v="4"/>
    <x v="27"/>
    <x v="258"/>
    <x v="144"/>
    <x v="901"/>
    <x v="354"/>
    <x v="269"/>
    <x v="1"/>
    <x v="0"/>
    <x v="1"/>
  </r>
  <r>
    <x v="3"/>
    <x v="2"/>
    <x v="4"/>
    <x v="573"/>
    <x v="0"/>
    <x v="7"/>
    <x v="17"/>
    <x v="6"/>
    <x v="340"/>
    <x v="586"/>
    <x v="3"/>
    <x v="1"/>
    <x v="254"/>
    <x v="145"/>
    <x v="103"/>
    <x v="355"/>
    <x v="270"/>
    <x v="1"/>
    <x v="0"/>
    <x v="1"/>
  </r>
  <r>
    <x v="1"/>
    <x v="2"/>
    <x v="0"/>
    <x v="646"/>
    <x v="258"/>
    <x v="7"/>
    <x v="17"/>
    <x v="9"/>
    <x v="370"/>
    <x v="662"/>
    <x v="3"/>
    <x v="3"/>
    <x v="290"/>
    <x v="145"/>
    <x v="1009"/>
    <x v="356"/>
    <x v="271"/>
    <x v="1"/>
    <x v="0"/>
    <x v="1"/>
  </r>
  <r>
    <x v="1"/>
    <x v="2"/>
    <x v="4"/>
    <x v="649"/>
    <x v="0"/>
    <x v="7"/>
    <x v="17"/>
    <x v="63"/>
    <x v="101"/>
    <x v="668"/>
    <x v="3"/>
    <x v="1"/>
    <x v="294"/>
    <x v="146"/>
    <x v="648"/>
    <x v="357"/>
    <x v="272"/>
    <x v="1"/>
    <x v="0"/>
    <x v="1"/>
  </r>
  <r>
    <x v="1"/>
    <x v="1"/>
    <x v="0"/>
    <x v="178"/>
    <x v="85"/>
    <x v="9"/>
    <x v="29"/>
    <x v="17"/>
    <x v="136"/>
    <x v="177"/>
    <x v="4"/>
    <x v="9"/>
    <x v="265"/>
    <x v="147"/>
    <x v="1010"/>
    <x v="329"/>
    <x v="273"/>
    <x v="19"/>
    <x v="0"/>
    <x v="1"/>
  </r>
  <r>
    <x v="3"/>
    <x v="1"/>
    <x v="2"/>
    <x v="177"/>
    <x v="84"/>
    <x v="9"/>
    <x v="28"/>
    <x v="28"/>
    <x v="135"/>
    <x v="176"/>
    <x v="4"/>
    <x v="20"/>
    <x v="295"/>
    <x v="144"/>
    <x v="1011"/>
    <x v="294"/>
    <x v="0"/>
    <x v="0"/>
    <x v="0"/>
    <x v="1"/>
  </r>
  <r>
    <x v="7"/>
    <x v="1"/>
    <x v="3"/>
    <x v="333"/>
    <x v="143"/>
    <x v="27"/>
    <x v="86"/>
    <x v="38"/>
    <x v="219"/>
    <x v="336"/>
    <x v="10"/>
    <x v="20"/>
    <x v="160"/>
    <x v="148"/>
    <x v="1012"/>
    <x v="294"/>
    <x v="274"/>
    <x v="0"/>
    <x v="0"/>
    <x v="1"/>
  </r>
  <r>
    <x v="1"/>
    <x v="1"/>
    <x v="2"/>
    <x v="650"/>
    <x v="263"/>
    <x v="51"/>
    <x v="107"/>
    <x v="1"/>
    <x v="375"/>
    <x v="669"/>
    <x v="10"/>
    <x v="5"/>
    <x v="296"/>
    <x v="141"/>
    <x v="1013"/>
    <x v="294"/>
    <x v="0"/>
    <x v="0"/>
    <x v="0"/>
    <x v="1"/>
  </r>
  <r>
    <x v="1"/>
    <x v="1"/>
    <x v="2"/>
    <x v="650"/>
    <x v="263"/>
    <x v="51"/>
    <x v="107"/>
    <x v="1"/>
    <x v="375"/>
    <x v="669"/>
    <x v="10"/>
    <x v="5"/>
    <x v="296"/>
    <x v="149"/>
    <x v="1014"/>
    <x v="294"/>
    <x v="0"/>
    <x v="0"/>
    <x v="0"/>
    <x v="1"/>
  </r>
  <r>
    <x v="7"/>
    <x v="1"/>
    <x v="6"/>
    <x v="651"/>
    <x v="264"/>
    <x v="52"/>
    <x v="166"/>
    <x v="64"/>
    <x v="376"/>
    <x v="670"/>
    <x v="4"/>
    <x v="20"/>
    <x v="297"/>
    <x v="140"/>
    <x v="1015"/>
    <x v="294"/>
    <x v="0"/>
    <x v="0"/>
    <x v="0"/>
    <x v="1"/>
  </r>
  <r>
    <x v="7"/>
    <x v="1"/>
    <x v="6"/>
    <x v="651"/>
    <x v="264"/>
    <x v="52"/>
    <x v="166"/>
    <x v="64"/>
    <x v="376"/>
    <x v="670"/>
    <x v="4"/>
    <x v="20"/>
    <x v="297"/>
    <x v="144"/>
    <x v="1016"/>
    <x v="294"/>
    <x v="0"/>
    <x v="0"/>
    <x v="0"/>
    <x v="1"/>
  </r>
  <r>
    <x v="0"/>
    <x v="1"/>
    <x v="6"/>
    <x v="651"/>
    <x v="264"/>
    <x v="52"/>
    <x v="166"/>
    <x v="64"/>
    <x v="376"/>
    <x v="670"/>
    <x v="4"/>
    <x v="20"/>
    <x v="297"/>
    <x v="149"/>
    <x v="1017"/>
    <x v="294"/>
    <x v="0"/>
    <x v="0"/>
    <x v="0"/>
    <x v="1"/>
  </r>
  <r>
    <x v="1"/>
    <x v="1"/>
    <x v="26"/>
    <x v="467"/>
    <x v="265"/>
    <x v="9"/>
    <x v="115"/>
    <x v="1"/>
    <x v="377"/>
    <x v="671"/>
    <x v="4"/>
    <x v="22"/>
    <x v="298"/>
    <x v="139"/>
    <x v="10"/>
    <x v="0"/>
    <x v="0"/>
    <x v="0"/>
    <x v="0"/>
    <x v="1"/>
  </r>
  <r>
    <x v="1"/>
    <x v="1"/>
    <x v="26"/>
    <x v="467"/>
    <x v="265"/>
    <x v="9"/>
    <x v="115"/>
    <x v="1"/>
    <x v="377"/>
    <x v="671"/>
    <x v="4"/>
    <x v="22"/>
    <x v="298"/>
    <x v="141"/>
    <x v="1016"/>
    <x v="0"/>
    <x v="0"/>
    <x v="0"/>
    <x v="0"/>
    <x v="1"/>
  </r>
  <r>
    <x v="1"/>
    <x v="1"/>
    <x v="26"/>
    <x v="467"/>
    <x v="265"/>
    <x v="9"/>
    <x v="115"/>
    <x v="1"/>
    <x v="377"/>
    <x v="671"/>
    <x v="4"/>
    <x v="22"/>
    <x v="298"/>
    <x v="144"/>
    <x v="1018"/>
    <x v="0"/>
    <x v="275"/>
    <x v="0"/>
    <x v="0"/>
    <x v="1"/>
  </r>
  <r>
    <x v="9"/>
    <x v="1"/>
    <x v="2"/>
    <x v="652"/>
    <x v="266"/>
    <x v="9"/>
    <x v="167"/>
    <x v="1"/>
    <x v="378"/>
    <x v="672"/>
    <x v="10"/>
    <x v="54"/>
    <x v="299"/>
    <x v="139"/>
    <x v="10"/>
    <x v="0"/>
    <x v="0"/>
    <x v="0"/>
    <x v="0"/>
    <x v="1"/>
  </r>
  <r>
    <x v="9"/>
    <x v="1"/>
    <x v="2"/>
    <x v="652"/>
    <x v="266"/>
    <x v="9"/>
    <x v="167"/>
    <x v="1"/>
    <x v="378"/>
    <x v="672"/>
    <x v="10"/>
    <x v="54"/>
    <x v="299"/>
    <x v="141"/>
    <x v="1019"/>
    <x v="0"/>
    <x v="276"/>
    <x v="0"/>
    <x v="0"/>
    <x v="1"/>
  </r>
  <r>
    <x v="9"/>
    <x v="1"/>
    <x v="2"/>
    <x v="652"/>
    <x v="266"/>
    <x v="9"/>
    <x v="167"/>
    <x v="1"/>
    <x v="378"/>
    <x v="672"/>
    <x v="10"/>
    <x v="54"/>
    <x v="299"/>
    <x v="144"/>
    <x v="1020"/>
    <x v="0"/>
    <x v="276"/>
    <x v="0"/>
    <x v="0"/>
    <x v="1"/>
  </r>
  <r>
    <x v="7"/>
    <x v="1"/>
    <x v="2"/>
    <x v="653"/>
    <x v="267"/>
    <x v="37"/>
    <x v="168"/>
    <x v="65"/>
    <x v="5"/>
    <x v="673"/>
    <x v="22"/>
    <x v="92"/>
    <x v="300"/>
    <x v="143"/>
    <x v="1021"/>
    <x v="0"/>
    <x v="0"/>
    <x v="0"/>
    <x v="0"/>
    <x v="1"/>
  </r>
  <r>
    <x v="7"/>
    <x v="1"/>
    <x v="2"/>
    <x v="653"/>
    <x v="267"/>
    <x v="37"/>
    <x v="168"/>
    <x v="65"/>
    <x v="379"/>
    <x v="674"/>
    <x v="23"/>
    <x v="92"/>
    <x v="300"/>
    <x v="143"/>
    <x v="1022"/>
    <x v="294"/>
    <x v="0"/>
    <x v="0"/>
    <x v="0"/>
    <x v="1"/>
  </r>
  <r>
    <x v="1"/>
    <x v="1"/>
    <x v="2"/>
    <x v="654"/>
    <x v="268"/>
    <x v="1"/>
    <x v="129"/>
    <x v="66"/>
    <x v="380"/>
    <x v="675"/>
    <x v="10"/>
    <x v="91"/>
    <x v="301"/>
    <x v="145"/>
    <x v="10"/>
    <x v="0"/>
    <x v="0"/>
    <x v="0"/>
    <x v="0"/>
    <x v="1"/>
  </r>
  <r>
    <x v="1"/>
    <x v="1"/>
    <x v="6"/>
    <x v="655"/>
    <x v="269"/>
    <x v="9"/>
    <x v="169"/>
    <x v="66"/>
    <x v="381"/>
    <x v="676"/>
    <x v="10"/>
    <x v="54"/>
    <x v="302"/>
    <x v="146"/>
    <x v="1023"/>
    <x v="294"/>
    <x v="0"/>
    <x v="0"/>
    <x v="0"/>
    <x v="1"/>
  </r>
  <r>
    <x v="0"/>
    <x v="1"/>
    <x v="6"/>
    <x v="655"/>
    <x v="269"/>
    <x v="9"/>
    <x v="169"/>
    <x v="66"/>
    <x v="381"/>
    <x v="676"/>
    <x v="10"/>
    <x v="54"/>
    <x v="302"/>
    <x v="149"/>
    <x v="1024"/>
    <x v="358"/>
    <x v="217"/>
    <x v="0"/>
    <x v="0"/>
    <x v="1"/>
  </r>
  <r>
    <x v="1"/>
    <x v="1"/>
    <x v="2"/>
    <x v="656"/>
    <x v="270"/>
    <x v="9"/>
    <x v="29"/>
    <x v="30"/>
    <x v="382"/>
    <x v="677"/>
    <x v="4"/>
    <x v="27"/>
    <x v="303"/>
    <x v="150"/>
    <x v="1025"/>
    <x v="294"/>
    <x v="0"/>
    <x v="0"/>
    <x v="0"/>
    <x v="1"/>
  </r>
  <r>
    <x v="1"/>
    <x v="1"/>
    <x v="2"/>
    <x v="656"/>
    <x v="270"/>
    <x v="9"/>
    <x v="29"/>
    <x v="30"/>
    <x v="382"/>
    <x v="677"/>
    <x v="4"/>
    <x v="27"/>
    <x v="303"/>
    <x v="149"/>
    <x v="1026"/>
    <x v="294"/>
    <x v="0"/>
    <x v="0"/>
    <x v="0"/>
    <x v="1"/>
  </r>
  <r>
    <x v="1"/>
    <x v="1"/>
    <x v="9"/>
    <x v="657"/>
    <x v="271"/>
    <x v="27"/>
    <x v="170"/>
    <x v="1"/>
    <x v="211"/>
    <x v="678"/>
    <x v="4"/>
    <x v="54"/>
    <x v="304"/>
    <x v="151"/>
    <x v="10"/>
    <x v="0"/>
    <x v="0"/>
    <x v="0"/>
    <x v="0"/>
    <x v="1"/>
  </r>
  <r>
    <x v="1"/>
    <x v="1"/>
    <x v="9"/>
    <x v="657"/>
    <x v="271"/>
    <x v="27"/>
    <x v="170"/>
    <x v="1"/>
    <x v="211"/>
    <x v="678"/>
    <x v="4"/>
    <x v="54"/>
    <x v="304"/>
    <x v="148"/>
    <x v="1027"/>
    <x v="359"/>
    <x v="277"/>
    <x v="0"/>
    <x v="0"/>
    <x v="1"/>
  </r>
  <r>
    <x v="0"/>
    <x v="1"/>
    <x v="26"/>
    <x v="658"/>
    <x v="272"/>
    <x v="40"/>
    <x v="171"/>
    <x v="1"/>
    <x v="383"/>
    <x v="679"/>
    <x v="3"/>
    <x v="1"/>
    <x v="305"/>
    <x v="151"/>
    <x v="1028"/>
    <x v="0"/>
    <x v="278"/>
    <x v="0"/>
    <x v="0"/>
    <x v="1"/>
  </r>
  <r>
    <x v="1"/>
    <x v="2"/>
    <x v="0"/>
    <x v="659"/>
    <x v="273"/>
    <x v="7"/>
    <x v="17"/>
    <x v="9"/>
    <x v="384"/>
    <x v="680"/>
    <x v="11"/>
    <x v="3"/>
    <x v="306"/>
    <x v="150"/>
    <x v="187"/>
    <x v="360"/>
    <x v="0"/>
    <x v="1"/>
    <x v="0"/>
    <x v="1"/>
  </r>
  <r>
    <x v="3"/>
    <x v="2"/>
    <x v="0"/>
    <x v="169"/>
    <x v="222"/>
    <x v="7"/>
    <x v="26"/>
    <x v="25"/>
    <x v="128"/>
    <x v="167"/>
    <x v="4"/>
    <x v="27"/>
    <x v="260"/>
    <x v="150"/>
    <x v="1029"/>
    <x v="361"/>
    <x v="279"/>
    <x v="1"/>
    <x v="0"/>
    <x v="1"/>
  </r>
  <r>
    <x v="1"/>
    <x v="2"/>
    <x v="0"/>
    <x v="143"/>
    <x v="67"/>
    <x v="7"/>
    <x v="17"/>
    <x v="21"/>
    <x v="107"/>
    <x v="140"/>
    <x v="14"/>
    <x v="3"/>
    <x v="75"/>
    <x v="149"/>
    <x v="1030"/>
    <x v="362"/>
    <x v="280"/>
    <x v="1"/>
    <x v="0"/>
    <x v="1"/>
  </r>
  <r>
    <x v="1"/>
    <x v="2"/>
    <x v="11"/>
    <x v="660"/>
    <x v="274"/>
    <x v="7"/>
    <x v="17"/>
    <x v="6"/>
    <x v="96"/>
    <x v="681"/>
    <x v="4"/>
    <x v="1"/>
    <x v="307"/>
    <x v="149"/>
    <x v="901"/>
    <x v="363"/>
    <x v="281"/>
    <x v="1"/>
    <x v="0"/>
    <x v="1"/>
  </r>
  <r>
    <x v="1"/>
    <x v="2"/>
    <x v="4"/>
    <x v="661"/>
    <x v="275"/>
    <x v="39"/>
    <x v="5"/>
    <x v="0"/>
    <x v="114"/>
    <x v="682"/>
    <x v="4"/>
    <x v="3"/>
    <x v="308"/>
    <x v="149"/>
    <x v="901"/>
    <x v="364"/>
    <x v="281"/>
    <x v="1"/>
    <x v="0"/>
    <x v="1"/>
  </r>
  <r>
    <x v="1"/>
    <x v="2"/>
    <x v="1"/>
    <x v="149"/>
    <x v="70"/>
    <x v="7"/>
    <x v="18"/>
    <x v="0"/>
    <x v="111"/>
    <x v="146"/>
    <x v="3"/>
    <x v="27"/>
    <x v="80"/>
    <x v="151"/>
    <x v="897"/>
    <x v="365"/>
    <x v="282"/>
    <x v="1"/>
    <x v="0"/>
    <x v="1"/>
  </r>
  <r>
    <x v="1"/>
    <x v="2"/>
    <x v="11"/>
    <x v="660"/>
    <x v="274"/>
    <x v="7"/>
    <x v="17"/>
    <x v="6"/>
    <x v="96"/>
    <x v="681"/>
    <x v="4"/>
    <x v="1"/>
    <x v="307"/>
    <x v="151"/>
    <x v="942"/>
    <x v="366"/>
    <x v="283"/>
    <x v="0"/>
    <x v="0"/>
    <x v="1"/>
  </r>
  <r>
    <x v="1"/>
    <x v="2"/>
    <x v="9"/>
    <x v="662"/>
    <x v="276"/>
    <x v="10"/>
    <x v="32"/>
    <x v="0"/>
    <x v="385"/>
    <x v="683"/>
    <x v="13"/>
    <x v="8"/>
    <x v="309"/>
    <x v="152"/>
    <x v="1031"/>
    <x v="367"/>
    <x v="284"/>
    <x v="1"/>
    <x v="0"/>
    <x v="1"/>
  </r>
  <r>
    <x v="1"/>
    <x v="2"/>
    <x v="27"/>
    <x v="663"/>
    <x v="277"/>
    <x v="39"/>
    <x v="5"/>
    <x v="45"/>
    <x v="1"/>
    <x v="684"/>
    <x v="3"/>
    <x v="5"/>
    <x v="310"/>
    <x v="152"/>
    <x v="1032"/>
    <x v="368"/>
    <x v="68"/>
    <x v="1"/>
    <x v="0"/>
    <x v="1"/>
  </r>
  <r>
    <x v="3"/>
    <x v="2"/>
    <x v="4"/>
    <x v="133"/>
    <x v="62"/>
    <x v="7"/>
    <x v="20"/>
    <x v="14"/>
    <x v="98"/>
    <x v="129"/>
    <x v="3"/>
    <x v="3"/>
    <x v="21"/>
    <x v="152"/>
    <x v="1033"/>
    <x v="369"/>
    <x v="2"/>
    <x v="1"/>
    <x v="0"/>
    <x v="1"/>
  </r>
  <r>
    <x v="1"/>
    <x v="2"/>
    <x v="0"/>
    <x v="613"/>
    <x v="0"/>
    <x v="12"/>
    <x v="39"/>
    <x v="0"/>
    <x v="353"/>
    <x v="625"/>
    <x v="4"/>
    <x v="3"/>
    <x v="264"/>
    <x v="148"/>
    <x v="1034"/>
    <x v="370"/>
    <x v="285"/>
    <x v="1"/>
    <x v="0"/>
    <x v="1"/>
  </r>
  <r>
    <x v="1"/>
    <x v="2"/>
    <x v="0"/>
    <x v="577"/>
    <x v="0"/>
    <x v="23"/>
    <x v="172"/>
    <x v="67"/>
    <x v="163"/>
    <x v="591"/>
    <x v="4"/>
    <x v="27"/>
    <x v="258"/>
    <x v="148"/>
    <x v="67"/>
    <x v="371"/>
    <x v="68"/>
    <x v="1"/>
    <x v="0"/>
    <x v="1"/>
  </r>
  <r>
    <x v="1"/>
    <x v="2"/>
    <x v="0"/>
    <x v="664"/>
    <x v="0"/>
    <x v="7"/>
    <x v="26"/>
    <x v="0"/>
    <x v="386"/>
    <x v="685"/>
    <x v="4"/>
    <x v="3"/>
    <x v="311"/>
    <x v="153"/>
    <x v="1035"/>
    <x v="151"/>
    <x v="286"/>
    <x v="1"/>
    <x v="0"/>
    <x v="1"/>
  </r>
  <r>
    <x v="1"/>
    <x v="2"/>
    <x v="11"/>
    <x v="665"/>
    <x v="0"/>
    <x v="39"/>
    <x v="5"/>
    <x v="68"/>
    <x v="217"/>
    <x v="39"/>
    <x v="3"/>
    <x v="27"/>
    <x v="312"/>
    <x v="153"/>
    <x v="1036"/>
    <x v="372"/>
    <x v="287"/>
    <x v="1"/>
    <x v="0"/>
    <x v="1"/>
  </r>
  <r>
    <x v="1"/>
    <x v="2"/>
    <x v="15"/>
    <x v="666"/>
    <x v="0"/>
    <x v="7"/>
    <x v="17"/>
    <x v="63"/>
    <x v="387"/>
    <x v="686"/>
    <x v="4"/>
    <x v="3"/>
    <x v="313"/>
    <x v="147"/>
    <x v="936"/>
    <x v="373"/>
    <x v="288"/>
    <x v="1"/>
    <x v="0"/>
    <x v="1"/>
  </r>
  <r>
    <x v="1"/>
    <x v="2"/>
    <x v="4"/>
    <x v="463"/>
    <x v="199"/>
    <x v="7"/>
    <x v="17"/>
    <x v="6"/>
    <x v="291"/>
    <x v="477"/>
    <x v="3"/>
    <x v="1"/>
    <x v="253"/>
    <x v="147"/>
    <x v="507"/>
    <x v="374"/>
    <x v="289"/>
    <x v="1"/>
    <x v="0"/>
    <x v="1"/>
  </r>
  <r>
    <x v="1"/>
    <x v="2"/>
    <x v="4"/>
    <x v="661"/>
    <x v="275"/>
    <x v="39"/>
    <x v="5"/>
    <x v="0"/>
    <x v="114"/>
    <x v="682"/>
    <x v="4"/>
    <x v="3"/>
    <x v="308"/>
    <x v="147"/>
    <x v="67"/>
    <x v="375"/>
    <x v="68"/>
    <x v="1"/>
    <x v="0"/>
    <x v="1"/>
  </r>
  <r>
    <x v="1"/>
    <x v="2"/>
    <x v="11"/>
    <x v="660"/>
    <x v="274"/>
    <x v="7"/>
    <x v="17"/>
    <x v="6"/>
    <x v="96"/>
    <x v="681"/>
    <x v="4"/>
    <x v="1"/>
    <x v="307"/>
    <x v="147"/>
    <x v="67"/>
    <x v="376"/>
    <x v="290"/>
    <x v="1"/>
    <x v="0"/>
    <x v="1"/>
  </r>
  <r>
    <x v="1"/>
    <x v="2"/>
    <x v="1"/>
    <x v="149"/>
    <x v="70"/>
    <x v="7"/>
    <x v="18"/>
    <x v="0"/>
    <x v="111"/>
    <x v="146"/>
    <x v="3"/>
    <x v="27"/>
    <x v="80"/>
    <x v="147"/>
    <x v="941"/>
    <x v="377"/>
    <x v="291"/>
    <x v="1"/>
    <x v="0"/>
    <x v="1"/>
  </r>
  <r>
    <x v="1"/>
    <x v="2"/>
    <x v="1"/>
    <x v="457"/>
    <x v="218"/>
    <x v="31"/>
    <x v="126"/>
    <x v="0"/>
    <x v="194"/>
    <x v="470"/>
    <x v="4"/>
    <x v="3"/>
    <x v="207"/>
    <x v="147"/>
    <x v="67"/>
    <x v="378"/>
    <x v="292"/>
    <x v="1"/>
    <x v="0"/>
    <x v="1"/>
  </r>
  <r>
    <x v="3"/>
    <x v="2"/>
    <x v="0"/>
    <x v="667"/>
    <x v="278"/>
    <x v="25"/>
    <x v="173"/>
    <x v="0"/>
    <x v="388"/>
    <x v="687"/>
    <x v="4"/>
    <x v="3"/>
    <x v="314"/>
    <x v="154"/>
    <x v="1037"/>
    <x v="379"/>
    <x v="293"/>
    <x v="1"/>
    <x v="0"/>
    <x v="1"/>
  </r>
  <r>
    <x v="1"/>
    <x v="2"/>
    <x v="0"/>
    <x v="143"/>
    <x v="67"/>
    <x v="7"/>
    <x v="17"/>
    <x v="21"/>
    <x v="107"/>
    <x v="140"/>
    <x v="14"/>
    <x v="3"/>
    <x v="75"/>
    <x v="154"/>
    <x v="1038"/>
    <x v="380"/>
    <x v="294"/>
    <x v="1"/>
    <x v="0"/>
    <x v="1"/>
  </r>
  <r>
    <x v="3"/>
    <x v="2"/>
    <x v="11"/>
    <x v="665"/>
    <x v="0"/>
    <x v="39"/>
    <x v="5"/>
    <x v="68"/>
    <x v="217"/>
    <x v="39"/>
    <x v="3"/>
    <x v="27"/>
    <x v="312"/>
    <x v="155"/>
    <x v="1039"/>
    <x v="381"/>
    <x v="295"/>
    <x v="1"/>
    <x v="0"/>
    <x v="1"/>
  </r>
  <r>
    <x v="1"/>
    <x v="2"/>
    <x v="0"/>
    <x v="664"/>
    <x v="0"/>
    <x v="7"/>
    <x v="26"/>
    <x v="0"/>
    <x v="386"/>
    <x v="685"/>
    <x v="3"/>
    <x v="3"/>
    <x v="311"/>
    <x v="155"/>
    <x v="1040"/>
    <x v="382"/>
    <x v="296"/>
    <x v="1"/>
    <x v="0"/>
    <x v="1"/>
  </r>
  <r>
    <x v="1"/>
    <x v="2"/>
    <x v="0"/>
    <x v="574"/>
    <x v="0"/>
    <x v="8"/>
    <x v="17"/>
    <x v="6"/>
    <x v="77"/>
    <x v="588"/>
    <x v="4"/>
    <x v="3"/>
    <x v="255"/>
    <x v="155"/>
    <x v="67"/>
    <x v="383"/>
    <x v="68"/>
    <x v="1"/>
    <x v="0"/>
    <x v="1"/>
  </r>
  <r>
    <x v="1"/>
    <x v="2"/>
    <x v="0"/>
    <x v="143"/>
    <x v="67"/>
    <x v="7"/>
    <x v="17"/>
    <x v="21"/>
    <x v="107"/>
    <x v="140"/>
    <x v="14"/>
    <x v="3"/>
    <x v="315"/>
    <x v="156"/>
    <x v="1041"/>
    <x v="384"/>
    <x v="297"/>
    <x v="1"/>
    <x v="0"/>
    <x v="1"/>
  </r>
  <r>
    <x v="3"/>
    <x v="2"/>
    <x v="1"/>
    <x v="149"/>
    <x v="70"/>
    <x v="7"/>
    <x v="18"/>
    <x v="0"/>
    <x v="389"/>
    <x v="688"/>
    <x v="3"/>
    <x v="27"/>
    <x v="80"/>
    <x v="156"/>
    <x v="339"/>
    <x v="385"/>
    <x v="0"/>
    <x v="1"/>
    <x v="0"/>
    <x v="1"/>
  </r>
  <r>
    <x v="3"/>
    <x v="2"/>
    <x v="0"/>
    <x v="169"/>
    <x v="222"/>
    <x v="7"/>
    <x v="26"/>
    <x v="25"/>
    <x v="128"/>
    <x v="167"/>
    <x v="4"/>
    <x v="27"/>
    <x v="260"/>
    <x v="157"/>
    <x v="1042"/>
    <x v="386"/>
    <x v="298"/>
    <x v="1"/>
    <x v="0"/>
    <x v="1"/>
  </r>
  <r>
    <x v="1"/>
    <x v="2"/>
    <x v="0"/>
    <x v="668"/>
    <x v="0"/>
    <x v="7"/>
    <x v="17"/>
    <x v="18"/>
    <x v="390"/>
    <x v="689"/>
    <x v="3"/>
    <x v="1"/>
    <x v="316"/>
    <x v="157"/>
    <x v="901"/>
    <x v="387"/>
    <x v="299"/>
    <x v="1"/>
    <x v="0"/>
    <x v="1"/>
  </r>
  <r>
    <x v="1"/>
    <x v="2"/>
    <x v="1"/>
    <x v="669"/>
    <x v="0"/>
    <x v="10"/>
    <x v="174"/>
    <x v="69"/>
    <x v="113"/>
    <x v="690"/>
    <x v="4"/>
    <x v="8"/>
    <x v="317"/>
    <x v="157"/>
    <x v="1043"/>
    <x v="388"/>
    <x v="68"/>
    <x v="1"/>
    <x v="0"/>
    <x v="1"/>
  </r>
  <r>
    <x v="7"/>
    <x v="1"/>
    <x v="3"/>
    <x v="333"/>
    <x v="143"/>
    <x v="27"/>
    <x v="86"/>
    <x v="38"/>
    <x v="219"/>
    <x v="336"/>
    <x v="10"/>
    <x v="20"/>
    <x v="160"/>
    <x v="154"/>
    <x v="1044"/>
    <x v="389"/>
    <x v="300"/>
    <x v="0"/>
    <x v="0"/>
    <x v="1"/>
  </r>
  <r>
    <x v="7"/>
    <x v="1"/>
    <x v="3"/>
    <x v="333"/>
    <x v="143"/>
    <x v="27"/>
    <x v="86"/>
    <x v="38"/>
    <x v="219"/>
    <x v="336"/>
    <x v="10"/>
    <x v="20"/>
    <x v="160"/>
    <x v="157"/>
    <x v="1045"/>
    <x v="0"/>
    <x v="300"/>
    <x v="0"/>
    <x v="0"/>
    <x v="1"/>
  </r>
  <r>
    <x v="6"/>
    <x v="1"/>
    <x v="8"/>
    <x v="179"/>
    <x v="86"/>
    <x v="9"/>
    <x v="29"/>
    <x v="29"/>
    <x v="137"/>
    <x v="178"/>
    <x v="3"/>
    <x v="53"/>
    <x v="101"/>
    <x v="157"/>
    <x v="1046"/>
    <x v="294"/>
    <x v="0"/>
    <x v="0"/>
    <x v="0"/>
    <x v="1"/>
  </r>
  <r>
    <x v="1"/>
    <x v="1"/>
    <x v="6"/>
    <x v="469"/>
    <x v="204"/>
    <x v="42"/>
    <x v="5"/>
    <x v="0"/>
    <x v="296"/>
    <x v="483"/>
    <x v="3"/>
    <x v="8"/>
    <x v="243"/>
    <x v="157"/>
    <x v="1047"/>
    <x v="294"/>
    <x v="240"/>
    <x v="0"/>
    <x v="0"/>
    <x v="1"/>
  </r>
  <r>
    <x v="1"/>
    <x v="1"/>
    <x v="2"/>
    <x v="471"/>
    <x v="241"/>
    <x v="40"/>
    <x v="112"/>
    <x v="1"/>
    <x v="297"/>
    <x v="484"/>
    <x v="3"/>
    <x v="6"/>
    <x v="266"/>
    <x v="157"/>
    <x v="1048"/>
    <x v="330"/>
    <x v="301"/>
    <x v="0"/>
    <x v="0"/>
    <x v="1"/>
  </r>
  <r>
    <x v="6"/>
    <x v="1"/>
    <x v="2"/>
    <x v="614"/>
    <x v="242"/>
    <x v="9"/>
    <x v="29"/>
    <x v="30"/>
    <x v="354"/>
    <x v="627"/>
    <x v="4"/>
    <x v="54"/>
    <x v="224"/>
    <x v="155"/>
    <x v="1049"/>
    <x v="294"/>
    <x v="217"/>
    <x v="19"/>
    <x v="0"/>
    <x v="1"/>
  </r>
  <r>
    <x v="7"/>
    <x v="1"/>
    <x v="6"/>
    <x v="466"/>
    <x v="184"/>
    <x v="9"/>
    <x v="114"/>
    <x v="1"/>
    <x v="262"/>
    <x v="408"/>
    <x v="4"/>
    <x v="54"/>
    <x v="217"/>
    <x v="157"/>
    <x v="1050"/>
    <x v="294"/>
    <x v="0"/>
    <x v="0"/>
    <x v="0"/>
    <x v="1"/>
  </r>
  <r>
    <x v="0"/>
    <x v="1"/>
    <x v="21"/>
    <x v="334"/>
    <x v="279"/>
    <x v="22"/>
    <x v="116"/>
    <x v="1"/>
    <x v="294"/>
    <x v="410"/>
    <x v="4"/>
    <x v="3"/>
    <x v="195"/>
    <x v="157"/>
    <x v="1051"/>
    <x v="294"/>
    <x v="302"/>
    <x v="0"/>
    <x v="0"/>
    <x v="1"/>
  </r>
  <r>
    <x v="8"/>
    <x v="1"/>
    <x v="6"/>
    <x v="467"/>
    <x v="201"/>
    <x v="1"/>
    <x v="129"/>
    <x v="1"/>
    <x v="73"/>
    <x v="480"/>
    <x v="4"/>
    <x v="3"/>
    <x v="218"/>
    <x v="157"/>
    <x v="1052"/>
    <x v="294"/>
    <x v="303"/>
    <x v="0"/>
    <x v="0"/>
    <x v="1"/>
  </r>
  <r>
    <x v="6"/>
    <x v="1"/>
    <x v="6"/>
    <x v="467"/>
    <x v="280"/>
    <x v="9"/>
    <x v="28"/>
    <x v="47"/>
    <x v="114"/>
    <x v="691"/>
    <x v="4"/>
    <x v="54"/>
    <x v="318"/>
    <x v="157"/>
    <x v="1053"/>
    <x v="294"/>
    <x v="302"/>
    <x v="0"/>
    <x v="0"/>
    <x v="1"/>
  </r>
  <r>
    <x v="6"/>
    <x v="1"/>
    <x v="6"/>
    <x v="183"/>
    <x v="228"/>
    <x v="15"/>
    <x v="54"/>
    <x v="0"/>
    <x v="332"/>
    <x v="578"/>
    <x v="4"/>
    <x v="54"/>
    <x v="245"/>
    <x v="157"/>
    <x v="1054"/>
    <x v="294"/>
    <x v="214"/>
    <x v="0"/>
    <x v="0"/>
    <x v="1"/>
  </r>
  <r>
    <x v="6"/>
    <x v="1"/>
    <x v="6"/>
    <x v="567"/>
    <x v="229"/>
    <x v="37"/>
    <x v="130"/>
    <x v="0"/>
    <x v="333"/>
    <x v="579"/>
    <x v="4"/>
    <x v="22"/>
    <x v="246"/>
    <x v="147"/>
    <x v="1055"/>
    <x v="390"/>
    <x v="302"/>
    <x v="0"/>
    <x v="0"/>
    <x v="1"/>
  </r>
  <r>
    <x v="7"/>
    <x v="1"/>
    <x v="25"/>
    <x v="569"/>
    <x v="231"/>
    <x v="44"/>
    <x v="144"/>
    <x v="1"/>
    <x v="335"/>
    <x v="581"/>
    <x v="4"/>
    <x v="28"/>
    <x v="248"/>
    <x v="157"/>
    <x v="10"/>
    <x v="294"/>
    <x v="216"/>
    <x v="0"/>
    <x v="0"/>
    <x v="1"/>
  </r>
  <r>
    <x v="7"/>
    <x v="1"/>
    <x v="6"/>
    <x v="619"/>
    <x v="246"/>
    <x v="9"/>
    <x v="29"/>
    <x v="17"/>
    <x v="360"/>
    <x v="632"/>
    <x v="4"/>
    <x v="9"/>
    <x v="40"/>
    <x v="147"/>
    <x v="1056"/>
    <x v="336"/>
    <x v="254"/>
    <x v="0"/>
    <x v="0"/>
    <x v="1"/>
  </r>
  <r>
    <x v="3"/>
    <x v="1"/>
    <x v="3"/>
    <x v="620"/>
    <x v="247"/>
    <x v="9"/>
    <x v="29"/>
    <x v="49"/>
    <x v="391"/>
    <x v="692"/>
    <x v="4"/>
    <x v="27"/>
    <x v="278"/>
    <x v="156"/>
    <x v="1057"/>
    <x v="294"/>
    <x v="304"/>
    <x v="0"/>
    <x v="0"/>
    <x v="1"/>
  </r>
  <r>
    <x v="3"/>
    <x v="1"/>
    <x v="6"/>
    <x v="621"/>
    <x v="248"/>
    <x v="9"/>
    <x v="29"/>
    <x v="3"/>
    <x v="362"/>
    <x v="634"/>
    <x v="4"/>
    <x v="11"/>
    <x v="280"/>
    <x v="154"/>
    <x v="1058"/>
    <x v="294"/>
    <x v="0"/>
    <x v="0"/>
    <x v="0"/>
    <x v="1"/>
  </r>
  <r>
    <x v="6"/>
    <x v="1"/>
    <x v="21"/>
    <x v="467"/>
    <x v="251"/>
    <x v="48"/>
    <x v="159"/>
    <x v="60"/>
    <x v="364"/>
    <x v="636"/>
    <x v="1"/>
    <x v="20"/>
    <x v="284"/>
    <x v="157"/>
    <x v="1059"/>
    <x v="294"/>
    <x v="257"/>
    <x v="0"/>
    <x v="0"/>
    <x v="1"/>
  </r>
  <r>
    <x v="1"/>
    <x v="1"/>
    <x v="2"/>
    <x v="623"/>
    <x v="252"/>
    <x v="37"/>
    <x v="160"/>
    <x v="61"/>
    <x v="216"/>
    <x v="637"/>
    <x v="10"/>
    <x v="20"/>
    <x v="285"/>
    <x v="147"/>
    <x v="1016"/>
    <x v="294"/>
    <x v="0"/>
    <x v="0"/>
    <x v="0"/>
    <x v="1"/>
  </r>
  <r>
    <x v="1"/>
    <x v="1"/>
    <x v="2"/>
    <x v="670"/>
    <x v="281"/>
    <x v="9"/>
    <x v="28"/>
    <x v="70"/>
    <x v="392"/>
    <x v="693"/>
    <x v="24"/>
    <x v="27"/>
    <x v="319"/>
    <x v="147"/>
    <x v="1060"/>
    <x v="294"/>
    <x v="68"/>
    <x v="0"/>
    <x v="0"/>
    <x v="1"/>
  </r>
  <r>
    <x v="1"/>
    <x v="1"/>
    <x v="2"/>
    <x v="650"/>
    <x v="263"/>
    <x v="51"/>
    <x v="107"/>
    <x v="1"/>
    <x v="375"/>
    <x v="669"/>
    <x v="10"/>
    <x v="5"/>
    <x v="296"/>
    <x v="157"/>
    <x v="1014"/>
    <x v="294"/>
    <x v="0"/>
    <x v="0"/>
    <x v="0"/>
    <x v="1"/>
  </r>
  <r>
    <x v="6"/>
    <x v="1"/>
    <x v="26"/>
    <x v="467"/>
    <x v="265"/>
    <x v="9"/>
    <x v="115"/>
    <x v="1"/>
    <x v="377"/>
    <x v="671"/>
    <x v="4"/>
    <x v="22"/>
    <x v="298"/>
    <x v="147"/>
    <x v="1061"/>
    <x v="294"/>
    <x v="217"/>
    <x v="0"/>
    <x v="0"/>
    <x v="1"/>
  </r>
  <r>
    <x v="1"/>
    <x v="1"/>
    <x v="2"/>
    <x v="654"/>
    <x v="268"/>
    <x v="1"/>
    <x v="129"/>
    <x v="66"/>
    <x v="380"/>
    <x v="675"/>
    <x v="10"/>
    <x v="20"/>
    <x v="301"/>
    <x v="147"/>
    <x v="1062"/>
    <x v="0"/>
    <x v="240"/>
    <x v="0"/>
    <x v="0"/>
    <x v="1"/>
  </r>
  <r>
    <x v="6"/>
    <x v="1"/>
    <x v="2"/>
    <x v="656"/>
    <x v="270"/>
    <x v="9"/>
    <x v="29"/>
    <x v="30"/>
    <x v="382"/>
    <x v="677"/>
    <x v="4"/>
    <x v="27"/>
    <x v="303"/>
    <x v="147"/>
    <x v="1063"/>
    <x v="294"/>
    <x v="0"/>
    <x v="0"/>
    <x v="0"/>
    <x v="1"/>
  </r>
  <r>
    <x v="1"/>
    <x v="1"/>
    <x v="9"/>
    <x v="657"/>
    <x v="271"/>
    <x v="27"/>
    <x v="170"/>
    <x v="1"/>
    <x v="211"/>
    <x v="678"/>
    <x v="4"/>
    <x v="54"/>
    <x v="304"/>
    <x v="157"/>
    <x v="1064"/>
    <x v="359"/>
    <x v="277"/>
    <x v="0"/>
    <x v="0"/>
    <x v="1"/>
  </r>
  <r>
    <x v="3"/>
    <x v="1"/>
    <x v="9"/>
    <x v="657"/>
    <x v="271"/>
    <x v="27"/>
    <x v="170"/>
    <x v="1"/>
    <x v="211"/>
    <x v="678"/>
    <x v="4"/>
    <x v="54"/>
    <x v="304"/>
    <x v="158"/>
    <x v="1065"/>
    <x v="359"/>
    <x v="277"/>
    <x v="0"/>
    <x v="0"/>
    <x v="1"/>
  </r>
  <r>
    <x v="1"/>
    <x v="1"/>
    <x v="2"/>
    <x v="671"/>
    <x v="282"/>
    <x v="9"/>
    <x v="28"/>
    <x v="71"/>
    <x v="393"/>
    <x v="694"/>
    <x v="4"/>
    <x v="27"/>
    <x v="320"/>
    <x v="156"/>
    <x v="1066"/>
    <x v="294"/>
    <x v="0"/>
    <x v="0"/>
    <x v="0"/>
    <x v="1"/>
  </r>
  <r>
    <x v="1"/>
    <x v="1"/>
    <x v="26"/>
    <x v="672"/>
    <x v="283"/>
    <x v="53"/>
    <x v="175"/>
    <x v="1"/>
    <x v="394"/>
    <x v="695"/>
    <x v="3"/>
    <x v="3"/>
    <x v="321"/>
    <x v="156"/>
    <x v="1067"/>
    <x v="294"/>
    <x v="0"/>
    <x v="0"/>
    <x v="0"/>
    <x v="1"/>
  </r>
  <r>
    <x v="1"/>
    <x v="1"/>
    <x v="26"/>
    <x v="672"/>
    <x v="283"/>
    <x v="53"/>
    <x v="175"/>
    <x v="1"/>
    <x v="394"/>
    <x v="695"/>
    <x v="3"/>
    <x v="3"/>
    <x v="322"/>
    <x v="158"/>
    <x v="1068"/>
    <x v="391"/>
    <x v="305"/>
    <x v="0"/>
    <x v="0"/>
    <x v="1"/>
  </r>
  <r>
    <x v="1"/>
    <x v="2"/>
    <x v="15"/>
    <x v="673"/>
    <x v="284"/>
    <x v="7"/>
    <x v="17"/>
    <x v="0"/>
    <x v="395"/>
    <x v="696"/>
    <x v="3"/>
    <x v="1"/>
    <x v="323"/>
    <x v="159"/>
    <x v="67"/>
    <x v="392"/>
    <x v="306"/>
    <x v="1"/>
    <x v="0"/>
    <x v="1"/>
  </r>
  <r>
    <x v="1"/>
    <x v="2"/>
    <x v="0"/>
    <x v="668"/>
    <x v="0"/>
    <x v="7"/>
    <x v="17"/>
    <x v="18"/>
    <x v="390"/>
    <x v="689"/>
    <x v="3"/>
    <x v="1"/>
    <x v="324"/>
    <x v="159"/>
    <x v="1069"/>
    <x v="393"/>
    <x v="307"/>
    <x v="1"/>
    <x v="0"/>
    <x v="1"/>
  </r>
  <r>
    <x v="3"/>
    <x v="2"/>
    <x v="0"/>
    <x v="667"/>
    <x v="278"/>
    <x v="25"/>
    <x v="173"/>
    <x v="0"/>
    <x v="388"/>
    <x v="687"/>
    <x v="4"/>
    <x v="3"/>
    <x v="314"/>
    <x v="159"/>
    <x v="1070"/>
    <x v="394"/>
    <x v="308"/>
    <x v="1"/>
    <x v="0"/>
    <x v="1"/>
  </r>
  <r>
    <x v="1"/>
    <x v="2"/>
    <x v="0"/>
    <x v="575"/>
    <x v="236"/>
    <x v="7"/>
    <x v="17"/>
    <x v="9"/>
    <x v="342"/>
    <x v="589"/>
    <x v="4"/>
    <x v="8"/>
    <x v="256"/>
    <x v="159"/>
    <x v="813"/>
    <x v="395"/>
    <x v="0"/>
    <x v="1"/>
    <x v="0"/>
    <x v="1"/>
  </r>
  <r>
    <x v="1"/>
    <x v="2"/>
    <x v="7"/>
    <x v="158"/>
    <x v="0"/>
    <x v="7"/>
    <x v="16"/>
    <x v="24"/>
    <x v="116"/>
    <x v="154"/>
    <x v="3"/>
    <x v="28"/>
    <x v="89"/>
    <x v="159"/>
    <x v="507"/>
    <x v="396"/>
    <x v="309"/>
    <x v="1"/>
    <x v="0"/>
    <x v="1"/>
  </r>
  <r>
    <x v="4"/>
    <x v="2"/>
    <x v="2"/>
    <x v="172"/>
    <x v="81"/>
    <x v="8"/>
    <x v="14"/>
    <x v="26"/>
    <x v="130"/>
    <x v="171"/>
    <x v="14"/>
    <x v="28"/>
    <x v="96"/>
    <x v="160"/>
    <x v="804"/>
    <x v="397"/>
    <x v="0"/>
    <x v="1"/>
    <x v="0"/>
    <x v="1"/>
  </r>
  <r>
    <x v="3"/>
    <x v="2"/>
    <x v="4"/>
    <x v="106"/>
    <x v="52"/>
    <x v="7"/>
    <x v="13"/>
    <x v="15"/>
    <x v="79"/>
    <x v="106"/>
    <x v="4"/>
    <x v="27"/>
    <x v="60"/>
    <x v="160"/>
    <x v="1071"/>
    <x v="398"/>
    <x v="310"/>
    <x v="1"/>
    <x v="0"/>
    <x v="1"/>
  </r>
  <r>
    <x v="1"/>
    <x v="2"/>
    <x v="0"/>
    <x v="664"/>
    <x v="0"/>
    <x v="7"/>
    <x v="26"/>
    <x v="0"/>
    <x v="386"/>
    <x v="685"/>
    <x v="3"/>
    <x v="3"/>
    <x v="311"/>
    <x v="161"/>
    <x v="1072"/>
    <x v="399"/>
    <x v="311"/>
    <x v="1"/>
    <x v="0"/>
    <x v="1"/>
  </r>
  <r>
    <x v="1"/>
    <x v="2"/>
    <x v="0"/>
    <x v="574"/>
    <x v="0"/>
    <x v="8"/>
    <x v="17"/>
    <x v="6"/>
    <x v="77"/>
    <x v="588"/>
    <x v="4"/>
    <x v="3"/>
    <x v="255"/>
    <x v="161"/>
    <x v="1073"/>
    <x v="400"/>
    <x v="312"/>
    <x v="1"/>
    <x v="0"/>
    <x v="1"/>
  </r>
  <r>
    <x v="1"/>
    <x v="2"/>
    <x v="4"/>
    <x v="674"/>
    <x v="285"/>
    <x v="35"/>
    <x v="99"/>
    <x v="0"/>
    <x v="396"/>
    <x v="697"/>
    <x v="4"/>
    <x v="27"/>
    <x v="325"/>
    <x v="162"/>
    <x v="187"/>
    <x v="401"/>
    <x v="313"/>
    <x v="1"/>
    <x v="0"/>
    <x v="1"/>
  </r>
  <r>
    <x v="1"/>
    <x v="2"/>
    <x v="28"/>
    <x v="675"/>
    <x v="286"/>
    <x v="7"/>
    <x v="18"/>
    <x v="0"/>
    <x v="386"/>
    <x v="698"/>
    <x v="4"/>
    <x v="3"/>
    <x v="326"/>
    <x v="162"/>
    <x v="187"/>
    <x v="402"/>
    <x v="68"/>
    <x v="1"/>
    <x v="0"/>
    <x v="1"/>
  </r>
  <r>
    <x v="3"/>
    <x v="2"/>
    <x v="4"/>
    <x v="573"/>
    <x v="287"/>
    <x v="7"/>
    <x v="17"/>
    <x v="6"/>
    <x v="350"/>
    <x v="623"/>
    <x v="3"/>
    <x v="1"/>
    <x v="254"/>
    <x v="163"/>
    <x v="1074"/>
    <x v="403"/>
    <x v="314"/>
    <x v="1"/>
    <x v="0"/>
    <x v="1"/>
  </r>
  <r>
    <x v="3"/>
    <x v="2"/>
    <x v="0"/>
    <x v="668"/>
    <x v="288"/>
    <x v="7"/>
    <x v="17"/>
    <x v="18"/>
    <x v="390"/>
    <x v="689"/>
    <x v="3"/>
    <x v="1"/>
    <x v="324"/>
    <x v="163"/>
    <x v="1075"/>
    <x v="404"/>
    <x v="52"/>
    <x v="1"/>
    <x v="0"/>
    <x v="1"/>
  </r>
  <r>
    <x v="3"/>
    <x v="2"/>
    <x v="0"/>
    <x v="646"/>
    <x v="258"/>
    <x v="7"/>
    <x v="17"/>
    <x v="9"/>
    <x v="198"/>
    <x v="699"/>
    <x v="3"/>
    <x v="3"/>
    <x v="290"/>
    <x v="164"/>
    <x v="686"/>
    <x v="405"/>
    <x v="315"/>
    <x v="1"/>
    <x v="0"/>
    <x v="1"/>
  </r>
  <r>
    <x v="2"/>
    <x v="1"/>
    <x v="29"/>
    <x v="467"/>
    <x v="289"/>
    <x v="27"/>
    <x v="176"/>
    <x v="1"/>
    <x v="397"/>
    <x v="408"/>
    <x v="20"/>
    <x v="7"/>
    <x v="224"/>
    <x v="159"/>
    <x v="10"/>
    <x v="0"/>
    <x v="0"/>
    <x v="0"/>
    <x v="0"/>
    <x v="1"/>
  </r>
  <r>
    <x v="3"/>
    <x v="1"/>
    <x v="6"/>
    <x v="676"/>
    <x v="290"/>
    <x v="27"/>
    <x v="170"/>
    <x v="72"/>
    <x v="398"/>
    <x v="521"/>
    <x v="4"/>
    <x v="22"/>
    <x v="327"/>
    <x v="160"/>
    <x v="10"/>
    <x v="0"/>
    <x v="0"/>
    <x v="0"/>
    <x v="0"/>
    <x v="1"/>
  </r>
  <r>
    <x v="1"/>
    <x v="1"/>
    <x v="25"/>
    <x v="677"/>
    <x v="291"/>
    <x v="27"/>
    <x v="170"/>
    <x v="72"/>
    <x v="399"/>
    <x v="700"/>
    <x v="10"/>
    <x v="7"/>
    <x v="224"/>
    <x v="161"/>
    <x v="10"/>
    <x v="0"/>
    <x v="0"/>
    <x v="0"/>
    <x v="0"/>
    <x v="1"/>
  </r>
  <r>
    <x v="1"/>
    <x v="1"/>
    <x v="25"/>
    <x v="678"/>
    <x v="292"/>
    <x v="22"/>
    <x v="177"/>
    <x v="1"/>
    <x v="400"/>
    <x v="701"/>
    <x v="10"/>
    <x v="7"/>
    <x v="328"/>
    <x v="161"/>
    <x v="10"/>
    <x v="0"/>
    <x v="0"/>
    <x v="0"/>
    <x v="0"/>
    <x v="1"/>
  </r>
  <r>
    <x v="3"/>
    <x v="1"/>
    <x v="6"/>
    <x v="679"/>
    <x v="293"/>
    <x v="27"/>
    <x v="170"/>
    <x v="72"/>
    <x v="401"/>
    <x v="702"/>
    <x v="4"/>
    <x v="22"/>
    <x v="224"/>
    <x v="161"/>
    <x v="10"/>
    <x v="0"/>
    <x v="0"/>
    <x v="0"/>
    <x v="0"/>
    <x v="1"/>
  </r>
  <r>
    <x v="2"/>
    <x v="0"/>
    <x v="0"/>
    <x v="680"/>
    <x v="0"/>
    <x v="30"/>
    <x v="5"/>
    <x v="0"/>
    <x v="61"/>
    <x v="703"/>
    <x v="2"/>
    <x v="4"/>
    <x v="0"/>
    <x v="138"/>
    <x v="1076"/>
    <x v="0"/>
    <x v="0"/>
    <x v="0"/>
    <x v="0"/>
    <x v="1"/>
  </r>
  <r>
    <x v="2"/>
    <x v="0"/>
    <x v="0"/>
    <x v="681"/>
    <x v="0"/>
    <x v="7"/>
    <x v="143"/>
    <x v="0"/>
    <x v="402"/>
    <x v="704"/>
    <x v="2"/>
    <x v="4"/>
    <x v="0"/>
    <x v="138"/>
    <x v="1077"/>
    <x v="0"/>
    <x v="0"/>
    <x v="0"/>
    <x v="0"/>
    <x v="1"/>
  </r>
  <r>
    <x v="2"/>
    <x v="0"/>
    <x v="0"/>
    <x v="682"/>
    <x v="0"/>
    <x v="26"/>
    <x v="5"/>
    <x v="0"/>
    <x v="23"/>
    <x v="705"/>
    <x v="2"/>
    <x v="4"/>
    <x v="0"/>
    <x v="139"/>
    <x v="1078"/>
    <x v="0"/>
    <x v="0"/>
    <x v="0"/>
    <x v="0"/>
    <x v="1"/>
  </r>
  <r>
    <x v="2"/>
    <x v="0"/>
    <x v="9"/>
    <x v="683"/>
    <x v="0"/>
    <x v="26"/>
    <x v="83"/>
    <x v="0"/>
    <x v="4"/>
    <x v="706"/>
    <x v="2"/>
    <x v="4"/>
    <x v="0"/>
    <x v="165"/>
    <x v="1079"/>
    <x v="0"/>
    <x v="0"/>
    <x v="0"/>
    <x v="0"/>
    <x v="1"/>
  </r>
  <r>
    <x v="2"/>
    <x v="0"/>
    <x v="7"/>
    <x v="684"/>
    <x v="0"/>
    <x v="7"/>
    <x v="20"/>
    <x v="0"/>
    <x v="403"/>
    <x v="707"/>
    <x v="2"/>
    <x v="4"/>
    <x v="0"/>
    <x v="140"/>
    <x v="1080"/>
    <x v="0"/>
    <x v="0"/>
    <x v="0"/>
    <x v="0"/>
    <x v="1"/>
  </r>
  <r>
    <x v="2"/>
    <x v="0"/>
    <x v="0"/>
    <x v="685"/>
    <x v="0"/>
    <x v="46"/>
    <x v="5"/>
    <x v="0"/>
    <x v="9"/>
    <x v="708"/>
    <x v="2"/>
    <x v="4"/>
    <x v="0"/>
    <x v="140"/>
    <x v="1081"/>
    <x v="0"/>
    <x v="0"/>
    <x v="0"/>
    <x v="0"/>
    <x v="1"/>
  </r>
  <r>
    <x v="2"/>
    <x v="0"/>
    <x v="0"/>
    <x v="686"/>
    <x v="0"/>
    <x v="36"/>
    <x v="69"/>
    <x v="0"/>
    <x v="4"/>
    <x v="709"/>
    <x v="2"/>
    <x v="4"/>
    <x v="0"/>
    <x v="141"/>
    <x v="1082"/>
    <x v="0"/>
    <x v="0"/>
    <x v="0"/>
    <x v="0"/>
    <x v="1"/>
  </r>
  <r>
    <x v="2"/>
    <x v="0"/>
    <x v="9"/>
    <x v="687"/>
    <x v="0"/>
    <x v="7"/>
    <x v="14"/>
    <x v="0"/>
    <x v="5"/>
    <x v="710"/>
    <x v="2"/>
    <x v="4"/>
    <x v="0"/>
    <x v="141"/>
    <x v="1083"/>
    <x v="0"/>
    <x v="0"/>
    <x v="0"/>
    <x v="0"/>
    <x v="1"/>
  </r>
  <r>
    <x v="2"/>
    <x v="0"/>
    <x v="0"/>
    <x v="688"/>
    <x v="0"/>
    <x v="26"/>
    <x v="81"/>
    <x v="0"/>
    <x v="404"/>
    <x v="711"/>
    <x v="2"/>
    <x v="4"/>
    <x v="0"/>
    <x v="141"/>
    <x v="1084"/>
    <x v="0"/>
    <x v="0"/>
    <x v="0"/>
    <x v="0"/>
    <x v="1"/>
  </r>
  <r>
    <x v="2"/>
    <x v="0"/>
    <x v="9"/>
    <x v="689"/>
    <x v="0"/>
    <x v="26"/>
    <x v="83"/>
    <x v="0"/>
    <x v="23"/>
    <x v="712"/>
    <x v="2"/>
    <x v="4"/>
    <x v="0"/>
    <x v="141"/>
    <x v="1085"/>
    <x v="0"/>
    <x v="0"/>
    <x v="0"/>
    <x v="0"/>
    <x v="1"/>
  </r>
  <r>
    <x v="2"/>
    <x v="0"/>
    <x v="0"/>
    <x v="690"/>
    <x v="0"/>
    <x v="7"/>
    <x v="20"/>
    <x v="0"/>
    <x v="1"/>
    <x v="713"/>
    <x v="2"/>
    <x v="4"/>
    <x v="0"/>
    <x v="142"/>
    <x v="1086"/>
    <x v="0"/>
    <x v="0"/>
    <x v="0"/>
    <x v="0"/>
    <x v="1"/>
  </r>
  <r>
    <x v="2"/>
    <x v="0"/>
    <x v="0"/>
    <x v="691"/>
    <x v="0"/>
    <x v="6"/>
    <x v="10"/>
    <x v="0"/>
    <x v="163"/>
    <x v="714"/>
    <x v="2"/>
    <x v="4"/>
    <x v="0"/>
    <x v="142"/>
    <x v="1087"/>
    <x v="0"/>
    <x v="0"/>
    <x v="0"/>
    <x v="0"/>
    <x v="1"/>
  </r>
  <r>
    <x v="2"/>
    <x v="0"/>
    <x v="7"/>
    <x v="692"/>
    <x v="0"/>
    <x v="7"/>
    <x v="20"/>
    <x v="0"/>
    <x v="163"/>
    <x v="715"/>
    <x v="2"/>
    <x v="4"/>
    <x v="0"/>
    <x v="142"/>
    <x v="1088"/>
    <x v="0"/>
    <x v="0"/>
    <x v="0"/>
    <x v="0"/>
    <x v="1"/>
  </r>
  <r>
    <x v="2"/>
    <x v="0"/>
    <x v="1"/>
    <x v="693"/>
    <x v="0"/>
    <x v="31"/>
    <x v="94"/>
    <x v="0"/>
    <x v="274"/>
    <x v="716"/>
    <x v="2"/>
    <x v="4"/>
    <x v="0"/>
    <x v="142"/>
    <x v="1089"/>
    <x v="0"/>
    <x v="0"/>
    <x v="0"/>
    <x v="0"/>
    <x v="1"/>
  </r>
  <r>
    <x v="2"/>
    <x v="0"/>
    <x v="0"/>
    <x v="694"/>
    <x v="0"/>
    <x v="6"/>
    <x v="12"/>
    <x v="0"/>
    <x v="21"/>
    <x v="717"/>
    <x v="2"/>
    <x v="4"/>
    <x v="0"/>
    <x v="142"/>
    <x v="1090"/>
    <x v="0"/>
    <x v="0"/>
    <x v="0"/>
    <x v="0"/>
    <x v="1"/>
  </r>
  <r>
    <x v="2"/>
    <x v="0"/>
    <x v="0"/>
    <x v="695"/>
    <x v="0"/>
    <x v="21"/>
    <x v="66"/>
    <x v="0"/>
    <x v="405"/>
    <x v="718"/>
    <x v="2"/>
    <x v="4"/>
    <x v="0"/>
    <x v="142"/>
    <x v="1091"/>
    <x v="0"/>
    <x v="0"/>
    <x v="0"/>
    <x v="0"/>
    <x v="1"/>
  </r>
  <r>
    <x v="2"/>
    <x v="0"/>
    <x v="9"/>
    <x v="696"/>
    <x v="0"/>
    <x v="7"/>
    <x v="14"/>
    <x v="0"/>
    <x v="23"/>
    <x v="719"/>
    <x v="2"/>
    <x v="4"/>
    <x v="0"/>
    <x v="143"/>
    <x v="1092"/>
    <x v="0"/>
    <x v="0"/>
    <x v="0"/>
    <x v="0"/>
    <x v="1"/>
  </r>
  <r>
    <x v="2"/>
    <x v="0"/>
    <x v="0"/>
    <x v="697"/>
    <x v="0"/>
    <x v="30"/>
    <x v="5"/>
    <x v="0"/>
    <x v="176"/>
    <x v="720"/>
    <x v="2"/>
    <x v="4"/>
    <x v="0"/>
    <x v="143"/>
    <x v="1093"/>
    <x v="0"/>
    <x v="0"/>
    <x v="0"/>
    <x v="0"/>
    <x v="1"/>
  </r>
  <r>
    <x v="2"/>
    <x v="0"/>
    <x v="0"/>
    <x v="698"/>
    <x v="0"/>
    <x v="26"/>
    <x v="84"/>
    <x v="0"/>
    <x v="23"/>
    <x v="721"/>
    <x v="2"/>
    <x v="4"/>
    <x v="0"/>
    <x v="143"/>
    <x v="984"/>
    <x v="0"/>
    <x v="0"/>
    <x v="0"/>
    <x v="0"/>
    <x v="1"/>
  </r>
  <r>
    <x v="2"/>
    <x v="0"/>
    <x v="0"/>
    <x v="699"/>
    <x v="0"/>
    <x v="0"/>
    <x v="3"/>
    <x v="0"/>
    <x v="4"/>
    <x v="722"/>
    <x v="2"/>
    <x v="4"/>
    <x v="0"/>
    <x v="144"/>
    <x v="1094"/>
    <x v="0"/>
    <x v="0"/>
    <x v="0"/>
    <x v="0"/>
    <x v="1"/>
  </r>
  <r>
    <x v="2"/>
    <x v="0"/>
    <x v="1"/>
    <x v="700"/>
    <x v="0"/>
    <x v="21"/>
    <x v="137"/>
    <x v="0"/>
    <x v="406"/>
    <x v="723"/>
    <x v="2"/>
    <x v="4"/>
    <x v="0"/>
    <x v="144"/>
    <x v="1095"/>
    <x v="0"/>
    <x v="0"/>
    <x v="0"/>
    <x v="0"/>
    <x v="1"/>
  </r>
  <r>
    <x v="2"/>
    <x v="0"/>
    <x v="0"/>
    <x v="701"/>
    <x v="0"/>
    <x v="26"/>
    <x v="78"/>
    <x v="0"/>
    <x v="23"/>
    <x v="724"/>
    <x v="2"/>
    <x v="4"/>
    <x v="0"/>
    <x v="145"/>
    <x v="1096"/>
    <x v="0"/>
    <x v="0"/>
    <x v="0"/>
    <x v="0"/>
    <x v="1"/>
  </r>
  <r>
    <x v="2"/>
    <x v="0"/>
    <x v="0"/>
    <x v="702"/>
    <x v="0"/>
    <x v="6"/>
    <x v="10"/>
    <x v="0"/>
    <x v="21"/>
    <x v="725"/>
    <x v="2"/>
    <x v="4"/>
    <x v="0"/>
    <x v="145"/>
    <x v="1097"/>
    <x v="0"/>
    <x v="0"/>
    <x v="0"/>
    <x v="0"/>
    <x v="1"/>
  </r>
  <r>
    <x v="2"/>
    <x v="0"/>
    <x v="0"/>
    <x v="703"/>
    <x v="0"/>
    <x v="46"/>
    <x v="5"/>
    <x v="0"/>
    <x v="23"/>
    <x v="726"/>
    <x v="2"/>
    <x v="4"/>
    <x v="0"/>
    <x v="145"/>
    <x v="1098"/>
    <x v="0"/>
    <x v="0"/>
    <x v="0"/>
    <x v="0"/>
    <x v="1"/>
  </r>
  <r>
    <x v="2"/>
    <x v="0"/>
    <x v="0"/>
    <x v="704"/>
    <x v="0"/>
    <x v="7"/>
    <x v="15"/>
    <x v="0"/>
    <x v="407"/>
    <x v="727"/>
    <x v="2"/>
    <x v="4"/>
    <x v="0"/>
    <x v="145"/>
    <x v="1099"/>
    <x v="0"/>
    <x v="0"/>
    <x v="0"/>
    <x v="0"/>
    <x v="1"/>
  </r>
  <r>
    <x v="2"/>
    <x v="0"/>
    <x v="0"/>
    <x v="705"/>
    <x v="0"/>
    <x v="0"/>
    <x v="1"/>
    <x v="0"/>
    <x v="23"/>
    <x v="728"/>
    <x v="2"/>
    <x v="4"/>
    <x v="0"/>
    <x v="145"/>
    <x v="1100"/>
    <x v="0"/>
    <x v="0"/>
    <x v="0"/>
    <x v="0"/>
    <x v="1"/>
  </r>
  <r>
    <x v="2"/>
    <x v="0"/>
    <x v="0"/>
    <x v="706"/>
    <x v="0"/>
    <x v="21"/>
    <x v="118"/>
    <x v="0"/>
    <x v="35"/>
    <x v="729"/>
    <x v="2"/>
    <x v="4"/>
    <x v="0"/>
    <x v="150"/>
    <x v="1101"/>
    <x v="0"/>
    <x v="0"/>
    <x v="0"/>
    <x v="0"/>
    <x v="1"/>
  </r>
  <r>
    <x v="2"/>
    <x v="0"/>
    <x v="0"/>
    <x v="707"/>
    <x v="0"/>
    <x v="26"/>
    <x v="80"/>
    <x v="0"/>
    <x v="23"/>
    <x v="730"/>
    <x v="2"/>
    <x v="4"/>
    <x v="0"/>
    <x v="150"/>
    <x v="1102"/>
    <x v="0"/>
    <x v="0"/>
    <x v="0"/>
    <x v="0"/>
    <x v="1"/>
  </r>
  <r>
    <x v="2"/>
    <x v="0"/>
    <x v="0"/>
    <x v="708"/>
    <x v="0"/>
    <x v="24"/>
    <x v="5"/>
    <x v="0"/>
    <x v="25"/>
    <x v="731"/>
    <x v="2"/>
    <x v="4"/>
    <x v="0"/>
    <x v="149"/>
    <x v="1103"/>
    <x v="0"/>
    <x v="0"/>
    <x v="0"/>
    <x v="0"/>
    <x v="1"/>
  </r>
  <r>
    <x v="2"/>
    <x v="0"/>
    <x v="0"/>
    <x v="709"/>
    <x v="0"/>
    <x v="6"/>
    <x v="5"/>
    <x v="0"/>
    <x v="5"/>
    <x v="732"/>
    <x v="2"/>
    <x v="4"/>
    <x v="0"/>
    <x v="149"/>
    <x v="1104"/>
    <x v="0"/>
    <x v="0"/>
    <x v="0"/>
    <x v="0"/>
    <x v="1"/>
  </r>
  <r>
    <x v="2"/>
    <x v="0"/>
    <x v="0"/>
    <x v="710"/>
    <x v="0"/>
    <x v="31"/>
    <x v="94"/>
    <x v="0"/>
    <x v="408"/>
    <x v="733"/>
    <x v="2"/>
    <x v="4"/>
    <x v="0"/>
    <x v="149"/>
    <x v="1105"/>
    <x v="0"/>
    <x v="0"/>
    <x v="0"/>
    <x v="0"/>
    <x v="1"/>
  </r>
  <r>
    <x v="2"/>
    <x v="0"/>
    <x v="9"/>
    <x v="711"/>
    <x v="0"/>
    <x v="26"/>
    <x v="82"/>
    <x v="0"/>
    <x v="23"/>
    <x v="734"/>
    <x v="2"/>
    <x v="4"/>
    <x v="0"/>
    <x v="151"/>
    <x v="1106"/>
    <x v="0"/>
    <x v="0"/>
    <x v="0"/>
    <x v="0"/>
    <x v="1"/>
  </r>
  <r>
    <x v="2"/>
    <x v="0"/>
    <x v="9"/>
    <x v="712"/>
    <x v="0"/>
    <x v="26"/>
    <x v="135"/>
    <x v="0"/>
    <x v="23"/>
    <x v="735"/>
    <x v="2"/>
    <x v="4"/>
    <x v="0"/>
    <x v="151"/>
    <x v="930"/>
    <x v="0"/>
    <x v="0"/>
    <x v="0"/>
    <x v="0"/>
    <x v="1"/>
  </r>
  <r>
    <x v="2"/>
    <x v="0"/>
    <x v="9"/>
    <x v="713"/>
    <x v="0"/>
    <x v="26"/>
    <x v="135"/>
    <x v="0"/>
    <x v="409"/>
    <x v="736"/>
    <x v="2"/>
    <x v="4"/>
    <x v="0"/>
    <x v="151"/>
    <x v="1107"/>
    <x v="0"/>
    <x v="0"/>
    <x v="0"/>
    <x v="0"/>
    <x v="1"/>
  </r>
  <r>
    <x v="2"/>
    <x v="0"/>
    <x v="9"/>
    <x v="714"/>
    <x v="0"/>
    <x v="7"/>
    <x v="14"/>
    <x v="0"/>
    <x v="1"/>
    <x v="737"/>
    <x v="2"/>
    <x v="4"/>
    <x v="0"/>
    <x v="151"/>
    <x v="1108"/>
    <x v="0"/>
    <x v="0"/>
    <x v="0"/>
    <x v="0"/>
    <x v="1"/>
  </r>
  <r>
    <x v="2"/>
    <x v="0"/>
    <x v="0"/>
    <x v="715"/>
    <x v="0"/>
    <x v="32"/>
    <x v="5"/>
    <x v="0"/>
    <x v="410"/>
    <x v="738"/>
    <x v="2"/>
    <x v="4"/>
    <x v="0"/>
    <x v="151"/>
    <x v="1109"/>
    <x v="0"/>
    <x v="0"/>
    <x v="0"/>
    <x v="0"/>
    <x v="1"/>
  </r>
  <r>
    <x v="2"/>
    <x v="0"/>
    <x v="0"/>
    <x v="716"/>
    <x v="0"/>
    <x v="30"/>
    <x v="5"/>
    <x v="0"/>
    <x v="1"/>
    <x v="739"/>
    <x v="2"/>
    <x v="4"/>
    <x v="0"/>
    <x v="151"/>
    <x v="1110"/>
    <x v="0"/>
    <x v="0"/>
    <x v="0"/>
    <x v="0"/>
    <x v="1"/>
  </r>
  <r>
    <x v="2"/>
    <x v="0"/>
    <x v="0"/>
    <x v="717"/>
    <x v="0"/>
    <x v="31"/>
    <x v="94"/>
    <x v="0"/>
    <x v="6"/>
    <x v="13"/>
    <x v="2"/>
    <x v="4"/>
    <x v="0"/>
    <x v="152"/>
    <x v="1111"/>
    <x v="0"/>
    <x v="0"/>
    <x v="0"/>
    <x v="0"/>
    <x v="1"/>
  </r>
  <r>
    <x v="2"/>
    <x v="0"/>
    <x v="1"/>
    <x v="718"/>
    <x v="0"/>
    <x v="36"/>
    <x v="103"/>
    <x v="0"/>
    <x v="23"/>
    <x v="740"/>
    <x v="2"/>
    <x v="4"/>
    <x v="0"/>
    <x v="148"/>
    <x v="1112"/>
    <x v="0"/>
    <x v="0"/>
    <x v="0"/>
    <x v="0"/>
    <x v="1"/>
  </r>
  <r>
    <x v="2"/>
    <x v="0"/>
    <x v="0"/>
    <x v="719"/>
    <x v="0"/>
    <x v="30"/>
    <x v="5"/>
    <x v="0"/>
    <x v="408"/>
    <x v="741"/>
    <x v="2"/>
    <x v="4"/>
    <x v="0"/>
    <x v="147"/>
    <x v="10"/>
    <x v="0"/>
    <x v="0"/>
    <x v="0"/>
    <x v="0"/>
    <x v="1"/>
  </r>
  <r>
    <x v="2"/>
    <x v="0"/>
    <x v="0"/>
    <x v="720"/>
    <x v="0"/>
    <x v="36"/>
    <x v="5"/>
    <x v="0"/>
    <x v="23"/>
    <x v="742"/>
    <x v="2"/>
    <x v="4"/>
    <x v="0"/>
    <x v="147"/>
    <x v="1112"/>
    <x v="0"/>
    <x v="0"/>
    <x v="0"/>
    <x v="0"/>
    <x v="1"/>
  </r>
  <r>
    <x v="2"/>
    <x v="0"/>
    <x v="0"/>
    <x v="621"/>
    <x v="0"/>
    <x v="21"/>
    <x v="5"/>
    <x v="0"/>
    <x v="23"/>
    <x v="743"/>
    <x v="2"/>
    <x v="4"/>
    <x v="0"/>
    <x v="147"/>
    <x v="984"/>
    <x v="0"/>
    <x v="0"/>
    <x v="0"/>
    <x v="0"/>
    <x v="1"/>
  </r>
  <r>
    <x v="1"/>
    <x v="0"/>
    <x v="0"/>
    <x v="710"/>
    <x v="0"/>
    <x v="31"/>
    <x v="94"/>
    <x v="0"/>
    <x v="408"/>
    <x v="733"/>
    <x v="2"/>
    <x v="4"/>
    <x v="0"/>
    <x v="156"/>
    <x v="1113"/>
    <x v="0"/>
    <x v="0"/>
    <x v="0"/>
    <x v="0"/>
    <x v="1"/>
  </r>
  <r>
    <x v="1"/>
    <x v="0"/>
    <x v="0"/>
    <x v="709"/>
    <x v="0"/>
    <x v="6"/>
    <x v="5"/>
    <x v="0"/>
    <x v="5"/>
    <x v="732"/>
    <x v="2"/>
    <x v="4"/>
    <x v="0"/>
    <x v="156"/>
    <x v="1114"/>
    <x v="0"/>
    <x v="0"/>
    <x v="0"/>
    <x v="0"/>
    <x v="1"/>
  </r>
  <r>
    <x v="1"/>
    <x v="0"/>
    <x v="0"/>
    <x v="721"/>
    <x v="294"/>
    <x v="7"/>
    <x v="14"/>
    <x v="0"/>
    <x v="85"/>
    <x v="744"/>
    <x v="2"/>
    <x v="4"/>
    <x v="0"/>
    <x v="158"/>
    <x v="1115"/>
    <x v="0"/>
    <x v="0"/>
    <x v="0"/>
    <x v="0"/>
    <x v="1"/>
  </r>
  <r>
    <x v="1"/>
    <x v="0"/>
    <x v="0"/>
    <x v="715"/>
    <x v="0"/>
    <x v="32"/>
    <x v="5"/>
    <x v="0"/>
    <x v="410"/>
    <x v="738"/>
    <x v="2"/>
    <x v="4"/>
    <x v="0"/>
    <x v="158"/>
    <x v="1116"/>
    <x v="0"/>
    <x v="0"/>
    <x v="0"/>
    <x v="0"/>
    <x v="1"/>
  </r>
  <r>
    <x v="0"/>
    <x v="0"/>
    <x v="9"/>
    <x v="711"/>
    <x v="0"/>
    <x v="26"/>
    <x v="82"/>
    <x v="0"/>
    <x v="23"/>
    <x v="734"/>
    <x v="2"/>
    <x v="4"/>
    <x v="0"/>
    <x v="158"/>
    <x v="984"/>
    <x v="0"/>
    <x v="0"/>
    <x v="0"/>
    <x v="0"/>
    <x v="1"/>
  </r>
  <r>
    <x v="1"/>
    <x v="0"/>
    <x v="0"/>
    <x v="704"/>
    <x v="0"/>
    <x v="7"/>
    <x v="15"/>
    <x v="0"/>
    <x v="407"/>
    <x v="727"/>
    <x v="2"/>
    <x v="4"/>
    <x v="0"/>
    <x v="158"/>
    <x v="1117"/>
    <x v="0"/>
    <x v="0"/>
    <x v="0"/>
    <x v="0"/>
    <x v="1"/>
  </r>
  <r>
    <x v="2"/>
    <x v="0"/>
    <x v="0"/>
    <x v="719"/>
    <x v="0"/>
    <x v="30"/>
    <x v="5"/>
    <x v="0"/>
    <x v="408"/>
    <x v="741"/>
    <x v="2"/>
    <x v="4"/>
    <x v="0"/>
    <x v="147"/>
    <x v="1112"/>
    <x v="0"/>
    <x v="0"/>
    <x v="0"/>
    <x v="0"/>
    <x v="1"/>
  </r>
  <r>
    <x v="2"/>
    <x v="0"/>
    <x v="0"/>
    <x v="720"/>
    <x v="0"/>
    <x v="36"/>
    <x v="5"/>
    <x v="0"/>
    <x v="23"/>
    <x v="742"/>
    <x v="2"/>
    <x v="4"/>
    <x v="0"/>
    <x v="147"/>
    <x v="984"/>
    <x v="0"/>
    <x v="0"/>
    <x v="0"/>
    <x v="0"/>
    <x v="1"/>
  </r>
  <r>
    <x v="2"/>
    <x v="0"/>
    <x v="0"/>
    <x v="722"/>
    <x v="0"/>
    <x v="21"/>
    <x v="5"/>
    <x v="0"/>
    <x v="23"/>
    <x v="743"/>
    <x v="2"/>
    <x v="4"/>
    <x v="0"/>
    <x v="147"/>
    <x v="1118"/>
    <x v="0"/>
    <x v="0"/>
    <x v="0"/>
    <x v="0"/>
    <x v="1"/>
  </r>
  <r>
    <x v="2"/>
    <x v="0"/>
    <x v="0"/>
    <x v="721"/>
    <x v="294"/>
    <x v="7"/>
    <x v="14"/>
    <x v="0"/>
    <x v="85"/>
    <x v="744"/>
    <x v="2"/>
    <x v="4"/>
    <x v="0"/>
    <x v="154"/>
    <x v="1119"/>
    <x v="0"/>
    <x v="0"/>
    <x v="0"/>
    <x v="0"/>
    <x v="1"/>
  </r>
  <r>
    <x v="2"/>
    <x v="0"/>
    <x v="0"/>
    <x v="723"/>
    <x v="0"/>
    <x v="36"/>
    <x v="69"/>
    <x v="0"/>
    <x v="411"/>
    <x v="745"/>
    <x v="2"/>
    <x v="4"/>
    <x v="0"/>
    <x v="154"/>
    <x v="1120"/>
    <x v="0"/>
    <x v="0"/>
    <x v="0"/>
    <x v="0"/>
    <x v="1"/>
  </r>
  <r>
    <x v="2"/>
    <x v="0"/>
    <x v="0"/>
    <x v="724"/>
    <x v="0"/>
    <x v="26"/>
    <x v="138"/>
    <x v="0"/>
    <x v="9"/>
    <x v="746"/>
    <x v="2"/>
    <x v="4"/>
    <x v="0"/>
    <x v="154"/>
    <x v="1121"/>
    <x v="0"/>
    <x v="0"/>
    <x v="0"/>
    <x v="0"/>
    <x v="1"/>
  </r>
  <r>
    <x v="2"/>
    <x v="0"/>
    <x v="0"/>
    <x v="725"/>
    <x v="0"/>
    <x v="26"/>
    <x v="138"/>
    <x v="0"/>
    <x v="9"/>
    <x v="747"/>
    <x v="2"/>
    <x v="4"/>
    <x v="0"/>
    <x v="154"/>
    <x v="1122"/>
    <x v="0"/>
    <x v="0"/>
    <x v="0"/>
    <x v="0"/>
    <x v="1"/>
  </r>
  <r>
    <x v="2"/>
    <x v="0"/>
    <x v="0"/>
    <x v="726"/>
    <x v="295"/>
    <x v="7"/>
    <x v="14"/>
    <x v="0"/>
    <x v="35"/>
    <x v="748"/>
    <x v="2"/>
    <x v="4"/>
    <x v="0"/>
    <x v="154"/>
    <x v="841"/>
    <x v="0"/>
    <x v="0"/>
    <x v="0"/>
    <x v="0"/>
    <x v="1"/>
  </r>
  <r>
    <x v="2"/>
    <x v="0"/>
    <x v="0"/>
    <x v="727"/>
    <x v="0"/>
    <x v="31"/>
    <x v="5"/>
    <x v="0"/>
    <x v="23"/>
    <x v="749"/>
    <x v="2"/>
    <x v="4"/>
    <x v="0"/>
    <x v="156"/>
    <x v="1123"/>
    <x v="0"/>
    <x v="0"/>
    <x v="0"/>
    <x v="0"/>
    <x v="1"/>
  </r>
  <r>
    <x v="2"/>
    <x v="0"/>
    <x v="0"/>
    <x v="728"/>
    <x v="0"/>
    <x v="7"/>
    <x v="15"/>
    <x v="0"/>
    <x v="412"/>
    <x v="750"/>
    <x v="2"/>
    <x v="4"/>
    <x v="0"/>
    <x v="157"/>
    <x v="1124"/>
    <x v="0"/>
    <x v="0"/>
    <x v="0"/>
    <x v="0"/>
    <x v="1"/>
  </r>
  <r>
    <x v="2"/>
    <x v="0"/>
    <x v="0"/>
    <x v="729"/>
    <x v="0"/>
    <x v="7"/>
    <x v="14"/>
    <x v="0"/>
    <x v="65"/>
    <x v="751"/>
    <x v="2"/>
    <x v="4"/>
    <x v="0"/>
    <x v="158"/>
    <x v="1125"/>
    <x v="0"/>
    <x v="0"/>
    <x v="0"/>
    <x v="0"/>
    <x v="1"/>
  </r>
  <r>
    <x v="2"/>
    <x v="0"/>
    <x v="14"/>
    <x v="730"/>
    <x v="0"/>
    <x v="6"/>
    <x v="10"/>
    <x v="0"/>
    <x v="413"/>
    <x v="752"/>
    <x v="2"/>
    <x v="4"/>
    <x v="0"/>
    <x v="159"/>
    <x v="1126"/>
    <x v="0"/>
    <x v="0"/>
    <x v="0"/>
    <x v="0"/>
    <x v="1"/>
  </r>
  <r>
    <x v="2"/>
    <x v="0"/>
    <x v="1"/>
    <x v="731"/>
    <x v="0"/>
    <x v="31"/>
    <x v="94"/>
    <x v="0"/>
    <x v="24"/>
    <x v="753"/>
    <x v="2"/>
    <x v="4"/>
    <x v="0"/>
    <x v="159"/>
    <x v="1127"/>
    <x v="0"/>
    <x v="0"/>
    <x v="0"/>
    <x v="0"/>
    <x v="1"/>
  </r>
  <r>
    <x v="2"/>
    <x v="0"/>
    <x v="9"/>
    <x v="732"/>
    <x v="0"/>
    <x v="36"/>
    <x v="104"/>
    <x v="0"/>
    <x v="23"/>
    <x v="754"/>
    <x v="2"/>
    <x v="4"/>
    <x v="0"/>
    <x v="160"/>
    <x v="1128"/>
    <x v="0"/>
    <x v="0"/>
    <x v="0"/>
    <x v="0"/>
    <x v="1"/>
  </r>
  <r>
    <x v="2"/>
    <x v="0"/>
    <x v="1"/>
    <x v="733"/>
    <x v="0"/>
    <x v="21"/>
    <x v="118"/>
    <x v="0"/>
    <x v="23"/>
    <x v="755"/>
    <x v="2"/>
    <x v="4"/>
    <x v="0"/>
    <x v="160"/>
    <x v="1129"/>
    <x v="0"/>
    <x v="0"/>
    <x v="0"/>
    <x v="0"/>
    <x v="1"/>
  </r>
  <r>
    <x v="2"/>
    <x v="0"/>
    <x v="0"/>
    <x v="734"/>
    <x v="0"/>
    <x v="30"/>
    <x v="5"/>
    <x v="0"/>
    <x v="47"/>
    <x v="756"/>
    <x v="2"/>
    <x v="4"/>
    <x v="0"/>
    <x v="160"/>
    <x v="907"/>
    <x v="0"/>
    <x v="0"/>
    <x v="0"/>
    <x v="0"/>
    <x v="1"/>
  </r>
  <r>
    <x v="2"/>
    <x v="0"/>
    <x v="0"/>
    <x v="735"/>
    <x v="0"/>
    <x v="21"/>
    <x v="118"/>
    <x v="0"/>
    <x v="414"/>
    <x v="757"/>
    <x v="2"/>
    <x v="4"/>
    <x v="0"/>
    <x v="160"/>
    <x v="1130"/>
    <x v="0"/>
    <x v="0"/>
    <x v="0"/>
    <x v="0"/>
    <x v="1"/>
  </r>
  <r>
    <x v="2"/>
    <x v="0"/>
    <x v="0"/>
    <x v="736"/>
    <x v="0"/>
    <x v="16"/>
    <x v="5"/>
    <x v="0"/>
    <x v="1"/>
    <x v="758"/>
    <x v="2"/>
    <x v="4"/>
    <x v="0"/>
    <x v="161"/>
    <x v="1131"/>
    <x v="0"/>
    <x v="0"/>
    <x v="0"/>
    <x v="0"/>
    <x v="1"/>
  </r>
  <r>
    <x v="2"/>
    <x v="0"/>
    <x v="14"/>
    <x v="737"/>
    <x v="0"/>
    <x v="46"/>
    <x v="5"/>
    <x v="0"/>
    <x v="5"/>
    <x v="759"/>
    <x v="2"/>
    <x v="4"/>
    <x v="0"/>
    <x v="161"/>
    <x v="1132"/>
    <x v="0"/>
    <x v="0"/>
    <x v="0"/>
    <x v="0"/>
    <x v="1"/>
  </r>
  <r>
    <x v="2"/>
    <x v="0"/>
    <x v="0"/>
    <x v="738"/>
    <x v="0"/>
    <x v="6"/>
    <x v="11"/>
    <x v="0"/>
    <x v="20"/>
    <x v="760"/>
    <x v="2"/>
    <x v="4"/>
    <x v="0"/>
    <x v="161"/>
    <x v="1133"/>
    <x v="0"/>
    <x v="0"/>
    <x v="0"/>
    <x v="0"/>
    <x v="1"/>
  </r>
  <r>
    <x v="2"/>
    <x v="0"/>
    <x v="0"/>
    <x v="739"/>
    <x v="0"/>
    <x v="31"/>
    <x v="94"/>
    <x v="0"/>
    <x v="72"/>
    <x v="761"/>
    <x v="2"/>
    <x v="4"/>
    <x v="0"/>
    <x v="162"/>
    <x v="1134"/>
    <x v="0"/>
    <x v="0"/>
    <x v="0"/>
    <x v="0"/>
    <x v="1"/>
  </r>
  <r>
    <x v="2"/>
    <x v="0"/>
    <x v="0"/>
    <x v="740"/>
    <x v="0"/>
    <x v="36"/>
    <x v="100"/>
    <x v="0"/>
    <x v="23"/>
    <x v="762"/>
    <x v="2"/>
    <x v="4"/>
    <x v="0"/>
    <x v="162"/>
    <x v="1135"/>
    <x v="0"/>
    <x v="0"/>
    <x v="0"/>
    <x v="0"/>
    <x v="1"/>
  </r>
  <r>
    <x v="2"/>
    <x v="0"/>
    <x v="0"/>
    <x v="741"/>
    <x v="0"/>
    <x v="26"/>
    <x v="81"/>
    <x v="0"/>
    <x v="4"/>
    <x v="763"/>
    <x v="2"/>
    <x v="4"/>
    <x v="0"/>
    <x v="162"/>
    <x v="1136"/>
    <x v="0"/>
    <x v="0"/>
    <x v="0"/>
    <x v="0"/>
    <x v="1"/>
  </r>
  <r>
    <x v="2"/>
    <x v="0"/>
    <x v="0"/>
    <x v="742"/>
    <x v="0"/>
    <x v="21"/>
    <x v="66"/>
    <x v="0"/>
    <x v="25"/>
    <x v="13"/>
    <x v="2"/>
    <x v="4"/>
    <x v="0"/>
    <x v="162"/>
    <x v="1137"/>
    <x v="0"/>
    <x v="0"/>
    <x v="0"/>
    <x v="0"/>
    <x v="1"/>
  </r>
  <r>
    <x v="2"/>
    <x v="0"/>
    <x v="0"/>
    <x v="743"/>
    <x v="0"/>
    <x v="0"/>
    <x v="131"/>
    <x v="0"/>
    <x v="23"/>
    <x v="764"/>
    <x v="2"/>
    <x v="4"/>
    <x v="0"/>
    <x v="163"/>
    <x v="1138"/>
    <x v="0"/>
    <x v="0"/>
    <x v="0"/>
    <x v="0"/>
    <x v="1"/>
  </r>
  <r>
    <x v="2"/>
    <x v="0"/>
    <x v="0"/>
    <x v="744"/>
    <x v="0"/>
    <x v="26"/>
    <x v="82"/>
    <x v="0"/>
    <x v="347"/>
    <x v="765"/>
    <x v="2"/>
    <x v="4"/>
    <x v="0"/>
    <x v="164"/>
    <x v="10"/>
    <x v="0"/>
    <x v="0"/>
    <x v="0"/>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数据透视表1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571" firstHeaderRow="1" firstDataRow="1" firstDataCol="1"/>
  <pivotFields count="20">
    <pivotField compact="0" showAll="0">
      <items count="10">
        <item x="5"/>
        <item x="0"/>
        <item x="3"/>
        <item x="1"/>
        <item x="6"/>
        <item x="7"/>
        <item x="4"/>
        <item x="8"/>
        <item x="2"/>
        <item t="default"/>
      </items>
    </pivotField>
    <pivotField compact="0" showAll="0"/>
    <pivotField compact="0" showAll="0"/>
    <pivotField axis="axisRow" compact="0" showAll="0">
      <items count="568">
        <item x="334"/>
        <item x="338"/>
        <item x="11"/>
        <item x="333"/>
        <item x="117"/>
        <item x="176"/>
        <item x="185"/>
        <item x="13"/>
        <item x="16"/>
        <item x="172"/>
        <item x="173"/>
        <item x="383"/>
        <item x="209"/>
        <item x="12"/>
        <item x="502"/>
        <item x="454"/>
        <item x="174"/>
        <item x="70"/>
        <item x="183"/>
        <item x="181"/>
        <item x="475"/>
        <item x="41"/>
        <item x="355"/>
        <item x="81"/>
        <item x="42"/>
        <item x="177"/>
        <item x="106"/>
        <item x="14"/>
        <item x="394"/>
        <item x="191"/>
        <item x="114"/>
        <item x="382"/>
        <item x="142"/>
        <item x="75"/>
        <item x="468"/>
        <item x="364"/>
        <item x="43"/>
        <item x="378"/>
        <item x="121"/>
        <item x="178"/>
        <item x="157"/>
        <item x="44"/>
        <item x="311"/>
        <item x="80"/>
        <item x="297"/>
        <item x="472"/>
        <item x="462"/>
        <item x="341"/>
        <item x="254"/>
        <item x="220"/>
        <item x="66"/>
        <item x="228"/>
        <item x="474"/>
        <item x="115"/>
        <item x="143"/>
        <item x="346"/>
        <item x="68"/>
        <item x="10"/>
        <item x="7"/>
        <item x="387"/>
        <item x="397"/>
        <item x="76"/>
        <item x="258"/>
        <item x="71"/>
        <item x="182"/>
        <item x="17"/>
        <item x="45"/>
        <item x="130"/>
        <item x="222"/>
        <item x="283"/>
        <item x="46"/>
        <item x="127"/>
        <item x="335"/>
        <item x="342"/>
        <item x="67"/>
        <item x="47"/>
        <item x="276"/>
        <item x="237"/>
        <item x="152"/>
        <item x="133"/>
        <item x="69"/>
        <item x="175"/>
        <item x="48"/>
        <item x="27"/>
        <item x="196"/>
        <item x="28"/>
        <item x="295"/>
        <item x="49"/>
        <item x="50"/>
        <item x="188"/>
        <item x="51"/>
        <item x="293"/>
        <item x="210"/>
        <item x="343"/>
        <item x="211"/>
        <item x="52"/>
        <item x="360"/>
        <item x="272"/>
        <item x="212"/>
        <item x="213"/>
        <item x="214"/>
        <item x="53"/>
        <item x="344"/>
        <item x="321"/>
        <item x="189"/>
        <item x="54"/>
        <item x="215"/>
        <item x="380"/>
        <item x="29"/>
        <item x="55"/>
        <item x="8"/>
        <item x="59"/>
        <item x="361"/>
        <item x="294"/>
        <item x="362"/>
        <item x="312"/>
        <item x="26"/>
        <item x="61"/>
        <item x="62"/>
        <item x="31"/>
        <item x="296"/>
        <item x="145"/>
        <item x="60"/>
        <item x="56"/>
        <item x="339"/>
        <item x="64"/>
        <item x="30"/>
        <item x="363"/>
        <item x="32"/>
        <item x="63"/>
        <item x="57"/>
        <item x="273"/>
        <item x="58"/>
        <item x="200"/>
        <item x="322"/>
        <item x="179"/>
        <item x="357"/>
        <item x="74"/>
        <item x="323"/>
        <item x="284"/>
        <item x="216"/>
        <item x="65"/>
        <item x="1"/>
        <item x="349"/>
        <item x="218"/>
        <item x="299"/>
        <item x="345"/>
        <item x="366"/>
        <item x="300"/>
        <item x="101"/>
        <item x="102"/>
        <item x="25"/>
        <item x="292"/>
        <item x="77"/>
        <item x="348"/>
        <item x="72"/>
        <item x="73"/>
        <item x="116"/>
        <item x="79"/>
        <item x="103"/>
        <item x="324"/>
        <item x="365"/>
        <item x="120"/>
        <item x="104"/>
        <item x="301"/>
        <item x="105"/>
        <item x="33"/>
        <item x="108"/>
        <item x="78"/>
        <item x="340"/>
        <item x="91"/>
        <item x="100"/>
        <item x="197"/>
        <item x="190"/>
        <item x="98"/>
        <item x="97"/>
        <item x="356"/>
        <item x="298"/>
        <item x="347"/>
        <item x="9"/>
        <item x="204"/>
        <item x="203"/>
        <item x="320"/>
        <item x="469"/>
        <item x="198"/>
        <item x="83"/>
        <item x="219"/>
        <item x="82"/>
        <item x="202"/>
        <item x="358"/>
        <item x="168"/>
        <item x="274"/>
        <item x="84"/>
        <item x="85"/>
        <item x="94"/>
        <item x="180"/>
        <item x="225"/>
        <item x="86"/>
        <item x="88"/>
        <item x="87"/>
        <item x="89"/>
        <item x="151"/>
        <item x="90"/>
        <item x="118"/>
        <item x="221"/>
        <item x="223"/>
        <item x="224"/>
        <item x="92"/>
        <item x="93"/>
        <item x="95"/>
        <item x="201"/>
        <item x="96"/>
        <item x="226"/>
        <item x="99"/>
        <item x="227"/>
        <item x="359"/>
        <item x="0"/>
        <item x="107"/>
        <item x="119"/>
        <item x="156"/>
        <item x="109"/>
        <item x="110"/>
        <item x="381"/>
        <item x="285"/>
        <item x="286"/>
        <item x="111"/>
        <item x="135"/>
        <item x="112"/>
        <item x="113"/>
        <item x="192"/>
        <item x="229"/>
        <item x="461"/>
        <item x="230"/>
        <item x="327"/>
        <item x="353"/>
        <item x="350"/>
        <item x="129"/>
        <item x="154"/>
        <item x="184"/>
        <item x="128"/>
        <item x="205"/>
        <item x="304"/>
        <item x="316"/>
        <item x="238"/>
        <item x="231"/>
        <item x="317"/>
        <item x="275"/>
        <item x="336"/>
        <item x="122"/>
        <item x="123"/>
        <item x="239"/>
        <item x="193"/>
        <item x="34"/>
        <item x="132"/>
        <item x="232"/>
        <item x="234"/>
        <item x="131"/>
        <item x="233"/>
        <item x="287"/>
        <item x="124"/>
        <item x="125"/>
        <item x="126"/>
        <item x="15"/>
        <item x="288"/>
        <item x="235"/>
        <item x="351"/>
        <item x="303"/>
        <item x="155"/>
        <item x="35"/>
        <item x="138"/>
        <item x="242"/>
        <item x="271"/>
        <item x="199"/>
        <item x="36"/>
        <item x="236"/>
        <item x="2"/>
        <item x="137"/>
        <item x="325"/>
        <item x="241"/>
        <item x="243"/>
        <item x="244"/>
        <item x="150"/>
        <item x="3"/>
        <item x="385"/>
        <item x="134"/>
        <item x="245"/>
        <item x="37"/>
        <item x="277"/>
        <item x="326"/>
        <item x="247"/>
        <item x="248"/>
        <item x="246"/>
        <item x="148"/>
        <item x="194"/>
        <item x="4"/>
        <item x="144"/>
        <item x="249"/>
        <item x="250"/>
        <item x="167"/>
        <item x="251"/>
        <item x="23"/>
        <item x="252"/>
        <item x="313"/>
        <item x="289"/>
        <item x="240"/>
        <item x="162"/>
        <item x="139"/>
        <item x="140"/>
        <item x="253"/>
        <item x="305"/>
        <item x="141"/>
        <item x="136"/>
        <item x="255"/>
        <item x="195"/>
        <item x="149"/>
        <item x="256"/>
        <item x="290"/>
        <item x="153"/>
        <item x="18"/>
        <item x="268"/>
        <item x="267"/>
        <item x="328"/>
        <item x="306"/>
        <item x="367"/>
        <item x="5"/>
        <item x="19"/>
        <item x="257"/>
        <item x="206"/>
        <item x="307"/>
        <item x="20"/>
        <item x="159"/>
        <item x="6"/>
        <item x="21"/>
        <item x="160"/>
        <item x="259"/>
        <item x="260"/>
        <item x="368"/>
        <item x="369"/>
        <item x="207"/>
        <item x="147"/>
        <item x="146"/>
        <item x="370"/>
        <item x="291"/>
        <item x="261"/>
        <item x="278"/>
        <item x="371"/>
        <item x="354"/>
        <item x="38"/>
        <item x="39"/>
        <item x="379"/>
        <item x="158"/>
        <item x="372"/>
        <item x="262"/>
        <item x="279"/>
        <item x="314"/>
        <item x="329"/>
        <item x="263"/>
        <item x="264"/>
        <item x="318"/>
        <item x="40"/>
        <item x="265"/>
        <item x="161"/>
        <item x="319"/>
        <item x="169"/>
        <item x="164"/>
        <item x="308"/>
        <item x="315"/>
        <item x="163"/>
        <item x="24"/>
        <item x="22"/>
        <item x="280"/>
        <item x="302"/>
        <item x="309"/>
        <item x="373"/>
        <item x="281"/>
        <item x="374"/>
        <item x="337"/>
        <item x="330"/>
        <item x="165"/>
        <item x="282"/>
        <item x="208"/>
        <item x="375"/>
        <item x="406"/>
        <item x="331"/>
        <item x="376"/>
        <item x="377"/>
        <item x="332"/>
        <item x="352"/>
        <item x="166"/>
        <item x="310"/>
        <item x="266"/>
        <item x="407"/>
        <item x="170"/>
        <item x="456"/>
        <item x="392"/>
        <item x="393"/>
        <item x="269"/>
        <item x="386"/>
        <item x="409"/>
        <item x="410"/>
        <item x="391"/>
        <item x="390"/>
        <item x="408"/>
        <item x="171"/>
        <item x="270"/>
        <item x="411"/>
        <item x="389"/>
        <item x="388"/>
        <item x="412"/>
        <item x="413"/>
        <item x="414"/>
        <item x="415"/>
        <item x="405"/>
        <item x="416"/>
        <item x="399"/>
        <item x="417"/>
        <item x="418"/>
        <item x="419"/>
        <item x="420"/>
        <item x="421"/>
        <item x="402"/>
        <item x="422"/>
        <item x="423"/>
        <item x="395"/>
        <item x="424"/>
        <item x="473"/>
        <item x="401"/>
        <item x="428"/>
        <item x="396"/>
        <item x="425"/>
        <item x="426"/>
        <item x="431"/>
        <item x="403"/>
        <item x="427"/>
        <item x="400"/>
        <item x="429"/>
        <item x="430"/>
        <item x="432"/>
        <item x="433"/>
        <item x="455"/>
        <item x="460"/>
        <item x="437"/>
        <item x="404"/>
        <item x="457"/>
        <item x="458"/>
        <item x="465"/>
        <item x="434"/>
        <item x="435"/>
        <item x="436"/>
        <item x="438"/>
        <item x="444"/>
        <item x="445"/>
        <item x="439"/>
        <item x="466"/>
        <item x="459"/>
        <item x="440"/>
        <item x="441"/>
        <item x="464"/>
        <item x="442"/>
        <item x="443"/>
        <item x="463"/>
        <item x="471"/>
        <item x="446"/>
        <item x="447"/>
        <item x="448"/>
        <item x="449"/>
        <item x="450"/>
        <item x="451"/>
        <item x="452"/>
        <item x="476"/>
        <item x="453"/>
        <item x="484"/>
        <item x="485"/>
        <item x="486"/>
        <item x="487"/>
        <item x="488"/>
        <item x="478"/>
        <item x="489"/>
        <item x="490"/>
        <item x="491"/>
        <item x="492"/>
        <item x="562"/>
        <item x="493"/>
        <item x="494"/>
        <item x="477"/>
        <item x="495"/>
        <item x="479"/>
        <item x="480"/>
        <item x="482"/>
        <item x="481"/>
        <item x="496"/>
        <item x="497"/>
        <item x="498"/>
        <item x="483"/>
        <item x="499"/>
        <item x="500"/>
        <item x="501"/>
        <item x="505"/>
        <item x="506"/>
        <item x="507"/>
        <item x="508"/>
        <item x="509"/>
        <item x="510"/>
        <item x="511"/>
        <item x="512"/>
        <item x="513"/>
        <item x="514"/>
        <item x="515"/>
        <item x="522"/>
        <item x="516"/>
        <item x="517"/>
        <item x="518"/>
        <item x="519"/>
        <item x="520"/>
        <item x="521"/>
        <item x="532"/>
        <item x="523"/>
        <item x="524"/>
        <item x="525"/>
        <item x="526"/>
        <item x="527"/>
        <item x="528"/>
        <item x="529"/>
        <item x="561"/>
        <item x="531"/>
        <item x="530"/>
        <item x="503"/>
        <item x="533"/>
        <item x="534"/>
        <item x="535"/>
        <item x="536"/>
        <item x="537"/>
        <item x="563"/>
        <item x="504"/>
        <item x="538"/>
        <item x="539"/>
        <item x="564"/>
        <item x="540"/>
        <item x="541"/>
        <item x="542"/>
        <item x="543"/>
        <item x="544"/>
        <item x="545"/>
        <item x="546"/>
        <item x="548"/>
        <item x="547"/>
        <item x="549"/>
        <item x="550"/>
        <item x="551"/>
        <item x="552"/>
        <item x="565"/>
        <item x="566"/>
        <item x="556"/>
        <item x="553"/>
        <item x="554"/>
        <item x="555"/>
        <item x="557"/>
        <item x="558"/>
        <item x="559"/>
        <item x="560"/>
        <item x="470"/>
        <item x="186"/>
        <item x="187"/>
        <item x="217"/>
        <item x="467"/>
        <item x="384"/>
        <item x="398"/>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121">
        <item x="27"/>
        <item x="77"/>
        <item x="84"/>
        <item x="9"/>
        <item x="41"/>
        <item x="10"/>
        <item x="78"/>
        <item x="76"/>
        <item x="11"/>
        <item x="83"/>
        <item x="79"/>
        <item x="37"/>
        <item x="45"/>
        <item x="38"/>
        <item x="43"/>
        <item x="42"/>
        <item x="40"/>
        <item x="28"/>
        <item x="26"/>
        <item x="39"/>
        <item x="30"/>
        <item x="29"/>
        <item x="31"/>
        <item x="44"/>
        <item x="47"/>
        <item x="20"/>
        <item x="46"/>
        <item x="48"/>
        <item x="49"/>
        <item x="50"/>
        <item x="51"/>
        <item x="52"/>
        <item x="53"/>
        <item x="54"/>
        <item x="55"/>
        <item x="56"/>
        <item x="57"/>
        <item x="58"/>
        <item x="59"/>
        <item x="80"/>
        <item x="60"/>
        <item x="75"/>
        <item x="65"/>
        <item x="64"/>
        <item x="61"/>
        <item x="62"/>
        <item x="12"/>
        <item x="32"/>
        <item x="13"/>
        <item x="63"/>
        <item x="0"/>
        <item x="14"/>
        <item x="1"/>
        <item x="25"/>
        <item x="67"/>
        <item x="33"/>
        <item x="69"/>
        <item x="34"/>
        <item x="68"/>
        <item x="35"/>
        <item x="2"/>
        <item x="82"/>
        <item x="3"/>
        <item x="15"/>
        <item x="4"/>
        <item x="8"/>
        <item x="24"/>
        <item x="5"/>
        <item x="81"/>
        <item x="21"/>
        <item x="16"/>
        <item x="6"/>
        <item x="7"/>
        <item x="22"/>
        <item x="36"/>
        <item x="71"/>
        <item x="23"/>
        <item x="17"/>
        <item x="70"/>
        <item x="18"/>
        <item x="19"/>
        <item x="72"/>
        <item x="86"/>
        <item x="73"/>
        <item x="74"/>
        <item x="85"/>
        <item x="87"/>
        <item x="88"/>
        <item x="89"/>
        <item x="90"/>
        <item x="93"/>
        <item x="92"/>
        <item x="94"/>
        <item x="91"/>
        <item x="96"/>
        <item x="95"/>
        <item x="97"/>
        <item x="98"/>
        <item x="99"/>
        <item x="106"/>
        <item x="100"/>
        <item x="101"/>
        <item x="102"/>
        <item x="103"/>
        <item x="104"/>
        <item x="105"/>
        <item x="107"/>
        <item x="108"/>
        <item x="115"/>
        <item x="116"/>
        <item x="117"/>
        <item x="118"/>
        <item x="119"/>
        <item x="109"/>
        <item x="110"/>
        <item x="111"/>
        <item x="112"/>
        <item x="113"/>
        <item x="114"/>
        <item x="66"/>
        <item t="default"/>
      </items>
    </pivotField>
    <pivotField compact="0" showAll="0"/>
    <pivotField compact="0" showAll="0"/>
    <pivotField compact="0" showAll="0"/>
    <pivotField compact="0" showAll="0"/>
    <pivotField compact="0" showAll="0"/>
    <pivotField compact="0" showAll="0"/>
  </pivotFields>
  <rowFields count="1">
    <field x="3"/>
  </rowFields>
  <rowItems count="5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t="grand">
      <x/>
    </i>
  </rowItems>
  <colItems count="1">
    <i/>
  </colItems>
  <dataFields count="1">
    <dataField name="计数项:沟通时间" fld="13"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53" cacheId="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B749" firstHeaderRow="1" firstDataRow="1" firstDataCol="1"/>
  <pivotFields count="20">
    <pivotField compact="0" showAll="0"/>
    <pivotField compact="0" showAll="0"/>
    <pivotField compact="0" showAll="0"/>
    <pivotField axis="axisRow" dataField="1" compact="0" showAll="0">
      <items count="746">
        <item x="334"/>
        <item x="338"/>
        <item x="670"/>
        <item x="11"/>
        <item x="333"/>
        <item x="117"/>
        <item x="176"/>
        <item x="185"/>
        <item x="13"/>
        <item x="624"/>
        <item x="16"/>
        <item x="172"/>
        <item x="173"/>
        <item x="383"/>
        <item x="209"/>
        <item x="12"/>
        <item x="502"/>
        <item x="571"/>
        <item x="665"/>
        <item x="454"/>
        <item x="174"/>
        <item x="650"/>
        <item x="615"/>
        <item x="70"/>
        <item x="183"/>
        <item x="181"/>
        <item x="475"/>
        <item x="620"/>
        <item x="41"/>
        <item x="614"/>
        <item x="355"/>
        <item x="81"/>
        <item x="42"/>
        <item x="177"/>
        <item x="106"/>
        <item x="656"/>
        <item x="14"/>
        <item x="394"/>
        <item x="191"/>
        <item x="114"/>
        <item x="382"/>
        <item x="142"/>
        <item x="75"/>
        <item x="468"/>
        <item x="364"/>
        <item x="43"/>
        <item x="378"/>
        <item x="121"/>
        <item x="178"/>
        <item x="157"/>
        <item x="652"/>
        <item x="44"/>
        <item x="311"/>
        <item x="80"/>
        <item x="297"/>
        <item x="472"/>
        <item x="462"/>
        <item x="341"/>
        <item x="617"/>
        <item x="654"/>
        <item x="254"/>
        <item x="220"/>
        <item x="66"/>
        <item x="674"/>
        <item x="653"/>
        <item x="228"/>
        <item x="474"/>
        <item x="115"/>
        <item x="143"/>
        <item x="346"/>
        <item x="68"/>
        <item x="623"/>
        <item x="10"/>
        <item x="7"/>
        <item x="387"/>
        <item x="397"/>
        <item x="76"/>
        <item x="258"/>
        <item x="71"/>
        <item x="182"/>
        <item x="17"/>
        <item x="45"/>
        <item x="130"/>
        <item x="222"/>
        <item x="622"/>
        <item x="283"/>
        <item x="46"/>
        <item x="570"/>
        <item x="127"/>
        <item x="335"/>
        <item x="342"/>
        <item x="67"/>
        <item x="47"/>
        <item x="276"/>
        <item x="237"/>
        <item x="152"/>
        <item x="133"/>
        <item x="69"/>
        <item x="175"/>
        <item x="48"/>
        <item x="27"/>
        <item x="196"/>
        <item x="28"/>
        <item x="295"/>
        <item x="49"/>
        <item x="50"/>
        <item x="188"/>
        <item x="51"/>
        <item x="293"/>
        <item x="210"/>
        <item x="343"/>
        <item x="211"/>
        <item x="52"/>
        <item x="360"/>
        <item x="272"/>
        <item x="212"/>
        <item x="213"/>
        <item x="214"/>
        <item x="53"/>
        <item x="344"/>
        <item x="321"/>
        <item x="189"/>
        <item x="54"/>
        <item x="215"/>
        <item x="380"/>
        <item x="29"/>
        <item x="55"/>
        <item x="8"/>
        <item x="59"/>
        <item x="361"/>
        <item x="294"/>
        <item x="362"/>
        <item x="312"/>
        <item x="26"/>
        <item x="61"/>
        <item x="62"/>
        <item x="31"/>
        <item x="296"/>
        <item x="145"/>
        <item x="60"/>
        <item x="56"/>
        <item x="339"/>
        <item x="64"/>
        <item x="30"/>
        <item x="363"/>
        <item x="32"/>
        <item x="63"/>
        <item x="57"/>
        <item x="273"/>
        <item x="58"/>
        <item x="200"/>
        <item x="322"/>
        <item x="179"/>
        <item x="357"/>
        <item x="74"/>
        <item x="323"/>
        <item x="284"/>
        <item x="216"/>
        <item x="65"/>
        <item x="1"/>
        <item x="349"/>
        <item x="218"/>
        <item x="299"/>
        <item x="345"/>
        <item x="366"/>
        <item x="300"/>
        <item x="101"/>
        <item x="102"/>
        <item x="25"/>
        <item x="292"/>
        <item x="77"/>
        <item x="348"/>
        <item x="72"/>
        <item x="73"/>
        <item x="116"/>
        <item x="79"/>
        <item x="103"/>
        <item x="324"/>
        <item x="365"/>
        <item x="120"/>
        <item x="104"/>
        <item x="301"/>
        <item x="105"/>
        <item x="33"/>
        <item x="108"/>
        <item x="78"/>
        <item x="340"/>
        <item x="91"/>
        <item x="100"/>
        <item x="197"/>
        <item x="190"/>
        <item x="98"/>
        <item x="97"/>
        <item x="356"/>
        <item x="298"/>
        <item x="347"/>
        <item x="9"/>
        <item x="204"/>
        <item x="203"/>
        <item x="320"/>
        <item x="469"/>
        <item x="198"/>
        <item x="83"/>
        <item x="219"/>
        <item x="82"/>
        <item x="202"/>
        <item x="358"/>
        <item x="168"/>
        <item x="274"/>
        <item x="84"/>
        <item x="85"/>
        <item x="94"/>
        <item x="180"/>
        <item x="225"/>
        <item x="86"/>
        <item x="88"/>
        <item x="87"/>
        <item x="89"/>
        <item x="151"/>
        <item x="90"/>
        <item x="118"/>
        <item x="221"/>
        <item x="223"/>
        <item x="224"/>
        <item x="92"/>
        <item x="93"/>
        <item x="95"/>
        <item x="201"/>
        <item x="96"/>
        <item x="226"/>
        <item x="99"/>
        <item x="227"/>
        <item x="359"/>
        <item x="0"/>
        <item x="107"/>
        <item x="119"/>
        <item x="156"/>
        <item x="109"/>
        <item x="110"/>
        <item x="381"/>
        <item x="285"/>
        <item x="286"/>
        <item x="111"/>
        <item x="135"/>
        <item x="112"/>
        <item x="113"/>
        <item x="192"/>
        <item x="229"/>
        <item x="461"/>
        <item x="230"/>
        <item x="327"/>
        <item x="353"/>
        <item x="350"/>
        <item x="129"/>
        <item x="154"/>
        <item x="184"/>
        <item x="128"/>
        <item x="205"/>
        <item x="304"/>
        <item x="316"/>
        <item x="238"/>
        <item x="231"/>
        <item x="317"/>
        <item x="275"/>
        <item x="336"/>
        <item x="122"/>
        <item x="123"/>
        <item x="239"/>
        <item x="193"/>
        <item x="34"/>
        <item x="132"/>
        <item x="232"/>
        <item x="234"/>
        <item x="131"/>
        <item x="233"/>
        <item x="287"/>
        <item x="124"/>
        <item x="125"/>
        <item x="126"/>
        <item x="15"/>
        <item x="288"/>
        <item x="235"/>
        <item x="351"/>
        <item x="303"/>
        <item x="155"/>
        <item x="35"/>
        <item x="138"/>
        <item x="242"/>
        <item x="271"/>
        <item x="199"/>
        <item x="36"/>
        <item x="236"/>
        <item x="2"/>
        <item x="137"/>
        <item x="325"/>
        <item x="241"/>
        <item x="243"/>
        <item x="244"/>
        <item x="150"/>
        <item x="573"/>
        <item x="3"/>
        <item x="385"/>
        <item x="134"/>
        <item x="245"/>
        <item x="37"/>
        <item x="277"/>
        <item x="326"/>
        <item x="247"/>
        <item x="248"/>
        <item x="246"/>
        <item x="148"/>
        <item x="194"/>
        <item x="4"/>
        <item x="144"/>
        <item x="249"/>
        <item x="250"/>
        <item x="167"/>
        <item x="251"/>
        <item x="23"/>
        <item x="252"/>
        <item x="313"/>
        <item x="289"/>
        <item x="240"/>
        <item x="162"/>
        <item x="139"/>
        <item x="140"/>
        <item x="253"/>
        <item x="305"/>
        <item x="141"/>
        <item x="136"/>
        <item x="255"/>
        <item x="195"/>
        <item x="149"/>
        <item x="256"/>
        <item x="290"/>
        <item x="153"/>
        <item x="18"/>
        <item x="268"/>
        <item x="267"/>
        <item x="328"/>
        <item x="306"/>
        <item x="367"/>
        <item x="5"/>
        <item x="19"/>
        <item x="257"/>
        <item x="206"/>
        <item x="307"/>
        <item x="20"/>
        <item x="159"/>
        <item x="6"/>
        <item x="21"/>
        <item x="160"/>
        <item x="259"/>
        <item x="260"/>
        <item x="368"/>
        <item x="369"/>
        <item x="207"/>
        <item x="147"/>
        <item x="146"/>
        <item x="370"/>
        <item x="291"/>
        <item x="261"/>
        <item x="278"/>
        <item x="371"/>
        <item x="354"/>
        <item x="38"/>
        <item x="39"/>
        <item x="379"/>
        <item x="158"/>
        <item x="372"/>
        <item x="262"/>
        <item x="279"/>
        <item x="314"/>
        <item x="329"/>
        <item x="263"/>
        <item x="264"/>
        <item x="318"/>
        <item x="40"/>
        <item x="265"/>
        <item x="161"/>
        <item x="319"/>
        <item x="169"/>
        <item x="164"/>
        <item x="308"/>
        <item x="315"/>
        <item x="163"/>
        <item x="24"/>
        <item x="22"/>
        <item x="280"/>
        <item x="302"/>
        <item x="309"/>
        <item x="373"/>
        <item x="281"/>
        <item x="374"/>
        <item x="337"/>
        <item x="330"/>
        <item x="165"/>
        <item x="282"/>
        <item x="208"/>
        <item x="375"/>
        <item x="406"/>
        <item x="331"/>
        <item x="376"/>
        <item x="377"/>
        <item x="332"/>
        <item x="352"/>
        <item x="166"/>
        <item x="310"/>
        <item x="266"/>
        <item x="407"/>
        <item x="170"/>
        <item x="456"/>
        <item x="392"/>
        <item x="393"/>
        <item x="269"/>
        <item x="386"/>
        <item x="409"/>
        <item x="410"/>
        <item x="391"/>
        <item x="390"/>
        <item x="408"/>
        <item x="171"/>
        <item x="270"/>
        <item x="411"/>
        <item x="389"/>
        <item x="388"/>
        <item x="412"/>
        <item x="413"/>
        <item x="414"/>
        <item x="415"/>
        <item x="405"/>
        <item x="416"/>
        <item x="399"/>
        <item x="417"/>
        <item x="418"/>
        <item x="419"/>
        <item x="420"/>
        <item x="421"/>
        <item x="402"/>
        <item x="422"/>
        <item x="423"/>
        <item x="395"/>
        <item x="424"/>
        <item x="473"/>
        <item x="401"/>
        <item x="428"/>
        <item x="396"/>
        <item x="425"/>
        <item x="426"/>
        <item x="431"/>
        <item x="403"/>
        <item x="427"/>
        <item x="400"/>
        <item x="429"/>
        <item x="430"/>
        <item x="432"/>
        <item x="433"/>
        <item x="455"/>
        <item x="460"/>
        <item x="437"/>
        <item x="404"/>
        <item x="457"/>
        <item x="458"/>
        <item x="465"/>
        <item x="434"/>
        <item x="435"/>
        <item x="436"/>
        <item x="438"/>
        <item x="444"/>
        <item x="445"/>
        <item x="439"/>
        <item x="466"/>
        <item x="459"/>
        <item x="440"/>
        <item x="441"/>
        <item x="464"/>
        <item x="442"/>
        <item x="443"/>
        <item x="463"/>
        <item x="471"/>
        <item x="446"/>
        <item x="447"/>
        <item x="448"/>
        <item x="662"/>
        <item x="449"/>
        <item x="450"/>
        <item x="451"/>
        <item x="452"/>
        <item x="476"/>
        <item x="453"/>
        <item x="484"/>
        <item x="485"/>
        <item x="486"/>
        <item x="487"/>
        <item x="488"/>
        <item x="478"/>
        <item x="489"/>
        <item x="490"/>
        <item x="491"/>
        <item x="492"/>
        <item x="562"/>
        <item x="493"/>
        <item x="494"/>
        <item x="477"/>
        <item x="495"/>
        <item x="479"/>
        <item x="480"/>
        <item x="482"/>
        <item x="481"/>
        <item x="496"/>
        <item x="497"/>
        <item x="498"/>
        <item x="483"/>
        <item x="499"/>
        <item x="500"/>
        <item x="501"/>
        <item x="505"/>
        <item x="506"/>
        <item x="507"/>
        <item x="508"/>
        <item x="509"/>
        <item x="510"/>
        <item x="511"/>
        <item x="512"/>
        <item x="513"/>
        <item x="514"/>
        <item x="515"/>
        <item x="522"/>
        <item x="516"/>
        <item x="517"/>
        <item x="518"/>
        <item x="567"/>
        <item x="519"/>
        <item x="569"/>
        <item x="568"/>
        <item x="520"/>
        <item x="521"/>
        <item x="532"/>
        <item x="523"/>
        <item x="524"/>
        <item x="525"/>
        <item x="526"/>
        <item x="527"/>
        <item x="528"/>
        <item x="529"/>
        <item x="561"/>
        <item x="531"/>
        <item x="530"/>
        <item x="503"/>
        <item x="533"/>
        <item x="534"/>
        <item x="535"/>
        <item x="536"/>
        <item x="537"/>
        <item x="563"/>
        <item x="504"/>
        <item x="538"/>
        <item x="539"/>
        <item x="564"/>
        <item x="540"/>
        <item x="541"/>
        <item x="542"/>
        <item x="543"/>
        <item x="544"/>
        <item x="545"/>
        <item x="546"/>
        <item x="548"/>
        <item x="547"/>
        <item x="549"/>
        <item x="550"/>
        <item x="551"/>
        <item x="552"/>
        <item x="565"/>
        <item x="566"/>
        <item x="556"/>
        <item x="553"/>
        <item x="554"/>
        <item x="555"/>
        <item x="557"/>
        <item x="558"/>
        <item x="559"/>
        <item x="560"/>
        <item x="572"/>
        <item x="581"/>
        <item x="582"/>
        <item x="584"/>
        <item x="585"/>
        <item x="583"/>
        <item x="586"/>
        <item x="574"/>
        <item x="587"/>
        <item x="575"/>
        <item x="588"/>
        <item x="589"/>
        <item x="590"/>
        <item x="576"/>
        <item x="577"/>
        <item x="618"/>
        <item x="619"/>
        <item x="591"/>
        <item x="621"/>
        <item x="580"/>
        <item x="592"/>
        <item x="578"/>
        <item x="579"/>
        <item x="593"/>
        <item x="594"/>
        <item x="595"/>
        <item x="646"/>
        <item x="596"/>
        <item x="597"/>
        <item x="598"/>
        <item x="599"/>
        <item x="600"/>
        <item x="601"/>
        <item x="602"/>
        <item x="603"/>
        <item x="604"/>
        <item x="605"/>
        <item x="606"/>
        <item x="608"/>
        <item x="611"/>
        <item x="607"/>
        <item x="612"/>
        <item x="609"/>
        <item x="610"/>
        <item x="613"/>
        <item x="625"/>
        <item x="626"/>
        <item x="627"/>
        <item x="628"/>
        <item x="659"/>
        <item x="629"/>
        <item x="630"/>
        <item x="631"/>
        <item x="632"/>
        <item x="633"/>
        <item x="634"/>
        <item x="635"/>
        <item x="636"/>
        <item x="648"/>
        <item x="637"/>
        <item x="638"/>
        <item x="639"/>
        <item x="640"/>
        <item x="641"/>
        <item x="642"/>
        <item x="643"/>
        <item x="644"/>
        <item x="645"/>
        <item x="680"/>
        <item x="681"/>
        <item x="682"/>
        <item x="683"/>
        <item x="651"/>
        <item x="684"/>
        <item x="685"/>
        <item x="686"/>
        <item x="688"/>
        <item x="687"/>
        <item x="689"/>
        <item x="690"/>
        <item x="691"/>
        <item x="692"/>
        <item x="693"/>
        <item x="694"/>
        <item x="647"/>
        <item x="695"/>
        <item x="696"/>
        <item x="697"/>
        <item x="698"/>
        <item x="663"/>
        <item x="699"/>
        <item x="649"/>
        <item x="700"/>
        <item x="701"/>
        <item x="702"/>
        <item x="703"/>
        <item x="704"/>
        <item x="705"/>
        <item x="655"/>
        <item x="706"/>
        <item x="707"/>
        <item x="660"/>
        <item x="708"/>
        <item x="709"/>
        <item x="710"/>
        <item x="711"/>
        <item x="661"/>
        <item x="712"/>
        <item x="713"/>
        <item x="714"/>
        <item x="715"/>
        <item x="716"/>
        <item x="664"/>
        <item x="717"/>
        <item x="718"/>
        <item x="673"/>
        <item x="666"/>
        <item x="719"/>
        <item x="720"/>
        <item x="667"/>
        <item x="722"/>
        <item x="721"/>
        <item x="723"/>
        <item x="724"/>
        <item x="725"/>
        <item x="726"/>
        <item x="669"/>
        <item x="668"/>
        <item x="727"/>
        <item x="728"/>
        <item x="729"/>
        <item x="730"/>
        <item x="675"/>
        <item x="731"/>
        <item x="732"/>
        <item x="733"/>
        <item x="734"/>
        <item x="735"/>
        <item x="736"/>
        <item x="737"/>
        <item x="738"/>
        <item x="739"/>
        <item x="677"/>
        <item x="678"/>
        <item x="676"/>
        <item x="679"/>
        <item x="740"/>
        <item x="741"/>
        <item x="742"/>
        <item x="743"/>
        <item x="744"/>
        <item x="470"/>
        <item x="186"/>
        <item x="187"/>
        <item x="217"/>
        <item x="657"/>
        <item x="467"/>
        <item x="672"/>
        <item x="658"/>
        <item x="616"/>
        <item x="384"/>
        <item x="398"/>
        <item x="67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7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t="grand">
      <x/>
    </i>
  </rowItems>
  <colItems count="1">
    <i/>
  </colItems>
  <dataFields count="1">
    <dataField name="计数项:客户编号" fld="3"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4" Type="http://schemas.openxmlformats.org/officeDocument/2006/relationships/hyperlink" Target="../../../../../../../fen/AppData/Local/Temp/WeChat Files/1680bb2d292d4de8c579bb3f267cf41.jpg" TargetMode="External"/><Relationship Id="rId3" Type="http://schemas.openxmlformats.org/officeDocument/2006/relationships/hyperlink" Target="..\..\..\..\..\Users\fen\AppData\Local\Temp\WeChat Files\1680bb2d292d4de8c579bb3f267cf41.jpg"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
  <sheetViews>
    <sheetView workbookViewId="0">
      <selection activeCell="Q17" sqref="Q17"/>
    </sheetView>
  </sheetViews>
  <sheetFormatPr defaultColWidth="8.88888888888889" defaultRowHeight="13.8" outlineLevelRow="5" outlineLevelCol="4"/>
  <cols>
    <col min="1" max="1" width="16.8888888888889"/>
    <col min="2" max="4" width="7.66666666666667"/>
    <col min="5" max="6" width="5.66666666666667"/>
  </cols>
  <sheetData>
    <row r="1" spans="1:5">
      <c r="A1" t="s">
        <v>0</v>
      </c>
      <c r="B1" t="s">
        <v>1</v>
      </c>
      <c r="C1" t="s">
        <v>2</v>
      </c>
      <c r="D1" t="s">
        <v>3</v>
      </c>
      <c r="E1" t="s">
        <v>4</v>
      </c>
    </row>
    <row r="2" spans="1:5">
      <c r="A2" t="s">
        <v>5</v>
      </c>
      <c r="C2">
        <v>19</v>
      </c>
      <c r="D2">
        <v>85</v>
      </c>
      <c r="E2">
        <v>104</v>
      </c>
    </row>
    <row r="3" spans="1:5">
      <c r="A3" t="s">
        <v>6</v>
      </c>
      <c r="B3">
        <v>4</v>
      </c>
      <c r="C3">
        <v>21</v>
      </c>
      <c r="D3">
        <v>26</v>
      </c>
      <c r="E3">
        <v>51</v>
      </c>
    </row>
    <row r="4" spans="1:5">
      <c r="A4" t="s">
        <v>7</v>
      </c>
      <c r="C4">
        <v>5</v>
      </c>
      <c r="D4">
        <v>17</v>
      </c>
      <c r="E4">
        <v>22</v>
      </c>
    </row>
    <row r="5" spans="1:5">
      <c r="A5" t="s">
        <v>8</v>
      </c>
      <c r="B5">
        <v>11</v>
      </c>
      <c r="C5">
        <v>44</v>
      </c>
      <c r="D5">
        <v>95</v>
      </c>
      <c r="E5">
        <v>150</v>
      </c>
    </row>
    <row r="6" spans="1:5">
      <c r="A6" t="s">
        <v>4</v>
      </c>
      <c r="B6">
        <v>15</v>
      </c>
      <c r="C6">
        <v>89</v>
      </c>
      <c r="D6">
        <v>223</v>
      </c>
      <c r="E6">
        <v>327</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71"/>
  <sheetViews>
    <sheetView topLeftCell="A136" workbookViewId="0">
      <selection activeCell="A166" sqref="A166"/>
    </sheetView>
  </sheetViews>
  <sheetFormatPr defaultColWidth="8.88888888888889" defaultRowHeight="13.8" outlineLevelCol="1"/>
  <cols>
    <col min="1" max="1" width="16.4444444444444"/>
    <col min="2" max="2" width="16.8888888888889"/>
  </cols>
  <sheetData>
    <row r="3" spans="1:2">
      <c r="A3" t="s">
        <v>9</v>
      </c>
      <c r="B3" t="s">
        <v>10</v>
      </c>
    </row>
    <row r="4" spans="1:2">
      <c r="A4">
        <v>0</v>
      </c>
      <c r="B4">
        <v>11</v>
      </c>
    </row>
    <row r="5" spans="1:2">
      <c r="A5">
        <v>171000</v>
      </c>
      <c r="B5">
        <v>8</v>
      </c>
    </row>
    <row r="6" spans="1:2">
      <c r="A6">
        <v>181012</v>
      </c>
      <c r="B6">
        <v>2</v>
      </c>
    </row>
    <row r="7" spans="1:2">
      <c r="A7">
        <v>181111</v>
      </c>
      <c r="B7">
        <v>5</v>
      </c>
    </row>
    <row r="8" spans="1:2">
      <c r="A8">
        <v>181122</v>
      </c>
      <c r="B8">
        <v>6</v>
      </c>
    </row>
    <row r="9" spans="1:2">
      <c r="A9">
        <v>181124</v>
      </c>
      <c r="B9">
        <v>1</v>
      </c>
    </row>
    <row r="10" spans="1:2">
      <c r="A10">
        <v>181131</v>
      </c>
      <c r="B10">
        <v>2</v>
      </c>
    </row>
    <row r="11" spans="1:2">
      <c r="A11">
        <v>191022</v>
      </c>
      <c r="B11">
        <v>1</v>
      </c>
    </row>
    <row r="12" spans="1:2">
      <c r="A12">
        <v>191180</v>
      </c>
      <c r="B12">
        <v>3</v>
      </c>
    </row>
    <row r="13" spans="1:2">
      <c r="A13">
        <v>191237</v>
      </c>
      <c r="B13">
        <v>4</v>
      </c>
    </row>
    <row r="14" spans="1:2">
      <c r="A14">
        <v>191293</v>
      </c>
      <c r="B14">
        <v>1</v>
      </c>
    </row>
    <row r="15" spans="1:2">
      <c r="A15">
        <v>191339</v>
      </c>
      <c r="B15">
        <v>1</v>
      </c>
    </row>
    <row r="16" spans="1:2">
      <c r="A16">
        <v>191341</v>
      </c>
      <c r="B16">
        <v>3</v>
      </c>
    </row>
    <row r="17" spans="1:2">
      <c r="A17">
        <v>191423</v>
      </c>
      <c r="B17">
        <v>4</v>
      </c>
    </row>
    <row r="18" spans="1:2">
      <c r="A18">
        <v>191448</v>
      </c>
      <c r="B18">
        <v>1</v>
      </c>
    </row>
    <row r="19" spans="1:2">
      <c r="A19">
        <v>201126</v>
      </c>
      <c r="B19">
        <v>4</v>
      </c>
    </row>
    <row r="20" spans="1:2">
      <c r="A20">
        <v>201153</v>
      </c>
      <c r="B20">
        <v>1</v>
      </c>
    </row>
    <row r="21" spans="1:2">
      <c r="A21">
        <v>201251</v>
      </c>
      <c r="B21">
        <v>2</v>
      </c>
    </row>
    <row r="22" spans="1:2">
      <c r="A22">
        <v>201252</v>
      </c>
      <c r="B22">
        <v>6</v>
      </c>
    </row>
    <row r="23" spans="1:2">
      <c r="A23">
        <v>201260</v>
      </c>
      <c r="B23">
        <v>1</v>
      </c>
    </row>
    <row r="24" spans="1:2">
      <c r="A24">
        <v>201310</v>
      </c>
      <c r="B24">
        <v>1</v>
      </c>
    </row>
    <row r="25" spans="1:2">
      <c r="A25">
        <v>201381</v>
      </c>
      <c r="B25">
        <v>6</v>
      </c>
    </row>
    <row r="26" spans="1:2">
      <c r="A26">
        <v>201414</v>
      </c>
      <c r="B26">
        <v>6</v>
      </c>
    </row>
    <row r="27" spans="1:2">
      <c r="A27">
        <v>201556</v>
      </c>
      <c r="B27">
        <v>2</v>
      </c>
    </row>
    <row r="28" spans="1:2">
      <c r="A28">
        <v>201580</v>
      </c>
      <c r="B28">
        <v>8</v>
      </c>
    </row>
    <row r="29" spans="1:2">
      <c r="A29">
        <v>201652</v>
      </c>
      <c r="B29">
        <v>5</v>
      </c>
    </row>
    <row r="30" spans="1:2">
      <c r="A30">
        <v>201656</v>
      </c>
      <c r="B30">
        <v>1</v>
      </c>
    </row>
    <row r="31" spans="1:2">
      <c r="A31">
        <v>201753</v>
      </c>
      <c r="B31">
        <v>1</v>
      </c>
    </row>
    <row r="32" spans="1:2">
      <c r="A32">
        <v>201758</v>
      </c>
      <c r="B32">
        <v>1</v>
      </c>
    </row>
    <row r="33" spans="1:2">
      <c r="A33">
        <v>201800</v>
      </c>
      <c r="B33">
        <v>1</v>
      </c>
    </row>
    <row r="34" spans="1:2">
      <c r="A34">
        <v>211133</v>
      </c>
      <c r="B34">
        <v>1</v>
      </c>
    </row>
    <row r="35" spans="1:2">
      <c r="A35">
        <v>211161</v>
      </c>
      <c r="B35">
        <v>3</v>
      </c>
    </row>
    <row r="36" spans="1:2">
      <c r="A36">
        <v>211165</v>
      </c>
      <c r="B36">
        <v>1</v>
      </c>
    </row>
    <row r="37" spans="1:2">
      <c r="A37">
        <v>211211</v>
      </c>
      <c r="B37">
        <v>1</v>
      </c>
    </row>
    <row r="38" spans="1:2">
      <c r="A38">
        <v>211243</v>
      </c>
      <c r="B38">
        <v>1</v>
      </c>
    </row>
    <row r="39" spans="1:2">
      <c r="A39">
        <v>211372</v>
      </c>
      <c r="B39">
        <v>1</v>
      </c>
    </row>
    <row r="40" spans="1:2">
      <c r="A40">
        <v>211385</v>
      </c>
      <c r="B40">
        <v>6</v>
      </c>
    </row>
    <row r="41" spans="1:2">
      <c r="A41">
        <v>211386</v>
      </c>
      <c r="B41">
        <v>1</v>
      </c>
    </row>
    <row r="42" spans="1:2">
      <c r="A42">
        <v>211443</v>
      </c>
      <c r="B42">
        <v>1</v>
      </c>
    </row>
    <row r="43" spans="1:2">
      <c r="A43">
        <v>211471</v>
      </c>
      <c r="B43">
        <v>5</v>
      </c>
    </row>
    <row r="44" spans="1:2">
      <c r="A44">
        <v>211542</v>
      </c>
      <c r="B44">
        <v>4</v>
      </c>
    </row>
    <row r="45" spans="1:2">
      <c r="A45">
        <v>211575</v>
      </c>
      <c r="B45">
        <v>5</v>
      </c>
    </row>
    <row r="46" spans="1:2">
      <c r="A46">
        <v>211621</v>
      </c>
      <c r="B46">
        <v>8</v>
      </c>
    </row>
    <row r="47" spans="1:2">
      <c r="A47">
        <v>211648</v>
      </c>
      <c r="B47">
        <v>1</v>
      </c>
    </row>
    <row r="48" spans="1:2">
      <c r="A48">
        <v>211668</v>
      </c>
      <c r="B48">
        <v>5</v>
      </c>
    </row>
    <row r="49" spans="1:2">
      <c r="A49">
        <v>211740</v>
      </c>
      <c r="B49">
        <v>1</v>
      </c>
    </row>
    <row r="50" spans="1:2">
      <c r="A50">
        <v>211767</v>
      </c>
      <c r="B50">
        <v>1</v>
      </c>
    </row>
    <row r="51" spans="1:2">
      <c r="A51">
        <v>211817</v>
      </c>
      <c r="B51">
        <v>1</v>
      </c>
    </row>
    <row r="52" spans="1:2">
      <c r="A52">
        <v>211935</v>
      </c>
      <c r="B52">
        <v>2</v>
      </c>
    </row>
    <row r="53" spans="1:2">
      <c r="A53">
        <v>211962</v>
      </c>
      <c r="B53">
        <v>1</v>
      </c>
    </row>
    <row r="54" spans="1:2">
      <c r="A54">
        <v>211970</v>
      </c>
      <c r="B54">
        <v>2</v>
      </c>
    </row>
    <row r="55" spans="1:2">
      <c r="A55">
        <v>212055</v>
      </c>
      <c r="B55">
        <v>2</v>
      </c>
    </row>
    <row r="56" spans="1:2">
      <c r="A56">
        <v>212068</v>
      </c>
      <c r="B56">
        <v>1</v>
      </c>
    </row>
    <row r="57" spans="1:2">
      <c r="A57">
        <v>212089</v>
      </c>
      <c r="B57">
        <v>11</v>
      </c>
    </row>
    <row r="58" spans="1:2">
      <c r="A58">
        <v>212127</v>
      </c>
      <c r="B58">
        <v>8</v>
      </c>
    </row>
    <row r="59" spans="1:2">
      <c r="A59">
        <v>212130</v>
      </c>
      <c r="B59">
        <v>1</v>
      </c>
    </row>
    <row r="60" spans="1:2">
      <c r="A60">
        <v>212145</v>
      </c>
      <c r="B60">
        <v>6</v>
      </c>
    </row>
    <row r="61" spans="1:2">
      <c r="A61">
        <v>212159</v>
      </c>
      <c r="B61">
        <v>1</v>
      </c>
    </row>
    <row r="62" spans="1:2">
      <c r="A62">
        <v>212166</v>
      </c>
      <c r="B62">
        <v>1</v>
      </c>
    </row>
    <row r="63" spans="1:2">
      <c r="A63">
        <v>212167</v>
      </c>
      <c r="B63">
        <v>1</v>
      </c>
    </row>
    <row r="64" spans="1:2">
      <c r="A64">
        <v>212181</v>
      </c>
      <c r="B64">
        <v>2</v>
      </c>
    </row>
    <row r="65" spans="1:2">
      <c r="A65">
        <v>212205</v>
      </c>
      <c r="B65">
        <v>1</v>
      </c>
    </row>
    <row r="66" spans="1:2">
      <c r="A66">
        <v>212211</v>
      </c>
      <c r="B66">
        <v>1</v>
      </c>
    </row>
    <row r="67" spans="1:2">
      <c r="A67">
        <v>212212</v>
      </c>
      <c r="B67">
        <v>4</v>
      </c>
    </row>
    <row r="68" spans="1:2">
      <c r="A68">
        <v>212222</v>
      </c>
      <c r="B68">
        <v>1</v>
      </c>
    </row>
    <row r="69" spans="1:2">
      <c r="A69">
        <v>212265</v>
      </c>
      <c r="B69">
        <v>1</v>
      </c>
    </row>
    <row r="70" spans="1:2">
      <c r="A70">
        <v>212292</v>
      </c>
      <c r="B70">
        <v>6</v>
      </c>
    </row>
    <row r="71" spans="1:2">
      <c r="A71">
        <v>212294</v>
      </c>
      <c r="B71">
        <v>3</v>
      </c>
    </row>
    <row r="72" spans="1:2">
      <c r="A72">
        <v>212302</v>
      </c>
      <c r="B72">
        <v>5</v>
      </c>
    </row>
    <row r="73" spans="1:2">
      <c r="A73">
        <v>212324</v>
      </c>
      <c r="B73">
        <v>4</v>
      </c>
    </row>
    <row r="74" spans="1:2">
      <c r="A74">
        <v>212349</v>
      </c>
      <c r="B74">
        <v>1</v>
      </c>
    </row>
    <row r="75" spans="1:2">
      <c r="A75">
        <v>212363</v>
      </c>
      <c r="B75">
        <v>2</v>
      </c>
    </row>
    <row r="76" spans="1:2">
      <c r="A76">
        <v>212365</v>
      </c>
      <c r="B76">
        <v>2</v>
      </c>
    </row>
    <row r="77" spans="1:2">
      <c r="A77">
        <v>212368</v>
      </c>
      <c r="B77">
        <v>1</v>
      </c>
    </row>
    <row r="78" spans="1:2">
      <c r="A78">
        <v>212377</v>
      </c>
      <c r="B78">
        <v>11</v>
      </c>
    </row>
    <row r="79" spans="1:2">
      <c r="A79">
        <v>212379</v>
      </c>
      <c r="B79">
        <v>5</v>
      </c>
    </row>
    <row r="80" spans="1:2">
      <c r="A80">
        <v>212404</v>
      </c>
      <c r="B80">
        <v>6</v>
      </c>
    </row>
    <row r="81" spans="1:2">
      <c r="A81">
        <v>212405</v>
      </c>
      <c r="B81">
        <v>4</v>
      </c>
    </row>
    <row r="82" spans="1:2">
      <c r="A82">
        <v>212414</v>
      </c>
      <c r="B82">
        <v>1</v>
      </c>
    </row>
    <row r="83" spans="1:2">
      <c r="A83">
        <v>212415</v>
      </c>
      <c r="B83">
        <v>5</v>
      </c>
    </row>
    <row r="84" spans="1:2">
      <c r="A84">
        <v>212472</v>
      </c>
      <c r="B84">
        <v>11</v>
      </c>
    </row>
    <row r="85" spans="1:2">
      <c r="A85">
        <v>212475</v>
      </c>
      <c r="B85">
        <v>1</v>
      </c>
    </row>
    <row r="86" spans="1:2">
      <c r="A86">
        <v>221001</v>
      </c>
      <c r="B86">
        <v>1</v>
      </c>
    </row>
    <row r="87" spans="1:2">
      <c r="A87">
        <v>221007</v>
      </c>
      <c r="B87">
        <v>1</v>
      </c>
    </row>
    <row r="88" spans="1:2">
      <c r="A88">
        <v>221010</v>
      </c>
      <c r="B88">
        <v>10</v>
      </c>
    </row>
    <row r="89" spans="1:2">
      <c r="A89">
        <v>221024</v>
      </c>
      <c r="B89">
        <v>2</v>
      </c>
    </row>
    <row r="90" spans="1:2">
      <c r="A90">
        <v>221025</v>
      </c>
      <c r="B90">
        <v>5</v>
      </c>
    </row>
    <row r="91" spans="1:2">
      <c r="A91">
        <v>221026</v>
      </c>
      <c r="B91">
        <v>1</v>
      </c>
    </row>
    <row r="92" spans="1:2">
      <c r="A92">
        <v>221031</v>
      </c>
      <c r="B92">
        <v>3</v>
      </c>
    </row>
    <row r="93" spans="1:2">
      <c r="A93">
        <v>221033</v>
      </c>
      <c r="B93">
        <v>6</v>
      </c>
    </row>
    <row r="94" spans="1:2">
      <c r="A94">
        <v>221037</v>
      </c>
      <c r="B94">
        <v>3</v>
      </c>
    </row>
    <row r="95" spans="1:2">
      <c r="A95">
        <v>221039</v>
      </c>
      <c r="B95">
        <v>5</v>
      </c>
    </row>
    <row r="96" spans="1:2">
      <c r="A96">
        <v>221040</v>
      </c>
      <c r="B96">
        <v>2</v>
      </c>
    </row>
    <row r="97" spans="1:2">
      <c r="A97">
        <v>221041</v>
      </c>
      <c r="B97">
        <v>5</v>
      </c>
    </row>
    <row r="98" spans="1:2">
      <c r="A98">
        <v>221042</v>
      </c>
      <c r="B98">
        <v>2</v>
      </c>
    </row>
    <row r="99" spans="1:2">
      <c r="A99">
        <v>221043</v>
      </c>
      <c r="B99">
        <v>2</v>
      </c>
    </row>
    <row r="100" spans="1:2">
      <c r="A100">
        <v>221045</v>
      </c>
      <c r="B100">
        <v>1</v>
      </c>
    </row>
    <row r="101" spans="1:2">
      <c r="A101">
        <v>221046</v>
      </c>
      <c r="B101">
        <v>2</v>
      </c>
    </row>
    <row r="102" spans="1:2">
      <c r="A102">
        <v>221047</v>
      </c>
      <c r="B102">
        <v>1</v>
      </c>
    </row>
    <row r="103" spans="1:2">
      <c r="A103">
        <v>221048</v>
      </c>
      <c r="B103">
        <v>1</v>
      </c>
    </row>
    <row r="104" spans="1:2">
      <c r="A104">
        <v>221049</v>
      </c>
      <c r="B104">
        <v>1</v>
      </c>
    </row>
    <row r="105" spans="1:2">
      <c r="A105">
        <v>221050</v>
      </c>
      <c r="B105">
        <v>2</v>
      </c>
    </row>
    <row r="106" spans="1:2">
      <c r="A106">
        <v>221051</v>
      </c>
      <c r="B106">
        <v>1</v>
      </c>
    </row>
    <row r="107" spans="1:2">
      <c r="A107">
        <v>221052</v>
      </c>
      <c r="B107">
        <v>4</v>
      </c>
    </row>
    <row r="108" spans="1:2">
      <c r="A108">
        <v>221054</v>
      </c>
      <c r="B108">
        <v>3</v>
      </c>
    </row>
    <row r="109" spans="1:2">
      <c r="A109">
        <v>221055</v>
      </c>
      <c r="B109">
        <v>2</v>
      </c>
    </row>
    <row r="110" spans="1:2">
      <c r="A110">
        <v>221056</v>
      </c>
      <c r="B110">
        <v>1</v>
      </c>
    </row>
    <row r="111" spans="1:2">
      <c r="A111">
        <v>221057</v>
      </c>
      <c r="B111">
        <v>1</v>
      </c>
    </row>
    <row r="112" spans="1:2">
      <c r="A112">
        <v>221058</v>
      </c>
      <c r="B112">
        <v>1</v>
      </c>
    </row>
    <row r="113" spans="1:2">
      <c r="A113">
        <v>221059</v>
      </c>
      <c r="B113">
        <v>1</v>
      </c>
    </row>
    <row r="114" spans="1:2">
      <c r="A114">
        <v>221060</v>
      </c>
      <c r="B114">
        <v>4</v>
      </c>
    </row>
    <row r="115" spans="1:2">
      <c r="A115">
        <v>221061</v>
      </c>
      <c r="B115">
        <v>2</v>
      </c>
    </row>
    <row r="116" spans="1:2">
      <c r="A116">
        <v>221062</v>
      </c>
      <c r="B116">
        <v>3</v>
      </c>
    </row>
    <row r="117" spans="1:2">
      <c r="A117">
        <v>221064</v>
      </c>
      <c r="B117">
        <v>3</v>
      </c>
    </row>
    <row r="118" spans="1:2">
      <c r="A118">
        <v>221068</v>
      </c>
      <c r="B118">
        <v>2</v>
      </c>
    </row>
    <row r="119" spans="1:2">
      <c r="A119">
        <v>221071</v>
      </c>
      <c r="B119">
        <v>2</v>
      </c>
    </row>
    <row r="120" spans="1:2">
      <c r="A120">
        <v>221072</v>
      </c>
      <c r="B120">
        <v>1</v>
      </c>
    </row>
    <row r="121" spans="1:2">
      <c r="A121">
        <v>221079</v>
      </c>
      <c r="B121">
        <v>1</v>
      </c>
    </row>
    <row r="122" spans="1:2">
      <c r="A122">
        <v>221080</v>
      </c>
      <c r="B122">
        <v>3</v>
      </c>
    </row>
    <row r="123" spans="1:2">
      <c r="A123">
        <v>221082</v>
      </c>
      <c r="B123">
        <v>2</v>
      </c>
    </row>
    <row r="124" spans="1:2">
      <c r="A124">
        <v>221083</v>
      </c>
      <c r="B124">
        <v>2</v>
      </c>
    </row>
    <row r="125" spans="1:2">
      <c r="A125">
        <v>221085</v>
      </c>
      <c r="B125">
        <v>4</v>
      </c>
    </row>
    <row r="126" spans="1:2">
      <c r="A126">
        <v>221088</v>
      </c>
      <c r="B126">
        <v>1</v>
      </c>
    </row>
    <row r="127" spans="1:2">
      <c r="A127">
        <v>221091</v>
      </c>
      <c r="B127">
        <v>3</v>
      </c>
    </row>
    <row r="128" spans="1:2">
      <c r="A128">
        <v>221092</v>
      </c>
      <c r="B128">
        <v>2</v>
      </c>
    </row>
    <row r="129" spans="1:2">
      <c r="A129">
        <v>221093</v>
      </c>
      <c r="B129">
        <v>1</v>
      </c>
    </row>
    <row r="130" spans="1:2">
      <c r="A130">
        <v>221096</v>
      </c>
      <c r="B130">
        <v>4</v>
      </c>
    </row>
    <row r="131" spans="1:2">
      <c r="A131">
        <v>221099</v>
      </c>
      <c r="B131">
        <v>2</v>
      </c>
    </row>
    <row r="132" spans="1:2">
      <c r="A132">
        <v>221100</v>
      </c>
      <c r="B132">
        <v>2</v>
      </c>
    </row>
    <row r="133" spans="1:2">
      <c r="A133">
        <v>221102</v>
      </c>
      <c r="B133">
        <v>1</v>
      </c>
    </row>
    <row r="134" spans="1:2">
      <c r="A134">
        <v>221103</v>
      </c>
      <c r="B134">
        <v>1</v>
      </c>
    </row>
    <row r="135" spans="1:2">
      <c r="A135">
        <v>221104</v>
      </c>
      <c r="B135">
        <v>1</v>
      </c>
    </row>
    <row r="136" spans="1:2">
      <c r="A136">
        <v>221106</v>
      </c>
      <c r="B136">
        <v>1</v>
      </c>
    </row>
    <row r="137" spans="1:2">
      <c r="A137">
        <v>221108</v>
      </c>
      <c r="B137">
        <v>2</v>
      </c>
    </row>
    <row r="138" spans="1:2">
      <c r="A138">
        <v>221109</v>
      </c>
      <c r="B138">
        <v>1</v>
      </c>
    </row>
    <row r="139" spans="1:2">
      <c r="A139">
        <v>221110</v>
      </c>
      <c r="B139">
        <v>1</v>
      </c>
    </row>
    <row r="140" spans="1:2">
      <c r="A140">
        <v>221113</v>
      </c>
      <c r="B140">
        <v>6</v>
      </c>
    </row>
    <row r="141" spans="1:2">
      <c r="A141">
        <v>221117</v>
      </c>
      <c r="B141">
        <v>1</v>
      </c>
    </row>
    <row r="142" spans="1:2">
      <c r="A142">
        <v>221120</v>
      </c>
      <c r="B142">
        <v>1</v>
      </c>
    </row>
    <row r="143" spans="1:2">
      <c r="A143">
        <v>221124</v>
      </c>
      <c r="B143">
        <v>1</v>
      </c>
    </row>
    <row r="144" spans="1:2">
      <c r="A144">
        <v>221125</v>
      </c>
      <c r="B144">
        <v>1</v>
      </c>
    </row>
    <row r="145" spans="1:2">
      <c r="A145">
        <v>221126</v>
      </c>
      <c r="B145">
        <v>1</v>
      </c>
    </row>
    <row r="146" spans="1:2">
      <c r="A146">
        <v>221128</v>
      </c>
      <c r="B146">
        <v>1</v>
      </c>
    </row>
    <row r="147" spans="1:2">
      <c r="A147">
        <v>221129</v>
      </c>
      <c r="B147">
        <v>2</v>
      </c>
    </row>
    <row r="148" spans="1:2">
      <c r="A148">
        <v>221131</v>
      </c>
      <c r="B148">
        <v>1</v>
      </c>
    </row>
    <row r="149" spans="1:2">
      <c r="A149">
        <v>221136</v>
      </c>
      <c r="B149">
        <v>1</v>
      </c>
    </row>
    <row r="150" spans="1:2">
      <c r="A150">
        <v>221139</v>
      </c>
      <c r="B150">
        <v>1</v>
      </c>
    </row>
    <row r="151" spans="1:2">
      <c r="A151">
        <v>221144</v>
      </c>
      <c r="B151">
        <v>1</v>
      </c>
    </row>
    <row r="152" spans="1:2">
      <c r="A152">
        <v>221147</v>
      </c>
      <c r="B152">
        <v>1</v>
      </c>
    </row>
    <row r="153" spans="1:2">
      <c r="A153">
        <v>221150</v>
      </c>
      <c r="B153">
        <v>3</v>
      </c>
    </row>
    <row r="154" spans="1:2">
      <c r="A154">
        <v>221152</v>
      </c>
      <c r="B154">
        <v>1</v>
      </c>
    </row>
    <row r="155" spans="1:2">
      <c r="A155">
        <v>221153</v>
      </c>
      <c r="B155">
        <v>2</v>
      </c>
    </row>
    <row r="156" spans="1:2">
      <c r="A156">
        <v>221154</v>
      </c>
      <c r="B156">
        <v>3</v>
      </c>
    </row>
    <row r="157" spans="1:2">
      <c r="A157">
        <v>221155</v>
      </c>
      <c r="B157">
        <v>2</v>
      </c>
    </row>
    <row r="158" spans="1:2">
      <c r="A158">
        <v>221160</v>
      </c>
      <c r="B158">
        <v>1</v>
      </c>
    </row>
    <row r="159" spans="1:2">
      <c r="A159">
        <v>221162</v>
      </c>
      <c r="B159">
        <v>1</v>
      </c>
    </row>
    <row r="160" spans="1:2">
      <c r="A160">
        <v>221163</v>
      </c>
      <c r="B160">
        <v>3</v>
      </c>
    </row>
    <row r="161" spans="1:2">
      <c r="A161">
        <v>221165</v>
      </c>
      <c r="B161">
        <v>1</v>
      </c>
    </row>
    <row r="162" spans="1:2">
      <c r="A162">
        <v>221168</v>
      </c>
      <c r="B162">
        <v>5</v>
      </c>
    </row>
    <row r="163" spans="1:2">
      <c r="A163">
        <v>221173</v>
      </c>
      <c r="B163">
        <v>1</v>
      </c>
    </row>
    <row r="164" spans="1:2">
      <c r="A164">
        <v>221174</v>
      </c>
      <c r="B164">
        <v>1</v>
      </c>
    </row>
    <row r="165" spans="1:2">
      <c r="A165">
        <v>221175</v>
      </c>
      <c r="B165">
        <v>1</v>
      </c>
    </row>
    <row r="166" spans="1:1">
      <c r="A166">
        <v>221177</v>
      </c>
    </row>
    <row r="167" spans="1:2">
      <c r="A167">
        <v>221180</v>
      </c>
      <c r="B167">
        <v>1</v>
      </c>
    </row>
    <row r="168" spans="1:2">
      <c r="A168">
        <v>221181</v>
      </c>
      <c r="B168">
        <v>2</v>
      </c>
    </row>
    <row r="169" spans="1:2">
      <c r="A169">
        <v>221182</v>
      </c>
      <c r="B169">
        <v>1</v>
      </c>
    </row>
    <row r="170" spans="1:2">
      <c r="A170">
        <v>221183</v>
      </c>
      <c r="B170">
        <v>1</v>
      </c>
    </row>
    <row r="171" spans="1:2">
      <c r="A171">
        <v>221190</v>
      </c>
      <c r="B171">
        <v>1</v>
      </c>
    </row>
    <row r="172" spans="1:2">
      <c r="A172">
        <v>221194</v>
      </c>
      <c r="B172">
        <v>1</v>
      </c>
    </row>
    <row r="173" spans="1:2">
      <c r="A173">
        <v>221204</v>
      </c>
      <c r="B173">
        <v>1</v>
      </c>
    </row>
    <row r="174" spans="1:2">
      <c r="A174">
        <v>221206</v>
      </c>
      <c r="B174">
        <v>1</v>
      </c>
    </row>
    <row r="175" spans="1:2">
      <c r="A175">
        <v>221213</v>
      </c>
      <c r="B175">
        <v>1</v>
      </c>
    </row>
    <row r="176" spans="1:2">
      <c r="A176">
        <v>221215</v>
      </c>
      <c r="B176">
        <v>1</v>
      </c>
    </row>
    <row r="177" spans="1:2">
      <c r="A177">
        <v>221216</v>
      </c>
      <c r="B177">
        <v>5</v>
      </c>
    </row>
    <row r="178" spans="1:2">
      <c r="A178">
        <v>221218</v>
      </c>
      <c r="B178">
        <v>1</v>
      </c>
    </row>
    <row r="179" spans="1:2">
      <c r="A179">
        <v>221225</v>
      </c>
      <c r="B179">
        <v>1</v>
      </c>
    </row>
    <row r="180" spans="1:2">
      <c r="A180">
        <v>221230</v>
      </c>
      <c r="B180">
        <v>1</v>
      </c>
    </row>
    <row r="181" spans="1:2">
      <c r="A181">
        <v>221233</v>
      </c>
      <c r="B181">
        <v>1</v>
      </c>
    </row>
    <row r="182" spans="1:2">
      <c r="A182">
        <v>221242</v>
      </c>
      <c r="B182">
        <v>1</v>
      </c>
    </row>
    <row r="183" spans="1:2">
      <c r="A183">
        <v>221248</v>
      </c>
      <c r="B183">
        <v>2</v>
      </c>
    </row>
    <row r="184" spans="1:2">
      <c r="A184">
        <v>221250</v>
      </c>
      <c r="B184">
        <v>1</v>
      </c>
    </row>
    <row r="185" spans="1:2">
      <c r="A185">
        <v>221251</v>
      </c>
      <c r="B185">
        <v>2</v>
      </c>
    </row>
    <row r="186" spans="1:2">
      <c r="A186">
        <v>221258</v>
      </c>
      <c r="B186">
        <v>1</v>
      </c>
    </row>
    <row r="187" spans="1:2">
      <c r="A187">
        <v>221259</v>
      </c>
      <c r="B187">
        <v>1</v>
      </c>
    </row>
    <row r="188" spans="1:2">
      <c r="A188">
        <v>221262</v>
      </c>
      <c r="B188">
        <v>1</v>
      </c>
    </row>
    <row r="189" spans="1:2">
      <c r="A189">
        <v>221264</v>
      </c>
      <c r="B189">
        <v>2</v>
      </c>
    </row>
    <row r="190" spans="1:2">
      <c r="A190">
        <v>221265</v>
      </c>
      <c r="B190">
        <v>3</v>
      </c>
    </row>
    <row r="191" spans="1:2">
      <c r="A191">
        <v>221267</v>
      </c>
      <c r="B191">
        <v>3</v>
      </c>
    </row>
    <row r="192" spans="1:2">
      <c r="A192">
        <v>221269</v>
      </c>
      <c r="B192">
        <v>2</v>
      </c>
    </row>
    <row r="193" spans="1:2">
      <c r="A193">
        <v>221272</v>
      </c>
      <c r="B193">
        <v>2</v>
      </c>
    </row>
    <row r="194" spans="1:2">
      <c r="A194">
        <v>221273</v>
      </c>
      <c r="B194">
        <v>1</v>
      </c>
    </row>
    <row r="195" spans="1:2">
      <c r="A195">
        <v>221275</v>
      </c>
      <c r="B195">
        <v>2</v>
      </c>
    </row>
    <row r="196" spans="1:2">
      <c r="A196">
        <v>221276</v>
      </c>
      <c r="B196">
        <v>1</v>
      </c>
    </row>
    <row r="197" spans="1:2">
      <c r="A197">
        <v>221277</v>
      </c>
      <c r="B197">
        <v>2</v>
      </c>
    </row>
    <row r="198" spans="1:2">
      <c r="A198">
        <v>221280</v>
      </c>
      <c r="B198">
        <v>1</v>
      </c>
    </row>
    <row r="199" spans="1:2">
      <c r="A199">
        <v>221281</v>
      </c>
      <c r="B199">
        <v>2</v>
      </c>
    </row>
    <row r="200" spans="1:2">
      <c r="A200">
        <v>221282</v>
      </c>
      <c r="B200">
        <v>1</v>
      </c>
    </row>
    <row r="201" spans="1:2">
      <c r="A201">
        <v>221283</v>
      </c>
      <c r="B201">
        <v>2</v>
      </c>
    </row>
    <row r="202" spans="1:2">
      <c r="A202">
        <v>221285</v>
      </c>
      <c r="B202">
        <v>3</v>
      </c>
    </row>
    <row r="203" spans="1:2">
      <c r="A203">
        <v>221286</v>
      </c>
      <c r="B203">
        <v>4</v>
      </c>
    </row>
    <row r="204" spans="1:2">
      <c r="A204">
        <v>221287</v>
      </c>
      <c r="B204">
        <v>2</v>
      </c>
    </row>
    <row r="205" spans="1:2">
      <c r="A205">
        <v>221289</v>
      </c>
      <c r="B205">
        <v>1</v>
      </c>
    </row>
    <row r="206" spans="1:2">
      <c r="A206">
        <v>221291</v>
      </c>
      <c r="B206">
        <v>2</v>
      </c>
    </row>
    <row r="207" spans="1:2">
      <c r="A207">
        <v>221292</v>
      </c>
      <c r="B207">
        <v>1</v>
      </c>
    </row>
    <row r="208" spans="1:2">
      <c r="A208">
        <v>221294</v>
      </c>
      <c r="B208">
        <v>1</v>
      </c>
    </row>
    <row r="209" spans="1:2">
      <c r="A209">
        <v>221295</v>
      </c>
      <c r="B209">
        <v>1</v>
      </c>
    </row>
    <row r="210" spans="1:2">
      <c r="A210">
        <v>221296</v>
      </c>
      <c r="B210">
        <v>5</v>
      </c>
    </row>
    <row r="211" spans="1:2">
      <c r="A211">
        <v>221298</v>
      </c>
      <c r="B211">
        <v>1</v>
      </c>
    </row>
    <row r="212" spans="1:2">
      <c r="A212">
        <v>221300</v>
      </c>
      <c r="B212">
        <v>1</v>
      </c>
    </row>
    <row r="213" spans="1:2">
      <c r="A213">
        <v>221302</v>
      </c>
      <c r="B213">
        <v>1</v>
      </c>
    </row>
    <row r="214" spans="1:2">
      <c r="A214">
        <v>221304</v>
      </c>
      <c r="B214">
        <v>1</v>
      </c>
    </row>
    <row r="215" spans="1:2">
      <c r="A215">
        <v>221305</v>
      </c>
      <c r="B215">
        <v>2</v>
      </c>
    </row>
    <row r="216" spans="1:2">
      <c r="A216">
        <v>221308</v>
      </c>
      <c r="B216">
        <v>1</v>
      </c>
    </row>
    <row r="217" spans="1:2">
      <c r="A217">
        <v>221309</v>
      </c>
      <c r="B217">
        <v>3</v>
      </c>
    </row>
    <row r="218" spans="1:2">
      <c r="A218">
        <v>221310</v>
      </c>
      <c r="B218">
        <v>1</v>
      </c>
    </row>
    <row r="219" spans="1:2">
      <c r="A219">
        <v>221311</v>
      </c>
      <c r="B219">
        <v>1</v>
      </c>
    </row>
    <row r="220" spans="1:2">
      <c r="A220">
        <v>221312</v>
      </c>
      <c r="B220">
        <v>1</v>
      </c>
    </row>
    <row r="221" spans="1:2">
      <c r="A221">
        <v>221314</v>
      </c>
      <c r="B221">
        <v>2</v>
      </c>
    </row>
    <row r="222" spans="1:2">
      <c r="A222">
        <v>221315</v>
      </c>
      <c r="B222">
        <v>1</v>
      </c>
    </row>
    <row r="223" spans="1:2">
      <c r="A223">
        <v>221318</v>
      </c>
      <c r="B223">
        <v>2</v>
      </c>
    </row>
    <row r="224" spans="1:2">
      <c r="A224">
        <v>221319</v>
      </c>
      <c r="B224">
        <v>1</v>
      </c>
    </row>
    <row r="225" spans="1:2">
      <c r="A225">
        <v>221321</v>
      </c>
      <c r="B225">
        <v>2</v>
      </c>
    </row>
    <row r="226" spans="1:2">
      <c r="A226">
        <v>221323</v>
      </c>
      <c r="B226">
        <v>1</v>
      </c>
    </row>
    <row r="227" spans="1:2">
      <c r="A227">
        <v>221325</v>
      </c>
      <c r="B227">
        <v>2</v>
      </c>
    </row>
    <row r="228" spans="1:2">
      <c r="A228">
        <v>221327</v>
      </c>
      <c r="B228">
        <v>1</v>
      </c>
    </row>
    <row r="229" spans="1:2">
      <c r="A229">
        <v>221329</v>
      </c>
      <c r="B229">
        <v>2</v>
      </c>
    </row>
    <row r="230" spans="1:2">
      <c r="A230">
        <v>221332</v>
      </c>
      <c r="B230">
        <v>1</v>
      </c>
    </row>
    <row r="231" spans="1:2">
      <c r="A231">
        <v>221333</v>
      </c>
      <c r="B231">
        <v>2</v>
      </c>
    </row>
    <row r="232" spans="1:2">
      <c r="A232">
        <v>221336</v>
      </c>
      <c r="B232">
        <v>1</v>
      </c>
    </row>
    <row r="233" spans="1:2">
      <c r="A233">
        <v>221345</v>
      </c>
      <c r="B233">
        <v>8</v>
      </c>
    </row>
    <row r="234" spans="1:2">
      <c r="A234">
        <v>221346</v>
      </c>
      <c r="B234">
        <v>1</v>
      </c>
    </row>
    <row r="235" spans="1:2">
      <c r="A235">
        <v>221352</v>
      </c>
      <c r="B235">
        <v>1</v>
      </c>
    </row>
    <row r="236" spans="1:2">
      <c r="A236">
        <v>221355</v>
      </c>
      <c r="B236">
        <v>1</v>
      </c>
    </row>
    <row r="237" spans="1:2">
      <c r="A237">
        <v>221357</v>
      </c>
      <c r="B237">
        <v>1</v>
      </c>
    </row>
    <row r="238" spans="1:2">
      <c r="A238">
        <v>221358</v>
      </c>
      <c r="B238">
        <v>3</v>
      </c>
    </row>
    <row r="239" spans="1:2">
      <c r="A239">
        <v>221359</v>
      </c>
      <c r="B239">
        <v>2</v>
      </c>
    </row>
    <row r="240" spans="1:2">
      <c r="A240">
        <v>221361</v>
      </c>
      <c r="B240">
        <v>4</v>
      </c>
    </row>
    <row r="241" spans="1:2">
      <c r="A241">
        <v>221363</v>
      </c>
      <c r="B241">
        <v>1</v>
      </c>
    </row>
    <row r="242" spans="1:2">
      <c r="A242">
        <v>221364</v>
      </c>
      <c r="B242">
        <v>4</v>
      </c>
    </row>
    <row r="243" spans="1:2">
      <c r="A243">
        <v>221365</v>
      </c>
      <c r="B243">
        <v>1</v>
      </c>
    </row>
    <row r="244" spans="1:2">
      <c r="A244">
        <v>221367</v>
      </c>
      <c r="B244">
        <v>1</v>
      </c>
    </row>
    <row r="245" spans="1:2">
      <c r="A245">
        <v>221368</v>
      </c>
      <c r="B245">
        <v>2</v>
      </c>
    </row>
    <row r="246" spans="1:2">
      <c r="A246">
        <v>221370</v>
      </c>
      <c r="B246">
        <v>2</v>
      </c>
    </row>
    <row r="247" spans="1:2">
      <c r="A247">
        <v>221371</v>
      </c>
      <c r="B247">
        <v>2</v>
      </c>
    </row>
    <row r="248" spans="1:2">
      <c r="A248">
        <v>221376</v>
      </c>
      <c r="B248">
        <v>1</v>
      </c>
    </row>
    <row r="249" spans="1:2">
      <c r="A249">
        <v>221378</v>
      </c>
      <c r="B249">
        <v>1</v>
      </c>
    </row>
    <row r="250" spans="1:2">
      <c r="A250">
        <v>221379</v>
      </c>
      <c r="B250">
        <v>6</v>
      </c>
    </row>
    <row r="251" spans="1:2">
      <c r="A251">
        <v>221381</v>
      </c>
      <c r="B251">
        <v>2</v>
      </c>
    </row>
    <row r="252" spans="1:2">
      <c r="A252">
        <v>221382</v>
      </c>
      <c r="B252">
        <v>2</v>
      </c>
    </row>
    <row r="253" spans="1:2">
      <c r="A253">
        <v>221384</v>
      </c>
      <c r="B253">
        <v>1</v>
      </c>
    </row>
    <row r="254" spans="1:2">
      <c r="A254">
        <v>221388</v>
      </c>
      <c r="B254">
        <v>1</v>
      </c>
    </row>
    <row r="255" spans="1:2">
      <c r="A255">
        <v>221390</v>
      </c>
      <c r="B255">
        <v>1</v>
      </c>
    </row>
    <row r="256" spans="1:2">
      <c r="A256">
        <v>221393</v>
      </c>
      <c r="B256">
        <v>2</v>
      </c>
    </row>
    <row r="257" spans="1:2">
      <c r="A257">
        <v>221394</v>
      </c>
      <c r="B257">
        <v>3</v>
      </c>
    </row>
    <row r="258" spans="1:2">
      <c r="A258">
        <v>221397</v>
      </c>
      <c r="B258">
        <v>4</v>
      </c>
    </row>
    <row r="259" spans="1:2">
      <c r="A259">
        <v>221398</v>
      </c>
      <c r="B259">
        <v>1</v>
      </c>
    </row>
    <row r="260" spans="1:2">
      <c r="A260">
        <v>221399</v>
      </c>
      <c r="B260">
        <v>2</v>
      </c>
    </row>
    <row r="261" spans="1:2">
      <c r="A261">
        <v>221400</v>
      </c>
      <c r="B261">
        <v>2</v>
      </c>
    </row>
    <row r="262" spans="1:2">
      <c r="A262">
        <v>221402</v>
      </c>
      <c r="B262">
        <v>1</v>
      </c>
    </row>
    <row r="263" spans="1:2">
      <c r="A263">
        <v>221403</v>
      </c>
      <c r="B263">
        <v>2</v>
      </c>
    </row>
    <row r="264" spans="1:2">
      <c r="A264">
        <v>221404</v>
      </c>
      <c r="B264">
        <v>1</v>
      </c>
    </row>
    <row r="265" spans="1:2">
      <c r="A265">
        <v>221407</v>
      </c>
      <c r="B265">
        <v>1</v>
      </c>
    </row>
    <row r="266" spans="1:2">
      <c r="A266">
        <v>221409</v>
      </c>
      <c r="B266">
        <v>1</v>
      </c>
    </row>
    <row r="267" spans="1:2">
      <c r="A267">
        <v>221411</v>
      </c>
      <c r="B267">
        <v>1</v>
      </c>
    </row>
    <row r="268" spans="1:2">
      <c r="A268">
        <v>221412</v>
      </c>
      <c r="B268">
        <v>1</v>
      </c>
    </row>
    <row r="269" spans="1:2">
      <c r="A269">
        <v>221414</v>
      </c>
      <c r="B269">
        <v>1</v>
      </c>
    </row>
    <row r="270" spans="1:2">
      <c r="A270">
        <v>221415</v>
      </c>
      <c r="B270">
        <v>2</v>
      </c>
    </row>
    <row r="271" spans="1:2">
      <c r="A271">
        <v>221416</v>
      </c>
      <c r="B271">
        <v>3</v>
      </c>
    </row>
    <row r="272" spans="1:2">
      <c r="A272">
        <v>221417</v>
      </c>
      <c r="B272">
        <v>2</v>
      </c>
    </row>
    <row r="273" spans="1:2">
      <c r="A273">
        <v>221418</v>
      </c>
      <c r="B273">
        <v>2</v>
      </c>
    </row>
    <row r="274" spans="1:2">
      <c r="A274">
        <v>221419</v>
      </c>
      <c r="B274">
        <v>1</v>
      </c>
    </row>
    <row r="275" spans="1:2">
      <c r="A275">
        <v>221422</v>
      </c>
      <c r="B275">
        <v>2</v>
      </c>
    </row>
    <row r="276" spans="1:2">
      <c r="A276">
        <v>221423</v>
      </c>
      <c r="B276">
        <v>1</v>
      </c>
    </row>
    <row r="277" spans="1:2">
      <c r="A277">
        <v>221426</v>
      </c>
      <c r="B277">
        <v>2</v>
      </c>
    </row>
    <row r="278" spans="1:2">
      <c r="A278">
        <v>221427</v>
      </c>
      <c r="B278">
        <v>2</v>
      </c>
    </row>
    <row r="279" spans="1:2">
      <c r="A279">
        <v>221428</v>
      </c>
      <c r="B279">
        <v>2</v>
      </c>
    </row>
    <row r="280" spans="1:2">
      <c r="A280">
        <v>221430</v>
      </c>
      <c r="B280">
        <v>1</v>
      </c>
    </row>
    <row r="281" spans="1:2">
      <c r="A281">
        <v>221433</v>
      </c>
      <c r="B281">
        <v>4</v>
      </c>
    </row>
    <row r="282" spans="1:2">
      <c r="A282">
        <v>221434</v>
      </c>
      <c r="B282">
        <v>5</v>
      </c>
    </row>
    <row r="283" spans="1:2">
      <c r="A283">
        <v>221435</v>
      </c>
      <c r="B283">
        <v>1</v>
      </c>
    </row>
    <row r="284" spans="1:2">
      <c r="A284">
        <v>221437</v>
      </c>
      <c r="B284">
        <v>1</v>
      </c>
    </row>
    <row r="285" spans="1:2">
      <c r="A285">
        <v>221438</v>
      </c>
      <c r="B285">
        <v>1</v>
      </c>
    </row>
    <row r="286" spans="1:2">
      <c r="A286">
        <v>221441</v>
      </c>
      <c r="B286">
        <v>1</v>
      </c>
    </row>
    <row r="287" spans="1:2">
      <c r="A287">
        <v>221443</v>
      </c>
      <c r="B287">
        <v>1</v>
      </c>
    </row>
    <row r="288" spans="1:2">
      <c r="A288">
        <v>221446</v>
      </c>
      <c r="B288">
        <v>1</v>
      </c>
    </row>
    <row r="289" spans="1:2">
      <c r="A289">
        <v>221448</v>
      </c>
      <c r="B289">
        <v>4</v>
      </c>
    </row>
    <row r="290" spans="1:2">
      <c r="A290">
        <v>221450</v>
      </c>
      <c r="B290">
        <v>1</v>
      </c>
    </row>
    <row r="291" spans="1:2">
      <c r="A291">
        <v>221454</v>
      </c>
      <c r="B291">
        <v>2</v>
      </c>
    </row>
    <row r="292" spans="1:2">
      <c r="A292">
        <v>221456</v>
      </c>
      <c r="B292">
        <v>1</v>
      </c>
    </row>
    <row r="293" spans="1:2">
      <c r="A293">
        <v>221460</v>
      </c>
      <c r="B293">
        <v>3</v>
      </c>
    </row>
    <row r="294" spans="1:2">
      <c r="A294">
        <v>221462</v>
      </c>
      <c r="B294">
        <v>1</v>
      </c>
    </row>
    <row r="295" spans="1:2">
      <c r="A295">
        <v>221465</v>
      </c>
      <c r="B295">
        <v>1</v>
      </c>
    </row>
    <row r="296" spans="1:2">
      <c r="A296">
        <v>221469</v>
      </c>
      <c r="B296">
        <v>1</v>
      </c>
    </row>
    <row r="297" spans="1:2">
      <c r="A297">
        <v>221470</v>
      </c>
      <c r="B297">
        <v>2</v>
      </c>
    </row>
    <row r="298" spans="1:2">
      <c r="A298">
        <v>221473</v>
      </c>
      <c r="B298">
        <v>1</v>
      </c>
    </row>
    <row r="299" spans="1:2">
      <c r="A299">
        <v>221475</v>
      </c>
      <c r="B299">
        <v>2</v>
      </c>
    </row>
    <row r="300" spans="1:2">
      <c r="A300">
        <v>221478</v>
      </c>
      <c r="B300">
        <v>1</v>
      </c>
    </row>
    <row r="301" spans="1:2">
      <c r="A301">
        <v>221481</v>
      </c>
      <c r="B301">
        <v>2</v>
      </c>
    </row>
    <row r="302" spans="1:2">
      <c r="A302">
        <v>221483</v>
      </c>
      <c r="B302">
        <v>3</v>
      </c>
    </row>
    <row r="303" spans="1:2">
      <c r="A303">
        <v>221486</v>
      </c>
      <c r="B303">
        <v>1</v>
      </c>
    </row>
    <row r="304" spans="1:2">
      <c r="A304">
        <v>221487</v>
      </c>
      <c r="B304">
        <v>1</v>
      </c>
    </row>
    <row r="305" spans="1:2">
      <c r="A305">
        <v>221488</v>
      </c>
      <c r="B305">
        <v>7</v>
      </c>
    </row>
    <row r="306" spans="1:2">
      <c r="A306">
        <v>221491</v>
      </c>
      <c r="B306">
        <v>1</v>
      </c>
    </row>
    <row r="307" spans="1:2">
      <c r="A307">
        <v>221492</v>
      </c>
      <c r="B307">
        <v>2</v>
      </c>
    </row>
    <row r="308" spans="1:2">
      <c r="A308">
        <v>221493</v>
      </c>
      <c r="B308">
        <v>1</v>
      </c>
    </row>
    <row r="309" spans="1:2">
      <c r="A309">
        <v>221495</v>
      </c>
      <c r="B309">
        <v>1</v>
      </c>
    </row>
    <row r="310" spans="1:2">
      <c r="A310">
        <v>221496</v>
      </c>
      <c r="B310">
        <v>2</v>
      </c>
    </row>
    <row r="311" spans="1:2">
      <c r="A311">
        <v>221497</v>
      </c>
      <c r="B311">
        <v>1</v>
      </c>
    </row>
    <row r="312" spans="1:2">
      <c r="A312">
        <v>221498</v>
      </c>
      <c r="B312">
        <v>1</v>
      </c>
    </row>
    <row r="313" spans="1:2">
      <c r="A313">
        <v>221500</v>
      </c>
      <c r="B313">
        <v>1</v>
      </c>
    </row>
    <row r="314" spans="1:2">
      <c r="A314">
        <v>221501</v>
      </c>
      <c r="B314">
        <v>1</v>
      </c>
    </row>
    <row r="315" spans="1:2">
      <c r="A315">
        <v>221503</v>
      </c>
      <c r="B315">
        <v>1</v>
      </c>
    </row>
    <row r="316" spans="1:2">
      <c r="A316">
        <v>221504</v>
      </c>
      <c r="B316">
        <v>1</v>
      </c>
    </row>
    <row r="317" spans="1:2">
      <c r="A317">
        <v>221506</v>
      </c>
      <c r="B317">
        <v>1</v>
      </c>
    </row>
    <row r="318" spans="1:2">
      <c r="A318">
        <v>221507</v>
      </c>
      <c r="B318">
        <v>1</v>
      </c>
    </row>
    <row r="319" spans="1:2">
      <c r="A319">
        <v>221508</v>
      </c>
      <c r="B319">
        <v>1</v>
      </c>
    </row>
    <row r="320" spans="1:2">
      <c r="A320">
        <v>221509</v>
      </c>
      <c r="B320">
        <v>1</v>
      </c>
    </row>
    <row r="321" spans="1:2">
      <c r="A321">
        <v>221510</v>
      </c>
      <c r="B321">
        <v>3</v>
      </c>
    </row>
    <row r="322" spans="1:2">
      <c r="A322">
        <v>221511</v>
      </c>
      <c r="B322">
        <v>5</v>
      </c>
    </row>
    <row r="323" spans="1:2">
      <c r="A323">
        <v>221513</v>
      </c>
      <c r="B323">
        <v>1</v>
      </c>
    </row>
    <row r="324" spans="1:2">
      <c r="A324">
        <v>221514</v>
      </c>
      <c r="B324">
        <v>1</v>
      </c>
    </row>
    <row r="325" spans="1:2">
      <c r="A325">
        <v>221515</v>
      </c>
      <c r="B325">
        <v>1</v>
      </c>
    </row>
    <row r="326" spans="1:2">
      <c r="A326">
        <v>221516</v>
      </c>
      <c r="B326">
        <v>1</v>
      </c>
    </row>
    <row r="327" spans="1:2">
      <c r="A327">
        <v>221517</v>
      </c>
      <c r="B327">
        <v>1</v>
      </c>
    </row>
    <row r="328" spans="1:2">
      <c r="A328">
        <v>221518</v>
      </c>
      <c r="B328">
        <v>1</v>
      </c>
    </row>
    <row r="329" spans="1:2">
      <c r="A329">
        <v>221520</v>
      </c>
      <c r="B329">
        <v>1</v>
      </c>
    </row>
    <row r="330" spans="1:2">
      <c r="A330">
        <v>221521</v>
      </c>
      <c r="B330">
        <v>1</v>
      </c>
    </row>
    <row r="331" spans="1:2">
      <c r="A331">
        <v>221522</v>
      </c>
      <c r="B331">
        <v>1</v>
      </c>
    </row>
    <row r="332" spans="1:2">
      <c r="A332">
        <v>221523</v>
      </c>
      <c r="B332">
        <v>1</v>
      </c>
    </row>
    <row r="333" spans="1:2">
      <c r="A333">
        <v>221526</v>
      </c>
      <c r="B333">
        <v>1</v>
      </c>
    </row>
    <row r="334" spans="1:2">
      <c r="A334">
        <v>221527</v>
      </c>
      <c r="B334">
        <v>1</v>
      </c>
    </row>
    <row r="335" spans="1:2">
      <c r="A335">
        <v>221531</v>
      </c>
      <c r="B335">
        <v>1</v>
      </c>
    </row>
    <row r="336" spans="1:2">
      <c r="A336">
        <v>221535</v>
      </c>
      <c r="B336">
        <v>2</v>
      </c>
    </row>
    <row r="337" spans="1:2">
      <c r="A337">
        <v>221536</v>
      </c>
      <c r="B337">
        <v>1</v>
      </c>
    </row>
    <row r="338" spans="1:2">
      <c r="A338">
        <v>221537</v>
      </c>
      <c r="B338">
        <v>3</v>
      </c>
    </row>
    <row r="339" spans="1:2">
      <c r="A339">
        <v>221538</v>
      </c>
      <c r="B339">
        <v>1</v>
      </c>
    </row>
    <row r="340" spans="1:2">
      <c r="A340">
        <v>221539</v>
      </c>
      <c r="B340">
        <v>1</v>
      </c>
    </row>
    <row r="341" spans="1:2">
      <c r="A341">
        <v>221540</v>
      </c>
      <c r="B341">
        <v>1</v>
      </c>
    </row>
    <row r="342" spans="1:2">
      <c r="A342">
        <v>221543</v>
      </c>
      <c r="B342">
        <v>1</v>
      </c>
    </row>
    <row r="343" spans="1:2">
      <c r="A343">
        <v>221547</v>
      </c>
      <c r="B343">
        <v>1</v>
      </c>
    </row>
    <row r="344" spans="1:2">
      <c r="A344">
        <v>221548</v>
      </c>
      <c r="B344">
        <v>1</v>
      </c>
    </row>
    <row r="345" spans="1:2">
      <c r="A345">
        <v>221550</v>
      </c>
      <c r="B345">
        <v>1</v>
      </c>
    </row>
    <row r="346" spans="1:2">
      <c r="A346">
        <v>221552</v>
      </c>
      <c r="B346">
        <v>1</v>
      </c>
    </row>
    <row r="347" spans="1:2">
      <c r="A347">
        <v>221554</v>
      </c>
      <c r="B347">
        <v>1</v>
      </c>
    </row>
    <row r="348" spans="1:2">
      <c r="A348">
        <v>221555</v>
      </c>
      <c r="B348">
        <v>1</v>
      </c>
    </row>
    <row r="349" spans="1:2">
      <c r="A349">
        <v>221557</v>
      </c>
      <c r="B349">
        <v>1</v>
      </c>
    </row>
    <row r="350" spans="1:2">
      <c r="A350">
        <v>221558</v>
      </c>
      <c r="B350">
        <v>1</v>
      </c>
    </row>
    <row r="351" spans="1:2">
      <c r="A351">
        <v>221560</v>
      </c>
      <c r="B351">
        <v>1</v>
      </c>
    </row>
    <row r="352" spans="1:2">
      <c r="A352">
        <v>221563</v>
      </c>
      <c r="B352">
        <v>1</v>
      </c>
    </row>
    <row r="353" spans="1:2">
      <c r="A353">
        <v>221565</v>
      </c>
      <c r="B353">
        <v>3</v>
      </c>
    </row>
    <row r="354" spans="1:2">
      <c r="A354">
        <v>221566</v>
      </c>
      <c r="B354">
        <v>2</v>
      </c>
    </row>
    <row r="355" spans="1:2">
      <c r="A355">
        <v>221567</v>
      </c>
      <c r="B355">
        <v>1</v>
      </c>
    </row>
    <row r="356" spans="1:2">
      <c r="A356">
        <v>221569</v>
      </c>
      <c r="B356">
        <v>1</v>
      </c>
    </row>
    <row r="357" spans="1:2">
      <c r="A357">
        <v>221570</v>
      </c>
      <c r="B357">
        <v>1</v>
      </c>
    </row>
    <row r="358" spans="1:2">
      <c r="A358">
        <v>221571</v>
      </c>
      <c r="B358">
        <v>1</v>
      </c>
    </row>
    <row r="359" spans="1:2">
      <c r="A359">
        <v>221573</v>
      </c>
      <c r="B359">
        <v>1</v>
      </c>
    </row>
    <row r="360" spans="1:2">
      <c r="A360">
        <v>221579</v>
      </c>
      <c r="B360">
        <v>1</v>
      </c>
    </row>
    <row r="361" spans="1:2">
      <c r="A361">
        <v>221580</v>
      </c>
      <c r="B361">
        <v>1</v>
      </c>
    </row>
    <row r="362" spans="1:2">
      <c r="A362">
        <v>221581</v>
      </c>
      <c r="B362">
        <v>1</v>
      </c>
    </row>
    <row r="363" spans="1:2">
      <c r="A363">
        <v>221582</v>
      </c>
      <c r="B363">
        <v>1</v>
      </c>
    </row>
    <row r="364" spans="1:2">
      <c r="A364">
        <v>221583</v>
      </c>
      <c r="B364">
        <v>1</v>
      </c>
    </row>
    <row r="365" spans="1:2">
      <c r="A365">
        <v>221584</v>
      </c>
      <c r="B365">
        <v>1</v>
      </c>
    </row>
    <row r="366" spans="1:2">
      <c r="A366">
        <v>221585</v>
      </c>
      <c r="B366">
        <v>1</v>
      </c>
    </row>
    <row r="367" spans="1:2">
      <c r="A367">
        <v>221587</v>
      </c>
      <c r="B367">
        <v>6</v>
      </c>
    </row>
    <row r="368" spans="1:2">
      <c r="A368">
        <v>221595</v>
      </c>
      <c r="B368">
        <v>1</v>
      </c>
    </row>
    <row r="369" spans="1:2">
      <c r="A369">
        <v>221598</v>
      </c>
      <c r="B369">
        <v>1</v>
      </c>
    </row>
    <row r="370" spans="1:2">
      <c r="A370">
        <v>221600</v>
      </c>
      <c r="B370">
        <v>2</v>
      </c>
    </row>
    <row r="371" spans="1:2">
      <c r="A371">
        <v>221602</v>
      </c>
      <c r="B371">
        <v>2</v>
      </c>
    </row>
    <row r="372" spans="1:2">
      <c r="A372">
        <v>221604</v>
      </c>
      <c r="B372">
        <v>2</v>
      </c>
    </row>
    <row r="373" spans="1:2">
      <c r="A373">
        <v>221611</v>
      </c>
      <c r="B373">
        <v>1</v>
      </c>
    </row>
    <row r="374" spans="1:2">
      <c r="A374">
        <v>221613</v>
      </c>
      <c r="B374">
        <v>1</v>
      </c>
    </row>
    <row r="375" spans="1:2">
      <c r="A375">
        <v>221614</v>
      </c>
      <c r="B375">
        <v>3</v>
      </c>
    </row>
    <row r="376" spans="1:2">
      <c r="A376">
        <v>221619</v>
      </c>
      <c r="B376">
        <v>2</v>
      </c>
    </row>
    <row r="377" spans="1:2">
      <c r="A377">
        <v>221621</v>
      </c>
      <c r="B377">
        <v>1</v>
      </c>
    </row>
    <row r="378" spans="1:2">
      <c r="A378">
        <v>221622</v>
      </c>
      <c r="B378">
        <v>1</v>
      </c>
    </row>
    <row r="379" spans="1:2">
      <c r="A379">
        <v>221625</v>
      </c>
      <c r="B379">
        <v>2</v>
      </c>
    </row>
    <row r="380" spans="1:2">
      <c r="A380">
        <v>221629</v>
      </c>
      <c r="B380">
        <v>1</v>
      </c>
    </row>
    <row r="381" spans="1:2">
      <c r="A381">
        <v>221632</v>
      </c>
      <c r="B381">
        <v>1</v>
      </c>
    </row>
    <row r="382" spans="1:2">
      <c r="A382">
        <v>221633</v>
      </c>
      <c r="B382">
        <v>1</v>
      </c>
    </row>
    <row r="383" spans="1:2">
      <c r="A383">
        <v>221635</v>
      </c>
      <c r="B383">
        <v>1</v>
      </c>
    </row>
    <row r="384" spans="1:2">
      <c r="A384">
        <v>221637</v>
      </c>
      <c r="B384">
        <v>1</v>
      </c>
    </row>
    <row r="385" spans="1:2">
      <c r="A385">
        <v>221643</v>
      </c>
      <c r="B385">
        <v>1</v>
      </c>
    </row>
    <row r="386" spans="1:2">
      <c r="A386">
        <v>221646</v>
      </c>
      <c r="B386">
        <v>1</v>
      </c>
    </row>
    <row r="387" spans="1:2">
      <c r="A387">
        <v>221647</v>
      </c>
      <c r="B387">
        <v>1</v>
      </c>
    </row>
    <row r="388" spans="1:2">
      <c r="A388">
        <v>221651</v>
      </c>
      <c r="B388">
        <v>1</v>
      </c>
    </row>
    <row r="389" spans="1:2">
      <c r="A389">
        <v>221653</v>
      </c>
      <c r="B389">
        <v>2</v>
      </c>
    </row>
    <row r="390" spans="1:2">
      <c r="A390">
        <v>221654</v>
      </c>
      <c r="B390">
        <v>1</v>
      </c>
    </row>
    <row r="391" spans="1:2">
      <c r="A391">
        <v>221658</v>
      </c>
      <c r="B391">
        <v>1</v>
      </c>
    </row>
    <row r="392" spans="1:2">
      <c r="A392">
        <v>221664</v>
      </c>
      <c r="B392">
        <v>1</v>
      </c>
    </row>
    <row r="393" spans="1:2">
      <c r="A393">
        <v>221665</v>
      </c>
      <c r="B393">
        <v>1</v>
      </c>
    </row>
    <row r="394" spans="1:2">
      <c r="A394">
        <v>221668</v>
      </c>
      <c r="B394">
        <v>1</v>
      </c>
    </row>
    <row r="395" spans="1:2">
      <c r="A395">
        <v>221675</v>
      </c>
      <c r="B395">
        <v>1</v>
      </c>
    </row>
    <row r="396" spans="1:2">
      <c r="A396">
        <v>221676</v>
      </c>
      <c r="B396">
        <v>1</v>
      </c>
    </row>
    <row r="397" spans="1:2">
      <c r="A397">
        <v>221677</v>
      </c>
      <c r="B397">
        <v>1</v>
      </c>
    </row>
    <row r="398" spans="1:2">
      <c r="A398">
        <v>221679</v>
      </c>
      <c r="B398">
        <v>2</v>
      </c>
    </row>
    <row r="399" spans="1:2">
      <c r="A399">
        <v>221681</v>
      </c>
      <c r="B399">
        <v>1</v>
      </c>
    </row>
    <row r="400" spans="1:2">
      <c r="A400">
        <v>221682</v>
      </c>
      <c r="B400">
        <v>1</v>
      </c>
    </row>
    <row r="401" spans="1:2">
      <c r="A401">
        <v>221683</v>
      </c>
      <c r="B401">
        <v>1</v>
      </c>
    </row>
    <row r="402" spans="1:2">
      <c r="A402">
        <v>221693</v>
      </c>
      <c r="B402">
        <v>1</v>
      </c>
    </row>
    <row r="403" spans="1:2">
      <c r="A403">
        <v>221694</v>
      </c>
      <c r="B403">
        <v>1</v>
      </c>
    </row>
    <row r="404" spans="1:2">
      <c r="A404">
        <v>221695</v>
      </c>
      <c r="B404">
        <v>1</v>
      </c>
    </row>
    <row r="405" spans="1:2">
      <c r="A405">
        <v>221698</v>
      </c>
      <c r="B405">
        <v>1</v>
      </c>
    </row>
    <row r="406" spans="1:2">
      <c r="A406">
        <v>221699</v>
      </c>
      <c r="B406">
        <v>1</v>
      </c>
    </row>
    <row r="407" spans="1:2">
      <c r="A407">
        <v>221700</v>
      </c>
      <c r="B407">
        <v>1</v>
      </c>
    </row>
    <row r="408" spans="1:2">
      <c r="A408">
        <v>221704</v>
      </c>
      <c r="B408">
        <v>1</v>
      </c>
    </row>
    <row r="409" spans="1:2">
      <c r="A409">
        <v>221706</v>
      </c>
      <c r="B409">
        <v>1</v>
      </c>
    </row>
    <row r="410" spans="1:2">
      <c r="A410">
        <v>221707</v>
      </c>
      <c r="B410">
        <v>2</v>
      </c>
    </row>
    <row r="411" spans="1:2">
      <c r="A411">
        <v>221709</v>
      </c>
      <c r="B411">
        <v>1</v>
      </c>
    </row>
    <row r="412" spans="1:2">
      <c r="A412">
        <v>221711</v>
      </c>
      <c r="B412">
        <v>1</v>
      </c>
    </row>
    <row r="413" spans="1:2">
      <c r="A413">
        <v>221712</v>
      </c>
      <c r="B413">
        <v>1</v>
      </c>
    </row>
    <row r="414" spans="1:2">
      <c r="A414">
        <v>221713</v>
      </c>
      <c r="B414">
        <v>1</v>
      </c>
    </row>
    <row r="415" spans="1:2">
      <c r="A415">
        <v>221714</v>
      </c>
      <c r="B415">
        <v>1</v>
      </c>
    </row>
    <row r="416" spans="1:2">
      <c r="A416">
        <v>221717</v>
      </c>
      <c r="B416">
        <v>1</v>
      </c>
    </row>
    <row r="417" spans="1:2">
      <c r="A417">
        <v>221719</v>
      </c>
      <c r="B417">
        <v>1</v>
      </c>
    </row>
    <row r="418" spans="1:2">
      <c r="A418">
        <v>221720</v>
      </c>
      <c r="B418">
        <v>1</v>
      </c>
    </row>
    <row r="419" spans="1:2">
      <c r="A419">
        <v>221723</v>
      </c>
      <c r="B419">
        <v>1</v>
      </c>
    </row>
    <row r="420" spans="1:2">
      <c r="A420">
        <v>221726</v>
      </c>
      <c r="B420">
        <v>1</v>
      </c>
    </row>
    <row r="421" spans="1:2">
      <c r="A421">
        <v>221736</v>
      </c>
      <c r="B421">
        <v>1</v>
      </c>
    </row>
    <row r="422" spans="1:2">
      <c r="A422">
        <v>221739</v>
      </c>
      <c r="B422">
        <v>1</v>
      </c>
    </row>
    <row r="423" spans="1:2">
      <c r="A423">
        <v>221744</v>
      </c>
      <c r="B423">
        <v>1</v>
      </c>
    </row>
    <row r="424" spans="1:2">
      <c r="A424">
        <v>221746</v>
      </c>
      <c r="B424">
        <v>1</v>
      </c>
    </row>
    <row r="425" spans="1:2">
      <c r="A425">
        <v>221749</v>
      </c>
      <c r="B425">
        <v>1</v>
      </c>
    </row>
    <row r="426" spans="1:2">
      <c r="A426">
        <v>221753</v>
      </c>
      <c r="B426">
        <v>1</v>
      </c>
    </row>
    <row r="427" spans="1:2">
      <c r="A427">
        <v>221754</v>
      </c>
      <c r="B427">
        <v>2</v>
      </c>
    </row>
    <row r="428" spans="1:2">
      <c r="A428">
        <v>221761</v>
      </c>
      <c r="B428">
        <v>1</v>
      </c>
    </row>
    <row r="429" spans="1:2">
      <c r="A429">
        <v>221762</v>
      </c>
      <c r="B429">
        <v>1</v>
      </c>
    </row>
    <row r="430" spans="1:2">
      <c r="A430">
        <v>221763</v>
      </c>
      <c r="B430">
        <v>1</v>
      </c>
    </row>
    <row r="431" spans="1:2">
      <c r="A431">
        <v>221765</v>
      </c>
      <c r="B431">
        <v>1</v>
      </c>
    </row>
    <row r="432" spans="1:2">
      <c r="A432">
        <v>221766</v>
      </c>
      <c r="B432">
        <v>1</v>
      </c>
    </row>
    <row r="433" spans="1:2">
      <c r="A433">
        <v>221774</v>
      </c>
      <c r="B433">
        <v>1</v>
      </c>
    </row>
    <row r="434" spans="1:2">
      <c r="A434">
        <v>221777</v>
      </c>
      <c r="B434">
        <v>1</v>
      </c>
    </row>
    <row r="435" spans="1:2">
      <c r="A435">
        <v>221778</v>
      </c>
      <c r="B435">
        <v>1</v>
      </c>
    </row>
    <row r="436" spans="1:2">
      <c r="A436">
        <v>221779</v>
      </c>
      <c r="B436">
        <v>4</v>
      </c>
    </row>
    <row r="437" spans="1:2">
      <c r="A437">
        <v>221782</v>
      </c>
      <c r="B437">
        <v>1</v>
      </c>
    </row>
    <row r="438" spans="1:2">
      <c r="A438">
        <v>221783</v>
      </c>
      <c r="B438">
        <v>2</v>
      </c>
    </row>
    <row r="439" spans="1:2">
      <c r="A439">
        <v>221784</v>
      </c>
      <c r="B439">
        <v>1</v>
      </c>
    </row>
    <row r="440" spans="1:2">
      <c r="A440">
        <v>221789</v>
      </c>
      <c r="B440">
        <v>1</v>
      </c>
    </row>
    <row r="441" spans="1:2">
      <c r="A441">
        <v>221796</v>
      </c>
      <c r="B441">
        <v>1</v>
      </c>
    </row>
    <row r="442" spans="1:2">
      <c r="A442">
        <v>221801</v>
      </c>
      <c r="B442">
        <v>1</v>
      </c>
    </row>
    <row r="443" spans="1:2">
      <c r="A443">
        <v>221802</v>
      </c>
      <c r="B443">
        <v>2</v>
      </c>
    </row>
    <row r="444" spans="1:2">
      <c r="A444">
        <v>221804</v>
      </c>
      <c r="B444">
        <v>1</v>
      </c>
    </row>
    <row r="445" spans="1:2">
      <c r="A445">
        <v>221807</v>
      </c>
      <c r="B445">
        <v>1</v>
      </c>
    </row>
    <row r="446" spans="1:2">
      <c r="A446">
        <v>221808</v>
      </c>
      <c r="B446">
        <v>2</v>
      </c>
    </row>
    <row r="447" spans="1:2">
      <c r="A447">
        <v>221809</v>
      </c>
      <c r="B447">
        <v>4</v>
      </c>
    </row>
    <row r="448" spans="1:2">
      <c r="A448">
        <v>221810</v>
      </c>
      <c r="B448">
        <v>1</v>
      </c>
    </row>
    <row r="449" spans="1:2">
      <c r="A449">
        <v>221813</v>
      </c>
      <c r="B449">
        <v>1</v>
      </c>
    </row>
    <row r="450" spans="1:2">
      <c r="A450">
        <v>221814</v>
      </c>
      <c r="B450">
        <v>1</v>
      </c>
    </row>
    <row r="451" spans="1:2">
      <c r="A451">
        <v>221818</v>
      </c>
      <c r="B451">
        <v>1</v>
      </c>
    </row>
    <row r="452" spans="1:2">
      <c r="A452">
        <v>221819</v>
      </c>
      <c r="B452">
        <v>1</v>
      </c>
    </row>
    <row r="453" spans="1:2">
      <c r="A453">
        <v>221820</v>
      </c>
      <c r="B453">
        <v>1</v>
      </c>
    </row>
    <row r="454" spans="1:2">
      <c r="A454">
        <v>221824</v>
      </c>
      <c r="B454">
        <v>1</v>
      </c>
    </row>
    <row r="455" spans="1:2">
      <c r="A455">
        <v>221825</v>
      </c>
      <c r="B455">
        <v>1</v>
      </c>
    </row>
    <row r="456" spans="1:2">
      <c r="A456">
        <v>221829</v>
      </c>
      <c r="B456">
        <v>1</v>
      </c>
    </row>
    <row r="457" spans="1:2">
      <c r="A457">
        <v>221830</v>
      </c>
      <c r="B457">
        <v>1</v>
      </c>
    </row>
    <row r="458" spans="1:2">
      <c r="A458">
        <v>221831</v>
      </c>
      <c r="B458">
        <v>1</v>
      </c>
    </row>
    <row r="459" spans="1:2">
      <c r="A459">
        <v>221832</v>
      </c>
      <c r="B459">
        <v>1</v>
      </c>
    </row>
    <row r="460" spans="1:2">
      <c r="A460">
        <v>221833</v>
      </c>
      <c r="B460">
        <v>1</v>
      </c>
    </row>
    <row r="461" spans="1:2">
      <c r="A461">
        <v>221834</v>
      </c>
      <c r="B461">
        <v>1</v>
      </c>
    </row>
    <row r="462" spans="1:2">
      <c r="A462">
        <v>221838</v>
      </c>
      <c r="B462">
        <v>1</v>
      </c>
    </row>
    <row r="463" spans="1:2">
      <c r="A463">
        <v>221840</v>
      </c>
      <c r="B463">
        <v>1</v>
      </c>
    </row>
    <row r="464" spans="1:2">
      <c r="A464">
        <v>221841</v>
      </c>
      <c r="B464">
        <v>1</v>
      </c>
    </row>
    <row r="465" spans="1:2">
      <c r="A465">
        <v>221843</v>
      </c>
      <c r="B465">
        <v>1</v>
      </c>
    </row>
    <row r="466" spans="1:2">
      <c r="A466">
        <v>221846</v>
      </c>
      <c r="B466">
        <v>1</v>
      </c>
    </row>
    <row r="467" spans="1:2">
      <c r="A467">
        <v>221850</v>
      </c>
      <c r="B467">
        <v>1</v>
      </c>
    </row>
    <row r="468" spans="1:2">
      <c r="A468">
        <v>221851</v>
      </c>
      <c r="B468">
        <v>1</v>
      </c>
    </row>
    <row r="469" spans="1:2">
      <c r="A469">
        <v>221855</v>
      </c>
      <c r="B469">
        <v>1</v>
      </c>
    </row>
    <row r="470" spans="1:2">
      <c r="A470">
        <v>221857</v>
      </c>
      <c r="B470">
        <v>1</v>
      </c>
    </row>
    <row r="471" spans="1:2">
      <c r="A471">
        <v>221858</v>
      </c>
      <c r="B471">
        <v>1</v>
      </c>
    </row>
    <row r="472" spans="1:2">
      <c r="A472">
        <v>221861</v>
      </c>
      <c r="B472">
        <v>2</v>
      </c>
    </row>
    <row r="473" spans="1:2">
      <c r="A473">
        <v>221866</v>
      </c>
      <c r="B473">
        <v>1</v>
      </c>
    </row>
    <row r="474" spans="1:2">
      <c r="A474">
        <v>221868</v>
      </c>
      <c r="B474">
        <v>1</v>
      </c>
    </row>
    <row r="475" spans="1:2">
      <c r="A475">
        <v>221871</v>
      </c>
      <c r="B475">
        <v>1</v>
      </c>
    </row>
    <row r="476" spans="1:2">
      <c r="A476">
        <v>221872</v>
      </c>
      <c r="B476">
        <v>1</v>
      </c>
    </row>
    <row r="477" spans="1:2">
      <c r="A477">
        <v>221876</v>
      </c>
      <c r="B477">
        <v>1</v>
      </c>
    </row>
    <row r="478" spans="1:2">
      <c r="A478">
        <v>221877</v>
      </c>
      <c r="B478">
        <v>1</v>
      </c>
    </row>
    <row r="479" spans="1:2">
      <c r="A479">
        <v>221882</v>
      </c>
      <c r="B479">
        <v>1</v>
      </c>
    </row>
    <row r="480" spans="1:2">
      <c r="A480">
        <v>221883</v>
      </c>
      <c r="B480">
        <v>1</v>
      </c>
    </row>
    <row r="481" spans="1:2">
      <c r="A481">
        <v>221884</v>
      </c>
      <c r="B481">
        <v>1</v>
      </c>
    </row>
    <row r="482" spans="1:2">
      <c r="A482">
        <v>221885</v>
      </c>
      <c r="B482">
        <v>1</v>
      </c>
    </row>
    <row r="483" spans="1:2">
      <c r="A483">
        <v>221886</v>
      </c>
      <c r="B483">
        <v>1</v>
      </c>
    </row>
    <row r="484" spans="1:2">
      <c r="A484">
        <v>221890</v>
      </c>
      <c r="B484">
        <v>1</v>
      </c>
    </row>
    <row r="485" spans="1:2">
      <c r="A485">
        <v>221891</v>
      </c>
      <c r="B485">
        <v>1</v>
      </c>
    </row>
    <row r="486" spans="1:2">
      <c r="A486">
        <v>221892</v>
      </c>
      <c r="B486">
        <v>1</v>
      </c>
    </row>
    <row r="487" spans="1:2">
      <c r="A487">
        <v>221893</v>
      </c>
      <c r="B487">
        <v>1</v>
      </c>
    </row>
    <row r="488" spans="1:2">
      <c r="A488">
        <v>221895</v>
      </c>
      <c r="B488">
        <v>1</v>
      </c>
    </row>
    <row r="489" spans="1:2">
      <c r="A489">
        <v>221896</v>
      </c>
      <c r="B489">
        <v>1</v>
      </c>
    </row>
    <row r="490" spans="1:2">
      <c r="A490">
        <v>221897</v>
      </c>
      <c r="B490">
        <v>1</v>
      </c>
    </row>
    <row r="491" spans="1:2">
      <c r="A491">
        <v>221906</v>
      </c>
      <c r="B491">
        <v>1</v>
      </c>
    </row>
    <row r="492" spans="1:2">
      <c r="A492">
        <v>221907</v>
      </c>
      <c r="B492">
        <v>1</v>
      </c>
    </row>
    <row r="493" spans="1:2">
      <c r="A493">
        <v>221908</v>
      </c>
      <c r="B493">
        <v>1</v>
      </c>
    </row>
    <row r="494" spans="1:2">
      <c r="A494">
        <v>221910</v>
      </c>
      <c r="B494">
        <v>1</v>
      </c>
    </row>
    <row r="495" spans="1:2">
      <c r="A495">
        <v>221912</v>
      </c>
      <c r="B495">
        <v>1</v>
      </c>
    </row>
    <row r="496" spans="1:2">
      <c r="A496">
        <v>221913</v>
      </c>
      <c r="B496">
        <v>1</v>
      </c>
    </row>
    <row r="497" spans="1:2">
      <c r="A497">
        <v>221915</v>
      </c>
      <c r="B497">
        <v>3</v>
      </c>
    </row>
    <row r="498" spans="1:2">
      <c r="A498">
        <v>221916</v>
      </c>
      <c r="B498">
        <v>1</v>
      </c>
    </row>
    <row r="499" spans="1:2">
      <c r="A499">
        <v>221919</v>
      </c>
      <c r="B499">
        <v>1</v>
      </c>
    </row>
    <row r="500" spans="1:2">
      <c r="A500">
        <v>221922</v>
      </c>
      <c r="B500">
        <v>1</v>
      </c>
    </row>
    <row r="501" spans="1:2">
      <c r="A501">
        <v>221926</v>
      </c>
      <c r="B501">
        <v>1</v>
      </c>
    </row>
    <row r="502" spans="1:2">
      <c r="A502">
        <v>221928</v>
      </c>
      <c r="B502">
        <v>1</v>
      </c>
    </row>
    <row r="503" spans="1:2">
      <c r="A503">
        <v>221931</v>
      </c>
      <c r="B503">
        <v>1</v>
      </c>
    </row>
    <row r="504" spans="1:2">
      <c r="A504">
        <v>221933</v>
      </c>
      <c r="B504">
        <v>1</v>
      </c>
    </row>
    <row r="505" spans="1:2">
      <c r="A505">
        <v>221934</v>
      </c>
      <c r="B505">
        <v>1</v>
      </c>
    </row>
    <row r="506" spans="1:2">
      <c r="A506">
        <v>221939</v>
      </c>
      <c r="B506">
        <v>1</v>
      </c>
    </row>
    <row r="507" spans="1:2">
      <c r="A507">
        <v>221940</v>
      </c>
      <c r="B507">
        <v>1</v>
      </c>
    </row>
    <row r="508" spans="1:2">
      <c r="A508">
        <v>221942</v>
      </c>
      <c r="B508">
        <v>1</v>
      </c>
    </row>
    <row r="509" spans="1:2">
      <c r="A509">
        <v>221944</v>
      </c>
      <c r="B509">
        <v>1</v>
      </c>
    </row>
    <row r="510" spans="1:2">
      <c r="A510">
        <v>221946</v>
      </c>
      <c r="B510">
        <v>1</v>
      </c>
    </row>
    <row r="511" spans="1:2">
      <c r="A511">
        <v>221949</v>
      </c>
      <c r="B511">
        <v>1</v>
      </c>
    </row>
    <row r="512" spans="1:2">
      <c r="A512">
        <v>221953</v>
      </c>
      <c r="B512">
        <v>1</v>
      </c>
    </row>
    <row r="513" spans="1:2">
      <c r="A513">
        <v>221956</v>
      </c>
      <c r="B513">
        <v>1</v>
      </c>
    </row>
    <row r="514" spans="1:2">
      <c r="A514">
        <v>221957</v>
      </c>
      <c r="B514">
        <v>1</v>
      </c>
    </row>
    <row r="515" spans="1:2">
      <c r="A515">
        <v>221958</v>
      </c>
      <c r="B515">
        <v>1</v>
      </c>
    </row>
    <row r="516" spans="1:2">
      <c r="A516">
        <v>221961</v>
      </c>
      <c r="B516">
        <v>1</v>
      </c>
    </row>
    <row r="517" spans="1:2">
      <c r="A517">
        <v>221964</v>
      </c>
      <c r="B517">
        <v>1</v>
      </c>
    </row>
    <row r="518" spans="1:2">
      <c r="A518">
        <v>221966</v>
      </c>
      <c r="B518">
        <v>1</v>
      </c>
    </row>
    <row r="519" spans="1:2">
      <c r="A519">
        <v>221968</v>
      </c>
      <c r="B519">
        <v>1</v>
      </c>
    </row>
    <row r="520" spans="1:2">
      <c r="A520">
        <v>221970</v>
      </c>
      <c r="B520">
        <v>1</v>
      </c>
    </row>
    <row r="521" spans="1:2">
      <c r="A521">
        <v>221971</v>
      </c>
      <c r="B521">
        <v>1</v>
      </c>
    </row>
    <row r="522" spans="1:2">
      <c r="A522">
        <v>221972</v>
      </c>
      <c r="B522">
        <v>1</v>
      </c>
    </row>
    <row r="523" spans="1:2">
      <c r="A523">
        <v>221974</v>
      </c>
      <c r="B523">
        <v>1</v>
      </c>
    </row>
    <row r="524" spans="1:2">
      <c r="A524">
        <v>221975</v>
      </c>
      <c r="B524">
        <v>1</v>
      </c>
    </row>
    <row r="525" spans="1:2">
      <c r="A525">
        <v>221976</v>
      </c>
      <c r="B525">
        <v>1</v>
      </c>
    </row>
    <row r="526" spans="1:2">
      <c r="A526">
        <v>221977</v>
      </c>
      <c r="B526">
        <v>1</v>
      </c>
    </row>
    <row r="527" spans="1:2">
      <c r="A527">
        <v>221978</v>
      </c>
      <c r="B527">
        <v>1</v>
      </c>
    </row>
    <row r="528" spans="1:2">
      <c r="A528">
        <v>221982</v>
      </c>
      <c r="B528">
        <v>1</v>
      </c>
    </row>
    <row r="529" spans="1:2">
      <c r="A529">
        <v>221983</v>
      </c>
      <c r="B529">
        <v>1</v>
      </c>
    </row>
    <row r="530" spans="1:2">
      <c r="A530">
        <v>221985</v>
      </c>
      <c r="B530">
        <v>2</v>
      </c>
    </row>
    <row r="531" spans="1:2">
      <c r="A531">
        <v>221987</v>
      </c>
      <c r="B531">
        <v>1</v>
      </c>
    </row>
    <row r="532" spans="1:2">
      <c r="A532">
        <v>221988</v>
      </c>
      <c r="B532">
        <v>1</v>
      </c>
    </row>
    <row r="533" spans="1:2">
      <c r="A533">
        <v>221989</v>
      </c>
      <c r="B533">
        <v>1</v>
      </c>
    </row>
    <row r="534" spans="1:2">
      <c r="A534">
        <v>221991</v>
      </c>
      <c r="B534">
        <v>1</v>
      </c>
    </row>
    <row r="535" spans="1:2">
      <c r="A535">
        <v>221992</v>
      </c>
      <c r="B535">
        <v>1</v>
      </c>
    </row>
    <row r="536" spans="1:2">
      <c r="A536">
        <v>221993</v>
      </c>
      <c r="B536">
        <v>1</v>
      </c>
    </row>
    <row r="537" spans="1:2">
      <c r="A537">
        <v>221994</v>
      </c>
      <c r="B537">
        <v>1</v>
      </c>
    </row>
    <row r="538" spans="1:2">
      <c r="A538">
        <v>221995</v>
      </c>
      <c r="B538">
        <v>1</v>
      </c>
    </row>
    <row r="539" spans="1:2">
      <c r="A539">
        <v>221996</v>
      </c>
      <c r="B539">
        <v>1</v>
      </c>
    </row>
    <row r="540" spans="1:2">
      <c r="A540">
        <v>221997</v>
      </c>
      <c r="B540">
        <v>1</v>
      </c>
    </row>
    <row r="541" spans="1:2">
      <c r="A541">
        <v>221999</v>
      </c>
      <c r="B541">
        <v>1</v>
      </c>
    </row>
    <row r="542" spans="1:2">
      <c r="A542">
        <v>222000</v>
      </c>
      <c r="B542">
        <v>1</v>
      </c>
    </row>
    <row r="543" spans="1:2">
      <c r="A543">
        <v>222001</v>
      </c>
      <c r="B543">
        <v>1</v>
      </c>
    </row>
    <row r="544" spans="1:2">
      <c r="A544">
        <v>222002</v>
      </c>
      <c r="B544">
        <v>1</v>
      </c>
    </row>
    <row r="545" spans="1:2">
      <c r="A545">
        <v>222005</v>
      </c>
      <c r="B545">
        <v>1</v>
      </c>
    </row>
    <row r="546" spans="1:2">
      <c r="A546">
        <v>222009</v>
      </c>
      <c r="B546">
        <v>1</v>
      </c>
    </row>
    <row r="547" spans="1:2">
      <c r="A547">
        <v>222010</v>
      </c>
      <c r="B547">
        <v>1</v>
      </c>
    </row>
    <row r="548" spans="1:2">
      <c r="A548">
        <v>222011</v>
      </c>
      <c r="B548">
        <v>1</v>
      </c>
    </row>
    <row r="549" spans="1:2">
      <c r="A549">
        <v>222012</v>
      </c>
      <c r="B549">
        <v>1</v>
      </c>
    </row>
    <row r="550" spans="1:2">
      <c r="A550">
        <v>222014</v>
      </c>
      <c r="B550">
        <v>1</v>
      </c>
    </row>
    <row r="551" spans="1:2">
      <c r="A551">
        <v>222020</v>
      </c>
      <c r="B551">
        <v>1</v>
      </c>
    </row>
    <row r="552" spans="1:2">
      <c r="A552">
        <v>222021</v>
      </c>
      <c r="B552">
        <v>1</v>
      </c>
    </row>
    <row r="553" spans="1:2">
      <c r="A553">
        <v>222023</v>
      </c>
      <c r="B553">
        <v>1</v>
      </c>
    </row>
    <row r="554" spans="1:2">
      <c r="A554">
        <v>222024</v>
      </c>
      <c r="B554">
        <v>1</v>
      </c>
    </row>
    <row r="555" spans="1:2">
      <c r="A555">
        <v>222025</v>
      </c>
      <c r="B555">
        <v>1</v>
      </c>
    </row>
    <row r="556" spans="1:2">
      <c r="A556">
        <v>222028</v>
      </c>
      <c r="B556">
        <v>1</v>
      </c>
    </row>
    <row r="557" spans="1:2">
      <c r="A557">
        <v>222029</v>
      </c>
      <c r="B557">
        <v>1</v>
      </c>
    </row>
    <row r="558" spans="1:2">
      <c r="A558">
        <v>222031</v>
      </c>
      <c r="B558">
        <v>1</v>
      </c>
    </row>
    <row r="559" spans="1:2">
      <c r="A559">
        <v>222032</v>
      </c>
      <c r="B559">
        <v>1</v>
      </c>
    </row>
    <row r="560" spans="1:2">
      <c r="A560">
        <v>222033</v>
      </c>
      <c r="B560">
        <v>1</v>
      </c>
    </row>
    <row r="561" spans="1:2">
      <c r="A561">
        <v>222034</v>
      </c>
      <c r="B561">
        <v>1</v>
      </c>
    </row>
    <row r="562" spans="1:2">
      <c r="A562">
        <v>222036</v>
      </c>
      <c r="B562">
        <v>1</v>
      </c>
    </row>
    <row r="563" spans="1:2">
      <c r="A563">
        <v>222037</v>
      </c>
      <c r="B563">
        <v>1</v>
      </c>
    </row>
    <row r="564" spans="1:2">
      <c r="A564" t="s">
        <v>11</v>
      </c>
      <c r="B564">
        <v>1</v>
      </c>
    </row>
    <row r="565" spans="1:2">
      <c r="A565" t="s">
        <v>12</v>
      </c>
      <c r="B565">
        <v>1</v>
      </c>
    </row>
    <row r="566" spans="1:2">
      <c r="A566" t="s">
        <v>13</v>
      </c>
      <c r="B566">
        <v>2</v>
      </c>
    </row>
    <row r="567" spans="1:2">
      <c r="A567" t="s">
        <v>14</v>
      </c>
      <c r="B567">
        <v>1</v>
      </c>
    </row>
    <row r="568" spans="1:2">
      <c r="A568" t="s">
        <v>15</v>
      </c>
      <c r="B568">
        <v>3</v>
      </c>
    </row>
    <row r="569" spans="1:2">
      <c r="A569" t="s">
        <v>16</v>
      </c>
      <c r="B569">
        <v>3</v>
      </c>
    </row>
    <row r="570" spans="1:2">
      <c r="A570" t="s">
        <v>17</v>
      </c>
      <c r="B570">
        <v>1</v>
      </c>
    </row>
    <row r="571" spans="1:2">
      <c r="A571" t="s">
        <v>4</v>
      </c>
      <c r="B571">
        <v>985</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749"/>
  <sheetViews>
    <sheetView workbookViewId="0">
      <selection activeCell="I15" sqref="I15"/>
    </sheetView>
  </sheetViews>
  <sheetFormatPr defaultColWidth="8.88888888888889" defaultRowHeight="13.8" outlineLevelCol="1"/>
  <cols>
    <col min="1" max="1" width="16.4444444444444"/>
    <col min="2" max="2" width="16.8888888888889"/>
  </cols>
  <sheetData>
    <row r="3" spans="1:2">
      <c r="A3" t="s">
        <v>9</v>
      </c>
      <c r="B3" t="s">
        <v>18</v>
      </c>
    </row>
    <row r="4" spans="1:2">
      <c r="A4">
        <v>0</v>
      </c>
      <c r="B4">
        <v>14</v>
      </c>
    </row>
    <row r="5" spans="1:2">
      <c r="A5">
        <v>171000</v>
      </c>
      <c r="B5">
        <v>8</v>
      </c>
    </row>
    <row r="6" spans="1:2">
      <c r="A6">
        <v>171003</v>
      </c>
      <c r="B6">
        <v>1</v>
      </c>
    </row>
    <row r="7" spans="1:2">
      <c r="A7">
        <v>181012</v>
      </c>
      <c r="B7">
        <v>2</v>
      </c>
    </row>
    <row r="8" spans="1:2">
      <c r="A8">
        <v>181111</v>
      </c>
      <c r="B8">
        <v>9</v>
      </c>
    </row>
    <row r="9" spans="1:2">
      <c r="A9">
        <v>181122</v>
      </c>
      <c r="B9">
        <v>7</v>
      </c>
    </row>
    <row r="10" spans="1:2">
      <c r="A10">
        <v>181124</v>
      </c>
      <c r="B10">
        <v>1</v>
      </c>
    </row>
    <row r="11" spans="1:2">
      <c r="A11">
        <v>181131</v>
      </c>
      <c r="B11">
        <v>2</v>
      </c>
    </row>
    <row r="12" spans="1:2">
      <c r="A12">
        <v>191022</v>
      </c>
      <c r="B12">
        <v>1</v>
      </c>
    </row>
    <row r="13" spans="1:2">
      <c r="A13">
        <v>191072</v>
      </c>
      <c r="B13">
        <v>1</v>
      </c>
    </row>
    <row r="14" spans="1:2">
      <c r="A14">
        <v>191180</v>
      </c>
      <c r="B14">
        <v>5</v>
      </c>
    </row>
    <row r="15" spans="1:2">
      <c r="A15">
        <v>191237</v>
      </c>
      <c r="B15">
        <v>6</v>
      </c>
    </row>
    <row r="16" spans="1:2">
      <c r="A16">
        <v>191293</v>
      </c>
      <c r="B16">
        <v>1</v>
      </c>
    </row>
    <row r="17" spans="1:2">
      <c r="A17">
        <v>191339</v>
      </c>
      <c r="B17">
        <v>1</v>
      </c>
    </row>
    <row r="18" spans="1:2">
      <c r="A18">
        <v>191341</v>
      </c>
      <c r="B18">
        <v>3</v>
      </c>
    </row>
    <row r="19" spans="1:2">
      <c r="A19">
        <v>191423</v>
      </c>
      <c r="B19">
        <v>4</v>
      </c>
    </row>
    <row r="20" spans="1:2">
      <c r="A20">
        <v>191448</v>
      </c>
      <c r="B20">
        <v>1</v>
      </c>
    </row>
    <row r="21" spans="1:2">
      <c r="A21">
        <v>191495</v>
      </c>
      <c r="B21">
        <v>3</v>
      </c>
    </row>
    <row r="22" spans="1:2">
      <c r="A22">
        <v>201021</v>
      </c>
      <c r="B22">
        <v>2</v>
      </c>
    </row>
    <row r="23" spans="1:2">
      <c r="A23">
        <v>201126</v>
      </c>
      <c r="B23">
        <v>6</v>
      </c>
    </row>
    <row r="24" spans="1:2">
      <c r="A24">
        <v>201153</v>
      </c>
      <c r="B24">
        <v>1</v>
      </c>
    </row>
    <row r="25" spans="1:2">
      <c r="A25">
        <v>201220</v>
      </c>
      <c r="B25">
        <v>3</v>
      </c>
    </row>
    <row r="26" spans="1:2">
      <c r="A26">
        <v>201231</v>
      </c>
      <c r="B26">
        <v>1</v>
      </c>
    </row>
    <row r="27" spans="1:2">
      <c r="A27">
        <v>201251</v>
      </c>
      <c r="B27">
        <v>2</v>
      </c>
    </row>
    <row r="28" spans="1:2">
      <c r="A28">
        <v>201252</v>
      </c>
      <c r="B28">
        <v>10</v>
      </c>
    </row>
    <row r="29" spans="1:2">
      <c r="A29">
        <v>201260</v>
      </c>
      <c r="B29">
        <v>1</v>
      </c>
    </row>
    <row r="30" spans="1:2">
      <c r="A30">
        <v>201310</v>
      </c>
      <c r="B30">
        <v>1</v>
      </c>
    </row>
    <row r="31" spans="1:2">
      <c r="A31">
        <v>201343</v>
      </c>
      <c r="B31">
        <v>2</v>
      </c>
    </row>
    <row r="32" spans="1:2">
      <c r="A32">
        <v>201381</v>
      </c>
      <c r="B32">
        <v>7</v>
      </c>
    </row>
    <row r="33" spans="1:2">
      <c r="A33">
        <v>201405</v>
      </c>
      <c r="B33">
        <v>2</v>
      </c>
    </row>
    <row r="34" spans="1:2">
      <c r="A34">
        <v>201414</v>
      </c>
      <c r="B34">
        <v>6</v>
      </c>
    </row>
    <row r="35" spans="1:2">
      <c r="A35">
        <v>201556</v>
      </c>
      <c r="B35">
        <v>7</v>
      </c>
    </row>
    <row r="36" spans="1:2">
      <c r="A36">
        <v>201580</v>
      </c>
      <c r="B36">
        <v>8</v>
      </c>
    </row>
    <row r="37" spans="1:2">
      <c r="A37">
        <v>201652</v>
      </c>
      <c r="B37">
        <v>6</v>
      </c>
    </row>
    <row r="38" spans="1:2">
      <c r="A38">
        <v>201656</v>
      </c>
      <c r="B38">
        <v>3</v>
      </c>
    </row>
    <row r="39" spans="1:2">
      <c r="A39">
        <v>201661</v>
      </c>
      <c r="B39">
        <v>3</v>
      </c>
    </row>
    <row r="40" spans="1:2">
      <c r="A40">
        <v>201753</v>
      </c>
      <c r="B40">
        <v>2</v>
      </c>
    </row>
    <row r="41" spans="1:2">
      <c r="A41">
        <v>201758</v>
      </c>
      <c r="B41">
        <v>1</v>
      </c>
    </row>
    <row r="42" spans="1:2">
      <c r="A42">
        <v>201800</v>
      </c>
      <c r="B42">
        <v>1</v>
      </c>
    </row>
    <row r="43" spans="1:2">
      <c r="A43">
        <v>211133</v>
      </c>
      <c r="B43">
        <v>1</v>
      </c>
    </row>
    <row r="44" spans="1:2">
      <c r="A44">
        <v>211161</v>
      </c>
      <c r="B44">
        <v>3</v>
      </c>
    </row>
    <row r="45" spans="1:2">
      <c r="A45">
        <v>211165</v>
      </c>
      <c r="B45">
        <v>1</v>
      </c>
    </row>
    <row r="46" spans="1:2">
      <c r="A46">
        <v>211211</v>
      </c>
      <c r="B46">
        <v>1</v>
      </c>
    </row>
    <row r="47" spans="1:2">
      <c r="A47">
        <v>211243</v>
      </c>
      <c r="B47">
        <v>1</v>
      </c>
    </row>
    <row r="48" spans="1:2">
      <c r="A48">
        <v>211372</v>
      </c>
      <c r="B48">
        <v>1</v>
      </c>
    </row>
    <row r="49" spans="1:2">
      <c r="A49">
        <v>211385</v>
      </c>
      <c r="B49">
        <v>6</v>
      </c>
    </row>
    <row r="50" spans="1:2">
      <c r="A50">
        <v>211386</v>
      </c>
      <c r="B50">
        <v>2</v>
      </c>
    </row>
    <row r="51" spans="1:2">
      <c r="A51">
        <v>211443</v>
      </c>
      <c r="B51">
        <v>1</v>
      </c>
    </row>
    <row r="52" spans="1:2">
      <c r="A52">
        <v>211471</v>
      </c>
      <c r="B52">
        <v>8</v>
      </c>
    </row>
    <row r="53" spans="1:2">
      <c r="A53">
        <v>211542</v>
      </c>
      <c r="B53">
        <v>4</v>
      </c>
    </row>
    <row r="54" spans="1:2">
      <c r="A54">
        <v>211543</v>
      </c>
      <c r="B54">
        <v>3</v>
      </c>
    </row>
    <row r="55" spans="1:2">
      <c r="A55">
        <v>211575</v>
      </c>
      <c r="B55">
        <v>5</v>
      </c>
    </row>
    <row r="56" spans="1:2">
      <c r="A56">
        <v>211621</v>
      </c>
      <c r="B56">
        <v>10</v>
      </c>
    </row>
    <row r="57" spans="1:2">
      <c r="A57">
        <v>211648</v>
      </c>
      <c r="B57">
        <v>2</v>
      </c>
    </row>
    <row r="58" spans="1:2">
      <c r="A58">
        <v>211668</v>
      </c>
      <c r="B58">
        <v>5</v>
      </c>
    </row>
    <row r="59" spans="1:2">
      <c r="A59">
        <v>211740</v>
      </c>
      <c r="B59">
        <v>1</v>
      </c>
    </row>
    <row r="60" spans="1:2">
      <c r="A60">
        <v>211767</v>
      </c>
      <c r="B60">
        <v>1</v>
      </c>
    </row>
    <row r="61" spans="1:2">
      <c r="A61">
        <v>211817</v>
      </c>
      <c r="B61">
        <v>1</v>
      </c>
    </row>
    <row r="62" spans="1:2">
      <c r="A62">
        <v>211919</v>
      </c>
      <c r="B62">
        <v>2</v>
      </c>
    </row>
    <row r="63" spans="1:2">
      <c r="A63">
        <v>211921</v>
      </c>
      <c r="B63">
        <v>2</v>
      </c>
    </row>
    <row r="64" spans="1:2">
      <c r="A64">
        <v>211935</v>
      </c>
      <c r="B64">
        <v>2</v>
      </c>
    </row>
    <row r="65" spans="1:2">
      <c r="A65">
        <v>211962</v>
      </c>
      <c r="B65">
        <v>1</v>
      </c>
    </row>
    <row r="66" spans="1:2">
      <c r="A66">
        <v>211970</v>
      </c>
      <c r="B66">
        <v>2</v>
      </c>
    </row>
    <row r="67" spans="1:2">
      <c r="A67">
        <v>212020</v>
      </c>
      <c r="B67">
        <v>1</v>
      </c>
    </row>
    <row r="68" spans="1:2">
      <c r="A68">
        <v>212032</v>
      </c>
      <c r="B68">
        <v>2</v>
      </c>
    </row>
    <row r="69" spans="1:2">
      <c r="A69">
        <v>212055</v>
      </c>
      <c r="B69">
        <v>2</v>
      </c>
    </row>
    <row r="70" spans="1:2">
      <c r="A70">
        <v>212068</v>
      </c>
      <c r="B70">
        <v>2</v>
      </c>
    </row>
    <row r="71" spans="1:2">
      <c r="A71">
        <v>212089</v>
      </c>
      <c r="B71">
        <v>11</v>
      </c>
    </row>
    <row r="72" spans="1:2">
      <c r="A72">
        <v>212127</v>
      </c>
      <c r="B72">
        <v>13</v>
      </c>
    </row>
    <row r="73" spans="1:2">
      <c r="A73">
        <v>212130</v>
      </c>
      <c r="B73">
        <v>1</v>
      </c>
    </row>
    <row r="74" spans="1:2">
      <c r="A74">
        <v>212145</v>
      </c>
      <c r="B74">
        <v>6</v>
      </c>
    </row>
    <row r="75" spans="1:2">
      <c r="A75">
        <v>212155</v>
      </c>
      <c r="B75">
        <v>3</v>
      </c>
    </row>
    <row r="76" spans="1:2">
      <c r="A76">
        <v>212159</v>
      </c>
      <c r="B76">
        <v>1</v>
      </c>
    </row>
    <row r="77" spans="1:2">
      <c r="A77">
        <v>212166</v>
      </c>
      <c r="B77">
        <v>2</v>
      </c>
    </row>
    <row r="78" spans="1:2">
      <c r="A78">
        <v>212167</v>
      </c>
      <c r="B78">
        <v>1</v>
      </c>
    </row>
    <row r="79" spans="1:2">
      <c r="A79">
        <v>212181</v>
      </c>
      <c r="B79">
        <v>2</v>
      </c>
    </row>
    <row r="80" spans="1:2">
      <c r="A80">
        <v>212205</v>
      </c>
      <c r="B80">
        <v>1</v>
      </c>
    </row>
    <row r="81" spans="1:2">
      <c r="A81">
        <v>212211</v>
      </c>
      <c r="B81">
        <v>1</v>
      </c>
    </row>
    <row r="82" spans="1:2">
      <c r="A82">
        <v>212212</v>
      </c>
      <c r="B82">
        <v>4</v>
      </c>
    </row>
    <row r="83" spans="1:2">
      <c r="A83">
        <v>212222</v>
      </c>
      <c r="B83">
        <v>1</v>
      </c>
    </row>
    <row r="84" spans="1:2">
      <c r="A84">
        <v>212265</v>
      </c>
      <c r="B84">
        <v>1</v>
      </c>
    </row>
    <row r="85" spans="1:2">
      <c r="A85">
        <v>212292</v>
      </c>
      <c r="B85">
        <v>6</v>
      </c>
    </row>
    <row r="86" spans="1:2">
      <c r="A86">
        <v>212294</v>
      </c>
      <c r="B86">
        <v>3</v>
      </c>
    </row>
    <row r="87" spans="1:2">
      <c r="A87">
        <v>212302</v>
      </c>
      <c r="B87">
        <v>5</v>
      </c>
    </row>
    <row r="88" spans="1:2">
      <c r="A88">
        <v>212323</v>
      </c>
      <c r="B88">
        <v>1</v>
      </c>
    </row>
    <row r="89" spans="1:2">
      <c r="A89">
        <v>212324</v>
      </c>
      <c r="B89">
        <v>4</v>
      </c>
    </row>
    <row r="90" spans="1:2">
      <c r="A90">
        <v>212349</v>
      </c>
      <c r="B90">
        <v>1</v>
      </c>
    </row>
    <row r="91" spans="1:2">
      <c r="A91">
        <v>212352</v>
      </c>
      <c r="B91">
        <v>2</v>
      </c>
    </row>
    <row r="92" spans="1:2">
      <c r="A92">
        <v>212363</v>
      </c>
      <c r="B92">
        <v>2</v>
      </c>
    </row>
    <row r="93" spans="1:2">
      <c r="A93">
        <v>212365</v>
      </c>
      <c r="B93">
        <v>2</v>
      </c>
    </row>
    <row r="94" spans="1:2">
      <c r="A94">
        <v>212368</v>
      </c>
      <c r="B94">
        <v>1</v>
      </c>
    </row>
    <row r="95" spans="1:2">
      <c r="A95">
        <v>212377</v>
      </c>
      <c r="B95">
        <v>11</v>
      </c>
    </row>
    <row r="96" spans="1:2">
      <c r="A96">
        <v>212379</v>
      </c>
      <c r="B96">
        <v>5</v>
      </c>
    </row>
    <row r="97" spans="1:2">
      <c r="A97">
        <v>212404</v>
      </c>
      <c r="B97">
        <v>6</v>
      </c>
    </row>
    <row r="98" spans="1:2">
      <c r="A98">
        <v>212405</v>
      </c>
      <c r="B98">
        <v>4</v>
      </c>
    </row>
    <row r="99" spans="1:2">
      <c r="A99">
        <v>212414</v>
      </c>
      <c r="B99">
        <v>1</v>
      </c>
    </row>
    <row r="100" spans="1:2">
      <c r="A100">
        <v>212415</v>
      </c>
      <c r="B100">
        <v>7</v>
      </c>
    </row>
    <row r="101" spans="1:2">
      <c r="A101">
        <v>212472</v>
      </c>
      <c r="B101">
        <v>11</v>
      </c>
    </row>
    <row r="102" spans="1:2">
      <c r="A102">
        <v>212475</v>
      </c>
      <c r="B102">
        <v>1</v>
      </c>
    </row>
    <row r="103" spans="1:2">
      <c r="A103">
        <v>221001</v>
      </c>
      <c r="B103">
        <v>1</v>
      </c>
    </row>
    <row r="104" spans="1:2">
      <c r="A104">
        <v>221007</v>
      </c>
      <c r="B104">
        <v>1</v>
      </c>
    </row>
    <row r="105" spans="1:2">
      <c r="A105">
        <v>221010</v>
      </c>
      <c r="B105">
        <v>10</v>
      </c>
    </row>
    <row r="106" spans="1:2">
      <c r="A106">
        <v>221024</v>
      </c>
      <c r="B106">
        <v>2</v>
      </c>
    </row>
    <row r="107" spans="1:2">
      <c r="A107">
        <v>221025</v>
      </c>
      <c r="B107">
        <v>5</v>
      </c>
    </row>
    <row r="108" spans="1:2">
      <c r="A108">
        <v>221026</v>
      </c>
      <c r="B108">
        <v>1</v>
      </c>
    </row>
    <row r="109" spans="1:2">
      <c r="A109">
        <v>221031</v>
      </c>
      <c r="B109">
        <v>3</v>
      </c>
    </row>
    <row r="110" spans="1:2">
      <c r="A110">
        <v>221033</v>
      </c>
      <c r="B110">
        <v>6</v>
      </c>
    </row>
    <row r="111" spans="1:2">
      <c r="A111">
        <v>221037</v>
      </c>
      <c r="B111">
        <v>3</v>
      </c>
    </row>
    <row r="112" spans="1:2">
      <c r="A112">
        <v>221039</v>
      </c>
      <c r="B112">
        <v>5</v>
      </c>
    </row>
    <row r="113" spans="1:2">
      <c r="A113">
        <v>221040</v>
      </c>
      <c r="B113">
        <v>2</v>
      </c>
    </row>
    <row r="114" spans="1:2">
      <c r="A114">
        <v>221041</v>
      </c>
      <c r="B114">
        <v>5</v>
      </c>
    </row>
    <row r="115" spans="1:2">
      <c r="A115">
        <v>221042</v>
      </c>
      <c r="B115">
        <v>2</v>
      </c>
    </row>
    <row r="116" spans="1:2">
      <c r="A116">
        <v>221043</v>
      </c>
      <c r="B116">
        <v>2</v>
      </c>
    </row>
    <row r="117" spans="1:2">
      <c r="A117">
        <v>221045</v>
      </c>
      <c r="B117">
        <v>1</v>
      </c>
    </row>
    <row r="118" spans="1:2">
      <c r="A118">
        <v>221046</v>
      </c>
      <c r="B118">
        <v>2</v>
      </c>
    </row>
    <row r="119" spans="1:2">
      <c r="A119">
        <v>221047</v>
      </c>
      <c r="B119">
        <v>1</v>
      </c>
    </row>
    <row r="120" spans="1:2">
      <c r="A120">
        <v>221048</v>
      </c>
      <c r="B120">
        <v>1</v>
      </c>
    </row>
    <row r="121" spans="1:2">
      <c r="A121">
        <v>221049</v>
      </c>
      <c r="B121">
        <v>1</v>
      </c>
    </row>
    <row r="122" spans="1:2">
      <c r="A122">
        <v>221050</v>
      </c>
      <c r="B122">
        <v>2</v>
      </c>
    </row>
    <row r="123" spans="1:2">
      <c r="A123">
        <v>221051</v>
      </c>
      <c r="B123">
        <v>1</v>
      </c>
    </row>
    <row r="124" spans="1:2">
      <c r="A124">
        <v>221052</v>
      </c>
      <c r="B124">
        <v>4</v>
      </c>
    </row>
    <row r="125" spans="1:2">
      <c r="A125">
        <v>221054</v>
      </c>
      <c r="B125">
        <v>3</v>
      </c>
    </row>
    <row r="126" spans="1:2">
      <c r="A126">
        <v>221055</v>
      </c>
      <c r="B126">
        <v>2</v>
      </c>
    </row>
    <row r="127" spans="1:2">
      <c r="A127">
        <v>221056</v>
      </c>
      <c r="B127">
        <v>1</v>
      </c>
    </row>
    <row r="128" spans="1:2">
      <c r="A128">
        <v>221057</v>
      </c>
      <c r="B128">
        <v>1</v>
      </c>
    </row>
    <row r="129" spans="1:2">
      <c r="A129">
        <v>221058</v>
      </c>
      <c r="B129">
        <v>1</v>
      </c>
    </row>
    <row r="130" spans="1:2">
      <c r="A130">
        <v>221059</v>
      </c>
      <c r="B130">
        <v>1</v>
      </c>
    </row>
    <row r="131" spans="1:2">
      <c r="A131">
        <v>221060</v>
      </c>
      <c r="B131">
        <v>4</v>
      </c>
    </row>
    <row r="132" spans="1:2">
      <c r="A132">
        <v>221061</v>
      </c>
      <c r="B132">
        <v>2</v>
      </c>
    </row>
    <row r="133" spans="1:2">
      <c r="A133">
        <v>221062</v>
      </c>
      <c r="B133">
        <v>3</v>
      </c>
    </row>
    <row r="134" spans="1:2">
      <c r="A134">
        <v>221064</v>
      </c>
      <c r="B134">
        <v>3</v>
      </c>
    </row>
    <row r="135" spans="1:2">
      <c r="A135">
        <v>221068</v>
      </c>
      <c r="B135">
        <v>2</v>
      </c>
    </row>
    <row r="136" spans="1:2">
      <c r="A136">
        <v>221071</v>
      </c>
      <c r="B136">
        <v>2</v>
      </c>
    </row>
    <row r="137" spans="1:2">
      <c r="A137">
        <v>221072</v>
      </c>
      <c r="B137">
        <v>1</v>
      </c>
    </row>
    <row r="138" spans="1:2">
      <c r="A138">
        <v>221079</v>
      </c>
      <c r="B138">
        <v>1</v>
      </c>
    </row>
    <row r="139" spans="1:2">
      <c r="A139">
        <v>221080</v>
      </c>
      <c r="B139">
        <v>3</v>
      </c>
    </row>
    <row r="140" spans="1:2">
      <c r="A140">
        <v>221082</v>
      </c>
      <c r="B140">
        <v>2</v>
      </c>
    </row>
    <row r="141" spans="1:2">
      <c r="A141">
        <v>221083</v>
      </c>
      <c r="B141">
        <v>2</v>
      </c>
    </row>
    <row r="142" spans="1:2">
      <c r="A142">
        <v>221085</v>
      </c>
      <c r="B142">
        <v>4</v>
      </c>
    </row>
    <row r="143" spans="1:2">
      <c r="A143">
        <v>221088</v>
      </c>
      <c r="B143">
        <v>1</v>
      </c>
    </row>
    <row r="144" spans="1:2">
      <c r="A144">
        <v>221091</v>
      </c>
      <c r="B144">
        <v>4</v>
      </c>
    </row>
    <row r="145" spans="1:2">
      <c r="A145">
        <v>221092</v>
      </c>
      <c r="B145">
        <v>2</v>
      </c>
    </row>
    <row r="146" spans="1:2">
      <c r="A146">
        <v>221093</v>
      </c>
      <c r="B146">
        <v>1</v>
      </c>
    </row>
    <row r="147" spans="1:2">
      <c r="A147">
        <v>221096</v>
      </c>
      <c r="B147">
        <v>4</v>
      </c>
    </row>
    <row r="148" spans="1:2">
      <c r="A148">
        <v>221099</v>
      </c>
      <c r="B148">
        <v>2</v>
      </c>
    </row>
    <row r="149" spans="1:2">
      <c r="A149">
        <v>221100</v>
      </c>
      <c r="B149">
        <v>2</v>
      </c>
    </row>
    <row r="150" spans="1:2">
      <c r="A150">
        <v>221102</v>
      </c>
      <c r="B150">
        <v>1</v>
      </c>
    </row>
    <row r="151" spans="1:2">
      <c r="A151">
        <v>221103</v>
      </c>
      <c r="B151">
        <v>1</v>
      </c>
    </row>
    <row r="152" spans="1:2">
      <c r="A152">
        <v>221104</v>
      </c>
      <c r="B152">
        <v>1</v>
      </c>
    </row>
    <row r="153" spans="1:2">
      <c r="A153">
        <v>221106</v>
      </c>
      <c r="B153">
        <v>1</v>
      </c>
    </row>
    <row r="154" spans="1:2">
      <c r="A154">
        <v>221108</v>
      </c>
      <c r="B154">
        <v>2</v>
      </c>
    </row>
    <row r="155" spans="1:2">
      <c r="A155">
        <v>221109</v>
      </c>
      <c r="B155">
        <v>1</v>
      </c>
    </row>
    <row r="156" spans="1:2">
      <c r="A156">
        <v>221110</v>
      </c>
      <c r="B156">
        <v>2</v>
      </c>
    </row>
    <row r="157" spans="1:2">
      <c r="A157">
        <v>221113</v>
      </c>
      <c r="B157">
        <v>6</v>
      </c>
    </row>
    <row r="158" spans="1:2">
      <c r="A158">
        <v>221117</v>
      </c>
      <c r="B158">
        <v>1</v>
      </c>
    </row>
    <row r="159" spans="1:2">
      <c r="A159">
        <v>221120</v>
      </c>
      <c r="B159">
        <v>1</v>
      </c>
    </row>
    <row r="160" spans="1:2">
      <c r="A160">
        <v>221124</v>
      </c>
      <c r="B160">
        <v>1</v>
      </c>
    </row>
    <row r="161" spans="1:2">
      <c r="A161">
        <v>221125</v>
      </c>
      <c r="B161">
        <v>1</v>
      </c>
    </row>
    <row r="162" spans="1:2">
      <c r="A162">
        <v>221126</v>
      </c>
      <c r="B162">
        <v>1</v>
      </c>
    </row>
    <row r="163" spans="1:2">
      <c r="A163">
        <v>221128</v>
      </c>
      <c r="B163">
        <v>1</v>
      </c>
    </row>
    <row r="164" spans="1:2">
      <c r="A164">
        <v>221129</v>
      </c>
      <c r="B164">
        <v>2</v>
      </c>
    </row>
    <row r="165" spans="1:2">
      <c r="A165">
        <v>221131</v>
      </c>
      <c r="B165">
        <v>1</v>
      </c>
    </row>
    <row r="166" spans="1:2">
      <c r="A166">
        <v>221136</v>
      </c>
      <c r="B166">
        <v>1</v>
      </c>
    </row>
    <row r="167" spans="1:2">
      <c r="A167">
        <v>221139</v>
      </c>
      <c r="B167">
        <v>1</v>
      </c>
    </row>
    <row r="168" spans="1:2">
      <c r="A168">
        <v>221144</v>
      </c>
      <c r="B168">
        <v>1</v>
      </c>
    </row>
    <row r="169" spans="1:2">
      <c r="A169">
        <v>221147</v>
      </c>
      <c r="B169">
        <v>1</v>
      </c>
    </row>
    <row r="170" spans="1:2">
      <c r="A170">
        <v>221150</v>
      </c>
      <c r="B170">
        <v>3</v>
      </c>
    </row>
    <row r="171" spans="1:2">
      <c r="A171">
        <v>221152</v>
      </c>
      <c r="B171">
        <v>1</v>
      </c>
    </row>
    <row r="172" spans="1:2">
      <c r="A172">
        <v>221153</v>
      </c>
      <c r="B172">
        <v>2</v>
      </c>
    </row>
    <row r="173" spans="1:2">
      <c r="A173">
        <v>221154</v>
      </c>
      <c r="B173">
        <v>3</v>
      </c>
    </row>
    <row r="174" spans="1:2">
      <c r="A174">
        <v>221155</v>
      </c>
      <c r="B174">
        <v>2</v>
      </c>
    </row>
    <row r="175" spans="1:2">
      <c r="A175">
        <v>221160</v>
      </c>
      <c r="B175">
        <v>1</v>
      </c>
    </row>
    <row r="176" spans="1:2">
      <c r="A176">
        <v>221162</v>
      </c>
      <c r="B176">
        <v>1</v>
      </c>
    </row>
    <row r="177" spans="1:2">
      <c r="A177">
        <v>221163</v>
      </c>
      <c r="B177">
        <v>3</v>
      </c>
    </row>
    <row r="178" spans="1:2">
      <c r="A178">
        <v>221165</v>
      </c>
      <c r="B178">
        <v>1</v>
      </c>
    </row>
    <row r="179" spans="1:2">
      <c r="A179">
        <v>221168</v>
      </c>
      <c r="B179">
        <v>5</v>
      </c>
    </row>
    <row r="180" spans="1:2">
      <c r="A180">
        <v>221173</v>
      </c>
      <c r="B180">
        <v>1</v>
      </c>
    </row>
    <row r="181" spans="1:2">
      <c r="A181">
        <v>221174</v>
      </c>
      <c r="B181">
        <v>1</v>
      </c>
    </row>
    <row r="182" spans="1:2">
      <c r="A182">
        <v>221175</v>
      </c>
      <c r="B182">
        <v>1</v>
      </c>
    </row>
    <row r="183" spans="1:2">
      <c r="A183">
        <v>221177</v>
      </c>
      <c r="B183">
        <v>1</v>
      </c>
    </row>
    <row r="184" spans="1:2">
      <c r="A184">
        <v>221180</v>
      </c>
      <c r="B184">
        <v>1</v>
      </c>
    </row>
    <row r="185" spans="1:2">
      <c r="A185">
        <v>221181</v>
      </c>
      <c r="B185">
        <v>2</v>
      </c>
    </row>
    <row r="186" spans="1:2">
      <c r="A186">
        <v>221182</v>
      </c>
      <c r="B186">
        <v>1</v>
      </c>
    </row>
    <row r="187" spans="1:2">
      <c r="A187">
        <v>221183</v>
      </c>
      <c r="B187">
        <v>1</v>
      </c>
    </row>
    <row r="188" spans="1:2">
      <c r="A188">
        <v>221190</v>
      </c>
      <c r="B188">
        <v>1</v>
      </c>
    </row>
    <row r="189" spans="1:2">
      <c r="A189">
        <v>221194</v>
      </c>
      <c r="B189">
        <v>1</v>
      </c>
    </row>
    <row r="190" spans="1:2">
      <c r="A190">
        <v>221204</v>
      </c>
      <c r="B190">
        <v>1</v>
      </c>
    </row>
    <row r="191" spans="1:2">
      <c r="A191">
        <v>221206</v>
      </c>
      <c r="B191">
        <v>1</v>
      </c>
    </row>
    <row r="192" spans="1:2">
      <c r="A192">
        <v>221213</v>
      </c>
      <c r="B192">
        <v>1</v>
      </c>
    </row>
    <row r="193" spans="1:2">
      <c r="A193">
        <v>221215</v>
      </c>
      <c r="B193">
        <v>1</v>
      </c>
    </row>
    <row r="194" spans="1:2">
      <c r="A194">
        <v>221216</v>
      </c>
      <c r="B194">
        <v>5</v>
      </c>
    </row>
    <row r="195" spans="1:2">
      <c r="A195">
        <v>221218</v>
      </c>
      <c r="B195">
        <v>1</v>
      </c>
    </row>
    <row r="196" spans="1:2">
      <c r="A196">
        <v>221225</v>
      </c>
      <c r="B196">
        <v>1</v>
      </c>
    </row>
    <row r="197" spans="1:2">
      <c r="A197">
        <v>221230</v>
      </c>
      <c r="B197">
        <v>1</v>
      </c>
    </row>
    <row r="198" spans="1:2">
      <c r="A198">
        <v>221233</v>
      </c>
      <c r="B198">
        <v>1</v>
      </c>
    </row>
    <row r="199" spans="1:2">
      <c r="A199">
        <v>221242</v>
      </c>
      <c r="B199">
        <v>1</v>
      </c>
    </row>
    <row r="200" spans="1:2">
      <c r="A200">
        <v>221248</v>
      </c>
      <c r="B200">
        <v>2</v>
      </c>
    </row>
    <row r="201" spans="1:2">
      <c r="A201">
        <v>221250</v>
      </c>
      <c r="B201">
        <v>1</v>
      </c>
    </row>
    <row r="202" spans="1:2">
      <c r="A202">
        <v>221251</v>
      </c>
      <c r="B202">
        <v>2</v>
      </c>
    </row>
    <row r="203" spans="1:2">
      <c r="A203">
        <v>221258</v>
      </c>
      <c r="B203">
        <v>1</v>
      </c>
    </row>
    <row r="204" spans="1:2">
      <c r="A204">
        <v>221259</v>
      </c>
      <c r="B204">
        <v>4</v>
      </c>
    </row>
    <row r="205" spans="1:2">
      <c r="A205">
        <v>221262</v>
      </c>
      <c r="B205">
        <v>1</v>
      </c>
    </row>
    <row r="206" spans="1:2">
      <c r="A206">
        <v>221264</v>
      </c>
      <c r="B206">
        <v>2</v>
      </c>
    </row>
    <row r="207" spans="1:2">
      <c r="A207">
        <v>221265</v>
      </c>
      <c r="B207">
        <v>3</v>
      </c>
    </row>
    <row r="208" spans="1:2">
      <c r="A208">
        <v>221267</v>
      </c>
      <c r="B208">
        <v>3</v>
      </c>
    </row>
    <row r="209" spans="1:2">
      <c r="A209">
        <v>221269</v>
      </c>
      <c r="B209">
        <v>2</v>
      </c>
    </row>
    <row r="210" spans="1:2">
      <c r="A210">
        <v>221272</v>
      </c>
      <c r="B210">
        <v>2</v>
      </c>
    </row>
    <row r="211" spans="1:2">
      <c r="A211">
        <v>221273</v>
      </c>
      <c r="B211">
        <v>1</v>
      </c>
    </row>
    <row r="212" spans="1:2">
      <c r="A212">
        <v>221275</v>
      </c>
      <c r="B212">
        <v>2</v>
      </c>
    </row>
    <row r="213" spans="1:2">
      <c r="A213">
        <v>221276</v>
      </c>
      <c r="B213">
        <v>1</v>
      </c>
    </row>
    <row r="214" spans="1:2">
      <c r="A214">
        <v>221277</v>
      </c>
      <c r="B214">
        <v>2</v>
      </c>
    </row>
    <row r="215" spans="1:2">
      <c r="A215">
        <v>221280</v>
      </c>
      <c r="B215">
        <v>1</v>
      </c>
    </row>
    <row r="216" spans="1:2">
      <c r="A216">
        <v>221281</v>
      </c>
      <c r="B216">
        <v>2</v>
      </c>
    </row>
    <row r="217" spans="1:2">
      <c r="A217">
        <v>221282</v>
      </c>
      <c r="B217">
        <v>1</v>
      </c>
    </row>
    <row r="218" spans="1:2">
      <c r="A218">
        <v>221283</v>
      </c>
      <c r="B218">
        <v>2</v>
      </c>
    </row>
    <row r="219" spans="1:2">
      <c r="A219">
        <v>221285</v>
      </c>
      <c r="B219">
        <v>3</v>
      </c>
    </row>
    <row r="220" spans="1:2">
      <c r="A220">
        <v>221286</v>
      </c>
      <c r="B220">
        <v>4</v>
      </c>
    </row>
    <row r="221" spans="1:2">
      <c r="A221">
        <v>221287</v>
      </c>
      <c r="B221">
        <v>2</v>
      </c>
    </row>
    <row r="222" spans="1:2">
      <c r="A222">
        <v>221289</v>
      </c>
      <c r="B222">
        <v>1</v>
      </c>
    </row>
    <row r="223" spans="1:2">
      <c r="A223">
        <v>221291</v>
      </c>
      <c r="B223">
        <v>2</v>
      </c>
    </row>
    <row r="224" spans="1:2">
      <c r="A224">
        <v>221292</v>
      </c>
      <c r="B224">
        <v>1</v>
      </c>
    </row>
    <row r="225" spans="1:2">
      <c r="A225">
        <v>221294</v>
      </c>
      <c r="B225">
        <v>1</v>
      </c>
    </row>
    <row r="226" spans="1:2">
      <c r="A226">
        <v>221295</v>
      </c>
      <c r="B226">
        <v>1</v>
      </c>
    </row>
    <row r="227" spans="1:2">
      <c r="A227">
        <v>221296</v>
      </c>
      <c r="B227">
        <v>5</v>
      </c>
    </row>
    <row r="228" spans="1:2">
      <c r="A228">
        <v>221298</v>
      </c>
      <c r="B228">
        <v>1</v>
      </c>
    </row>
    <row r="229" spans="1:2">
      <c r="A229">
        <v>221300</v>
      </c>
      <c r="B229">
        <v>1</v>
      </c>
    </row>
    <row r="230" spans="1:2">
      <c r="A230">
        <v>221302</v>
      </c>
      <c r="B230">
        <v>1</v>
      </c>
    </row>
    <row r="231" spans="1:2">
      <c r="A231">
        <v>221304</v>
      </c>
      <c r="B231">
        <v>1</v>
      </c>
    </row>
    <row r="232" spans="1:2">
      <c r="A232">
        <v>221305</v>
      </c>
      <c r="B232">
        <v>2</v>
      </c>
    </row>
    <row r="233" spans="1:2">
      <c r="A233">
        <v>221308</v>
      </c>
      <c r="B233">
        <v>1</v>
      </c>
    </row>
    <row r="234" spans="1:2">
      <c r="A234">
        <v>221309</v>
      </c>
      <c r="B234">
        <v>3</v>
      </c>
    </row>
    <row r="235" spans="1:2">
      <c r="A235">
        <v>221310</v>
      </c>
      <c r="B235">
        <v>1</v>
      </c>
    </row>
    <row r="236" spans="1:2">
      <c r="A236">
        <v>221311</v>
      </c>
      <c r="B236">
        <v>1</v>
      </c>
    </row>
    <row r="237" spans="1:2">
      <c r="A237">
        <v>221312</v>
      </c>
      <c r="B237">
        <v>1</v>
      </c>
    </row>
    <row r="238" spans="1:2">
      <c r="A238">
        <v>221314</v>
      </c>
      <c r="B238">
        <v>2</v>
      </c>
    </row>
    <row r="239" spans="1:2">
      <c r="A239">
        <v>221315</v>
      </c>
      <c r="B239">
        <v>1</v>
      </c>
    </row>
    <row r="240" spans="1:2">
      <c r="A240">
        <v>221318</v>
      </c>
      <c r="B240">
        <v>2</v>
      </c>
    </row>
    <row r="241" spans="1:2">
      <c r="A241">
        <v>221319</v>
      </c>
      <c r="B241">
        <v>1</v>
      </c>
    </row>
    <row r="242" spans="1:2">
      <c r="A242">
        <v>221321</v>
      </c>
      <c r="B242">
        <v>2</v>
      </c>
    </row>
    <row r="243" spans="1:2">
      <c r="A243">
        <v>221323</v>
      </c>
      <c r="B243">
        <v>1</v>
      </c>
    </row>
    <row r="244" spans="1:2">
      <c r="A244">
        <v>221325</v>
      </c>
      <c r="B244">
        <v>2</v>
      </c>
    </row>
    <row r="245" spans="1:2">
      <c r="A245">
        <v>221327</v>
      </c>
      <c r="B245">
        <v>1</v>
      </c>
    </row>
    <row r="246" spans="1:2">
      <c r="A246">
        <v>221329</v>
      </c>
      <c r="B246">
        <v>2</v>
      </c>
    </row>
    <row r="247" spans="1:2">
      <c r="A247">
        <v>221332</v>
      </c>
      <c r="B247">
        <v>1</v>
      </c>
    </row>
    <row r="248" spans="1:2">
      <c r="A248">
        <v>221333</v>
      </c>
      <c r="B248">
        <v>2</v>
      </c>
    </row>
    <row r="249" spans="1:2">
      <c r="A249">
        <v>221336</v>
      </c>
      <c r="B249">
        <v>1</v>
      </c>
    </row>
    <row r="250" spans="1:2">
      <c r="A250">
        <v>221345</v>
      </c>
      <c r="B250">
        <v>8</v>
      </c>
    </row>
    <row r="251" spans="1:2">
      <c r="A251">
        <v>221346</v>
      </c>
      <c r="B251">
        <v>1</v>
      </c>
    </row>
    <row r="252" spans="1:2">
      <c r="A252">
        <v>221352</v>
      </c>
      <c r="B252">
        <v>1</v>
      </c>
    </row>
    <row r="253" spans="1:2">
      <c r="A253">
        <v>221355</v>
      </c>
      <c r="B253">
        <v>1</v>
      </c>
    </row>
    <row r="254" spans="1:2">
      <c r="A254">
        <v>221357</v>
      </c>
      <c r="B254">
        <v>1</v>
      </c>
    </row>
    <row r="255" spans="1:2">
      <c r="A255">
        <v>221358</v>
      </c>
      <c r="B255">
        <v>3</v>
      </c>
    </row>
    <row r="256" spans="1:2">
      <c r="A256">
        <v>221359</v>
      </c>
      <c r="B256">
        <v>2</v>
      </c>
    </row>
    <row r="257" spans="1:2">
      <c r="A257">
        <v>221361</v>
      </c>
      <c r="B257">
        <v>4</v>
      </c>
    </row>
    <row r="258" spans="1:2">
      <c r="A258">
        <v>221363</v>
      </c>
      <c r="B258">
        <v>1</v>
      </c>
    </row>
    <row r="259" spans="1:2">
      <c r="A259">
        <v>221364</v>
      </c>
      <c r="B259">
        <v>5</v>
      </c>
    </row>
    <row r="260" spans="1:2">
      <c r="A260">
        <v>221365</v>
      </c>
      <c r="B260">
        <v>1</v>
      </c>
    </row>
    <row r="261" spans="1:2">
      <c r="A261">
        <v>221367</v>
      </c>
      <c r="B261">
        <v>1</v>
      </c>
    </row>
    <row r="262" spans="1:2">
      <c r="A262">
        <v>221368</v>
      </c>
      <c r="B262">
        <v>2</v>
      </c>
    </row>
    <row r="263" spans="1:2">
      <c r="A263">
        <v>221370</v>
      </c>
      <c r="B263">
        <v>2</v>
      </c>
    </row>
    <row r="264" spans="1:2">
      <c r="A264">
        <v>221371</v>
      </c>
      <c r="B264">
        <v>2</v>
      </c>
    </row>
    <row r="265" spans="1:2">
      <c r="A265">
        <v>221376</v>
      </c>
      <c r="B265">
        <v>1</v>
      </c>
    </row>
    <row r="266" spans="1:2">
      <c r="A266">
        <v>221378</v>
      </c>
      <c r="B266">
        <v>1</v>
      </c>
    </row>
    <row r="267" spans="1:2">
      <c r="A267">
        <v>221379</v>
      </c>
      <c r="B267">
        <v>6</v>
      </c>
    </row>
    <row r="268" spans="1:2">
      <c r="A268">
        <v>221381</v>
      </c>
      <c r="B268">
        <v>2</v>
      </c>
    </row>
    <row r="269" spans="1:2">
      <c r="A269">
        <v>221382</v>
      </c>
      <c r="B269">
        <v>2</v>
      </c>
    </row>
    <row r="270" spans="1:2">
      <c r="A270">
        <v>221384</v>
      </c>
      <c r="B270">
        <v>1</v>
      </c>
    </row>
    <row r="271" spans="1:2">
      <c r="A271">
        <v>221388</v>
      </c>
      <c r="B271">
        <v>1</v>
      </c>
    </row>
    <row r="272" spans="1:2">
      <c r="A272">
        <v>221390</v>
      </c>
      <c r="B272">
        <v>1</v>
      </c>
    </row>
    <row r="273" spans="1:2">
      <c r="A273">
        <v>221393</v>
      </c>
      <c r="B273">
        <v>2</v>
      </c>
    </row>
    <row r="274" spans="1:2">
      <c r="A274">
        <v>221394</v>
      </c>
      <c r="B274">
        <v>3</v>
      </c>
    </row>
    <row r="275" spans="1:2">
      <c r="A275">
        <v>221397</v>
      </c>
      <c r="B275">
        <v>4</v>
      </c>
    </row>
    <row r="276" spans="1:2">
      <c r="A276">
        <v>221398</v>
      </c>
      <c r="B276">
        <v>1</v>
      </c>
    </row>
    <row r="277" spans="1:2">
      <c r="A277">
        <v>221399</v>
      </c>
      <c r="B277">
        <v>2</v>
      </c>
    </row>
    <row r="278" spans="1:2">
      <c r="A278">
        <v>221400</v>
      </c>
      <c r="B278">
        <v>2</v>
      </c>
    </row>
    <row r="279" spans="1:2">
      <c r="A279">
        <v>221402</v>
      </c>
      <c r="B279">
        <v>1</v>
      </c>
    </row>
    <row r="280" spans="1:2">
      <c r="A280">
        <v>221403</v>
      </c>
      <c r="B280">
        <v>2</v>
      </c>
    </row>
    <row r="281" spans="1:2">
      <c r="A281">
        <v>221404</v>
      </c>
      <c r="B281">
        <v>1</v>
      </c>
    </row>
    <row r="282" spans="1:2">
      <c r="A282">
        <v>221407</v>
      </c>
      <c r="B282">
        <v>1</v>
      </c>
    </row>
    <row r="283" spans="1:2">
      <c r="A283">
        <v>221409</v>
      </c>
      <c r="B283">
        <v>1</v>
      </c>
    </row>
    <row r="284" spans="1:2">
      <c r="A284">
        <v>221411</v>
      </c>
      <c r="B284">
        <v>1</v>
      </c>
    </row>
    <row r="285" spans="1:2">
      <c r="A285">
        <v>221412</v>
      </c>
      <c r="B285">
        <v>1</v>
      </c>
    </row>
    <row r="286" spans="1:2">
      <c r="A286">
        <v>221414</v>
      </c>
      <c r="B286">
        <v>1</v>
      </c>
    </row>
    <row r="287" spans="1:2">
      <c r="A287">
        <v>221415</v>
      </c>
      <c r="B287">
        <v>2</v>
      </c>
    </row>
    <row r="288" spans="1:2">
      <c r="A288">
        <v>221416</v>
      </c>
      <c r="B288">
        <v>3</v>
      </c>
    </row>
    <row r="289" spans="1:2">
      <c r="A289">
        <v>221417</v>
      </c>
      <c r="B289">
        <v>2</v>
      </c>
    </row>
    <row r="290" spans="1:2">
      <c r="A290">
        <v>221418</v>
      </c>
      <c r="B290">
        <v>2</v>
      </c>
    </row>
    <row r="291" spans="1:2">
      <c r="A291">
        <v>221419</v>
      </c>
      <c r="B291">
        <v>1</v>
      </c>
    </row>
    <row r="292" spans="1:2">
      <c r="A292">
        <v>221422</v>
      </c>
      <c r="B292">
        <v>2</v>
      </c>
    </row>
    <row r="293" spans="1:2">
      <c r="A293">
        <v>221423</v>
      </c>
      <c r="B293">
        <v>1</v>
      </c>
    </row>
    <row r="294" spans="1:2">
      <c r="A294">
        <v>221426</v>
      </c>
      <c r="B294">
        <v>2</v>
      </c>
    </row>
    <row r="295" spans="1:2">
      <c r="A295">
        <v>221427</v>
      </c>
      <c r="B295">
        <v>2</v>
      </c>
    </row>
    <row r="296" spans="1:2">
      <c r="A296">
        <v>221428</v>
      </c>
      <c r="B296">
        <v>2</v>
      </c>
    </row>
    <row r="297" spans="1:2">
      <c r="A297">
        <v>221430</v>
      </c>
      <c r="B297">
        <v>1</v>
      </c>
    </row>
    <row r="298" spans="1:2">
      <c r="A298">
        <v>221433</v>
      </c>
      <c r="B298">
        <v>4</v>
      </c>
    </row>
    <row r="299" spans="1:2">
      <c r="A299">
        <v>221434</v>
      </c>
      <c r="B299">
        <v>5</v>
      </c>
    </row>
    <row r="300" spans="1:2">
      <c r="A300">
        <v>221435</v>
      </c>
      <c r="B300">
        <v>1</v>
      </c>
    </row>
    <row r="301" spans="1:2">
      <c r="A301">
        <v>221437</v>
      </c>
      <c r="B301">
        <v>1</v>
      </c>
    </row>
    <row r="302" spans="1:2">
      <c r="A302">
        <v>221438</v>
      </c>
      <c r="B302">
        <v>1</v>
      </c>
    </row>
    <row r="303" spans="1:2">
      <c r="A303">
        <v>221440</v>
      </c>
      <c r="B303">
        <v>6</v>
      </c>
    </row>
    <row r="304" spans="1:2">
      <c r="A304">
        <v>221441</v>
      </c>
      <c r="B304">
        <v>1</v>
      </c>
    </row>
    <row r="305" spans="1:2">
      <c r="A305">
        <v>221443</v>
      </c>
      <c r="B305">
        <v>1</v>
      </c>
    </row>
    <row r="306" spans="1:2">
      <c r="A306">
        <v>221446</v>
      </c>
      <c r="B306">
        <v>1</v>
      </c>
    </row>
    <row r="307" spans="1:2">
      <c r="A307">
        <v>221448</v>
      </c>
      <c r="B307">
        <v>4</v>
      </c>
    </row>
    <row r="308" spans="1:2">
      <c r="A308">
        <v>221450</v>
      </c>
      <c r="B308">
        <v>1</v>
      </c>
    </row>
    <row r="309" spans="1:2">
      <c r="A309">
        <v>221454</v>
      </c>
      <c r="B309">
        <v>2</v>
      </c>
    </row>
    <row r="310" spans="1:2">
      <c r="A310">
        <v>221456</v>
      </c>
      <c r="B310">
        <v>1</v>
      </c>
    </row>
    <row r="311" spans="1:2">
      <c r="A311">
        <v>221460</v>
      </c>
      <c r="B311">
        <v>3</v>
      </c>
    </row>
    <row r="312" spans="1:2">
      <c r="A312">
        <v>221462</v>
      </c>
      <c r="B312">
        <v>1</v>
      </c>
    </row>
    <row r="313" spans="1:2">
      <c r="A313">
        <v>221465</v>
      </c>
      <c r="B313">
        <v>1</v>
      </c>
    </row>
    <row r="314" spans="1:2">
      <c r="A314">
        <v>221469</v>
      </c>
      <c r="B314">
        <v>1</v>
      </c>
    </row>
    <row r="315" spans="1:2">
      <c r="A315">
        <v>221470</v>
      </c>
      <c r="B315">
        <v>2</v>
      </c>
    </row>
    <row r="316" spans="1:2">
      <c r="A316">
        <v>221473</v>
      </c>
      <c r="B316">
        <v>1</v>
      </c>
    </row>
    <row r="317" spans="1:2">
      <c r="A317">
        <v>221475</v>
      </c>
      <c r="B317">
        <v>2</v>
      </c>
    </row>
    <row r="318" spans="1:2">
      <c r="A318">
        <v>221478</v>
      </c>
      <c r="B318">
        <v>1</v>
      </c>
    </row>
    <row r="319" spans="1:2">
      <c r="A319">
        <v>221481</v>
      </c>
      <c r="B319">
        <v>2</v>
      </c>
    </row>
    <row r="320" spans="1:2">
      <c r="A320">
        <v>221483</v>
      </c>
      <c r="B320">
        <v>3</v>
      </c>
    </row>
    <row r="321" spans="1:2">
      <c r="A321">
        <v>221486</v>
      </c>
      <c r="B321">
        <v>1</v>
      </c>
    </row>
    <row r="322" spans="1:2">
      <c r="A322">
        <v>221487</v>
      </c>
      <c r="B322">
        <v>1</v>
      </c>
    </row>
    <row r="323" spans="1:2">
      <c r="A323">
        <v>221488</v>
      </c>
      <c r="B323">
        <v>7</v>
      </c>
    </row>
    <row r="324" spans="1:2">
      <c r="A324">
        <v>221491</v>
      </c>
      <c r="B324">
        <v>1</v>
      </c>
    </row>
    <row r="325" spans="1:2">
      <c r="A325">
        <v>221492</v>
      </c>
      <c r="B325">
        <v>2</v>
      </c>
    </row>
    <row r="326" spans="1:2">
      <c r="A326">
        <v>221493</v>
      </c>
      <c r="B326">
        <v>1</v>
      </c>
    </row>
    <row r="327" spans="1:2">
      <c r="A327">
        <v>221495</v>
      </c>
      <c r="B327">
        <v>1</v>
      </c>
    </row>
    <row r="328" spans="1:2">
      <c r="A328">
        <v>221496</v>
      </c>
      <c r="B328">
        <v>2</v>
      </c>
    </row>
    <row r="329" spans="1:2">
      <c r="A329">
        <v>221497</v>
      </c>
      <c r="B329">
        <v>1</v>
      </c>
    </row>
    <row r="330" spans="1:2">
      <c r="A330">
        <v>221498</v>
      </c>
      <c r="B330">
        <v>1</v>
      </c>
    </row>
    <row r="331" spans="1:2">
      <c r="A331">
        <v>221500</v>
      </c>
      <c r="B331">
        <v>1</v>
      </c>
    </row>
    <row r="332" spans="1:2">
      <c r="A332">
        <v>221501</v>
      </c>
      <c r="B332">
        <v>1</v>
      </c>
    </row>
    <row r="333" spans="1:2">
      <c r="A333">
        <v>221503</v>
      </c>
      <c r="B333">
        <v>1</v>
      </c>
    </row>
    <row r="334" spans="1:2">
      <c r="A334">
        <v>221504</v>
      </c>
      <c r="B334">
        <v>1</v>
      </c>
    </row>
    <row r="335" spans="1:2">
      <c r="A335">
        <v>221506</v>
      </c>
      <c r="B335">
        <v>1</v>
      </c>
    </row>
    <row r="336" spans="1:2">
      <c r="A336">
        <v>221507</v>
      </c>
      <c r="B336">
        <v>4</v>
      </c>
    </row>
    <row r="337" spans="1:2">
      <c r="A337">
        <v>221508</v>
      </c>
      <c r="B337">
        <v>1</v>
      </c>
    </row>
    <row r="338" spans="1:2">
      <c r="A338">
        <v>221509</v>
      </c>
      <c r="B338">
        <v>1</v>
      </c>
    </row>
    <row r="339" spans="1:2">
      <c r="A339">
        <v>221510</v>
      </c>
      <c r="B339">
        <v>3</v>
      </c>
    </row>
    <row r="340" spans="1:2">
      <c r="A340">
        <v>221511</v>
      </c>
      <c r="B340">
        <v>5</v>
      </c>
    </row>
    <row r="341" spans="1:2">
      <c r="A341">
        <v>221513</v>
      </c>
      <c r="B341">
        <v>1</v>
      </c>
    </row>
    <row r="342" spans="1:2">
      <c r="A342">
        <v>221514</v>
      </c>
      <c r="B342">
        <v>1</v>
      </c>
    </row>
    <row r="343" spans="1:2">
      <c r="A343">
        <v>221515</v>
      </c>
      <c r="B343">
        <v>1</v>
      </c>
    </row>
    <row r="344" spans="1:2">
      <c r="A344">
        <v>221516</v>
      </c>
      <c r="B344">
        <v>1</v>
      </c>
    </row>
    <row r="345" spans="1:2">
      <c r="A345">
        <v>221517</v>
      </c>
      <c r="B345">
        <v>1</v>
      </c>
    </row>
    <row r="346" spans="1:2">
      <c r="A346">
        <v>221518</v>
      </c>
      <c r="B346">
        <v>1</v>
      </c>
    </row>
    <row r="347" spans="1:2">
      <c r="A347">
        <v>221520</v>
      </c>
      <c r="B347">
        <v>1</v>
      </c>
    </row>
    <row r="348" spans="1:2">
      <c r="A348">
        <v>221521</v>
      </c>
      <c r="B348">
        <v>1</v>
      </c>
    </row>
    <row r="349" spans="1:2">
      <c r="A349">
        <v>221522</v>
      </c>
      <c r="B349">
        <v>1</v>
      </c>
    </row>
    <row r="350" spans="1:2">
      <c r="A350">
        <v>221523</v>
      </c>
      <c r="B350">
        <v>1</v>
      </c>
    </row>
    <row r="351" spans="1:2">
      <c r="A351">
        <v>221526</v>
      </c>
      <c r="B351">
        <v>1</v>
      </c>
    </row>
    <row r="352" spans="1:2">
      <c r="A352">
        <v>221527</v>
      </c>
      <c r="B352">
        <v>1</v>
      </c>
    </row>
    <row r="353" spans="1:2">
      <c r="A353">
        <v>221531</v>
      </c>
      <c r="B353">
        <v>1</v>
      </c>
    </row>
    <row r="354" spans="1:2">
      <c r="A354">
        <v>221535</v>
      </c>
      <c r="B354">
        <v>2</v>
      </c>
    </row>
    <row r="355" spans="1:2">
      <c r="A355">
        <v>221536</v>
      </c>
      <c r="B355">
        <v>1</v>
      </c>
    </row>
    <row r="356" spans="1:2">
      <c r="A356">
        <v>221537</v>
      </c>
      <c r="B356">
        <v>3</v>
      </c>
    </row>
    <row r="357" spans="1:2">
      <c r="A357">
        <v>221538</v>
      </c>
      <c r="B357">
        <v>1</v>
      </c>
    </row>
    <row r="358" spans="1:2">
      <c r="A358">
        <v>221539</v>
      </c>
      <c r="B358">
        <v>1</v>
      </c>
    </row>
    <row r="359" spans="1:2">
      <c r="A359">
        <v>221540</v>
      </c>
      <c r="B359">
        <v>1</v>
      </c>
    </row>
    <row r="360" spans="1:2">
      <c r="A360">
        <v>221543</v>
      </c>
      <c r="B360">
        <v>1</v>
      </c>
    </row>
    <row r="361" spans="1:2">
      <c r="A361">
        <v>221547</v>
      </c>
      <c r="B361">
        <v>1</v>
      </c>
    </row>
    <row r="362" spans="1:2">
      <c r="A362">
        <v>221548</v>
      </c>
      <c r="B362">
        <v>1</v>
      </c>
    </row>
    <row r="363" spans="1:2">
      <c r="A363">
        <v>221550</v>
      </c>
      <c r="B363">
        <v>1</v>
      </c>
    </row>
    <row r="364" spans="1:2">
      <c r="A364">
        <v>221552</v>
      </c>
      <c r="B364">
        <v>1</v>
      </c>
    </row>
    <row r="365" spans="1:2">
      <c r="A365">
        <v>221554</v>
      </c>
      <c r="B365">
        <v>1</v>
      </c>
    </row>
    <row r="366" spans="1:2">
      <c r="A366">
        <v>221555</v>
      </c>
      <c r="B366">
        <v>1</v>
      </c>
    </row>
    <row r="367" spans="1:2">
      <c r="A367">
        <v>221557</v>
      </c>
      <c r="B367">
        <v>1</v>
      </c>
    </row>
    <row r="368" spans="1:2">
      <c r="A368">
        <v>221558</v>
      </c>
      <c r="B368">
        <v>1</v>
      </c>
    </row>
    <row r="369" spans="1:2">
      <c r="A369">
        <v>221560</v>
      </c>
      <c r="B369">
        <v>1</v>
      </c>
    </row>
    <row r="370" spans="1:2">
      <c r="A370">
        <v>221563</v>
      </c>
      <c r="B370">
        <v>1</v>
      </c>
    </row>
    <row r="371" spans="1:2">
      <c r="A371">
        <v>221565</v>
      </c>
      <c r="B371">
        <v>4</v>
      </c>
    </row>
    <row r="372" spans="1:2">
      <c r="A372">
        <v>221566</v>
      </c>
      <c r="B372">
        <v>3</v>
      </c>
    </row>
    <row r="373" spans="1:2">
      <c r="A373">
        <v>221567</v>
      </c>
      <c r="B373">
        <v>1</v>
      </c>
    </row>
    <row r="374" spans="1:2">
      <c r="A374">
        <v>221569</v>
      </c>
      <c r="B374">
        <v>1</v>
      </c>
    </row>
    <row r="375" spans="1:2">
      <c r="A375">
        <v>221570</v>
      </c>
      <c r="B375">
        <v>1</v>
      </c>
    </row>
    <row r="376" spans="1:2">
      <c r="A376">
        <v>221571</v>
      </c>
      <c r="B376">
        <v>1</v>
      </c>
    </row>
    <row r="377" spans="1:2">
      <c r="A377">
        <v>221573</v>
      </c>
      <c r="B377">
        <v>1</v>
      </c>
    </row>
    <row r="378" spans="1:2">
      <c r="A378">
        <v>221579</v>
      </c>
      <c r="B378">
        <v>1</v>
      </c>
    </row>
    <row r="379" spans="1:2">
      <c r="A379">
        <v>221580</v>
      </c>
      <c r="B379">
        <v>1</v>
      </c>
    </row>
    <row r="380" spans="1:2">
      <c r="A380">
        <v>221581</v>
      </c>
      <c r="B380">
        <v>1</v>
      </c>
    </row>
    <row r="381" spans="1:2">
      <c r="A381">
        <v>221582</v>
      </c>
      <c r="B381">
        <v>1</v>
      </c>
    </row>
    <row r="382" spans="1:2">
      <c r="A382">
        <v>221583</v>
      </c>
      <c r="B382">
        <v>1</v>
      </c>
    </row>
    <row r="383" spans="1:2">
      <c r="A383">
        <v>221584</v>
      </c>
      <c r="B383">
        <v>1</v>
      </c>
    </row>
    <row r="384" spans="1:2">
      <c r="A384">
        <v>221585</v>
      </c>
      <c r="B384">
        <v>1</v>
      </c>
    </row>
    <row r="385" spans="1:2">
      <c r="A385">
        <v>221587</v>
      </c>
      <c r="B385">
        <v>10</v>
      </c>
    </row>
    <row r="386" spans="1:2">
      <c r="A386">
        <v>221595</v>
      </c>
      <c r="B386">
        <v>1</v>
      </c>
    </row>
    <row r="387" spans="1:2">
      <c r="A387">
        <v>221598</v>
      </c>
      <c r="B387">
        <v>1</v>
      </c>
    </row>
    <row r="388" spans="1:2">
      <c r="A388">
        <v>221600</v>
      </c>
      <c r="B388">
        <v>2</v>
      </c>
    </row>
    <row r="389" spans="1:2">
      <c r="A389">
        <v>221602</v>
      </c>
      <c r="B389">
        <v>2</v>
      </c>
    </row>
    <row r="390" spans="1:2">
      <c r="A390">
        <v>221604</v>
      </c>
      <c r="B390">
        <v>2</v>
      </c>
    </row>
    <row r="391" spans="1:2">
      <c r="A391">
        <v>221611</v>
      </c>
      <c r="B391">
        <v>1</v>
      </c>
    </row>
    <row r="392" spans="1:2">
      <c r="A392">
        <v>221613</v>
      </c>
      <c r="B392">
        <v>1</v>
      </c>
    </row>
    <row r="393" spans="1:2">
      <c r="A393">
        <v>221614</v>
      </c>
      <c r="B393">
        <v>3</v>
      </c>
    </row>
    <row r="394" spans="1:2">
      <c r="A394">
        <v>221619</v>
      </c>
      <c r="B394">
        <v>2</v>
      </c>
    </row>
    <row r="395" spans="1:2">
      <c r="A395">
        <v>221621</v>
      </c>
      <c r="B395">
        <v>1</v>
      </c>
    </row>
    <row r="396" spans="1:2">
      <c r="A396">
        <v>221622</v>
      </c>
      <c r="B396">
        <v>1</v>
      </c>
    </row>
    <row r="397" spans="1:2">
      <c r="A397">
        <v>221625</v>
      </c>
      <c r="B397">
        <v>2</v>
      </c>
    </row>
    <row r="398" spans="1:2">
      <c r="A398">
        <v>221629</v>
      </c>
      <c r="B398">
        <v>1</v>
      </c>
    </row>
    <row r="399" spans="1:2">
      <c r="A399">
        <v>221632</v>
      </c>
      <c r="B399">
        <v>1</v>
      </c>
    </row>
    <row r="400" spans="1:2">
      <c r="A400">
        <v>221633</v>
      </c>
      <c r="B400">
        <v>1</v>
      </c>
    </row>
    <row r="401" spans="1:2">
      <c r="A401">
        <v>221635</v>
      </c>
      <c r="B401">
        <v>1</v>
      </c>
    </row>
    <row r="402" spans="1:2">
      <c r="A402">
        <v>221637</v>
      </c>
      <c r="B402">
        <v>1</v>
      </c>
    </row>
    <row r="403" spans="1:2">
      <c r="A403">
        <v>221643</v>
      </c>
      <c r="B403">
        <v>1</v>
      </c>
    </row>
    <row r="404" spans="1:2">
      <c r="A404">
        <v>221646</v>
      </c>
      <c r="B404">
        <v>1</v>
      </c>
    </row>
    <row r="405" spans="1:2">
      <c r="A405">
        <v>221647</v>
      </c>
      <c r="B405">
        <v>1</v>
      </c>
    </row>
    <row r="406" spans="1:2">
      <c r="A406">
        <v>221651</v>
      </c>
      <c r="B406">
        <v>1</v>
      </c>
    </row>
    <row r="407" spans="1:2">
      <c r="A407">
        <v>221653</v>
      </c>
      <c r="B407">
        <v>2</v>
      </c>
    </row>
    <row r="408" spans="1:2">
      <c r="A408">
        <v>221654</v>
      </c>
      <c r="B408">
        <v>1</v>
      </c>
    </row>
    <row r="409" spans="1:2">
      <c r="A409">
        <v>221658</v>
      </c>
      <c r="B409">
        <v>1</v>
      </c>
    </row>
    <row r="410" spans="1:2">
      <c r="A410">
        <v>221664</v>
      </c>
      <c r="B410">
        <v>1</v>
      </c>
    </row>
    <row r="411" spans="1:2">
      <c r="A411">
        <v>221665</v>
      </c>
      <c r="B411">
        <v>1</v>
      </c>
    </row>
    <row r="412" spans="1:2">
      <c r="A412">
        <v>221668</v>
      </c>
      <c r="B412">
        <v>1</v>
      </c>
    </row>
    <row r="413" spans="1:2">
      <c r="A413">
        <v>221675</v>
      </c>
      <c r="B413">
        <v>1</v>
      </c>
    </row>
    <row r="414" spans="1:2">
      <c r="A414">
        <v>221676</v>
      </c>
      <c r="B414">
        <v>1</v>
      </c>
    </row>
    <row r="415" spans="1:2">
      <c r="A415">
        <v>221677</v>
      </c>
      <c r="B415">
        <v>1</v>
      </c>
    </row>
    <row r="416" spans="1:2">
      <c r="A416">
        <v>221679</v>
      </c>
      <c r="B416">
        <v>2</v>
      </c>
    </row>
    <row r="417" spans="1:2">
      <c r="A417">
        <v>221681</v>
      </c>
      <c r="B417">
        <v>1</v>
      </c>
    </row>
    <row r="418" spans="1:2">
      <c r="A418">
        <v>221682</v>
      </c>
      <c r="B418">
        <v>1</v>
      </c>
    </row>
    <row r="419" spans="1:2">
      <c r="A419">
        <v>221683</v>
      </c>
      <c r="B419">
        <v>1</v>
      </c>
    </row>
    <row r="420" spans="1:2">
      <c r="A420">
        <v>221693</v>
      </c>
      <c r="B420">
        <v>1</v>
      </c>
    </row>
    <row r="421" spans="1:2">
      <c r="A421">
        <v>221694</v>
      </c>
      <c r="B421">
        <v>1</v>
      </c>
    </row>
    <row r="422" spans="1:2">
      <c r="A422">
        <v>221695</v>
      </c>
      <c r="B422">
        <v>1</v>
      </c>
    </row>
    <row r="423" spans="1:2">
      <c r="A423">
        <v>221698</v>
      </c>
      <c r="B423">
        <v>1</v>
      </c>
    </row>
    <row r="424" spans="1:2">
      <c r="A424">
        <v>221699</v>
      </c>
      <c r="B424">
        <v>1</v>
      </c>
    </row>
    <row r="425" spans="1:2">
      <c r="A425">
        <v>221700</v>
      </c>
      <c r="B425">
        <v>1</v>
      </c>
    </row>
    <row r="426" spans="1:2">
      <c r="A426">
        <v>221704</v>
      </c>
      <c r="B426">
        <v>1</v>
      </c>
    </row>
    <row r="427" spans="1:2">
      <c r="A427">
        <v>221706</v>
      </c>
      <c r="B427">
        <v>1</v>
      </c>
    </row>
    <row r="428" spans="1:2">
      <c r="A428">
        <v>221707</v>
      </c>
      <c r="B428">
        <v>2</v>
      </c>
    </row>
    <row r="429" spans="1:2">
      <c r="A429">
        <v>221709</v>
      </c>
      <c r="B429">
        <v>1</v>
      </c>
    </row>
    <row r="430" spans="1:2">
      <c r="A430">
        <v>221711</v>
      </c>
      <c r="B430">
        <v>1</v>
      </c>
    </row>
    <row r="431" spans="1:2">
      <c r="A431">
        <v>221712</v>
      </c>
      <c r="B431">
        <v>1</v>
      </c>
    </row>
    <row r="432" spans="1:2">
      <c r="A432">
        <v>221713</v>
      </c>
      <c r="B432">
        <v>1</v>
      </c>
    </row>
    <row r="433" spans="1:2">
      <c r="A433">
        <v>221714</v>
      </c>
      <c r="B433">
        <v>1</v>
      </c>
    </row>
    <row r="434" spans="1:2">
      <c r="A434">
        <v>221717</v>
      </c>
      <c r="B434">
        <v>1</v>
      </c>
    </row>
    <row r="435" spans="1:2">
      <c r="A435">
        <v>221719</v>
      </c>
      <c r="B435">
        <v>1</v>
      </c>
    </row>
    <row r="436" spans="1:2">
      <c r="A436">
        <v>221720</v>
      </c>
      <c r="B436">
        <v>1</v>
      </c>
    </row>
    <row r="437" spans="1:2">
      <c r="A437">
        <v>221723</v>
      </c>
      <c r="B437">
        <v>1</v>
      </c>
    </row>
    <row r="438" spans="1:2">
      <c r="A438">
        <v>221726</v>
      </c>
      <c r="B438">
        <v>1</v>
      </c>
    </row>
    <row r="439" spans="1:2">
      <c r="A439">
        <v>221736</v>
      </c>
      <c r="B439">
        <v>1</v>
      </c>
    </row>
    <row r="440" spans="1:2">
      <c r="A440">
        <v>221739</v>
      </c>
      <c r="B440">
        <v>1</v>
      </c>
    </row>
    <row r="441" spans="1:2">
      <c r="A441">
        <v>221744</v>
      </c>
      <c r="B441">
        <v>1</v>
      </c>
    </row>
    <row r="442" spans="1:2">
      <c r="A442">
        <v>221746</v>
      </c>
      <c r="B442">
        <v>1</v>
      </c>
    </row>
    <row r="443" spans="1:2">
      <c r="A443">
        <v>221749</v>
      </c>
      <c r="B443">
        <v>1</v>
      </c>
    </row>
    <row r="444" spans="1:2">
      <c r="A444">
        <v>221753</v>
      </c>
      <c r="B444">
        <v>1</v>
      </c>
    </row>
    <row r="445" spans="1:2">
      <c r="A445">
        <v>221754</v>
      </c>
      <c r="B445">
        <v>2</v>
      </c>
    </row>
    <row r="446" spans="1:2">
      <c r="A446">
        <v>221761</v>
      </c>
      <c r="B446">
        <v>1</v>
      </c>
    </row>
    <row r="447" spans="1:2">
      <c r="A447">
        <v>221762</v>
      </c>
      <c r="B447">
        <v>1</v>
      </c>
    </row>
    <row r="448" spans="1:2">
      <c r="A448">
        <v>221763</v>
      </c>
      <c r="B448">
        <v>1</v>
      </c>
    </row>
    <row r="449" spans="1:2">
      <c r="A449">
        <v>221765</v>
      </c>
      <c r="B449">
        <v>1</v>
      </c>
    </row>
    <row r="450" spans="1:2">
      <c r="A450">
        <v>221766</v>
      </c>
      <c r="B450">
        <v>1</v>
      </c>
    </row>
    <row r="451" spans="1:2">
      <c r="A451">
        <v>221774</v>
      </c>
      <c r="B451">
        <v>1</v>
      </c>
    </row>
    <row r="452" spans="1:2">
      <c r="A452">
        <v>221777</v>
      </c>
      <c r="B452">
        <v>1</v>
      </c>
    </row>
    <row r="453" spans="1:2">
      <c r="A453">
        <v>221778</v>
      </c>
      <c r="B453">
        <v>1</v>
      </c>
    </row>
    <row r="454" spans="1:2">
      <c r="A454">
        <v>221779</v>
      </c>
      <c r="B454">
        <v>4</v>
      </c>
    </row>
    <row r="455" spans="1:2">
      <c r="A455">
        <v>221782</v>
      </c>
      <c r="B455">
        <v>1</v>
      </c>
    </row>
    <row r="456" spans="1:2">
      <c r="A456">
        <v>221783</v>
      </c>
      <c r="B456">
        <v>2</v>
      </c>
    </row>
    <row r="457" spans="1:2">
      <c r="A457">
        <v>221784</v>
      </c>
      <c r="B457">
        <v>1</v>
      </c>
    </row>
    <row r="458" spans="1:2">
      <c r="A458">
        <v>221789</v>
      </c>
      <c r="B458">
        <v>1</v>
      </c>
    </row>
    <row r="459" spans="1:2">
      <c r="A459">
        <v>221796</v>
      </c>
      <c r="B459">
        <v>1</v>
      </c>
    </row>
    <row r="460" spans="1:2">
      <c r="A460">
        <v>221801</v>
      </c>
      <c r="B460">
        <v>1</v>
      </c>
    </row>
    <row r="461" spans="1:2">
      <c r="A461">
        <v>221802</v>
      </c>
      <c r="B461">
        <v>2</v>
      </c>
    </row>
    <row r="462" spans="1:2">
      <c r="A462">
        <v>221804</v>
      </c>
      <c r="B462">
        <v>4</v>
      </c>
    </row>
    <row r="463" spans="1:2">
      <c r="A463">
        <v>221807</v>
      </c>
      <c r="B463">
        <v>1</v>
      </c>
    </row>
    <row r="464" spans="1:2">
      <c r="A464">
        <v>221808</v>
      </c>
      <c r="B464">
        <v>2</v>
      </c>
    </row>
    <row r="465" spans="1:2">
      <c r="A465">
        <v>221809</v>
      </c>
      <c r="B465">
        <v>7</v>
      </c>
    </row>
    <row r="466" spans="1:2">
      <c r="A466">
        <v>221810</v>
      </c>
      <c r="B466">
        <v>1</v>
      </c>
    </row>
    <row r="467" spans="1:2">
      <c r="A467">
        <v>221813</v>
      </c>
      <c r="B467">
        <v>1</v>
      </c>
    </row>
    <row r="468" spans="1:2">
      <c r="A468">
        <v>221814</v>
      </c>
      <c r="B468">
        <v>1</v>
      </c>
    </row>
    <row r="469" spans="1:2">
      <c r="A469">
        <v>221818</v>
      </c>
      <c r="B469">
        <v>1</v>
      </c>
    </row>
    <row r="470" spans="1:2">
      <c r="A470">
        <v>221819</v>
      </c>
      <c r="B470">
        <v>1</v>
      </c>
    </row>
    <row r="471" spans="1:2">
      <c r="A471">
        <v>221820</v>
      </c>
      <c r="B471">
        <v>1</v>
      </c>
    </row>
    <row r="472" spans="1:2">
      <c r="A472">
        <v>221824</v>
      </c>
      <c r="B472">
        <v>1</v>
      </c>
    </row>
    <row r="473" spans="1:2">
      <c r="A473">
        <v>221825</v>
      </c>
      <c r="B473">
        <v>1</v>
      </c>
    </row>
    <row r="474" spans="1:2">
      <c r="A474">
        <v>221829</v>
      </c>
      <c r="B474">
        <v>1</v>
      </c>
    </row>
    <row r="475" spans="1:2">
      <c r="A475">
        <v>221830</v>
      </c>
      <c r="B475">
        <v>3</v>
      </c>
    </row>
    <row r="476" spans="1:2">
      <c r="A476">
        <v>221831</v>
      </c>
      <c r="B476">
        <v>1</v>
      </c>
    </row>
    <row r="477" spans="1:2">
      <c r="A477">
        <v>221832</v>
      </c>
      <c r="B477">
        <v>1</v>
      </c>
    </row>
    <row r="478" spans="1:2">
      <c r="A478">
        <v>221833</v>
      </c>
      <c r="B478">
        <v>1</v>
      </c>
    </row>
    <row r="479" spans="1:2">
      <c r="A479">
        <v>221834</v>
      </c>
      <c r="B479">
        <v>1</v>
      </c>
    </row>
    <row r="480" spans="1:2">
      <c r="A480">
        <v>221838</v>
      </c>
      <c r="B480">
        <v>1</v>
      </c>
    </row>
    <row r="481" spans="1:2">
      <c r="A481">
        <v>221840</v>
      </c>
      <c r="B481">
        <v>1</v>
      </c>
    </row>
    <row r="482" spans="1:2">
      <c r="A482">
        <v>221841</v>
      </c>
      <c r="B482">
        <v>3</v>
      </c>
    </row>
    <row r="483" spans="1:2">
      <c r="A483">
        <v>221843</v>
      </c>
      <c r="B483">
        <v>4</v>
      </c>
    </row>
    <row r="484" spans="1:2">
      <c r="A484">
        <v>221846</v>
      </c>
      <c r="B484">
        <v>1</v>
      </c>
    </row>
    <row r="485" spans="1:2">
      <c r="A485">
        <v>221850</v>
      </c>
      <c r="B485">
        <v>1</v>
      </c>
    </row>
    <row r="486" spans="1:2">
      <c r="A486">
        <v>221851</v>
      </c>
      <c r="B486">
        <v>1</v>
      </c>
    </row>
    <row r="487" spans="1:2">
      <c r="A487">
        <v>221852</v>
      </c>
      <c r="B487">
        <v>1</v>
      </c>
    </row>
    <row r="488" spans="1:2">
      <c r="A488">
        <v>221855</v>
      </c>
      <c r="B488">
        <v>1</v>
      </c>
    </row>
    <row r="489" spans="1:2">
      <c r="A489">
        <v>221857</v>
      </c>
      <c r="B489">
        <v>1</v>
      </c>
    </row>
    <row r="490" spans="1:2">
      <c r="A490">
        <v>221858</v>
      </c>
      <c r="B490">
        <v>1</v>
      </c>
    </row>
    <row r="491" spans="1:2">
      <c r="A491">
        <v>221861</v>
      </c>
      <c r="B491">
        <v>2</v>
      </c>
    </row>
    <row r="492" spans="1:2">
      <c r="A492">
        <v>221866</v>
      </c>
      <c r="B492">
        <v>2</v>
      </c>
    </row>
    <row r="493" spans="1:2">
      <c r="A493">
        <v>221868</v>
      </c>
      <c r="B493">
        <v>1</v>
      </c>
    </row>
    <row r="494" spans="1:2">
      <c r="A494">
        <v>221871</v>
      </c>
      <c r="B494">
        <v>1</v>
      </c>
    </row>
    <row r="495" spans="1:2">
      <c r="A495">
        <v>221872</v>
      </c>
      <c r="B495">
        <v>1</v>
      </c>
    </row>
    <row r="496" spans="1:2">
      <c r="A496">
        <v>221876</v>
      </c>
      <c r="B496">
        <v>1</v>
      </c>
    </row>
    <row r="497" spans="1:2">
      <c r="A497">
        <v>221877</v>
      </c>
      <c r="B497">
        <v>1</v>
      </c>
    </row>
    <row r="498" spans="1:2">
      <c r="A498">
        <v>221882</v>
      </c>
      <c r="B498">
        <v>1</v>
      </c>
    </row>
    <row r="499" spans="1:2">
      <c r="A499">
        <v>221883</v>
      </c>
      <c r="B499">
        <v>1</v>
      </c>
    </row>
    <row r="500" spans="1:2">
      <c r="A500">
        <v>221884</v>
      </c>
      <c r="B500">
        <v>1</v>
      </c>
    </row>
    <row r="501" spans="1:2">
      <c r="A501">
        <v>221885</v>
      </c>
      <c r="B501">
        <v>1</v>
      </c>
    </row>
    <row r="502" spans="1:2">
      <c r="A502">
        <v>221886</v>
      </c>
      <c r="B502">
        <v>1</v>
      </c>
    </row>
    <row r="503" spans="1:2">
      <c r="A503">
        <v>221890</v>
      </c>
      <c r="B503">
        <v>1</v>
      </c>
    </row>
    <row r="504" spans="1:2">
      <c r="A504">
        <v>221891</v>
      </c>
      <c r="B504">
        <v>1</v>
      </c>
    </row>
    <row r="505" spans="1:2">
      <c r="A505">
        <v>221892</v>
      </c>
      <c r="B505">
        <v>1</v>
      </c>
    </row>
    <row r="506" spans="1:2">
      <c r="A506">
        <v>221893</v>
      </c>
      <c r="B506">
        <v>1</v>
      </c>
    </row>
    <row r="507" spans="1:2">
      <c r="A507">
        <v>221895</v>
      </c>
      <c r="B507">
        <v>1</v>
      </c>
    </row>
    <row r="508" spans="1:2">
      <c r="A508">
        <v>221896</v>
      </c>
      <c r="B508">
        <v>1</v>
      </c>
    </row>
    <row r="509" spans="1:2">
      <c r="A509">
        <v>221897</v>
      </c>
      <c r="B509">
        <v>1</v>
      </c>
    </row>
    <row r="510" spans="1:2">
      <c r="A510">
        <v>221906</v>
      </c>
      <c r="B510">
        <v>1</v>
      </c>
    </row>
    <row r="511" spans="1:2">
      <c r="A511">
        <v>221907</v>
      </c>
      <c r="B511">
        <v>1</v>
      </c>
    </row>
    <row r="512" spans="1:2">
      <c r="A512">
        <v>221908</v>
      </c>
      <c r="B512">
        <v>1</v>
      </c>
    </row>
    <row r="513" spans="1:2">
      <c r="A513">
        <v>221910</v>
      </c>
      <c r="B513">
        <v>1</v>
      </c>
    </row>
    <row r="514" spans="1:2">
      <c r="A514">
        <v>221912</v>
      </c>
      <c r="B514">
        <v>1</v>
      </c>
    </row>
    <row r="515" spans="1:2">
      <c r="A515">
        <v>221913</v>
      </c>
      <c r="B515">
        <v>1</v>
      </c>
    </row>
    <row r="516" spans="1:2">
      <c r="A516">
        <v>221915</v>
      </c>
      <c r="B516">
        <v>3</v>
      </c>
    </row>
    <row r="517" spans="1:2">
      <c r="A517">
        <v>221916</v>
      </c>
      <c r="B517">
        <v>1</v>
      </c>
    </row>
    <row r="518" spans="1:2">
      <c r="A518">
        <v>221919</v>
      </c>
      <c r="B518">
        <v>1</v>
      </c>
    </row>
    <row r="519" spans="1:2">
      <c r="A519">
        <v>221922</v>
      </c>
      <c r="B519">
        <v>1</v>
      </c>
    </row>
    <row r="520" spans="1:2">
      <c r="A520">
        <v>221926</v>
      </c>
      <c r="B520">
        <v>1</v>
      </c>
    </row>
    <row r="521" spans="1:2">
      <c r="A521">
        <v>221928</v>
      </c>
      <c r="B521">
        <v>1</v>
      </c>
    </row>
    <row r="522" spans="1:2">
      <c r="A522">
        <v>221931</v>
      </c>
      <c r="B522">
        <v>1</v>
      </c>
    </row>
    <row r="523" spans="1:2">
      <c r="A523">
        <v>221933</v>
      </c>
      <c r="B523">
        <v>1</v>
      </c>
    </row>
    <row r="524" spans="1:2">
      <c r="A524">
        <v>221934</v>
      </c>
      <c r="B524">
        <v>1</v>
      </c>
    </row>
    <row r="525" spans="1:2">
      <c r="A525">
        <v>221939</v>
      </c>
      <c r="B525">
        <v>1</v>
      </c>
    </row>
    <row r="526" spans="1:2">
      <c r="A526">
        <v>221940</v>
      </c>
      <c r="B526">
        <v>1</v>
      </c>
    </row>
    <row r="527" spans="1:2">
      <c r="A527">
        <v>221942</v>
      </c>
      <c r="B527">
        <v>1</v>
      </c>
    </row>
    <row r="528" spans="1:2">
      <c r="A528">
        <v>221944</v>
      </c>
      <c r="B528">
        <v>1</v>
      </c>
    </row>
    <row r="529" spans="1:2">
      <c r="A529">
        <v>221946</v>
      </c>
      <c r="B529">
        <v>1</v>
      </c>
    </row>
    <row r="530" spans="1:2">
      <c r="A530">
        <v>221949</v>
      </c>
      <c r="B530">
        <v>1</v>
      </c>
    </row>
    <row r="531" spans="1:2">
      <c r="A531">
        <v>221953</v>
      </c>
      <c r="B531">
        <v>1</v>
      </c>
    </row>
    <row r="532" spans="1:2">
      <c r="A532">
        <v>221956</v>
      </c>
      <c r="B532">
        <v>1</v>
      </c>
    </row>
    <row r="533" spans="1:2">
      <c r="A533">
        <v>221957</v>
      </c>
      <c r="B533">
        <v>1</v>
      </c>
    </row>
    <row r="534" spans="1:2">
      <c r="A534">
        <v>221958</v>
      </c>
      <c r="B534">
        <v>1</v>
      </c>
    </row>
    <row r="535" spans="1:2">
      <c r="A535">
        <v>221959</v>
      </c>
      <c r="B535">
        <v>3</v>
      </c>
    </row>
    <row r="536" spans="1:2">
      <c r="A536">
        <v>221961</v>
      </c>
      <c r="B536">
        <v>1</v>
      </c>
    </row>
    <row r="537" spans="1:2">
      <c r="A537">
        <v>221962</v>
      </c>
      <c r="B537">
        <v>2</v>
      </c>
    </row>
    <row r="538" spans="1:2">
      <c r="A538">
        <v>221963</v>
      </c>
      <c r="B538">
        <v>1</v>
      </c>
    </row>
    <row r="539" spans="1:2">
      <c r="A539">
        <v>221964</v>
      </c>
      <c r="B539">
        <v>1</v>
      </c>
    </row>
    <row r="540" spans="1:2">
      <c r="A540">
        <v>221966</v>
      </c>
      <c r="B540">
        <v>1</v>
      </c>
    </row>
    <row r="541" spans="1:2">
      <c r="A541">
        <v>221968</v>
      </c>
      <c r="B541">
        <v>1</v>
      </c>
    </row>
    <row r="542" spans="1:2">
      <c r="A542">
        <v>221970</v>
      </c>
      <c r="B542">
        <v>1</v>
      </c>
    </row>
    <row r="543" spans="1:2">
      <c r="A543">
        <v>221971</v>
      </c>
      <c r="B543">
        <v>1</v>
      </c>
    </row>
    <row r="544" spans="1:2">
      <c r="A544">
        <v>221972</v>
      </c>
      <c r="B544">
        <v>1</v>
      </c>
    </row>
    <row r="545" spans="1:2">
      <c r="A545">
        <v>221974</v>
      </c>
      <c r="B545">
        <v>1</v>
      </c>
    </row>
    <row r="546" spans="1:2">
      <c r="A546">
        <v>221975</v>
      </c>
      <c r="B546">
        <v>1</v>
      </c>
    </row>
    <row r="547" spans="1:2">
      <c r="A547">
        <v>221976</v>
      </c>
      <c r="B547">
        <v>1</v>
      </c>
    </row>
    <row r="548" spans="1:2">
      <c r="A548">
        <v>221977</v>
      </c>
      <c r="B548">
        <v>1</v>
      </c>
    </row>
    <row r="549" spans="1:2">
      <c r="A549">
        <v>221978</v>
      </c>
      <c r="B549">
        <v>1</v>
      </c>
    </row>
    <row r="550" spans="1:2">
      <c r="A550">
        <v>221982</v>
      </c>
      <c r="B550">
        <v>1</v>
      </c>
    </row>
    <row r="551" spans="1:2">
      <c r="A551">
        <v>221983</v>
      </c>
      <c r="B551">
        <v>1</v>
      </c>
    </row>
    <row r="552" spans="1:2">
      <c r="A552">
        <v>221985</v>
      </c>
      <c r="B552">
        <v>3</v>
      </c>
    </row>
    <row r="553" spans="1:2">
      <c r="A553">
        <v>221987</v>
      </c>
      <c r="B553">
        <v>1</v>
      </c>
    </row>
    <row r="554" spans="1:2">
      <c r="A554">
        <v>221988</v>
      </c>
      <c r="B554">
        <v>1</v>
      </c>
    </row>
    <row r="555" spans="1:2">
      <c r="A555">
        <v>221989</v>
      </c>
      <c r="B555">
        <v>1</v>
      </c>
    </row>
    <row r="556" spans="1:2">
      <c r="A556">
        <v>221991</v>
      </c>
      <c r="B556">
        <v>1</v>
      </c>
    </row>
    <row r="557" spans="1:2">
      <c r="A557">
        <v>221992</v>
      </c>
      <c r="B557">
        <v>1</v>
      </c>
    </row>
    <row r="558" spans="1:2">
      <c r="A558">
        <v>221993</v>
      </c>
      <c r="B558">
        <v>1</v>
      </c>
    </row>
    <row r="559" spans="1:2">
      <c r="A559">
        <v>221994</v>
      </c>
      <c r="B559">
        <v>1</v>
      </c>
    </row>
    <row r="560" spans="1:2">
      <c r="A560">
        <v>221995</v>
      </c>
      <c r="B560">
        <v>1</v>
      </c>
    </row>
    <row r="561" spans="1:2">
      <c r="A561">
        <v>221996</v>
      </c>
      <c r="B561">
        <v>1</v>
      </c>
    </row>
    <row r="562" spans="1:2">
      <c r="A562">
        <v>221997</v>
      </c>
      <c r="B562">
        <v>1</v>
      </c>
    </row>
    <row r="563" spans="1:2">
      <c r="A563">
        <v>221999</v>
      </c>
      <c r="B563">
        <v>1</v>
      </c>
    </row>
    <row r="564" spans="1:2">
      <c r="A564">
        <v>222000</v>
      </c>
      <c r="B564">
        <v>1</v>
      </c>
    </row>
    <row r="565" spans="1:2">
      <c r="A565">
        <v>222001</v>
      </c>
      <c r="B565">
        <v>1</v>
      </c>
    </row>
    <row r="566" spans="1:2">
      <c r="A566">
        <v>222002</v>
      </c>
      <c r="B566">
        <v>1</v>
      </c>
    </row>
    <row r="567" spans="1:2">
      <c r="A567">
        <v>222005</v>
      </c>
      <c r="B567">
        <v>1</v>
      </c>
    </row>
    <row r="568" spans="1:2">
      <c r="A568">
        <v>222009</v>
      </c>
      <c r="B568">
        <v>1</v>
      </c>
    </row>
    <row r="569" spans="1:2">
      <c r="A569">
        <v>222010</v>
      </c>
      <c r="B569">
        <v>1</v>
      </c>
    </row>
    <row r="570" spans="1:2">
      <c r="A570">
        <v>222011</v>
      </c>
      <c r="B570">
        <v>1</v>
      </c>
    </row>
    <row r="571" spans="1:2">
      <c r="A571">
        <v>222012</v>
      </c>
      <c r="B571">
        <v>1</v>
      </c>
    </row>
    <row r="572" spans="1:2">
      <c r="A572">
        <v>222014</v>
      </c>
      <c r="B572">
        <v>1</v>
      </c>
    </row>
    <row r="573" spans="1:2">
      <c r="A573">
        <v>222020</v>
      </c>
      <c r="B573">
        <v>1</v>
      </c>
    </row>
    <row r="574" spans="1:2">
      <c r="A574">
        <v>222021</v>
      </c>
      <c r="B574">
        <v>1</v>
      </c>
    </row>
    <row r="575" spans="1:2">
      <c r="A575">
        <v>222023</v>
      </c>
      <c r="B575">
        <v>1</v>
      </c>
    </row>
    <row r="576" spans="1:2">
      <c r="A576">
        <v>222024</v>
      </c>
      <c r="B576">
        <v>1</v>
      </c>
    </row>
    <row r="577" spans="1:2">
      <c r="A577">
        <v>222025</v>
      </c>
      <c r="B577">
        <v>1</v>
      </c>
    </row>
    <row r="578" spans="1:2">
      <c r="A578">
        <v>222028</v>
      </c>
      <c r="B578">
        <v>1</v>
      </c>
    </row>
    <row r="579" spans="1:2">
      <c r="A579">
        <v>222029</v>
      </c>
      <c r="B579">
        <v>1</v>
      </c>
    </row>
    <row r="580" spans="1:2">
      <c r="A580">
        <v>222031</v>
      </c>
      <c r="B580">
        <v>1</v>
      </c>
    </row>
    <row r="581" spans="1:2">
      <c r="A581">
        <v>222032</v>
      </c>
      <c r="B581">
        <v>1</v>
      </c>
    </row>
    <row r="582" spans="1:2">
      <c r="A582">
        <v>222033</v>
      </c>
      <c r="B582">
        <v>1</v>
      </c>
    </row>
    <row r="583" spans="1:2">
      <c r="A583">
        <v>222034</v>
      </c>
      <c r="B583">
        <v>1</v>
      </c>
    </row>
    <row r="584" spans="1:2">
      <c r="A584">
        <v>222036</v>
      </c>
      <c r="B584">
        <v>1</v>
      </c>
    </row>
    <row r="585" spans="1:2">
      <c r="A585">
        <v>222037</v>
      </c>
      <c r="B585">
        <v>1</v>
      </c>
    </row>
    <row r="586" spans="1:2">
      <c r="A586">
        <v>222039</v>
      </c>
      <c r="B586">
        <v>1</v>
      </c>
    </row>
    <row r="587" spans="1:2">
      <c r="A587">
        <v>222040</v>
      </c>
      <c r="B587">
        <v>1</v>
      </c>
    </row>
    <row r="588" spans="1:2">
      <c r="A588">
        <v>222041</v>
      </c>
      <c r="B588">
        <v>1</v>
      </c>
    </row>
    <row r="589" spans="1:2">
      <c r="A589">
        <v>222042</v>
      </c>
      <c r="B589">
        <v>1</v>
      </c>
    </row>
    <row r="590" spans="1:2">
      <c r="A590">
        <v>222044</v>
      </c>
      <c r="B590">
        <v>1</v>
      </c>
    </row>
    <row r="591" spans="1:2">
      <c r="A591">
        <v>222045</v>
      </c>
      <c r="B591">
        <v>1</v>
      </c>
    </row>
    <row r="592" spans="1:2">
      <c r="A592">
        <v>222046</v>
      </c>
      <c r="B592">
        <v>1</v>
      </c>
    </row>
    <row r="593" spans="1:2">
      <c r="A593">
        <v>222047</v>
      </c>
      <c r="B593">
        <v>5</v>
      </c>
    </row>
    <row r="594" spans="1:2">
      <c r="A594">
        <v>222050</v>
      </c>
      <c r="B594">
        <v>1</v>
      </c>
    </row>
    <row r="595" spans="1:2">
      <c r="A595">
        <v>222056</v>
      </c>
      <c r="B595">
        <v>3</v>
      </c>
    </row>
    <row r="596" spans="1:2">
      <c r="A596">
        <v>222058</v>
      </c>
      <c r="B596">
        <v>1</v>
      </c>
    </row>
    <row r="597" spans="1:2">
      <c r="A597">
        <v>222059</v>
      </c>
      <c r="B597">
        <v>1</v>
      </c>
    </row>
    <row r="598" spans="1:2">
      <c r="A598">
        <v>222060</v>
      </c>
      <c r="B598">
        <v>1</v>
      </c>
    </row>
    <row r="599" spans="1:2">
      <c r="A599">
        <v>222062</v>
      </c>
      <c r="B599">
        <v>1</v>
      </c>
    </row>
    <row r="600" spans="1:2">
      <c r="A600">
        <v>222063</v>
      </c>
      <c r="B600">
        <v>3</v>
      </c>
    </row>
    <row r="601" spans="1:2">
      <c r="A601">
        <v>222066</v>
      </c>
      <c r="B601">
        <v>3</v>
      </c>
    </row>
    <row r="602" spans="1:2">
      <c r="A602">
        <v>222067</v>
      </c>
      <c r="B602">
        <v>5</v>
      </c>
    </row>
    <row r="603" spans="1:2">
      <c r="A603">
        <v>222068</v>
      </c>
      <c r="B603">
        <v>1</v>
      </c>
    </row>
    <row r="604" spans="1:2">
      <c r="A604">
        <v>222072</v>
      </c>
      <c r="B604">
        <v>4</v>
      </c>
    </row>
    <row r="605" spans="1:2">
      <c r="A605">
        <v>222073</v>
      </c>
      <c r="B605">
        <v>1</v>
      </c>
    </row>
    <row r="606" spans="1:2">
      <c r="A606">
        <v>222075</v>
      </c>
      <c r="B606">
        <v>1</v>
      </c>
    </row>
    <row r="607" spans="1:2">
      <c r="A607">
        <v>222076</v>
      </c>
      <c r="B607">
        <v>2</v>
      </c>
    </row>
    <row r="608" spans="1:2">
      <c r="A608">
        <v>222077</v>
      </c>
      <c r="B608">
        <v>1</v>
      </c>
    </row>
    <row r="609" spans="1:2">
      <c r="A609">
        <v>222078</v>
      </c>
      <c r="B609">
        <v>1</v>
      </c>
    </row>
    <row r="610" spans="1:2">
      <c r="A610">
        <v>222079</v>
      </c>
      <c r="B610">
        <v>1</v>
      </c>
    </row>
    <row r="611" spans="1:2">
      <c r="A611">
        <v>222080</v>
      </c>
      <c r="B611">
        <v>1</v>
      </c>
    </row>
    <row r="612" spans="1:2">
      <c r="A612">
        <v>222081</v>
      </c>
      <c r="B612">
        <v>4</v>
      </c>
    </row>
    <row r="613" spans="1:2">
      <c r="A613">
        <v>222082</v>
      </c>
      <c r="B613">
        <v>1</v>
      </c>
    </row>
    <row r="614" spans="1:2">
      <c r="A614">
        <v>222084</v>
      </c>
      <c r="B614">
        <v>1</v>
      </c>
    </row>
    <row r="615" spans="1:2">
      <c r="A615">
        <v>222087</v>
      </c>
      <c r="B615">
        <v>1</v>
      </c>
    </row>
    <row r="616" spans="1:2">
      <c r="A616">
        <v>222090</v>
      </c>
      <c r="B616">
        <v>1</v>
      </c>
    </row>
    <row r="617" spans="1:2">
      <c r="A617">
        <v>222091</v>
      </c>
      <c r="B617">
        <v>1</v>
      </c>
    </row>
    <row r="618" spans="1:2">
      <c r="A618">
        <v>222092</v>
      </c>
      <c r="B618">
        <v>1</v>
      </c>
    </row>
    <row r="619" spans="1:2">
      <c r="A619">
        <v>222100</v>
      </c>
      <c r="B619">
        <v>1</v>
      </c>
    </row>
    <row r="620" spans="1:2">
      <c r="A620">
        <v>222102</v>
      </c>
      <c r="B620">
        <v>1</v>
      </c>
    </row>
    <row r="621" spans="1:2">
      <c r="A621">
        <v>222103</v>
      </c>
      <c r="B621">
        <v>1</v>
      </c>
    </row>
    <row r="622" spans="1:2">
      <c r="A622">
        <v>222107</v>
      </c>
      <c r="B622">
        <v>1</v>
      </c>
    </row>
    <row r="623" spans="1:2">
      <c r="A623">
        <v>222109</v>
      </c>
      <c r="B623">
        <v>1</v>
      </c>
    </row>
    <row r="624" spans="1:2">
      <c r="A624">
        <v>222111</v>
      </c>
      <c r="B624">
        <v>1</v>
      </c>
    </row>
    <row r="625" spans="1:2">
      <c r="A625">
        <v>222112</v>
      </c>
      <c r="B625">
        <v>1</v>
      </c>
    </row>
    <row r="626" spans="1:2">
      <c r="A626">
        <v>222113</v>
      </c>
      <c r="B626">
        <v>1</v>
      </c>
    </row>
    <row r="627" spans="1:2">
      <c r="A627">
        <v>222123</v>
      </c>
      <c r="B627">
        <v>4</v>
      </c>
    </row>
    <row r="628" spans="1:2">
      <c r="A628">
        <v>222126</v>
      </c>
      <c r="B628">
        <v>1</v>
      </c>
    </row>
    <row r="629" spans="1:2">
      <c r="A629">
        <v>222127</v>
      </c>
      <c r="B629">
        <v>1</v>
      </c>
    </row>
    <row r="630" spans="1:2">
      <c r="A630">
        <v>222130</v>
      </c>
      <c r="B630">
        <v>2</v>
      </c>
    </row>
    <row r="631" spans="1:2">
      <c r="A631">
        <v>222131</v>
      </c>
      <c r="B631">
        <v>1</v>
      </c>
    </row>
    <row r="632" spans="1:2">
      <c r="A632">
        <v>222144</v>
      </c>
      <c r="B632">
        <v>1</v>
      </c>
    </row>
    <row r="633" spans="1:2">
      <c r="A633">
        <v>222147</v>
      </c>
      <c r="B633">
        <v>1</v>
      </c>
    </row>
    <row r="634" spans="1:2">
      <c r="A634">
        <v>222149</v>
      </c>
      <c r="B634">
        <v>1</v>
      </c>
    </row>
    <row r="635" spans="1:2">
      <c r="A635">
        <v>222151</v>
      </c>
      <c r="B635">
        <v>1</v>
      </c>
    </row>
    <row r="636" spans="1:2">
      <c r="A636">
        <v>222152</v>
      </c>
      <c r="B636">
        <v>1</v>
      </c>
    </row>
    <row r="637" spans="1:2">
      <c r="A637">
        <v>222153</v>
      </c>
      <c r="B637">
        <v>1</v>
      </c>
    </row>
    <row r="638" spans="1:2">
      <c r="A638">
        <v>222154</v>
      </c>
      <c r="B638">
        <v>1</v>
      </c>
    </row>
    <row r="639" spans="1:2">
      <c r="A639">
        <v>222157</v>
      </c>
      <c r="B639">
        <v>1</v>
      </c>
    </row>
    <row r="640" spans="1:2">
      <c r="A640">
        <v>222158</v>
      </c>
      <c r="B640">
        <v>1</v>
      </c>
    </row>
    <row r="641" spans="1:2">
      <c r="A641">
        <v>222159</v>
      </c>
      <c r="B641">
        <v>1</v>
      </c>
    </row>
    <row r="642" spans="1:2">
      <c r="A642">
        <v>222160</v>
      </c>
      <c r="B642">
        <v>1</v>
      </c>
    </row>
    <row r="643" spans="1:2">
      <c r="A643">
        <v>222161</v>
      </c>
      <c r="B643">
        <v>1</v>
      </c>
    </row>
    <row r="644" spans="1:2">
      <c r="A644">
        <v>222162</v>
      </c>
      <c r="B644">
        <v>1</v>
      </c>
    </row>
    <row r="645" spans="1:2">
      <c r="A645">
        <v>222163</v>
      </c>
      <c r="B645">
        <v>1</v>
      </c>
    </row>
    <row r="646" spans="1:2">
      <c r="A646">
        <v>222166</v>
      </c>
      <c r="B646">
        <v>1</v>
      </c>
    </row>
    <row r="647" spans="1:2">
      <c r="A647">
        <v>222167</v>
      </c>
      <c r="B647">
        <v>1</v>
      </c>
    </row>
    <row r="648" spans="1:2">
      <c r="A648">
        <v>222168</v>
      </c>
      <c r="B648">
        <v>1</v>
      </c>
    </row>
    <row r="649" spans="1:2">
      <c r="A649">
        <v>222172</v>
      </c>
      <c r="B649">
        <v>1</v>
      </c>
    </row>
    <row r="650" spans="1:2">
      <c r="A650">
        <v>222173</v>
      </c>
      <c r="B650">
        <v>1</v>
      </c>
    </row>
    <row r="651" spans="1:2">
      <c r="A651">
        <v>222175</v>
      </c>
      <c r="B651">
        <v>1</v>
      </c>
    </row>
    <row r="652" spans="1:2">
      <c r="A652">
        <v>222176</v>
      </c>
      <c r="B652">
        <v>1</v>
      </c>
    </row>
    <row r="653" spans="1:2">
      <c r="A653">
        <v>222177</v>
      </c>
      <c r="B653">
        <v>4</v>
      </c>
    </row>
    <row r="654" spans="1:2">
      <c r="A654">
        <v>222178</v>
      </c>
      <c r="B654">
        <v>1</v>
      </c>
    </row>
    <row r="655" spans="1:2">
      <c r="A655">
        <v>222179</v>
      </c>
      <c r="B655">
        <v>1</v>
      </c>
    </row>
    <row r="656" spans="1:2">
      <c r="A656">
        <v>222181</v>
      </c>
      <c r="B656">
        <v>1</v>
      </c>
    </row>
    <row r="657" spans="1:2">
      <c r="A657">
        <v>222184</v>
      </c>
      <c r="B657">
        <v>1</v>
      </c>
    </row>
    <row r="658" spans="1:2">
      <c r="A658">
        <v>222190</v>
      </c>
      <c r="B658">
        <v>3</v>
      </c>
    </row>
    <row r="659" spans="1:2">
      <c r="A659">
        <v>222195</v>
      </c>
      <c r="B659">
        <v>1</v>
      </c>
    </row>
    <row r="660" spans="1:2">
      <c r="A660">
        <v>222196</v>
      </c>
      <c r="B660">
        <v>1</v>
      </c>
    </row>
    <row r="661" spans="1:2">
      <c r="A661">
        <v>222197</v>
      </c>
      <c r="B661">
        <v>1</v>
      </c>
    </row>
    <row r="662" spans="1:2">
      <c r="A662">
        <v>222203</v>
      </c>
      <c r="B662">
        <v>1</v>
      </c>
    </row>
    <row r="663" spans="1:2">
      <c r="A663">
        <v>222204</v>
      </c>
      <c r="B663">
        <v>1</v>
      </c>
    </row>
    <row r="664" spans="1:2">
      <c r="A664">
        <v>222205</v>
      </c>
      <c r="B664">
        <v>1</v>
      </c>
    </row>
    <row r="665" spans="1:2">
      <c r="A665">
        <v>222213</v>
      </c>
      <c r="B665">
        <v>1</v>
      </c>
    </row>
    <row r="666" spans="1:2">
      <c r="A666">
        <v>222216</v>
      </c>
      <c r="B666">
        <v>1</v>
      </c>
    </row>
    <row r="667" spans="1:2">
      <c r="A667">
        <v>222219</v>
      </c>
      <c r="B667">
        <v>1</v>
      </c>
    </row>
    <row r="668" spans="1:2">
      <c r="A668">
        <v>222222</v>
      </c>
      <c r="B668">
        <v>1</v>
      </c>
    </row>
    <row r="669" spans="1:2">
      <c r="A669">
        <v>222223</v>
      </c>
      <c r="B669">
        <v>1</v>
      </c>
    </row>
    <row r="670" spans="1:2">
      <c r="A670">
        <v>222224</v>
      </c>
      <c r="B670">
        <v>1</v>
      </c>
    </row>
    <row r="671" spans="1:2">
      <c r="A671">
        <v>222227</v>
      </c>
      <c r="B671">
        <v>1</v>
      </c>
    </row>
    <row r="672" spans="1:2">
      <c r="A672">
        <v>222228</v>
      </c>
      <c r="B672">
        <v>1</v>
      </c>
    </row>
    <row r="673" spans="1:2">
      <c r="A673">
        <v>222229</v>
      </c>
      <c r="B673">
        <v>1</v>
      </c>
    </row>
    <row r="674" spans="1:2">
      <c r="A674">
        <v>222235</v>
      </c>
      <c r="B674">
        <v>1</v>
      </c>
    </row>
    <row r="675" spans="1:2">
      <c r="A675">
        <v>222237</v>
      </c>
      <c r="B675">
        <v>1</v>
      </c>
    </row>
    <row r="676" spans="1:2">
      <c r="A676">
        <v>222238</v>
      </c>
      <c r="B676">
        <v>1</v>
      </c>
    </row>
    <row r="677" spans="1:2">
      <c r="A677">
        <v>222240</v>
      </c>
      <c r="B677">
        <v>1</v>
      </c>
    </row>
    <row r="678" spans="1:2">
      <c r="A678">
        <v>222241</v>
      </c>
      <c r="B678">
        <v>1</v>
      </c>
    </row>
    <row r="679" spans="1:2">
      <c r="A679">
        <v>222244</v>
      </c>
      <c r="B679">
        <v>1</v>
      </c>
    </row>
    <row r="680" spans="1:2">
      <c r="A680">
        <v>222246</v>
      </c>
      <c r="B680">
        <v>1</v>
      </c>
    </row>
    <row r="681" spans="1:2">
      <c r="A681">
        <v>222248</v>
      </c>
      <c r="B681">
        <v>1</v>
      </c>
    </row>
    <row r="682" spans="1:2">
      <c r="A682">
        <v>222249</v>
      </c>
      <c r="B682">
        <v>2</v>
      </c>
    </row>
    <row r="683" spans="1:2">
      <c r="A683">
        <v>222250</v>
      </c>
      <c r="B683">
        <v>1</v>
      </c>
    </row>
    <row r="684" spans="1:2">
      <c r="A684">
        <v>222254</v>
      </c>
      <c r="B684">
        <v>2</v>
      </c>
    </row>
    <row r="685" spans="1:2">
      <c r="A685">
        <v>222255</v>
      </c>
      <c r="B685">
        <v>1</v>
      </c>
    </row>
    <row r="686" spans="1:2">
      <c r="A686">
        <v>222258</v>
      </c>
      <c r="B686">
        <v>1</v>
      </c>
    </row>
    <row r="687" spans="1:2">
      <c r="A687">
        <v>222261</v>
      </c>
      <c r="B687">
        <v>3</v>
      </c>
    </row>
    <row r="688" spans="1:2">
      <c r="A688">
        <v>222267</v>
      </c>
      <c r="B688">
        <v>1</v>
      </c>
    </row>
    <row r="689" spans="1:2">
      <c r="A689">
        <v>222268</v>
      </c>
      <c r="B689">
        <v>2</v>
      </c>
    </row>
    <row r="690" spans="1:2">
      <c r="A690">
        <v>222270</v>
      </c>
      <c r="B690">
        <v>2</v>
      </c>
    </row>
    <row r="691" spans="1:2">
      <c r="A691">
        <v>222272</v>
      </c>
      <c r="B691">
        <v>2</v>
      </c>
    </row>
    <row r="692" spans="1:2">
      <c r="A692">
        <v>222274</v>
      </c>
      <c r="B692">
        <v>2</v>
      </c>
    </row>
    <row r="693" spans="1:2">
      <c r="A693">
        <v>222275</v>
      </c>
      <c r="B693">
        <v>1</v>
      </c>
    </row>
    <row r="694" spans="1:2">
      <c r="A694">
        <v>222278</v>
      </c>
      <c r="B694">
        <v>1</v>
      </c>
    </row>
    <row r="695" spans="1:2">
      <c r="A695">
        <v>222279</v>
      </c>
      <c r="B695">
        <v>1</v>
      </c>
    </row>
    <row r="696" spans="1:2">
      <c r="A696">
        <v>222283</v>
      </c>
      <c r="B696">
        <v>2</v>
      </c>
    </row>
    <row r="697" spans="1:2">
      <c r="A697">
        <v>222284</v>
      </c>
      <c r="B697">
        <v>1</v>
      </c>
    </row>
    <row r="698" spans="1:2">
      <c r="A698">
        <v>222288</v>
      </c>
      <c r="B698">
        <v>3</v>
      </c>
    </row>
    <row r="699" spans="1:2">
      <c r="A699">
        <v>222290</v>
      </c>
      <c r="B699">
        <v>1</v>
      </c>
    </row>
    <row r="700" spans="1:2">
      <c r="A700">
        <v>222293</v>
      </c>
      <c r="B700">
        <v>1</v>
      </c>
    </row>
    <row r="701" spans="1:2">
      <c r="A701">
        <v>222298</v>
      </c>
      <c r="B701">
        <v>1</v>
      </c>
    </row>
    <row r="702" spans="1:2">
      <c r="A702">
        <v>222301</v>
      </c>
      <c r="B702">
        <v>1</v>
      </c>
    </row>
    <row r="703" spans="1:2">
      <c r="A703">
        <v>222305</v>
      </c>
      <c r="B703">
        <v>2</v>
      </c>
    </row>
    <row r="704" spans="1:2">
      <c r="A704">
        <v>222308</v>
      </c>
      <c r="B704">
        <v>2</v>
      </c>
    </row>
    <row r="705" spans="1:2">
      <c r="A705">
        <v>222309</v>
      </c>
      <c r="B705">
        <v>2</v>
      </c>
    </row>
    <row r="706" spans="1:2">
      <c r="A706">
        <v>222310</v>
      </c>
      <c r="B706">
        <v>1</v>
      </c>
    </row>
    <row r="707" spans="1:2">
      <c r="A707">
        <v>222312</v>
      </c>
      <c r="B707">
        <v>2</v>
      </c>
    </row>
    <row r="708" spans="1:2">
      <c r="A708">
        <v>222313</v>
      </c>
      <c r="B708">
        <v>1</v>
      </c>
    </row>
    <row r="709" spans="1:2">
      <c r="A709">
        <v>222314</v>
      </c>
      <c r="B709">
        <v>1</v>
      </c>
    </row>
    <row r="710" spans="1:2">
      <c r="A710">
        <v>222320</v>
      </c>
      <c r="B710">
        <v>1</v>
      </c>
    </row>
    <row r="711" spans="1:2">
      <c r="A711">
        <v>222322</v>
      </c>
      <c r="B711">
        <v>1</v>
      </c>
    </row>
    <row r="712" spans="1:2">
      <c r="A712">
        <v>222324</v>
      </c>
      <c r="B712">
        <v>1</v>
      </c>
    </row>
    <row r="713" spans="1:2">
      <c r="A713">
        <v>222330</v>
      </c>
      <c r="B713">
        <v>3</v>
      </c>
    </row>
    <row r="714" spans="1:2">
      <c r="A714">
        <v>222333</v>
      </c>
      <c r="B714">
        <v>1</v>
      </c>
    </row>
    <row r="715" spans="1:2">
      <c r="A715">
        <v>222336</v>
      </c>
      <c r="B715">
        <v>1</v>
      </c>
    </row>
    <row r="716" spans="1:2">
      <c r="A716">
        <v>222341</v>
      </c>
      <c r="B716">
        <v>1</v>
      </c>
    </row>
    <row r="717" spans="1:2">
      <c r="A717">
        <v>222345</v>
      </c>
      <c r="B717">
        <v>1</v>
      </c>
    </row>
    <row r="718" spans="1:2">
      <c r="A718">
        <v>222346</v>
      </c>
      <c r="B718">
        <v>1</v>
      </c>
    </row>
    <row r="719" spans="1:2">
      <c r="A719">
        <v>222347</v>
      </c>
      <c r="B719">
        <v>1</v>
      </c>
    </row>
    <row r="720" spans="1:2">
      <c r="A720">
        <v>222352</v>
      </c>
      <c r="B720">
        <v>1</v>
      </c>
    </row>
    <row r="721" spans="1:2">
      <c r="A721">
        <v>222353</v>
      </c>
      <c r="B721">
        <v>1</v>
      </c>
    </row>
    <row r="722" spans="1:2">
      <c r="A722">
        <v>222354</v>
      </c>
      <c r="B722">
        <v>1</v>
      </c>
    </row>
    <row r="723" spans="1:2">
      <c r="A723">
        <v>222355</v>
      </c>
      <c r="B723">
        <v>1</v>
      </c>
    </row>
    <row r="724" spans="1:2">
      <c r="A724">
        <v>222356</v>
      </c>
      <c r="B724">
        <v>1</v>
      </c>
    </row>
    <row r="725" spans="1:2">
      <c r="A725">
        <v>222360</v>
      </c>
      <c r="B725">
        <v>1</v>
      </c>
    </row>
    <row r="726" spans="1:2">
      <c r="A726">
        <v>222361</v>
      </c>
      <c r="B726">
        <v>1</v>
      </c>
    </row>
    <row r="727" spans="1:2">
      <c r="A727">
        <v>222362</v>
      </c>
      <c r="B727">
        <v>1</v>
      </c>
    </row>
    <row r="728" spans="1:2">
      <c r="A728">
        <v>222363</v>
      </c>
      <c r="B728">
        <v>1</v>
      </c>
    </row>
    <row r="729" spans="1:2">
      <c r="A729">
        <v>222364</v>
      </c>
      <c r="B729">
        <v>1</v>
      </c>
    </row>
    <row r="730" spans="1:2">
      <c r="A730">
        <v>222365</v>
      </c>
      <c r="B730">
        <v>1</v>
      </c>
    </row>
    <row r="731" spans="1:2">
      <c r="A731">
        <v>222366</v>
      </c>
      <c r="B731">
        <v>1</v>
      </c>
    </row>
    <row r="732" spans="1:2">
      <c r="A732">
        <v>222367</v>
      </c>
      <c r="B732">
        <v>1</v>
      </c>
    </row>
    <row r="733" spans="1:2">
      <c r="A733">
        <v>222368</v>
      </c>
      <c r="B733">
        <v>1</v>
      </c>
    </row>
    <row r="734" spans="1:2">
      <c r="A734">
        <v>222374</v>
      </c>
      <c r="B734">
        <v>1</v>
      </c>
    </row>
    <row r="735" spans="1:2">
      <c r="A735">
        <v>222375</v>
      </c>
      <c r="B735">
        <v>1</v>
      </c>
    </row>
    <row r="736" spans="1:2">
      <c r="A736">
        <v>222376</v>
      </c>
      <c r="B736">
        <v>1</v>
      </c>
    </row>
    <row r="737" spans="1:2">
      <c r="A737" t="s">
        <v>11</v>
      </c>
      <c r="B737">
        <v>2</v>
      </c>
    </row>
    <row r="738" spans="1:2">
      <c r="A738" t="s">
        <v>12</v>
      </c>
      <c r="B738">
        <v>2</v>
      </c>
    </row>
    <row r="739" spans="1:2">
      <c r="A739" t="s">
        <v>13</v>
      </c>
      <c r="B739">
        <v>2</v>
      </c>
    </row>
    <row r="740" spans="1:2">
      <c r="A740" t="s">
        <v>14</v>
      </c>
      <c r="B740">
        <v>1</v>
      </c>
    </row>
    <row r="741" spans="1:2">
      <c r="A741" t="s">
        <v>19</v>
      </c>
      <c r="B741">
        <v>4</v>
      </c>
    </row>
    <row r="742" spans="1:2">
      <c r="A742" t="s">
        <v>15</v>
      </c>
      <c r="B742">
        <v>20</v>
      </c>
    </row>
    <row r="743" spans="1:2">
      <c r="A743" t="s">
        <v>20</v>
      </c>
      <c r="B743">
        <v>2</v>
      </c>
    </row>
    <row r="744" spans="1:2">
      <c r="A744" t="s">
        <v>21</v>
      </c>
      <c r="B744">
        <v>1</v>
      </c>
    </row>
    <row r="745" spans="1:2">
      <c r="A745" t="s">
        <v>22</v>
      </c>
      <c r="B745">
        <v>3</v>
      </c>
    </row>
    <row r="746" spans="1:2">
      <c r="A746" t="s">
        <v>16</v>
      </c>
      <c r="B746">
        <v>3</v>
      </c>
    </row>
    <row r="747" spans="1:2">
      <c r="A747" t="s">
        <v>17</v>
      </c>
      <c r="B747">
        <v>1</v>
      </c>
    </row>
    <row r="748" spans="1:2">
      <c r="A748" t="s">
        <v>23</v>
      </c>
      <c r="B748">
        <v>1</v>
      </c>
    </row>
    <row r="749" spans="1:2">
      <c r="A749" t="s">
        <v>4</v>
      </c>
      <c r="B749">
        <v>1335</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352"/>
  <sheetViews>
    <sheetView tabSelected="1" topLeftCell="A1332" workbookViewId="0">
      <selection activeCell="I1334" sqref="I1334"/>
    </sheetView>
  </sheetViews>
  <sheetFormatPr defaultColWidth="9" defaultRowHeight="12"/>
  <cols>
    <col min="1" max="1" width="8.88888888888889" style="3"/>
    <col min="2" max="2" width="8.88888888888889" style="4"/>
    <col min="3" max="3" width="10.2222222222222" style="3" customWidth="1"/>
    <col min="4" max="4" width="8.88888888888889" style="2"/>
    <col min="5" max="5" width="9.44444444444444" style="3" customWidth="1"/>
    <col min="6" max="9" width="8.88888888888889" style="3"/>
    <col min="10" max="10" width="16.1111111111111" style="2" customWidth="1"/>
    <col min="11" max="11" width="8.88888888888889" style="4"/>
    <col min="12" max="12" width="11" style="3" customWidth="1"/>
    <col min="13" max="13" width="15.1111111111111" style="3" customWidth="1"/>
    <col min="14" max="14" width="13.4444444444444" style="4" customWidth="1"/>
    <col min="15" max="15" width="27" style="2" customWidth="1"/>
    <col min="16" max="16" width="16.5555555555556" style="2" customWidth="1"/>
    <col min="17" max="17" width="30.4444444444444" style="2" customWidth="1"/>
    <col min="18" max="18" width="13.5555555555556" style="2" customWidth="1"/>
    <col min="19" max="16384" width="8.88888888888889" style="3"/>
  </cols>
  <sheetData>
    <row r="1" ht="12.75" spans="1:20">
      <c r="A1" s="17" t="s">
        <v>24</v>
      </c>
      <c r="B1" s="18" t="s">
        <v>0</v>
      </c>
      <c r="C1" s="18" t="s">
        <v>25</v>
      </c>
      <c r="D1" s="19" t="s">
        <v>9</v>
      </c>
      <c r="E1" s="18" t="s">
        <v>26</v>
      </c>
      <c r="F1" s="18" t="s">
        <v>27</v>
      </c>
      <c r="G1" s="18" t="s">
        <v>28</v>
      </c>
      <c r="H1" s="18" t="s">
        <v>29</v>
      </c>
      <c r="I1" s="18" t="s">
        <v>30</v>
      </c>
      <c r="J1" s="19" t="s">
        <v>31</v>
      </c>
      <c r="K1" s="18" t="s">
        <v>32</v>
      </c>
      <c r="L1" s="51" t="s">
        <v>33</v>
      </c>
      <c r="M1" s="51" t="s">
        <v>34</v>
      </c>
      <c r="N1" s="52" t="s">
        <v>35</v>
      </c>
      <c r="O1" s="53" t="s">
        <v>36</v>
      </c>
      <c r="P1" s="53" t="s">
        <v>37</v>
      </c>
      <c r="Q1" s="53" t="s">
        <v>38</v>
      </c>
      <c r="R1" s="53" t="s">
        <v>39</v>
      </c>
      <c r="S1" s="3" t="s">
        <v>40</v>
      </c>
      <c r="T1" s="3" t="s">
        <v>41</v>
      </c>
    </row>
    <row r="2" s="1" customFormat="1" spans="1:22">
      <c r="A2" s="20" t="s">
        <v>42</v>
      </c>
      <c r="B2" s="21" t="s">
        <v>6</v>
      </c>
      <c r="C2" s="22" t="s">
        <v>43</v>
      </c>
      <c r="D2" s="21">
        <v>221312</v>
      </c>
      <c r="E2" s="20"/>
      <c r="F2" s="21" t="s">
        <v>44</v>
      </c>
      <c r="G2" s="21" t="s">
        <v>45</v>
      </c>
      <c r="H2" s="21"/>
      <c r="I2" s="21" t="s">
        <v>46</v>
      </c>
      <c r="J2" s="1">
        <v>13866991610</v>
      </c>
      <c r="K2" s="20" t="s">
        <v>47</v>
      </c>
      <c r="L2" s="20" t="s">
        <v>48</v>
      </c>
      <c r="M2" s="54"/>
      <c r="N2" s="55">
        <v>44648</v>
      </c>
      <c r="O2" s="56" t="s">
        <v>49</v>
      </c>
      <c r="P2" s="57"/>
      <c r="Q2" s="57"/>
      <c r="R2" s="57"/>
      <c r="S2" s="95"/>
      <c r="T2" s="3" t="s">
        <v>3</v>
      </c>
      <c r="U2" s="3"/>
      <c r="V2" s="3"/>
    </row>
    <row r="3" spans="1:20">
      <c r="A3" s="20" t="s">
        <v>50</v>
      </c>
      <c r="B3" s="21" t="s">
        <v>6</v>
      </c>
      <c r="C3" s="22" t="s">
        <v>43</v>
      </c>
      <c r="D3" s="21">
        <v>221128</v>
      </c>
      <c r="E3" s="20"/>
      <c r="F3" s="21" t="s">
        <v>44</v>
      </c>
      <c r="G3" s="21" t="s">
        <v>51</v>
      </c>
      <c r="H3" s="21"/>
      <c r="I3" s="21" t="s">
        <v>52</v>
      </c>
      <c r="J3" s="1">
        <v>18756761772</v>
      </c>
      <c r="K3" s="20" t="s">
        <v>53</v>
      </c>
      <c r="L3" s="20" t="s">
        <v>54</v>
      </c>
      <c r="M3" s="54" t="s">
        <v>55</v>
      </c>
      <c r="N3" s="55">
        <v>44650</v>
      </c>
      <c r="O3" s="56" t="s">
        <v>56</v>
      </c>
      <c r="P3" s="57"/>
      <c r="Q3" s="57"/>
      <c r="R3" s="57"/>
      <c r="S3" s="95"/>
      <c r="T3" s="3" t="s">
        <v>3</v>
      </c>
    </row>
    <row r="4" spans="1:19">
      <c r="A4" s="20" t="s">
        <v>50</v>
      </c>
      <c r="B4" s="21" t="s">
        <v>6</v>
      </c>
      <c r="C4" s="22" t="s">
        <v>57</v>
      </c>
      <c r="D4" s="21">
        <v>221428</v>
      </c>
      <c r="E4" s="20" t="s">
        <v>58</v>
      </c>
      <c r="F4" s="21" t="s">
        <v>44</v>
      </c>
      <c r="G4" s="21" t="s">
        <v>51</v>
      </c>
      <c r="H4" s="21"/>
      <c r="I4" s="21" t="s">
        <v>59</v>
      </c>
      <c r="J4" s="1">
        <v>17718136886</v>
      </c>
      <c r="K4" s="20" t="s">
        <v>53</v>
      </c>
      <c r="L4" s="20" t="s">
        <v>54</v>
      </c>
      <c r="M4" s="54"/>
      <c r="N4" s="55">
        <v>44660</v>
      </c>
      <c r="O4" s="56" t="s">
        <v>60</v>
      </c>
      <c r="P4" s="57"/>
      <c r="Q4" s="57"/>
      <c r="R4" s="57"/>
      <c r="S4" s="95"/>
    </row>
    <row r="5" spans="1:19">
      <c r="A5" s="20" t="s">
        <v>50</v>
      </c>
      <c r="B5" s="21" t="s">
        <v>6</v>
      </c>
      <c r="C5" s="22" t="s">
        <v>57</v>
      </c>
      <c r="D5" s="21">
        <v>221441</v>
      </c>
      <c r="E5" s="20" t="s">
        <v>61</v>
      </c>
      <c r="F5" s="21" t="s">
        <v>44</v>
      </c>
      <c r="G5" s="21" t="s">
        <v>62</v>
      </c>
      <c r="H5" s="21"/>
      <c r="I5" s="21" t="s">
        <v>63</v>
      </c>
      <c r="J5" s="1">
        <v>15255175219</v>
      </c>
      <c r="K5" s="20" t="s">
        <v>53</v>
      </c>
      <c r="L5" s="20" t="s">
        <v>64</v>
      </c>
      <c r="M5" s="54"/>
      <c r="N5" s="55">
        <v>44662</v>
      </c>
      <c r="O5" s="56" t="s">
        <v>65</v>
      </c>
      <c r="P5" s="57"/>
      <c r="Q5" s="57"/>
      <c r="R5" s="57"/>
      <c r="S5" s="95"/>
    </row>
    <row r="6" spans="1:19">
      <c r="A6" s="20" t="s">
        <v>50</v>
      </c>
      <c r="B6" s="21" t="s">
        <v>6</v>
      </c>
      <c r="C6" s="22" t="s">
        <v>57</v>
      </c>
      <c r="D6" s="21">
        <v>221428</v>
      </c>
      <c r="E6" s="20" t="s">
        <v>58</v>
      </c>
      <c r="F6" s="21" t="s">
        <v>44</v>
      </c>
      <c r="G6" s="21" t="s">
        <v>51</v>
      </c>
      <c r="H6" s="21"/>
      <c r="I6" s="21" t="s">
        <v>59</v>
      </c>
      <c r="J6" s="1">
        <v>17718136886</v>
      </c>
      <c r="K6" s="20" t="s">
        <v>53</v>
      </c>
      <c r="L6" s="20" t="s">
        <v>54</v>
      </c>
      <c r="M6" s="54"/>
      <c r="N6" s="55">
        <v>44664</v>
      </c>
      <c r="O6" s="56" t="s">
        <v>66</v>
      </c>
      <c r="P6" s="57"/>
      <c r="Q6" s="57"/>
      <c r="R6" s="57"/>
      <c r="S6" s="95"/>
    </row>
    <row r="7" spans="1:19">
      <c r="A7" s="20" t="s">
        <v>50</v>
      </c>
      <c r="B7" s="21" t="s">
        <v>6</v>
      </c>
      <c r="C7" s="22" t="s">
        <v>57</v>
      </c>
      <c r="D7" s="21">
        <v>221473</v>
      </c>
      <c r="E7" s="20"/>
      <c r="F7" s="21" t="s">
        <v>44</v>
      </c>
      <c r="G7" s="21" t="s">
        <v>67</v>
      </c>
      <c r="H7" s="21"/>
      <c r="I7" s="21" t="s">
        <v>68</v>
      </c>
      <c r="J7" s="1">
        <v>16605653329</v>
      </c>
      <c r="K7" s="20"/>
      <c r="L7" s="20" t="s">
        <v>69</v>
      </c>
      <c r="M7" s="54" t="s">
        <v>70</v>
      </c>
      <c r="N7" s="55">
        <v>44667</v>
      </c>
      <c r="O7" s="56" t="s">
        <v>71</v>
      </c>
      <c r="P7" s="57" t="s">
        <v>71</v>
      </c>
      <c r="Q7" s="57"/>
      <c r="R7" s="57"/>
      <c r="S7" s="95"/>
    </row>
    <row r="8" spans="1:19">
      <c r="A8" s="20" t="s">
        <v>50</v>
      </c>
      <c r="B8" s="21" t="s">
        <v>6</v>
      </c>
      <c r="C8" s="22" t="s">
        <v>57</v>
      </c>
      <c r="D8" s="21">
        <v>221518</v>
      </c>
      <c r="E8" s="20"/>
      <c r="F8" s="21" t="s">
        <v>44</v>
      </c>
      <c r="G8" s="21" t="s">
        <v>51</v>
      </c>
      <c r="H8" s="21"/>
      <c r="I8" s="21" t="s">
        <v>72</v>
      </c>
      <c r="J8" s="1">
        <v>13855145390</v>
      </c>
      <c r="K8" s="20"/>
      <c r="L8" s="20" t="s">
        <v>69</v>
      </c>
      <c r="M8" s="54"/>
      <c r="N8" s="55">
        <v>44671</v>
      </c>
      <c r="O8" s="56" t="s">
        <v>73</v>
      </c>
      <c r="P8" s="57"/>
      <c r="Q8" s="57"/>
      <c r="R8" s="57"/>
      <c r="S8" s="95"/>
    </row>
    <row r="9" spans="1:19">
      <c r="A9" s="20" t="s">
        <v>50</v>
      </c>
      <c r="B9" s="21" t="s">
        <v>6</v>
      </c>
      <c r="C9" s="22" t="s">
        <v>43</v>
      </c>
      <c r="D9" s="21">
        <v>221531</v>
      </c>
      <c r="E9" s="20"/>
      <c r="F9" s="21" t="s">
        <v>44</v>
      </c>
      <c r="G9" s="21" t="s">
        <v>51</v>
      </c>
      <c r="H9" s="21"/>
      <c r="I9" s="21" t="s">
        <v>74</v>
      </c>
      <c r="J9" s="1">
        <v>18226206940</v>
      </c>
      <c r="K9" s="20"/>
      <c r="L9" s="20" t="s">
        <v>69</v>
      </c>
      <c r="M9" s="54"/>
      <c r="N9" s="55">
        <v>44672</v>
      </c>
      <c r="O9" s="56" t="s">
        <v>75</v>
      </c>
      <c r="P9" s="57"/>
      <c r="Q9" s="57"/>
      <c r="R9" s="57"/>
      <c r="S9" s="95"/>
    </row>
    <row r="10" spans="1:22">
      <c r="A10" s="20" t="s">
        <v>50</v>
      </c>
      <c r="B10" s="21" t="s">
        <v>7</v>
      </c>
      <c r="C10" s="22" t="s">
        <v>76</v>
      </c>
      <c r="D10" s="21">
        <v>212166</v>
      </c>
      <c r="E10" s="20" t="s">
        <v>77</v>
      </c>
      <c r="F10" s="21" t="s">
        <v>78</v>
      </c>
      <c r="G10" s="21" t="s">
        <v>79</v>
      </c>
      <c r="H10" s="21">
        <v>0</v>
      </c>
      <c r="I10" s="21" t="s">
        <v>80</v>
      </c>
      <c r="J10" s="1">
        <v>13605545301</v>
      </c>
      <c r="K10" s="20" t="s">
        <v>81</v>
      </c>
      <c r="L10" s="20" t="s">
        <v>69</v>
      </c>
      <c r="M10" s="54" t="s">
        <v>82</v>
      </c>
      <c r="N10" s="55">
        <v>44665</v>
      </c>
      <c r="O10" s="56" t="s">
        <v>82</v>
      </c>
      <c r="P10" s="57">
        <v>0</v>
      </c>
      <c r="Q10" s="57"/>
      <c r="R10" s="57"/>
      <c r="S10" s="95"/>
      <c r="U10" s="96"/>
      <c r="V10" s="56"/>
    </row>
    <row r="11" spans="1:20">
      <c r="A11" s="20" t="s">
        <v>50</v>
      </c>
      <c r="B11" s="23" t="s">
        <v>8</v>
      </c>
      <c r="C11" s="23" t="s">
        <v>43</v>
      </c>
      <c r="D11" s="24">
        <v>221060</v>
      </c>
      <c r="E11" s="23" t="s">
        <v>83</v>
      </c>
      <c r="F11" s="23" t="s">
        <v>84</v>
      </c>
      <c r="G11" s="23"/>
      <c r="H11" s="23"/>
      <c r="I11" s="23" t="s">
        <v>85</v>
      </c>
      <c r="J11" s="23" t="s">
        <v>86</v>
      </c>
      <c r="K11" s="23" t="s">
        <v>81</v>
      </c>
      <c r="L11" s="58" t="s">
        <v>69</v>
      </c>
      <c r="M11" s="58" t="s">
        <v>87</v>
      </c>
      <c r="N11" s="59">
        <v>44575</v>
      </c>
      <c r="O11" s="60" t="s">
        <v>88</v>
      </c>
      <c r="P11" s="61" t="s">
        <v>89</v>
      </c>
      <c r="Q11" s="61" t="s">
        <v>90</v>
      </c>
      <c r="R11" s="61" t="s">
        <v>91</v>
      </c>
      <c r="T11" s="4" t="s">
        <v>1</v>
      </c>
    </row>
    <row r="12" spans="1:20">
      <c r="A12" s="20" t="s">
        <v>50</v>
      </c>
      <c r="B12" s="23" t="s">
        <v>8</v>
      </c>
      <c r="C12" s="23" t="s">
        <v>43</v>
      </c>
      <c r="D12" s="24">
        <v>221060</v>
      </c>
      <c r="E12" s="23" t="s">
        <v>83</v>
      </c>
      <c r="F12" s="23" t="s">
        <v>84</v>
      </c>
      <c r="G12" s="23"/>
      <c r="H12" s="23"/>
      <c r="I12" s="23" t="s">
        <v>85</v>
      </c>
      <c r="J12" s="23" t="s">
        <v>86</v>
      </c>
      <c r="K12" s="23" t="s">
        <v>81</v>
      </c>
      <c r="L12" s="58" t="s">
        <v>69</v>
      </c>
      <c r="M12" s="58" t="s">
        <v>87</v>
      </c>
      <c r="N12" s="59">
        <v>44579</v>
      </c>
      <c r="O12" s="60"/>
      <c r="P12" s="62" t="s">
        <v>92</v>
      </c>
      <c r="Q12" s="61" t="s">
        <v>93</v>
      </c>
      <c r="R12" s="61" t="s">
        <v>91</v>
      </c>
      <c r="S12" s="4"/>
      <c r="T12" s="4" t="s">
        <v>1</v>
      </c>
    </row>
    <row r="13" spans="1:20">
      <c r="A13" s="20" t="s">
        <v>50</v>
      </c>
      <c r="B13" s="23" t="s">
        <v>8</v>
      </c>
      <c r="C13" s="23" t="s">
        <v>43</v>
      </c>
      <c r="D13" s="24">
        <v>221060</v>
      </c>
      <c r="E13" s="23" t="s">
        <v>83</v>
      </c>
      <c r="F13" s="23" t="s">
        <v>84</v>
      </c>
      <c r="G13" s="23"/>
      <c r="H13" s="23"/>
      <c r="I13" s="23" t="s">
        <v>85</v>
      </c>
      <c r="J13" s="23" t="s">
        <v>86</v>
      </c>
      <c r="K13" s="23" t="s">
        <v>81</v>
      </c>
      <c r="L13" s="58" t="s">
        <v>69</v>
      </c>
      <c r="M13" s="58" t="s">
        <v>87</v>
      </c>
      <c r="N13" s="59">
        <v>44583</v>
      </c>
      <c r="O13" s="60" t="s">
        <v>94</v>
      </c>
      <c r="P13" s="61" t="s">
        <v>95</v>
      </c>
      <c r="Q13" s="61" t="s">
        <v>93</v>
      </c>
      <c r="R13" s="61" t="s">
        <v>91</v>
      </c>
      <c r="S13" s="4"/>
      <c r="T13" s="4" t="s">
        <v>1</v>
      </c>
    </row>
    <row r="14" spans="1:22">
      <c r="A14" s="25" t="s">
        <v>50</v>
      </c>
      <c r="B14" s="4" t="s">
        <v>5</v>
      </c>
      <c r="C14" s="25" t="s">
        <v>43</v>
      </c>
      <c r="D14" s="25">
        <v>221248</v>
      </c>
      <c r="E14" s="25"/>
      <c r="F14" s="25" t="s">
        <v>84</v>
      </c>
      <c r="G14" s="25"/>
      <c r="H14" s="25"/>
      <c r="I14" s="25" t="s">
        <v>96</v>
      </c>
      <c r="J14" s="63">
        <v>15363763366</v>
      </c>
      <c r="K14" s="26" t="s">
        <v>97</v>
      </c>
      <c r="L14" s="25"/>
      <c r="M14" s="25"/>
      <c r="N14" s="64">
        <v>44643</v>
      </c>
      <c r="O14" s="2" t="s">
        <v>98</v>
      </c>
      <c r="P14" s="63"/>
      <c r="Q14" s="97" t="s">
        <v>99</v>
      </c>
      <c r="R14" s="63"/>
      <c r="T14" s="3" t="s">
        <v>3</v>
      </c>
      <c r="U14" s="2"/>
      <c r="V14" s="2"/>
    </row>
    <row r="15" s="2" customFormat="1" spans="1:22">
      <c r="A15" s="25" t="s">
        <v>50</v>
      </c>
      <c r="B15" s="26" t="s">
        <v>5</v>
      </c>
      <c r="C15" s="25" t="s">
        <v>43</v>
      </c>
      <c r="D15" s="25">
        <v>221248</v>
      </c>
      <c r="E15" s="25"/>
      <c r="F15" s="25" t="s">
        <v>84</v>
      </c>
      <c r="G15" s="25"/>
      <c r="H15" s="25"/>
      <c r="I15" s="3" t="s">
        <v>96</v>
      </c>
      <c r="J15" s="63">
        <v>15363763366</v>
      </c>
      <c r="K15" s="26" t="s">
        <v>97</v>
      </c>
      <c r="L15" s="25"/>
      <c r="M15" s="25"/>
      <c r="N15" s="65">
        <v>44645</v>
      </c>
      <c r="O15" s="2" t="s">
        <v>100</v>
      </c>
      <c r="P15" s="63"/>
      <c r="R15" s="63"/>
      <c r="S15" s="3"/>
      <c r="T15" s="3" t="s">
        <v>3</v>
      </c>
      <c r="U15" s="3"/>
      <c r="V15" s="3"/>
    </row>
    <row r="16" spans="1:20">
      <c r="A16" s="27" t="s">
        <v>101</v>
      </c>
      <c r="B16" s="28" t="s">
        <v>8</v>
      </c>
      <c r="C16" s="29" t="s">
        <v>102</v>
      </c>
      <c r="D16" s="29">
        <v>212159</v>
      </c>
      <c r="E16" s="30" t="s">
        <v>103</v>
      </c>
      <c r="F16" s="29" t="s">
        <v>84</v>
      </c>
      <c r="G16" s="29"/>
      <c r="H16" s="29"/>
      <c r="I16" s="29" t="s">
        <v>104</v>
      </c>
      <c r="J16" s="66">
        <v>15338159591</v>
      </c>
      <c r="K16" s="67" t="s">
        <v>81</v>
      </c>
      <c r="L16" s="68" t="s">
        <v>105</v>
      </c>
      <c r="M16" s="25" t="s">
        <v>106</v>
      </c>
      <c r="N16" s="64">
        <v>44645</v>
      </c>
      <c r="O16" s="69" t="s">
        <v>107</v>
      </c>
      <c r="P16" s="63" t="s">
        <v>108</v>
      </c>
      <c r="Q16" s="63"/>
      <c r="R16" s="63" t="s">
        <v>91</v>
      </c>
      <c r="T16" s="3" t="s">
        <v>3</v>
      </c>
    </row>
    <row r="17" s="3" customFormat="1" spans="1:20">
      <c r="A17" s="20" t="s">
        <v>50</v>
      </c>
      <c r="B17" s="25" t="s">
        <v>7</v>
      </c>
      <c r="C17" s="25" t="s">
        <v>76</v>
      </c>
      <c r="D17" s="25">
        <v>181012</v>
      </c>
      <c r="E17" s="25" t="s">
        <v>109</v>
      </c>
      <c r="F17" s="25" t="s">
        <v>84</v>
      </c>
      <c r="G17" s="25"/>
      <c r="H17" s="25"/>
      <c r="I17" s="25" t="s">
        <v>110</v>
      </c>
      <c r="J17" s="25" t="s">
        <v>111</v>
      </c>
      <c r="K17" s="26" t="s">
        <v>81</v>
      </c>
      <c r="L17" s="25" t="s">
        <v>112</v>
      </c>
      <c r="M17" s="25" t="s">
        <v>113</v>
      </c>
      <c r="N17" s="70">
        <v>44645</v>
      </c>
      <c r="O17" s="60" t="s">
        <v>114</v>
      </c>
      <c r="P17" s="63"/>
      <c r="Q17" s="97"/>
      <c r="R17" s="63"/>
      <c r="T17" s="3" t="s">
        <v>3</v>
      </c>
    </row>
    <row r="18" spans="1:22">
      <c r="A18" s="20" t="s">
        <v>50</v>
      </c>
      <c r="B18" s="31" t="s">
        <v>8</v>
      </c>
      <c r="C18" s="32" t="s">
        <v>43</v>
      </c>
      <c r="D18" s="33">
        <v>221060</v>
      </c>
      <c r="E18" s="32" t="s">
        <v>83</v>
      </c>
      <c r="F18" s="32" t="s">
        <v>84</v>
      </c>
      <c r="G18" s="32"/>
      <c r="H18" s="32"/>
      <c r="I18" s="32" t="s">
        <v>85</v>
      </c>
      <c r="J18" s="32" t="s">
        <v>86</v>
      </c>
      <c r="K18" s="32" t="s">
        <v>81</v>
      </c>
      <c r="L18" s="32" t="s">
        <v>69</v>
      </c>
      <c r="M18" s="32" t="s">
        <v>87</v>
      </c>
      <c r="N18" s="64">
        <v>44649</v>
      </c>
      <c r="O18" s="71" t="s">
        <v>115</v>
      </c>
      <c r="P18" s="63" t="s">
        <v>116</v>
      </c>
      <c r="Q18" s="97" t="s">
        <v>117</v>
      </c>
      <c r="R18" s="63" t="s">
        <v>91</v>
      </c>
      <c r="S18" s="4"/>
      <c r="T18" s="3" t="s">
        <v>3</v>
      </c>
      <c r="U18" s="96"/>
      <c r="V18" s="56"/>
    </row>
    <row r="19" s="2" customFormat="1" spans="1:22">
      <c r="A19" s="20" t="s">
        <v>50</v>
      </c>
      <c r="B19" s="25" t="s">
        <v>7</v>
      </c>
      <c r="C19" s="25" t="s">
        <v>76</v>
      </c>
      <c r="D19" s="25">
        <v>191423</v>
      </c>
      <c r="E19" s="25" t="s">
        <v>118</v>
      </c>
      <c r="F19" s="25" t="s">
        <v>84</v>
      </c>
      <c r="G19" s="25" t="s">
        <v>84</v>
      </c>
      <c r="H19" s="25">
        <v>0</v>
      </c>
      <c r="I19" s="60" t="s">
        <v>119</v>
      </c>
      <c r="J19" s="25">
        <v>85366847188</v>
      </c>
      <c r="K19" s="26" t="s">
        <v>81</v>
      </c>
      <c r="L19" s="25">
        <v>0</v>
      </c>
      <c r="M19" s="72" t="s">
        <v>120</v>
      </c>
      <c r="N19" s="73">
        <v>44650</v>
      </c>
      <c r="O19" s="74" t="s">
        <v>120</v>
      </c>
      <c r="P19" s="63"/>
      <c r="Q19" s="69"/>
      <c r="R19" s="63"/>
      <c r="S19" s="3"/>
      <c r="T19" s="3" t="s">
        <v>3</v>
      </c>
      <c r="U19" s="3"/>
      <c r="V19" s="3"/>
    </row>
    <row r="20" spans="1:22">
      <c r="A20" s="20" t="s">
        <v>50</v>
      </c>
      <c r="B20" s="31" t="s">
        <v>7</v>
      </c>
      <c r="C20" s="34" t="s">
        <v>76</v>
      </c>
      <c r="D20" s="31">
        <v>181012</v>
      </c>
      <c r="E20" s="35" t="s">
        <v>109</v>
      </c>
      <c r="F20" s="31" t="s">
        <v>84</v>
      </c>
      <c r="G20" s="31" t="s">
        <v>84</v>
      </c>
      <c r="H20" s="31"/>
      <c r="I20" s="31" t="s">
        <v>110</v>
      </c>
      <c r="J20" s="43" t="s">
        <v>111</v>
      </c>
      <c r="K20" s="35" t="s">
        <v>81</v>
      </c>
      <c r="L20" s="35" t="s">
        <v>112</v>
      </c>
      <c r="M20" s="75" t="s">
        <v>113</v>
      </c>
      <c r="N20" s="64">
        <v>44660</v>
      </c>
      <c r="O20" s="56" t="s">
        <v>121</v>
      </c>
      <c r="P20" s="27"/>
      <c r="Q20" s="27"/>
      <c r="R20" s="27"/>
      <c r="S20" s="95"/>
      <c r="U20" s="96"/>
      <c r="V20" s="56"/>
    </row>
    <row r="21" spans="1:19">
      <c r="A21" s="20" t="s">
        <v>50</v>
      </c>
      <c r="B21" s="31" t="s">
        <v>7</v>
      </c>
      <c r="C21" s="34" t="s">
        <v>76</v>
      </c>
      <c r="D21" s="31">
        <v>191423</v>
      </c>
      <c r="E21" s="35" t="s">
        <v>118</v>
      </c>
      <c r="F21" s="31" t="s">
        <v>84</v>
      </c>
      <c r="G21" s="31" t="s">
        <v>84</v>
      </c>
      <c r="H21" s="31"/>
      <c r="I21" s="31" t="s">
        <v>119</v>
      </c>
      <c r="J21" s="43">
        <v>85366847188</v>
      </c>
      <c r="K21" s="35" t="s">
        <v>81</v>
      </c>
      <c r="L21" s="35"/>
      <c r="M21" s="75" t="s">
        <v>120</v>
      </c>
      <c r="N21" s="64">
        <v>44663</v>
      </c>
      <c r="O21" s="56" t="s">
        <v>122</v>
      </c>
      <c r="P21" s="27"/>
      <c r="Q21" s="27"/>
      <c r="R21" s="27"/>
      <c r="S21" s="95"/>
    </row>
    <row r="22" s="3" customFormat="1" spans="1:19">
      <c r="A22" s="20" t="s">
        <v>50</v>
      </c>
      <c r="B22" s="31" t="s">
        <v>7</v>
      </c>
      <c r="C22" s="22" t="s">
        <v>76</v>
      </c>
      <c r="D22" s="21">
        <v>191022</v>
      </c>
      <c r="E22" s="20" t="s">
        <v>123</v>
      </c>
      <c r="F22" s="21" t="s">
        <v>84</v>
      </c>
      <c r="G22" s="21" t="s">
        <v>84</v>
      </c>
      <c r="H22" s="21">
        <v>0</v>
      </c>
      <c r="I22" s="21" t="s">
        <v>124</v>
      </c>
      <c r="J22" s="1" t="s">
        <v>125</v>
      </c>
      <c r="K22" s="35" t="s">
        <v>81</v>
      </c>
      <c r="L22" s="35" t="s">
        <v>126</v>
      </c>
      <c r="M22" s="75" t="s">
        <v>127</v>
      </c>
      <c r="N22" s="64">
        <v>44671</v>
      </c>
      <c r="O22" s="56"/>
      <c r="P22" s="27"/>
      <c r="Q22" s="98"/>
      <c r="R22" s="27"/>
      <c r="S22" s="95"/>
    </row>
    <row r="23" spans="1:19">
      <c r="A23" s="20" t="s">
        <v>50</v>
      </c>
      <c r="B23" s="31" t="s">
        <v>7</v>
      </c>
      <c r="C23" s="22" t="s">
        <v>76</v>
      </c>
      <c r="D23" s="21">
        <v>201753</v>
      </c>
      <c r="E23" s="20" t="s">
        <v>128</v>
      </c>
      <c r="F23" s="21" t="s">
        <v>84</v>
      </c>
      <c r="G23" s="21" t="s">
        <v>84</v>
      </c>
      <c r="H23" s="21" t="s">
        <v>129</v>
      </c>
      <c r="I23" s="21" t="s">
        <v>130</v>
      </c>
      <c r="J23" s="1" t="s">
        <v>131</v>
      </c>
      <c r="K23" s="35" t="s">
        <v>81</v>
      </c>
      <c r="L23" s="35" t="s">
        <v>132</v>
      </c>
      <c r="M23" s="75" t="s">
        <v>133</v>
      </c>
      <c r="N23" s="64">
        <v>44671</v>
      </c>
      <c r="O23" s="56"/>
      <c r="P23" s="27"/>
      <c r="Q23" s="98"/>
      <c r="R23" s="27"/>
      <c r="S23" s="95"/>
    </row>
    <row r="24" s="2" customFormat="1" ht="60" spans="1:22">
      <c r="A24" s="20" t="s">
        <v>50</v>
      </c>
      <c r="B24" s="36" t="s">
        <v>8</v>
      </c>
      <c r="C24" s="8" t="s">
        <v>134</v>
      </c>
      <c r="D24" s="37">
        <v>221409</v>
      </c>
      <c r="E24" s="38" t="s">
        <v>135</v>
      </c>
      <c r="F24" s="8" t="s">
        <v>84</v>
      </c>
      <c r="G24" s="8"/>
      <c r="H24" s="37"/>
      <c r="I24" s="8" t="s">
        <v>68</v>
      </c>
      <c r="J24" s="76">
        <v>13427732301</v>
      </c>
      <c r="K24" s="77" t="s">
        <v>81</v>
      </c>
      <c r="L24" s="78" t="s">
        <v>126</v>
      </c>
      <c r="M24" s="49" t="s">
        <v>136</v>
      </c>
      <c r="N24" s="79">
        <v>44670</v>
      </c>
      <c r="O24" s="80" t="s">
        <v>137</v>
      </c>
      <c r="P24" s="81" t="s">
        <v>138</v>
      </c>
      <c r="Q24" s="71"/>
      <c r="R24" s="26" t="s">
        <v>91</v>
      </c>
      <c r="S24" s="4"/>
      <c r="T24" s="4"/>
      <c r="U24" s="4"/>
      <c r="V24" s="4"/>
    </row>
    <row r="25" s="4" customFormat="1" ht="36" spans="1:20">
      <c r="A25" s="20" t="s">
        <v>50</v>
      </c>
      <c r="B25" s="39" t="s">
        <v>7</v>
      </c>
      <c r="C25" s="39" t="s">
        <v>102</v>
      </c>
      <c r="D25" s="40">
        <v>191180</v>
      </c>
      <c r="E25" s="41" t="s">
        <v>139</v>
      </c>
      <c r="F25" s="39" t="s">
        <v>84</v>
      </c>
      <c r="G25" s="39" t="s">
        <v>84</v>
      </c>
      <c r="H25" s="41"/>
      <c r="I25" s="41" t="s">
        <v>140</v>
      </c>
      <c r="J25" s="39">
        <v>15502073190</v>
      </c>
      <c r="K25" s="77" t="s">
        <v>81</v>
      </c>
      <c r="L25" s="78"/>
      <c r="M25" s="82" t="s">
        <v>141</v>
      </c>
      <c r="N25" s="79">
        <v>44677</v>
      </c>
      <c r="O25" s="83" t="s">
        <v>142</v>
      </c>
      <c r="P25" s="84"/>
      <c r="Q25" s="99" t="s">
        <v>143</v>
      </c>
      <c r="R25" s="89"/>
      <c r="S25" s="8"/>
      <c r="T25" s="8"/>
    </row>
    <row r="26" ht="36" spans="1:22">
      <c r="A26" s="27" t="s">
        <v>101</v>
      </c>
      <c r="B26" s="39" t="s">
        <v>7</v>
      </c>
      <c r="C26" s="39" t="s">
        <v>102</v>
      </c>
      <c r="D26" s="40">
        <v>191180</v>
      </c>
      <c r="E26" s="41" t="s">
        <v>139</v>
      </c>
      <c r="F26" s="39" t="s">
        <v>84</v>
      </c>
      <c r="G26" s="39" t="s">
        <v>84</v>
      </c>
      <c r="H26" s="41"/>
      <c r="I26" s="41" t="s">
        <v>140</v>
      </c>
      <c r="J26" s="39">
        <v>15502073190</v>
      </c>
      <c r="K26" s="77" t="s">
        <v>81</v>
      </c>
      <c r="L26" s="78"/>
      <c r="M26" s="82" t="s">
        <v>141</v>
      </c>
      <c r="N26" s="79">
        <v>44679</v>
      </c>
      <c r="O26" s="83" t="s">
        <v>142</v>
      </c>
      <c r="P26" s="84"/>
      <c r="Q26" s="99" t="s">
        <v>143</v>
      </c>
      <c r="R26" s="89"/>
      <c r="S26" s="8"/>
      <c r="T26" s="8"/>
      <c r="U26" s="4"/>
      <c r="V26" s="4"/>
    </row>
    <row r="27" spans="1:22">
      <c r="A27" s="20" t="s">
        <v>50</v>
      </c>
      <c r="B27" s="25" t="s">
        <v>7</v>
      </c>
      <c r="C27" s="25" t="s">
        <v>76</v>
      </c>
      <c r="D27" s="42">
        <v>191423</v>
      </c>
      <c r="E27" s="42" t="s">
        <v>118</v>
      </c>
      <c r="F27" s="42" t="s">
        <v>84</v>
      </c>
      <c r="G27" s="25" t="s">
        <v>84</v>
      </c>
      <c r="H27" s="25"/>
      <c r="I27" s="25" t="s">
        <v>119</v>
      </c>
      <c r="J27" s="63">
        <v>85366847188</v>
      </c>
      <c r="K27" s="25" t="s">
        <v>81</v>
      </c>
      <c r="L27" s="25"/>
      <c r="M27" s="85" t="s">
        <v>120</v>
      </c>
      <c r="N27" s="70">
        <v>44680</v>
      </c>
      <c r="O27" s="86" t="s">
        <v>144</v>
      </c>
      <c r="P27" s="25"/>
      <c r="Q27" s="100"/>
      <c r="R27" s="25"/>
      <c r="U27" s="4"/>
      <c r="V27" s="4"/>
    </row>
    <row r="28" s="4" customFormat="1" spans="1:20">
      <c r="A28" s="25" t="s">
        <v>50</v>
      </c>
      <c r="B28" s="43" t="s">
        <v>5</v>
      </c>
      <c r="C28" s="43" t="s">
        <v>145</v>
      </c>
      <c r="D28" s="25">
        <v>212265</v>
      </c>
      <c r="E28" s="25"/>
      <c r="F28" s="25" t="s">
        <v>146</v>
      </c>
      <c r="G28" s="25"/>
      <c r="H28" s="25"/>
      <c r="I28" s="25" t="s">
        <v>147</v>
      </c>
      <c r="J28" s="25">
        <v>13146414365</v>
      </c>
      <c r="K28" s="26" t="s">
        <v>148</v>
      </c>
      <c r="L28" s="25" t="s">
        <v>149</v>
      </c>
      <c r="M28" s="25"/>
      <c r="N28" s="70">
        <v>44620</v>
      </c>
      <c r="O28" s="69" t="s">
        <v>150</v>
      </c>
      <c r="P28" s="63"/>
      <c r="Q28" s="63" t="s">
        <v>151</v>
      </c>
      <c r="R28" s="63"/>
      <c r="S28" s="3"/>
      <c r="T28" s="3" t="s">
        <v>2</v>
      </c>
    </row>
    <row r="29" s="4" customFormat="1" spans="1:22">
      <c r="A29" s="25" t="s">
        <v>50</v>
      </c>
      <c r="B29" s="31" t="s">
        <v>5</v>
      </c>
      <c r="C29" s="34" t="s">
        <v>43</v>
      </c>
      <c r="D29" s="31">
        <v>221511</v>
      </c>
      <c r="E29" s="35"/>
      <c r="F29" s="31" t="s">
        <v>146</v>
      </c>
      <c r="G29" s="31"/>
      <c r="H29" s="31"/>
      <c r="I29" s="31" t="s">
        <v>68</v>
      </c>
      <c r="J29" s="43">
        <v>13521277994</v>
      </c>
      <c r="K29" s="35" t="s">
        <v>53</v>
      </c>
      <c r="L29" s="35"/>
      <c r="M29" s="75"/>
      <c r="N29" s="64">
        <v>44669</v>
      </c>
      <c r="O29" s="56" t="s">
        <v>152</v>
      </c>
      <c r="P29" s="27"/>
      <c r="Q29" s="27"/>
      <c r="R29" s="27"/>
      <c r="S29" s="95"/>
      <c r="T29" s="3"/>
      <c r="U29" s="3"/>
      <c r="V29" s="3"/>
    </row>
    <row r="30" s="4" customFormat="1" spans="1:20">
      <c r="A30" s="25" t="s">
        <v>50</v>
      </c>
      <c r="B30" s="31" t="s">
        <v>5</v>
      </c>
      <c r="C30" s="34" t="s">
        <v>43</v>
      </c>
      <c r="D30" s="31">
        <v>221520</v>
      </c>
      <c r="E30" s="35"/>
      <c r="F30" s="31" t="s">
        <v>146</v>
      </c>
      <c r="G30" s="31"/>
      <c r="H30" s="31"/>
      <c r="I30" s="31" t="s">
        <v>52</v>
      </c>
      <c r="J30" s="43">
        <v>18911103866</v>
      </c>
      <c r="K30" s="35"/>
      <c r="L30" s="35"/>
      <c r="M30" s="75"/>
      <c r="N30" s="64">
        <v>44670</v>
      </c>
      <c r="O30" s="56" t="s">
        <v>153</v>
      </c>
      <c r="P30" s="27"/>
      <c r="Q30" s="98"/>
      <c r="R30" s="27"/>
      <c r="S30" s="95"/>
      <c r="T30" s="3"/>
    </row>
    <row r="31" s="4" customFormat="1" spans="1:20">
      <c r="A31" s="25" t="s">
        <v>50</v>
      </c>
      <c r="B31" s="31" t="s">
        <v>5</v>
      </c>
      <c r="C31" s="34" t="s">
        <v>43</v>
      </c>
      <c r="D31" s="31">
        <v>221526</v>
      </c>
      <c r="E31" s="35"/>
      <c r="F31" s="31" t="s">
        <v>146</v>
      </c>
      <c r="G31" s="31"/>
      <c r="H31" s="31"/>
      <c r="I31" s="31" t="s">
        <v>52</v>
      </c>
      <c r="J31" s="43">
        <v>18611038313</v>
      </c>
      <c r="K31" s="35" t="s">
        <v>154</v>
      </c>
      <c r="L31" s="35"/>
      <c r="M31" s="75"/>
      <c r="N31" s="64">
        <v>44670</v>
      </c>
      <c r="O31" s="56" t="s">
        <v>155</v>
      </c>
      <c r="P31" s="87"/>
      <c r="Q31" s="98"/>
      <c r="R31" s="27"/>
      <c r="S31" s="95"/>
      <c r="T31" s="3"/>
    </row>
    <row r="32" s="4" customFormat="1" spans="1:20">
      <c r="A32" s="25" t="s">
        <v>50</v>
      </c>
      <c r="B32" s="31" t="s">
        <v>5</v>
      </c>
      <c r="C32" s="34" t="s">
        <v>43</v>
      </c>
      <c r="D32" s="31">
        <v>221535</v>
      </c>
      <c r="E32" s="35"/>
      <c r="F32" s="31" t="s">
        <v>146</v>
      </c>
      <c r="G32" s="31"/>
      <c r="H32" s="31"/>
      <c r="I32" s="31" t="s">
        <v>68</v>
      </c>
      <c r="J32" s="43">
        <v>13701109895</v>
      </c>
      <c r="K32" s="35" t="s">
        <v>154</v>
      </c>
      <c r="L32" s="35"/>
      <c r="M32" s="75"/>
      <c r="N32" s="64">
        <v>44671</v>
      </c>
      <c r="O32" s="56" t="s">
        <v>156</v>
      </c>
      <c r="P32" s="27"/>
      <c r="Q32" s="98"/>
      <c r="R32" s="27"/>
      <c r="S32" s="95"/>
      <c r="T32" s="3"/>
    </row>
    <row r="33" s="4" customFormat="1" spans="1:20">
      <c r="A33" s="25" t="s">
        <v>50</v>
      </c>
      <c r="B33" s="31" t="s">
        <v>5</v>
      </c>
      <c r="C33" s="34" t="s">
        <v>43</v>
      </c>
      <c r="D33" s="31">
        <v>221535</v>
      </c>
      <c r="E33" s="35"/>
      <c r="F33" s="31" t="s">
        <v>146</v>
      </c>
      <c r="G33" s="31"/>
      <c r="H33" s="31"/>
      <c r="I33" s="31" t="s">
        <v>68</v>
      </c>
      <c r="J33" s="43">
        <v>13701109895</v>
      </c>
      <c r="K33" s="35" t="s">
        <v>154</v>
      </c>
      <c r="L33" s="35"/>
      <c r="M33" s="75"/>
      <c r="N33" s="64">
        <v>44673</v>
      </c>
      <c r="O33" s="56" t="s">
        <v>157</v>
      </c>
      <c r="P33" s="27"/>
      <c r="Q33" s="98"/>
      <c r="R33" s="27"/>
      <c r="S33" s="95"/>
      <c r="T33" s="3"/>
    </row>
    <row r="34" s="4" customFormat="1" ht="24" spans="1:22">
      <c r="A34" s="25" t="s">
        <v>50</v>
      </c>
      <c r="B34" s="36" t="s">
        <v>5</v>
      </c>
      <c r="C34" s="44" t="s">
        <v>43</v>
      </c>
      <c r="D34" s="45">
        <v>221511</v>
      </c>
      <c r="E34" s="46"/>
      <c r="F34" s="36" t="s">
        <v>146</v>
      </c>
      <c r="G34" s="36"/>
      <c r="H34" s="36"/>
      <c r="I34" s="36" t="s">
        <v>68</v>
      </c>
      <c r="J34" s="36">
        <v>13521277994</v>
      </c>
      <c r="K34" s="46" t="s">
        <v>53</v>
      </c>
      <c r="L34" s="43"/>
      <c r="M34" s="43"/>
      <c r="N34" s="73">
        <v>44676</v>
      </c>
      <c r="O34" s="88" t="s">
        <v>158</v>
      </c>
      <c r="P34" s="43"/>
      <c r="Q34" s="101"/>
      <c r="R34" s="43"/>
      <c r="S34" s="1"/>
      <c r="T34" s="1"/>
      <c r="U34" s="3"/>
      <c r="V34" s="3"/>
    </row>
    <row r="35" s="4" customFormat="1" ht="36" spans="1:22">
      <c r="A35" s="25" t="s">
        <v>50</v>
      </c>
      <c r="B35" s="36" t="s">
        <v>5</v>
      </c>
      <c r="C35" s="44" t="s">
        <v>57</v>
      </c>
      <c r="D35" s="45">
        <v>221611</v>
      </c>
      <c r="E35" s="46"/>
      <c r="F35" s="36" t="s">
        <v>146</v>
      </c>
      <c r="G35" s="36"/>
      <c r="H35" s="36"/>
      <c r="I35" s="36" t="s">
        <v>96</v>
      </c>
      <c r="J35" s="36">
        <v>18618438657</v>
      </c>
      <c r="K35" s="46" t="s">
        <v>154</v>
      </c>
      <c r="L35" s="46" t="s">
        <v>69</v>
      </c>
      <c r="M35" s="43"/>
      <c r="N35" s="73">
        <v>44677</v>
      </c>
      <c r="O35" s="88" t="s">
        <v>159</v>
      </c>
      <c r="P35" s="43"/>
      <c r="Q35" s="101"/>
      <c r="R35" s="43"/>
      <c r="S35" s="1"/>
      <c r="T35" s="1"/>
      <c r="U35" s="3"/>
      <c r="V35" s="3"/>
    </row>
    <row r="36" ht="36" spans="1:20">
      <c r="A36" s="25" t="s">
        <v>50</v>
      </c>
      <c r="B36" s="36" t="s">
        <v>5</v>
      </c>
      <c r="C36" s="44" t="s">
        <v>43</v>
      </c>
      <c r="D36" s="45">
        <v>221511</v>
      </c>
      <c r="E36" s="46"/>
      <c r="F36" s="36" t="s">
        <v>146</v>
      </c>
      <c r="G36" s="36"/>
      <c r="H36" s="36"/>
      <c r="I36" s="36" t="s">
        <v>68</v>
      </c>
      <c r="J36" s="36">
        <v>13521277994</v>
      </c>
      <c r="K36" s="46" t="s">
        <v>53</v>
      </c>
      <c r="L36" s="43"/>
      <c r="M36" s="43"/>
      <c r="N36" s="73">
        <v>44677</v>
      </c>
      <c r="O36" s="88" t="s">
        <v>160</v>
      </c>
      <c r="P36" s="43"/>
      <c r="Q36" s="43"/>
      <c r="R36" s="43"/>
      <c r="S36" s="1"/>
      <c r="T36" s="1"/>
    </row>
    <row r="37" s="4" customFormat="1" spans="1:22">
      <c r="A37" s="25" t="s">
        <v>50</v>
      </c>
      <c r="B37" s="36" t="s">
        <v>5</v>
      </c>
      <c r="C37" s="44" t="s">
        <v>43</v>
      </c>
      <c r="D37" s="45">
        <v>221511</v>
      </c>
      <c r="E37" s="46"/>
      <c r="F37" s="36" t="s">
        <v>146</v>
      </c>
      <c r="G37" s="36"/>
      <c r="H37" s="36"/>
      <c r="I37" s="36" t="s">
        <v>68</v>
      </c>
      <c r="J37" s="36">
        <v>13521277994</v>
      </c>
      <c r="K37" s="46" t="s">
        <v>53</v>
      </c>
      <c r="L37" s="43"/>
      <c r="M37" s="43"/>
      <c r="N37" s="73">
        <v>44680</v>
      </c>
      <c r="O37" s="88" t="s">
        <v>161</v>
      </c>
      <c r="P37" s="43"/>
      <c r="Q37" s="43"/>
      <c r="R37" s="43"/>
      <c r="S37" s="1"/>
      <c r="T37" s="1"/>
      <c r="U37" s="2"/>
      <c r="V37" s="2"/>
    </row>
    <row r="38" s="4" customFormat="1" spans="1:20">
      <c r="A38" s="20" t="s">
        <v>50</v>
      </c>
      <c r="B38" s="31" t="s">
        <v>6</v>
      </c>
      <c r="C38" s="34" t="s">
        <v>162</v>
      </c>
      <c r="D38" s="31">
        <v>221487</v>
      </c>
      <c r="E38" s="35" t="s">
        <v>163</v>
      </c>
      <c r="F38" s="31" t="s">
        <v>164</v>
      </c>
      <c r="G38" s="31" t="s">
        <v>165</v>
      </c>
      <c r="H38" s="31"/>
      <c r="I38" s="31" t="s">
        <v>166</v>
      </c>
      <c r="J38" s="43">
        <v>18711062252</v>
      </c>
      <c r="K38" s="35"/>
      <c r="L38" s="35" t="s">
        <v>167</v>
      </c>
      <c r="M38" s="75" t="s">
        <v>168</v>
      </c>
      <c r="N38" s="64">
        <v>44666</v>
      </c>
      <c r="O38" s="56" t="s">
        <v>169</v>
      </c>
      <c r="P38" s="27"/>
      <c r="Q38" s="27"/>
      <c r="R38" s="27"/>
      <c r="S38" s="95"/>
      <c r="T38" s="3"/>
    </row>
    <row r="39" s="4" customFormat="1" spans="1:22">
      <c r="A39" s="20" t="s">
        <v>50</v>
      </c>
      <c r="B39" s="47" t="s">
        <v>6</v>
      </c>
      <c r="C39" s="48" t="s">
        <v>43</v>
      </c>
      <c r="D39" s="41">
        <v>221604</v>
      </c>
      <c r="E39" s="49"/>
      <c r="F39" s="39" t="s">
        <v>164</v>
      </c>
      <c r="G39" s="39" t="s">
        <v>170</v>
      </c>
      <c r="H39" s="39"/>
      <c r="I39" s="39" t="s">
        <v>52</v>
      </c>
      <c r="J39" s="89">
        <v>13316677877</v>
      </c>
      <c r="K39" s="49"/>
      <c r="L39" s="49" t="s">
        <v>69</v>
      </c>
      <c r="M39" s="49"/>
      <c r="N39" s="90">
        <v>44676</v>
      </c>
      <c r="O39" s="38" t="s">
        <v>171</v>
      </c>
      <c r="P39" s="91"/>
      <c r="Q39" s="49"/>
      <c r="R39" s="49"/>
      <c r="S39" s="102"/>
      <c r="T39" s="103"/>
      <c r="U39" s="3"/>
      <c r="V39" s="3"/>
    </row>
    <row r="40" s="4" customFormat="1" spans="1:22">
      <c r="A40" s="20" t="s">
        <v>50</v>
      </c>
      <c r="B40" s="47" t="s">
        <v>6</v>
      </c>
      <c r="C40" s="48" t="s">
        <v>43</v>
      </c>
      <c r="D40" s="41">
        <v>221604</v>
      </c>
      <c r="E40" s="49"/>
      <c r="F40" s="39" t="s">
        <v>164</v>
      </c>
      <c r="G40" s="39" t="s">
        <v>170</v>
      </c>
      <c r="H40" s="39"/>
      <c r="I40" s="39" t="s">
        <v>52</v>
      </c>
      <c r="J40" s="89">
        <v>13316677877</v>
      </c>
      <c r="K40" s="49"/>
      <c r="L40" s="49" t="s">
        <v>69</v>
      </c>
      <c r="M40" s="49"/>
      <c r="N40" s="90">
        <v>44680</v>
      </c>
      <c r="O40" s="38" t="s">
        <v>172</v>
      </c>
      <c r="P40" s="91"/>
      <c r="Q40" s="104"/>
      <c r="R40" s="49"/>
      <c r="S40" s="102"/>
      <c r="T40" s="103"/>
      <c r="U40" s="3"/>
      <c r="V40" s="3"/>
    </row>
    <row r="41" s="2" customFormat="1" spans="1:22">
      <c r="A41" s="20" t="s">
        <v>50</v>
      </c>
      <c r="B41" s="31" t="s">
        <v>6</v>
      </c>
      <c r="C41" s="34" t="s">
        <v>43</v>
      </c>
      <c r="D41" s="31">
        <v>221153</v>
      </c>
      <c r="E41" s="35" t="s">
        <v>173</v>
      </c>
      <c r="F41" s="31" t="s">
        <v>174</v>
      </c>
      <c r="G41" s="31"/>
      <c r="H41" s="31"/>
      <c r="I41" s="21" t="s">
        <v>175</v>
      </c>
      <c r="J41" s="31">
        <v>18349315108</v>
      </c>
      <c r="K41" s="35" t="s">
        <v>53</v>
      </c>
      <c r="L41" s="43" t="s">
        <v>176</v>
      </c>
      <c r="M41" s="43" t="s">
        <v>177</v>
      </c>
      <c r="N41" s="64">
        <v>44643</v>
      </c>
      <c r="O41" s="56" t="s">
        <v>178</v>
      </c>
      <c r="P41" s="27"/>
      <c r="Q41" s="57"/>
      <c r="R41" s="105"/>
      <c r="S41" s="95"/>
      <c r="T41" s="3" t="s">
        <v>3</v>
      </c>
      <c r="U41" s="1"/>
      <c r="V41" s="1"/>
    </row>
    <row r="42" s="4" customFormat="1" spans="1:22">
      <c r="A42" s="20" t="s">
        <v>50</v>
      </c>
      <c r="B42" s="31" t="s">
        <v>6</v>
      </c>
      <c r="C42" s="34" t="s">
        <v>43</v>
      </c>
      <c r="D42" s="31">
        <v>221153</v>
      </c>
      <c r="E42" s="35" t="s">
        <v>173</v>
      </c>
      <c r="F42" s="31" t="s">
        <v>174</v>
      </c>
      <c r="G42" s="31"/>
      <c r="H42" s="31"/>
      <c r="I42" s="31" t="s">
        <v>175</v>
      </c>
      <c r="J42" s="43">
        <v>18349315108</v>
      </c>
      <c r="K42" s="35" t="s">
        <v>53</v>
      </c>
      <c r="L42" s="35" t="s">
        <v>176</v>
      </c>
      <c r="M42" s="75" t="s">
        <v>177</v>
      </c>
      <c r="N42" s="64">
        <v>44651</v>
      </c>
      <c r="O42" s="56" t="s">
        <v>179</v>
      </c>
      <c r="P42" s="27"/>
      <c r="Q42" s="27"/>
      <c r="R42" s="27"/>
      <c r="S42" s="95"/>
      <c r="T42" s="3" t="s">
        <v>3</v>
      </c>
      <c r="U42" s="3"/>
      <c r="V42" s="3"/>
    </row>
    <row r="43" s="4" customFormat="1" spans="1:20">
      <c r="A43" s="20" t="s">
        <v>42</v>
      </c>
      <c r="B43" s="43" t="s">
        <v>6</v>
      </c>
      <c r="C43" s="34">
        <v>360</v>
      </c>
      <c r="D43" s="31">
        <v>221072</v>
      </c>
      <c r="E43" s="35" t="s">
        <v>180</v>
      </c>
      <c r="F43" s="31" t="s">
        <v>181</v>
      </c>
      <c r="G43" s="31" t="s">
        <v>182</v>
      </c>
      <c r="H43" s="25"/>
      <c r="I43" s="31" t="s">
        <v>183</v>
      </c>
      <c r="J43" s="31">
        <v>18950950866</v>
      </c>
      <c r="K43" s="35" t="s">
        <v>53</v>
      </c>
      <c r="L43" s="35" t="s">
        <v>184</v>
      </c>
      <c r="M43" s="35" t="s">
        <v>185</v>
      </c>
      <c r="N43" s="64">
        <v>44611</v>
      </c>
      <c r="O43" s="69" t="s">
        <v>186</v>
      </c>
      <c r="P43" s="63"/>
      <c r="Q43" s="63"/>
      <c r="R43" s="63"/>
      <c r="S43" s="3"/>
      <c r="T43" s="3" t="s">
        <v>2</v>
      </c>
    </row>
    <row r="44" s="4" customFormat="1" spans="1:20">
      <c r="A44" s="20" t="s">
        <v>50</v>
      </c>
      <c r="B44" s="43" t="s">
        <v>6</v>
      </c>
      <c r="C44" s="34" t="s">
        <v>43</v>
      </c>
      <c r="D44" s="31">
        <v>221007</v>
      </c>
      <c r="E44" s="35"/>
      <c r="F44" s="31" t="s">
        <v>181</v>
      </c>
      <c r="G44" s="31"/>
      <c r="H44" s="25"/>
      <c r="I44" s="31" t="s">
        <v>187</v>
      </c>
      <c r="J44" s="31">
        <v>13306903755</v>
      </c>
      <c r="K44" s="35" t="s">
        <v>53</v>
      </c>
      <c r="L44" s="35" t="s">
        <v>188</v>
      </c>
      <c r="M44" s="35" t="s">
        <v>189</v>
      </c>
      <c r="N44" s="64">
        <v>44566</v>
      </c>
      <c r="O44" s="69" t="s">
        <v>190</v>
      </c>
      <c r="P44" s="63"/>
      <c r="Q44" s="63"/>
      <c r="R44" s="63"/>
      <c r="S44" s="3"/>
      <c r="T44" s="4" t="s">
        <v>1</v>
      </c>
    </row>
    <row r="45" s="4" customFormat="1" spans="1:20">
      <c r="A45" s="20" t="s">
        <v>50</v>
      </c>
      <c r="B45" s="43" t="s">
        <v>6</v>
      </c>
      <c r="C45" s="34" t="s">
        <v>191</v>
      </c>
      <c r="D45" s="31">
        <v>221024</v>
      </c>
      <c r="E45" s="35"/>
      <c r="F45" s="31" t="s">
        <v>181</v>
      </c>
      <c r="G45" s="31" t="s">
        <v>192</v>
      </c>
      <c r="H45" s="25"/>
      <c r="I45" s="31" t="s">
        <v>193</v>
      </c>
      <c r="J45" s="31">
        <v>13600878829</v>
      </c>
      <c r="K45" s="35" t="s">
        <v>53</v>
      </c>
      <c r="L45" s="35" t="s">
        <v>188</v>
      </c>
      <c r="M45" s="35" t="s">
        <v>189</v>
      </c>
      <c r="N45" s="64">
        <v>44575</v>
      </c>
      <c r="O45" s="69" t="s">
        <v>194</v>
      </c>
      <c r="P45" s="63"/>
      <c r="Q45" s="97"/>
      <c r="R45" s="63"/>
      <c r="S45" s="3"/>
      <c r="T45" s="4" t="s">
        <v>1</v>
      </c>
    </row>
    <row r="46" s="4" customFormat="1" spans="1:20">
      <c r="A46" s="20" t="s">
        <v>42</v>
      </c>
      <c r="B46" s="43" t="s">
        <v>6</v>
      </c>
      <c r="C46" s="34">
        <v>360</v>
      </c>
      <c r="D46" s="31">
        <v>221058</v>
      </c>
      <c r="E46" s="35"/>
      <c r="F46" s="31" t="s">
        <v>181</v>
      </c>
      <c r="G46" s="31" t="s">
        <v>192</v>
      </c>
      <c r="H46" s="25"/>
      <c r="I46" s="31" t="s">
        <v>195</v>
      </c>
      <c r="J46" s="31">
        <v>13685035853</v>
      </c>
      <c r="K46" s="35" t="s">
        <v>53</v>
      </c>
      <c r="L46" s="35" t="s">
        <v>188</v>
      </c>
      <c r="M46" s="35" t="s">
        <v>189</v>
      </c>
      <c r="N46" s="64">
        <v>44610</v>
      </c>
      <c r="O46" s="69" t="s">
        <v>196</v>
      </c>
      <c r="P46" s="63"/>
      <c r="Q46" s="97"/>
      <c r="R46" s="63"/>
      <c r="S46" s="3"/>
      <c r="T46" s="3" t="s">
        <v>2</v>
      </c>
    </row>
    <row r="47" s="4" customFormat="1" spans="1:22">
      <c r="A47" s="20" t="s">
        <v>50</v>
      </c>
      <c r="B47" s="43" t="s">
        <v>6</v>
      </c>
      <c r="C47" s="34" t="s">
        <v>57</v>
      </c>
      <c r="D47" s="43">
        <v>221096</v>
      </c>
      <c r="E47" s="35"/>
      <c r="F47" s="43" t="s">
        <v>181</v>
      </c>
      <c r="G47" s="43" t="s">
        <v>197</v>
      </c>
      <c r="H47" s="25"/>
      <c r="I47" s="43"/>
      <c r="J47" s="43">
        <v>13779933356</v>
      </c>
      <c r="K47" s="92" t="s">
        <v>47</v>
      </c>
      <c r="L47" s="35" t="s">
        <v>188</v>
      </c>
      <c r="M47" s="35" t="s">
        <v>189</v>
      </c>
      <c r="N47" s="64">
        <v>44615</v>
      </c>
      <c r="O47" s="69" t="s">
        <v>198</v>
      </c>
      <c r="P47" s="63"/>
      <c r="Q47" s="97"/>
      <c r="R47" s="63"/>
      <c r="S47" s="3"/>
      <c r="T47" s="3" t="s">
        <v>2</v>
      </c>
      <c r="U47" s="3"/>
      <c r="V47" s="3"/>
    </row>
    <row r="48" s="4" customFormat="1" spans="1:22">
      <c r="A48" s="20" t="s">
        <v>50</v>
      </c>
      <c r="B48" s="43" t="s">
        <v>6</v>
      </c>
      <c r="C48" s="34" t="s">
        <v>57</v>
      </c>
      <c r="D48" s="31">
        <v>221082</v>
      </c>
      <c r="E48" s="35" t="s">
        <v>199</v>
      </c>
      <c r="F48" s="31" t="s">
        <v>181</v>
      </c>
      <c r="G48" s="31" t="s">
        <v>192</v>
      </c>
      <c r="H48" s="25"/>
      <c r="I48" s="43" t="s">
        <v>52</v>
      </c>
      <c r="J48" s="31">
        <v>15005928613</v>
      </c>
      <c r="K48" s="35" t="s">
        <v>53</v>
      </c>
      <c r="L48" s="35" t="s">
        <v>188</v>
      </c>
      <c r="M48" s="35" t="s">
        <v>189</v>
      </c>
      <c r="N48" s="64">
        <v>44614</v>
      </c>
      <c r="O48" s="69" t="s">
        <v>200</v>
      </c>
      <c r="P48" s="63"/>
      <c r="Q48" s="97"/>
      <c r="R48" s="63"/>
      <c r="S48" s="3"/>
      <c r="T48" s="3" t="s">
        <v>2</v>
      </c>
      <c r="U48" s="3"/>
      <c r="V48" s="3"/>
    </row>
    <row r="49" spans="1:20">
      <c r="A49" s="20" t="s">
        <v>50</v>
      </c>
      <c r="B49" s="31" t="s">
        <v>6</v>
      </c>
      <c r="C49" s="34" t="s">
        <v>191</v>
      </c>
      <c r="D49" s="31">
        <v>221100</v>
      </c>
      <c r="E49" s="35" t="s">
        <v>201</v>
      </c>
      <c r="F49" s="31" t="s">
        <v>181</v>
      </c>
      <c r="G49" s="31" t="s">
        <v>192</v>
      </c>
      <c r="H49" s="31"/>
      <c r="I49" s="31" t="s">
        <v>72</v>
      </c>
      <c r="J49" s="31">
        <v>13665061912</v>
      </c>
      <c r="K49" s="35" t="s">
        <v>202</v>
      </c>
      <c r="L49" s="35" t="s">
        <v>54</v>
      </c>
      <c r="M49" s="35" t="s">
        <v>55</v>
      </c>
      <c r="N49" s="64">
        <v>44616</v>
      </c>
      <c r="O49" s="69" t="s">
        <v>203</v>
      </c>
      <c r="P49" s="27"/>
      <c r="Q49" s="63"/>
      <c r="R49" s="63"/>
      <c r="T49" s="3" t="s">
        <v>2</v>
      </c>
    </row>
    <row r="50" spans="1:20">
      <c r="A50" s="20" t="s">
        <v>42</v>
      </c>
      <c r="B50" s="43" t="s">
        <v>6</v>
      </c>
      <c r="C50" s="34" t="s">
        <v>191</v>
      </c>
      <c r="D50" s="31">
        <v>221024</v>
      </c>
      <c r="E50" s="35"/>
      <c r="F50" s="31" t="s">
        <v>181</v>
      </c>
      <c r="G50" s="31" t="s">
        <v>192</v>
      </c>
      <c r="H50" s="25"/>
      <c r="I50" s="31" t="s">
        <v>193</v>
      </c>
      <c r="J50" s="31">
        <v>13600878829</v>
      </c>
      <c r="K50" s="35" t="s">
        <v>53</v>
      </c>
      <c r="L50" s="35" t="s">
        <v>188</v>
      </c>
      <c r="M50" s="35" t="s">
        <v>189</v>
      </c>
      <c r="N50" s="64">
        <v>44643</v>
      </c>
      <c r="O50" s="57" t="s">
        <v>204</v>
      </c>
      <c r="P50" s="63"/>
      <c r="Q50" s="63"/>
      <c r="R50" s="63"/>
      <c r="T50" s="3" t="s">
        <v>3</v>
      </c>
    </row>
    <row r="51" spans="1:20">
      <c r="A51" s="20" t="s">
        <v>50</v>
      </c>
      <c r="B51" s="43" t="s">
        <v>6</v>
      </c>
      <c r="C51" s="34" t="s">
        <v>57</v>
      </c>
      <c r="D51" s="43">
        <v>221096</v>
      </c>
      <c r="E51" s="35"/>
      <c r="F51" s="43" t="s">
        <v>181</v>
      </c>
      <c r="G51" s="43" t="s">
        <v>197</v>
      </c>
      <c r="H51" s="25"/>
      <c r="I51" s="43"/>
      <c r="J51" s="43">
        <v>13779933356</v>
      </c>
      <c r="K51" s="92" t="s">
        <v>47</v>
      </c>
      <c r="L51" s="35" t="s">
        <v>188</v>
      </c>
      <c r="M51" s="35" t="s">
        <v>189</v>
      </c>
      <c r="N51" s="64">
        <v>44643</v>
      </c>
      <c r="O51" s="5" t="s">
        <v>205</v>
      </c>
      <c r="P51" s="63"/>
      <c r="Q51" s="63"/>
      <c r="R51" s="63"/>
      <c r="T51" s="3" t="s">
        <v>3</v>
      </c>
    </row>
    <row r="52" spans="1:20">
      <c r="A52" s="20" t="s">
        <v>50</v>
      </c>
      <c r="B52" s="43" t="s">
        <v>6</v>
      </c>
      <c r="C52" s="34" t="s">
        <v>57</v>
      </c>
      <c r="D52" s="31">
        <v>221082</v>
      </c>
      <c r="E52" s="35" t="s">
        <v>199</v>
      </c>
      <c r="F52" s="31" t="s">
        <v>181</v>
      </c>
      <c r="G52" s="31" t="s">
        <v>192</v>
      </c>
      <c r="H52" s="25"/>
      <c r="I52" s="43" t="s">
        <v>52</v>
      </c>
      <c r="J52" s="31">
        <v>15005928613</v>
      </c>
      <c r="K52" s="35" t="s">
        <v>53</v>
      </c>
      <c r="L52" s="35" t="s">
        <v>188</v>
      </c>
      <c r="M52" s="35" t="s">
        <v>189</v>
      </c>
      <c r="N52" s="64">
        <v>44644</v>
      </c>
      <c r="O52" s="57" t="s">
        <v>206</v>
      </c>
      <c r="P52" s="63"/>
      <c r="Q52" s="63"/>
      <c r="R52" s="63"/>
      <c r="T52" s="3" t="s">
        <v>3</v>
      </c>
    </row>
    <row r="53" spans="1:19">
      <c r="A53" s="20" t="s">
        <v>50</v>
      </c>
      <c r="B53" s="31" t="s">
        <v>6</v>
      </c>
      <c r="C53" s="34" t="s">
        <v>57</v>
      </c>
      <c r="D53" s="31">
        <v>221096</v>
      </c>
      <c r="E53" s="35"/>
      <c r="F53" s="31" t="s">
        <v>181</v>
      </c>
      <c r="G53" s="31" t="s">
        <v>197</v>
      </c>
      <c r="H53" s="31"/>
      <c r="I53" s="31"/>
      <c r="J53" s="43">
        <v>13779933356</v>
      </c>
      <c r="K53" s="35" t="s">
        <v>47</v>
      </c>
      <c r="L53" s="35" t="s">
        <v>188</v>
      </c>
      <c r="M53" s="75" t="s">
        <v>189</v>
      </c>
      <c r="N53" s="64">
        <v>44653</v>
      </c>
      <c r="O53" s="56" t="s">
        <v>207</v>
      </c>
      <c r="P53" s="27"/>
      <c r="Q53" s="27"/>
      <c r="R53" s="27"/>
      <c r="S53" s="95"/>
    </row>
    <row r="54" spans="1:19">
      <c r="A54" s="20" t="s">
        <v>42</v>
      </c>
      <c r="B54" s="31" t="s">
        <v>6</v>
      </c>
      <c r="C54" s="34" t="s">
        <v>43</v>
      </c>
      <c r="D54" s="31">
        <v>221183</v>
      </c>
      <c r="E54" s="35" t="s">
        <v>208</v>
      </c>
      <c r="F54" s="31" t="s">
        <v>181</v>
      </c>
      <c r="G54" s="31" t="s">
        <v>209</v>
      </c>
      <c r="H54" s="50"/>
      <c r="I54" s="50" t="s">
        <v>74</v>
      </c>
      <c r="J54" s="93">
        <v>17268588526</v>
      </c>
      <c r="K54" s="35" t="s">
        <v>53</v>
      </c>
      <c r="L54" s="35" t="s">
        <v>210</v>
      </c>
      <c r="M54" s="94" t="s">
        <v>211</v>
      </c>
      <c r="N54" s="64">
        <v>44657</v>
      </c>
      <c r="O54" s="56" t="s">
        <v>212</v>
      </c>
      <c r="P54" s="27"/>
      <c r="Q54" s="27"/>
      <c r="R54" s="27"/>
      <c r="S54" s="95"/>
    </row>
    <row r="55" spans="1:19">
      <c r="A55" s="20" t="s">
        <v>50</v>
      </c>
      <c r="B55" s="31" t="s">
        <v>6</v>
      </c>
      <c r="C55" s="34" t="s">
        <v>57</v>
      </c>
      <c r="D55" s="31">
        <v>221393</v>
      </c>
      <c r="E55" s="35"/>
      <c r="F55" s="31" t="s">
        <v>181</v>
      </c>
      <c r="G55" s="31" t="s">
        <v>182</v>
      </c>
      <c r="H55" s="31"/>
      <c r="I55" s="31" t="s">
        <v>213</v>
      </c>
      <c r="J55" s="43">
        <v>18650943875</v>
      </c>
      <c r="K55" s="35" t="s">
        <v>47</v>
      </c>
      <c r="L55" s="35" t="s">
        <v>214</v>
      </c>
      <c r="M55" s="75" t="s">
        <v>215</v>
      </c>
      <c r="N55" s="64">
        <v>44657</v>
      </c>
      <c r="O55" s="56" t="s">
        <v>216</v>
      </c>
      <c r="P55" s="27"/>
      <c r="Q55" s="27"/>
      <c r="R55" s="27"/>
      <c r="S55" s="95"/>
    </row>
    <row r="56" spans="1:22">
      <c r="A56" s="20" t="s">
        <v>50</v>
      </c>
      <c r="B56" s="31" t="s">
        <v>6</v>
      </c>
      <c r="C56" s="34">
        <v>360</v>
      </c>
      <c r="D56" s="31">
        <v>221417</v>
      </c>
      <c r="E56" s="35"/>
      <c r="F56" s="31" t="s">
        <v>181</v>
      </c>
      <c r="G56" s="31" t="s">
        <v>197</v>
      </c>
      <c r="H56" s="31"/>
      <c r="I56" s="31" t="s">
        <v>213</v>
      </c>
      <c r="J56" s="43">
        <v>13696983123</v>
      </c>
      <c r="K56" s="35" t="s">
        <v>53</v>
      </c>
      <c r="L56" s="35" t="s">
        <v>217</v>
      </c>
      <c r="M56" s="75"/>
      <c r="N56" s="64">
        <v>44659</v>
      </c>
      <c r="O56" s="56" t="s">
        <v>218</v>
      </c>
      <c r="P56" s="27"/>
      <c r="Q56" s="27"/>
      <c r="R56" s="27"/>
      <c r="S56" s="95"/>
      <c r="U56" s="4"/>
      <c r="V56" s="4"/>
    </row>
    <row r="57" spans="1:19">
      <c r="A57" s="20" t="s">
        <v>50</v>
      </c>
      <c r="B57" s="31" t="s">
        <v>6</v>
      </c>
      <c r="C57" s="34" t="s">
        <v>219</v>
      </c>
      <c r="D57" s="31">
        <v>221426</v>
      </c>
      <c r="E57" s="35"/>
      <c r="F57" s="31" t="s">
        <v>181</v>
      </c>
      <c r="G57" s="31"/>
      <c r="H57" s="31"/>
      <c r="I57" s="31" t="s">
        <v>187</v>
      </c>
      <c r="J57" s="43">
        <v>13358393399</v>
      </c>
      <c r="K57" s="35" t="s">
        <v>53</v>
      </c>
      <c r="L57" s="35" t="s">
        <v>69</v>
      </c>
      <c r="M57" s="75" t="s">
        <v>70</v>
      </c>
      <c r="N57" s="64">
        <v>44660</v>
      </c>
      <c r="O57" s="56" t="s">
        <v>220</v>
      </c>
      <c r="P57" s="27"/>
      <c r="Q57" s="27"/>
      <c r="R57" s="27"/>
      <c r="S57" s="95"/>
    </row>
    <row r="58" spans="1:22">
      <c r="A58" s="20" t="s">
        <v>50</v>
      </c>
      <c r="B58" s="31" t="s">
        <v>6</v>
      </c>
      <c r="C58" s="34" t="s">
        <v>57</v>
      </c>
      <c r="D58" s="31">
        <v>221450</v>
      </c>
      <c r="E58" s="35" t="s">
        <v>221</v>
      </c>
      <c r="F58" s="31" t="s">
        <v>181</v>
      </c>
      <c r="G58" s="31" t="s">
        <v>192</v>
      </c>
      <c r="H58" s="31"/>
      <c r="I58" s="31" t="s">
        <v>222</v>
      </c>
      <c r="J58" s="43">
        <v>18067383751</v>
      </c>
      <c r="K58" s="35" t="s">
        <v>154</v>
      </c>
      <c r="L58" s="35"/>
      <c r="M58" s="75"/>
      <c r="N58" s="64">
        <v>44664</v>
      </c>
      <c r="O58" s="56" t="s">
        <v>223</v>
      </c>
      <c r="P58" s="27"/>
      <c r="Q58" s="27"/>
      <c r="R58" s="27"/>
      <c r="S58" s="95"/>
      <c r="U58" s="4"/>
      <c r="V58" s="4"/>
    </row>
    <row r="59" spans="1:22">
      <c r="A59" s="20" t="s">
        <v>50</v>
      </c>
      <c r="B59" s="31" t="s">
        <v>6</v>
      </c>
      <c r="C59" s="34" t="s">
        <v>219</v>
      </c>
      <c r="D59" s="31">
        <v>221426</v>
      </c>
      <c r="E59" s="35"/>
      <c r="F59" s="31" t="s">
        <v>181</v>
      </c>
      <c r="G59" s="31"/>
      <c r="H59" s="31"/>
      <c r="I59" s="31" t="s">
        <v>187</v>
      </c>
      <c r="J59" s="43">
        <v>13358393399</v>
      </c>
      <c r="K59" s="35" t="s">
        <v>53</v>
      </c>
      <c r="L59" s="35" t="s">
        <v>69</v>
      </c>
      <c r="M59" s="75" t="s">
        <v>70</v>
      </c>
      <c r="N59" s="64">
        <v>44664</v>
      </c>
      <c r="O59" s="56" t="s">
        <v>224</v>
      </c>
      <c r="P59" s="27"/>
      <c r="Q59" s="27"/>
      <c r="R59" s="27"/>
      <c r="S59" s="95"/>
      <c r="U59" s="4"/>
      <c r="V59" s="4"/>
    </row>
    <row r="60" spans="1:22">
      <c r="A60" s="20" t="s">
        <v>50</v>
      </c>
      <c r="B60" s="31" t="s">
        <v>6</v>
      </c>
      <c r="C60" s="34">
        <v>360</v>
      </c>
      <c r="D60" s="31">
        <v>221417</v>
      </c>
      <c r="E60" s="35"/>
      <c r="F60" s="31" t="s">
        <v>181</v>
      </c>
      <c r="G60" s="31" t="s">
        <v>197</v>
      </c>
      <c r="H60" s="31"/>
      <c r="I60" s="31" t="s">
        <v>213</v>
      </c>
      <c r="J60" s="43">
        <v>13696983123</v>
      </c>
      <c r="K60" s="35" t="s">
        <v>53</v>
      </c>
      <c r="L60" s="35" t="s">
        <v>217</v>
      </c>
      <c r="M60" s="75"/>
      <c r="N60" s="64">
        <v>44664</v>
      </c>
      <c r="O60" s="56" t="s">
        <v>225</v>
      </c>
      <c r="P60" s="27"/>
      <c r="Q60" s="27"/>
      <c r="R60" s="27"/>
      <c r="S60" s="95"/>
      <c r="U60" s="4"/>
      <c r="V60" s="4"/>
    </row>
    <row r="61" spans="1:19">
      <c r="A61" s="20" t="s">
        <v>50</v>
      </c>
      <c r="B61" s="31" t="s">
        <v>6</v>
      </c>
      <c r="C61" s="34" t="s">
        <v>57</v>
      </c>
      <c r="D61" s="31">
        <v>221393</v>
      </c>
      <c r="E61" s="35"/>
      <c r="F61" s="31" t="s">
        <v>181</v>
      </c>
      <c r="G61" s="31" t="s">
        <v>182</v>
      </c>
      <c r="H61" s="31"/>
      <c r="I61" s="31" t="s">
        <v>213</v>
      </c>
      <c r="J61" s="43">
        <v>18650943875</v>
      </c>
      <c r="K61" s="35" t="s">
        <v>47</v>
      </c>
      <c r="L61" s="35" t="s">
        <v>214</v>
      </c>
      <c r="M61" s="75" t="s">
        <v>215</v>
      </c>
      <c r="N61" s="64">
        <v>44664</v>
      </c>
      <c r="O61" s="56" t="s">
        <v>226</v>
      </c>
      <c r="P61" s="27"/>
      <c r="Q61" s="27"/>
      <c r="R61" s="27"/>
      <c r="S61" s="95"/>
    </row>
    <row r="62" spans="1:19">
      <c r="A62" s="20" t="s">
        <v>50</v>
      </c>
      <c r="B62" s="31" t="s">
        <v>6</v>
      </c>
      <c r="C62" s="34" t="s">
        <v>57</v>
      </c>
      <c r="D62" s="31">
        <v>221096</v>
      </c>
      <c r="E62" s="35"/>
      <c r="F62" s="31" t="s">
        <v>181</v>
      </c>
      <c r="G62" s="31" t="s">
        <v>197</v>
      </c>
      <c r="H62" s="31"/>
      <c r="I62" s="31"/>
      <c r="J62" s="43">
        <v>13779933356</v>
      </c>
      <c r="K62" s="35" t="s">
        <v>47</v>
      </c>
      <c r="L62" s="35" t="s">
        <v>188</v>
      </c>
      <c r="M62" s="75" t="s">
        <v>189</v>
      </c>
      <c r="N62" s="64">
        <v>44669</v>
      </c>
      <c r="O62" s="56" t="s">
        <v>227</v>
      </c>
      <c r="P62" s="27"/>
      <c r="Q62" s="27"/>
      <c r="R62" s="27"/>
      <c r="S62" s="95"/>
    </row>
    <row r="63" spans="1:19">
      <c r="A63" s="20" t="s">
        <v>42</v>
      </c>
      <c r="B63" s="31" t="s">
        <v>6</v>
      </c>
      <c r="C63" s="34" t="s">
        <v>191</v>
      </c>
      <c r="D63" s="31">
        <v>221100</v>
      </c>
      <c r="E63" s="35" t="s">
        <v>201</v>
      </c>
      <c r="F63" s="31" t="s">
        <v>181</v>
      </c>
      <c r="G63" s="31" t="s">
        <v>192</v>
      </c>
      <c r="H63" s="31"/>
      <c r="I63" s="31" t="s">
        <v>72</v>
      </c>
      <c r="J63" s="43">
        <v>13665061912</v>
      </c>
      <c r="K63" s="35" t="s">
        <v>202</v>
      </c>
      <c r="L63" s="35" t="s">
        <v>54</v>
      </c>
      <c r="M63" s="75" t="s">
        <v>55</v>
      </c>
      <c r="N63" s="64">
        <v>44669</v>
      </c>
      <c r="O63" s="56" t="s">
        <v>228</v>
      </c>
      <c r="P63" s="27"/>
      <c r="Q63" s="27"/>
      <c r="R63" s="27"/>
      <c r="S63" s="95"/>
    </row>
    <row r="64" spans="1:19">
      <c r="A64" s="20" t="s">
        <v>50</v>
      </c>
      <c r="B64" s="31" t="s">
        <v>6</v>
      </c>
      <c r="C64" s="34" t="s">
        <v>43</v>
      </c>
      <c r="D64" s="31">
        <v>221560</v>
      </c>
      <c r="E64" s="35"/>
      <c r="F64" s="31" t="s">
        <v>181</v>
      </c>
      <c r="G64" s="31" t="s">
        <v>192</v>
      </c>
      <c r="H64" s="31"/>
      <c r="I64" s="31" t="s">
        <v>72</v>
      </c>
      <c r="J64" s="43" t="s">
        <v>125</v>
      </c>
      <c r="K64" s="35"/>
      <c r="L64" s="35" t="s">
        <v>229</v>
      </c>
      <c r="M64" s="75"/>
      <c r="N64" s="64">
        <v>44673</v>
      </c>
      <c r="O64" s="56" t="s">
        <v>230</v>
      </c>
      <c r="P64" s="27"/>
      <c r="Q64" s="27"/>
      <c r="R64" s="27"/>
      <c r="S64" s="95"/>
    </row>
    <row r="65" spans="1:19">
      <c r="A65" s="20" t="s">
        <v>50</v>
      </c>
      <c r="B65" s="31" t="s">
        <v>6</v>
      </c>
      <c r="C65" s="34" t="s">
        <v>43</v>
      </c>
      <c r="D65" s="31">
        <v>221563</v>
      </c>
      <c r="E65" s="35"/>
      <c r="F65" s="31" t="s">
        <v>181</v>
      </c>
      <c r="G65" s="31" t="s">
        <v>192</v>
      </c>
      <c r="H65" s="31"/>
      <c r="I65" s="31" t="s">
        <v>68</v>
      </c>
      <c r="J65" s="43">
        <v>18950389229</v>
      </c>
      <c r="K65" s="35"/>
      <c r="L65" s="35" t="s">
        <v>54</v>
      </c>
      <c r="M65" s="75"/>
      <c r="N65" s="64">
        <v>44673</v>
      </c>
      <c r="O65" s="56" t="s">
        <v>231</v>
      </c>
      <c r="P65" s="27"/>
      <c r="Q65" s="27"/>
      <c r="R65" s="27"/>
      <c r="S65" s="95"/>
    </row>
    <row r="66" spans="1:22">
      <c r="A66" s="20" t="s">
        <v>50</v>
      </c>
      <c r="B66" s="31" t="s">
        <v>6</v>
      </c>
      <c r="C66" s="34" t="s">
        <v>43</v>
      </c>
      <c r="D66" s="31">
        <v>221582</v>
      </c>
      <c r="E66" s="35"/>
      <c r="F66" s="31" t="s">
        <v>181</v>
      </c>
      <c r="G66" s="31" t="s">
        <v>197</v>
      </c>
      <c r="H66" s="31"/>
      <c r="I66" s="31"/>
      <c r="J66" s="43"/>
      <c r="K66" s="35"/>
      <c r="L66" s="35" t="s">
        <v>232</v>
      </c>
      <c r="M66" s="75"/>
      <c r="N66" s="64">
        <v>44674</v>
      </c>
      <c r="O66" s="56" t="s">
        <v>233</v>
      </c>
      <c r="P66" s="27"/>
      <c r="Q66" s="27"/>
      <c r="R66" s="27"/>
      <c r="S66" s="95"/>
      <c r="U66" s="4"/>
      <c r="V66" s="4"/>
    </row>
    <row r="67" spans="1:22">
      <c r="A67" s="27" t="s">
        <v>101</v>
      </c>
      <c r="B67" s="25" t="s">
        <v>8</v>
      </c>
      <c r="C67" s="106" t="s">
        <v>102</v>
      </c>
      <c r="D67" s="29">
        <v>201381</v>
      </c>
      <c r="E67" s="27" t="s">
        <v>234</v>
      </c>
      <c r="F67" s="29" t="s">
        <v>235</v>
      </c>
      <c r="G67" s="29" t="s">
        <v>236</v>
      </c>
      <c r="H67" s="29" t="s">
        <v>237</v>
      </c>
      <c r="I67" s="29" t="s">
        <v>238</v>
      </c>
      <c r="J67" s="29">
        <v>18922268129</v>
      </c>
      <c r="K67" s="67" t="s">
        <v>81</v>
      </c>
      <c r="L67" s="68" t="s">
        <v>239</v>
      </c>
      <c r="M67" s="27" t="s">
        <v>240</v>
      </c>
      <c r="N67" s="70">
        <v>44602</v>
      </c>
      <c r="O67" s="108" t="s">
        <v>241</v>
      </c>
      <c r="P67" s="117" t="s">
        <v>242</v>
      </c>
      <c r="Q67" s="27" t="s">
        <v>243</v>
      </c>
      <c r="R67" s="132" t="s">
        <v>91</v>
      </c>
      <c r="S67" s="56"/>
      <c r="T67" s="3" t="s">
        <v>2</v>
      </c>
      <c r="U67" s="4"/>
      <c r="V67" s="4"/>
    </row>
    <row r="68" spans="1:20">
      <c r="A68" s="20" t="s">
        <v>50</v>
      </c>
      <c r="B68" s="25" t="s">
        <v>8</v>
      </c>
      <c r="C68" s="106" t="s">
        <v>76</v>
      </c>
      <c r="D68" s="63">
        <v>201580</v>
      </c>
      <c r="E68" s="25" t="s">
        <v>244</v>
      </c>
      <c r="F68" s="25" t="s">
        <v>235</v>
      </c>
      <c r="G68" s="25" t="s">
        <v>164</v>
      </c>
      <c r="H68" s="25"/>
      <c r="I68" s="25" t="s">
        <v>245</v>
      </c>
      <c r="J68" s="63">
        <v>13380197376</v>
      </c>
      <c r="K68" s="67" t="s">
        <v>97</v>
      </c>
      <c r="L68" s="68" t="s">
        <v>246</v>
      </c>
      <c r="M68" s="25" t="s">
        <v>247</v>
      </c>
      <c r="N68" s="70">
        <v>44611</v>
      </c>
      <c r="O68" s="60" t="s">
        <v>248</v>
      </c>
      <c r="P68" s="63" t="s">
        <v>249</v>
      </c>
      <c r="Q68" s="63"/>
      <c r="R68" s="63" t="s">
        <v>91</v>
      </c>
      <c r="T68" s="3" t="s">
        <v>2</v>
      </c>
    </row>
    <row r="69" spans="1:20">
      <c r="A69" s="20" t="s">
        <v>50</v>
      </c>
      <c r="B69" s="25" t="s">
        <v>8</v>
      </c>
      <c r="C69" s="106" t="s">
        <v>43</v>
      </c>
      <c r="D69" s="63">
        <v>211385</v>
      </c>
      <c r="E69" s="25" t="s">
        <v>250</v>
      </c>
      <c r="F69" s="25" t="s">
        <v>235</v>
      </c>
      <c r="G69" s="25" t="s">
        <v>251</v>
      </c>
      <c r="H69" s="25" t="s">
        <v>252</v>
      </c>
      <c r="I69" s="25" t="s">
        <v>253</v>
      </c>
      <c r="J69" s="69">
        <v>18980440658</v>
      </c>
      <c r="K69" s="67" t="s">
        <v>81</v>
      </c>
      <c r="L69" s="68" t="s">
        <v>112</v>
      </c>
      <c r="M69" s="25" t="s">
        <v>254</v>
      </c>
      <c r="N69" s="70">
        <v>44610</v>
      </c>
      <c r="O69" s="60" t="s">
        <v>255</v>
      </c>
      <c r="P69" s="63" t="s">
        <v>256</v>
      </c>
      <c r="Q69" s="63" t="s">
        <v>257</v>
      </c>
      <c r="R69" s="63" t="s">
        <v>91</v>
      </c>
      <c r="T69" s="3" t="s">
        <v>2</v>
      </c>
    </row>
    <row r="70" spans="1:20">
      <c r="A70" s="20" t="s">
        <v>50</v>
      </c>
      <c r="B70" s="25" t="s">
        <v>8</v>
      </c>
      <c r="C70" s="31" t="s">
        <v>102</v>
      </c>
      <c r="D70" s="63">
        <v>211575</v>
      </c>
      <c r="E70" s="25" t="s">
        <v>258</v>
      </c>
      <c r="F70" s="26" t="s">
        <v>235</v>
      </c>
      <c r="G70" s="26" t="s">
        <v>259</v>
      </c>
      <c r="H70" s="25" t="s">
        <v>260</v>
      </c>
      <c r="I70" s="71" t="s">
        <v>261</v>
      </c>
      <c r="J70" s="26">
        <v>13902253070</v>
      </c>
      <c r="K70" s="67" t="s">
        <v>81</v>
      </c>
      <c r="L70" s="118" t="s">
        <v>69</v>
      </c>
      <c r="M70" s="26" t="s">
        <v>262</v>
      </c>
      <c r="N70" s="64">
        <v>44616</v>
      </c>
      <c r="O70" s="60" t="s">
        <v>263</v>
      </c>
      <c r="P70" s="63"/>
      <c r="Q70" s="63"/>
      <c r="R70" s="63" t="s">
        <v>91</v>
      </c>
      <c r="T70" s="3" t="s">
        <v>2</v>
      </c>
    </row>
    <row r="71" spans="1:20">
      <c r="A71" s="27" t="s">
        <v>101</v>
      </c>
      <c r="B71" s="60" t="s">
        <v>8</v>
      </c>
      <c r="C71" s="107" t="s">
        <v>43</v>
      </c>
      <c r="D71" s="28">
        <v>212292</v>
      </c>
      <c r="E71" s="108" t="s">
        <v>264</v>
      </c>
      <c r="F71" s="28" t="s">
        <v>235</v>
      </c>
      <c r="G71" s="28" t="s">
        <v>265</v>
      </c>
      <c r="H71" s="28" t="s">
        <v>266</v>
      </c>
      <c r="I71" s="28" t="s">
        <v>267</v>
      </c>
      <c r="J71" s="28">
        <v>13310858995</v>
      </c>
      <c r="K71" s="119" t="s">
        <v>81</v>
      </c>
      <c r="L71" s="120" t="s">
        <v>69</v>
      </c>
      <c r="M71" s="108" t="s">
        <v>240</v>
      </c>
      <c r="N71" s="121">
        <v>44606</v>
      </c>
      <c r="O71" s="60" t="s">
        <v>268</v>
      </c>
      <c r="P71" s="69" t="s">
        <v>269</v>
      </c>
      <c r="Q71" s="108" t="s">
        <v>270</v>
      </c>
      <c r="R71" s="133" t="s">
        <v>271</v>
      </c>
      <c r="S71" s="56"/>
      <c r="T71" s="3" t="s">
        <v>2</v>
      </c>
    </row>
    <row r="72" spans="1:20">
      <c r="A72" s="20" t="s">
        <v>50</v>
      </c>
      <c r="B72" s="60" t="s">
        <v>8</v>
      </c>
      <c r="C72" s="109" t="s">
        <v>43</v>
      </c>
      <c r="D72" s="110">
        <v>212349</v>
      </c>
      <c r="E72" s="111" t="s">
        <v>272</v>
      </c>
      <c r="F72" s="111" t="s">
        <v>235</v>
      </c>
      <c r="G72" s="111" t="s">
        <v>273</v>
      </c>
      <c r="H72" s="112" t="s">
        <v>274</v>
      </c>
      <c r="I72" s="111" t="s">
        <v>275</v>
      </c>
      <c r="J72" s="122">
        <v>13676001395</v>
      </c>
      <c r="K72" s="119" t="s">
        <v>81</v>
      </c>
      <c r="L72" s="123" t="s">
        <v>246</v>
      </c>
      <c r="M72" s="111" t="s">
        <v>276</v>
      </c>
      <c r="N72" s="124">
        <v>44613</v>
      </c>
      <c r="O72" s="60" t="s">
        <v>277</v>
      </c>
      <c r="P72" s="69" t="s">
        <v>278</v>
      </c>
      <c r="Q72" s="69" t="s">
        <v>279</v>
      </c>
      <c r="R72" s="69" t="s">
        <v>91</v>
      </c>
      <c r="T72" s="3" t="s">
        <v>2</v>
      </c>
    </row>
    <row r="73" spans="1:20">
      <c r="A73" s="20" t="s">
        <v>50</v>
      </c>
      <c r="B73" s="60" t="s">
        <v>8</v>
      </c>
      <c r="C73" s="109" t="s">
        <v>57</v>
      </c>
      <c r="D73" s="69">
        <v>212379</v>
      </c>
      <c r="E73" s="60" t="s">
        <v>280</v>
      </c>
      <c r="F73" s="71" t="s">
        <v>235</v>
      </c>
      <c r="G73" s="71" t="s">
        <v>265</v>
      </c>
      <c r="H73" s="60" t="s">
        <v>266</v>
      </c>
      <c r="I73" s="71" t="s">
        <v>281</v>
      </c>
      <c r="J73" s="125">
        <v>13632686808</v>
      </c>
      <c r="K73" s="119" t="s">
        <v>81</v>
      </c>
      <c r="L73" s="123" t="s">
        <v>69</v>
      </c>
      <c r="M73" s="71" t="s">
        <v>240</v>
      </c>
      <c r="N73" s="124">
        <v>44613</v>
      </c>
      <c r="O73" s="60" t="s">
        <v>282</v>
      </c>
      <c r="P73" s="69" t="s">
        <v>283</v>
      </c>
      <c r="Q73" s="69"/>
      <c r="R73" s="69" t="s">
        <v>91</v>
      </c>
      <c r="T73" s="3" t="s">
        <v>2</v>
      </c>
    </row>
    <row r="74" spans="1:20">
      <c r="A74" s="20" t="s">
        <v>50</v>
      </c>
      <c r="B74" s="23" t="s">
        <v>8</v>
      </c>
      <c r="C74" s="23" t="s">
        <v>43</v>
      </c>
      <c r="D74" s="24">
        <v>221001</v>
      </c>
      <c r="E74" s="23" t="s">
        <v>284</v>
      </c>
      <c r="F74" s="23" t="s">
        <v>235</v>
      </c>
      <c r="G74" s="23" t="s">
        <v>273</v>
      </c>
      <c r="H74" s="23"/>
      <c r="I74" s="23" t="s">
        <v>96</v>
      </c>
      <c r="J74" s="23">
        <v>18880499192</v>
      </c>
      <c r="K74" s="23" t="s">
        <v>97</v>
      </c>
      <c r="L74" s="58" t="s">
        <v>126</v>
      </c>
      <c r="M74" s="58"/>
      <c r="N74" s="59">
        <v>44609</v>
      </c>
      <c r="O74" s="60" t="s">
        <v>285</v>
      </c>
      <c r="P74" s="61"/>
      <c r="Q74" s="61"/>
      <c r="R74" s="61" t="s">
        <v>91</v>
      </c>
      <c r="S74" s="4"/>
      <c r="T74" s="3" t="s">
        <v>2</v>
      </c>
    </row>
    <row r="75" spans="1:20">
      <c r="A75" s="20" t="s">
        <v>50</v>
      </c>
      <c r="B75" s="23" t="s">
        <v>8</v>
      </c>
      <c r="C75" s="23" t="s">
        <v>43</v>
      </c>
      <c r="D75" s="24">
        <v>221026</v>
      </c>
      <c r="E75" s="23"/>
      <c r="F75" s="23" t="s">
        <v>235</v>
      </c>
      <c r="G75" s="23" t="s">
        <v>265</v>
      </c>
      <c r="H75" s="23"/>
      <c r="I75" s="23" t="s">
        <v>286</v>
      </c>
      <c r="J75" s="23">
        <v>13316806858</v>
      </c>
      <c r="K75" s="23" t="s">
        <v>81</v>
      </c>
      <c r="L75" s="58" t="s">
        <v>54</v>
      </c>
      <c r="M75" s="58" t="s">
        <v>287</v>
      </c>
      <c r="N75" s="59">
        <v>44577</v>
      </c>
      <c r="O75" s="60" t="s">
        <v>288</v>
      </c>
      <c r="P75" s="61" t="s">
        <v>289</v>
      </c>
      <c r="Q75" s="61" t="s">
        <v>290</v>
      </c>
      <c r="R75" s="61" t="s">
        <v>91</v>
      </c>
      <c r="S75" s="4"/>
      <c r="T75" s="4" t="s">
        <v>1</v>
      </c>
    </row>
    <row r="76" spans="1:20">
      <c r="A76" s="20" t="s">
        <v>50</v>
      </c>
      <c r="B76" s="23" t="s">
        <v>8</v>
      </c>
      <c r="C76" s="23" t="s">
        <v>43</v>
      </c>
      <c r="D76" s="24">
        <v>221031</v>
      </c>
      <c r="E76" s="23"/>
      <c r="F76" s="23" t="s">
        <v>235</v>
      </c>
      <c r="G76" s="23" t="s">
        <v>236</v>
      </c>
      <c r="H76" s="23"/>
      <c r="I76" s="23" t="s">
        <v>213</v>
      </c>
      <c r="J76" s="23">
        <v>13312830720</v>
      </c>
      <c r="K76" s="23" t="s">
        <v>81</v>
      </c>
      <c r="L76" s="58" t="s">
        <v>291</v>
      </c>
      <c r="M76" s="58" t="s">
        <v>292</v>
      </c>
      <c r="N76" s="59">
        <v>44608</v>
      </c>
      <c r="O76" s="60" t="s">
        <v>293</v>
      </c>
      <c r="P76" s="61"/>
      <c r="Q76" s="61"/>
      <c r="R76" s="61" t="s">
        <v>91</v>
      </c>
      <c r="S76" s="4"/>
      <c r="T76" s="3" t="s">
        <v>2</v>
      </c>
    </row>
    <row r="77" spans="1:20">
      <c r="A77" s="20" t="s">
        <v>50</v>
      </c>
      <c r="B77" s="23" t="s">
        <v>8</v>
      </c>
      <c r="C77" s="23" t="s">
        <v>43</v>
      </c>
      <c r="D77" s="24">
        <v>221031</v>
      </c>
      <c r="E77" s="23"/>
      <c r="F77" s="23" t="s">
        <v>235</v>
      </c>
      <c r="G77" s="23" t="s">
        <v>236</v>
      </c>
      <c r="H77" s="23"/>
      <c r="I77" s="23" t="s">
        <v>213</v>
      </c>
      <c r="J77" s="23">
        <v>13312830720</v>
      </c>
      <c r="K77" s="23" t="s">
        <v>81</v>
      </c>
      <c r="L77" s="58" t="s">
        <v>291</v>
      </c>
      <c r="M77" s="58" t="s">
        <v>292</v>
      </c>
      <c r="N77" s="59">
        <v>44609</v>
      </c>
      <c r="O77" s="60" t="s">
        <v>294</v>
      </c>
      <c r="P77" s="61"/>
      <c r="Q77" s="61"/>
      <c r="R77" s="61" t="s">
        <v>91</v>
      </c>
      <c r="S77" s="4"/>
      <c r="T77" s="3" t="s">
        <v>2</v>
      </c>
    </row>
    <row r="78" spans="1:20">
      <c r="A78" s="20" t="s">
        <v>50</v>
      </c>
      <c r="B78" s="23" t="s">
        <v>8</v>
      </c>
      <c r="C78" s="23" t="s">
        <v>43</v>
      </c>
      <c r="D78" s="24">
        <v>221031</v>
      </c>
      <c r="E78" s="23"/>
      <c r="F78" s="23" t="s">
        <v>235</v>
      </c>
      <c r="G78" s="23" t="s">
        <v>236</v>
      </c>
      <c r="H78" s="23"/>
      <c r="I78" s="23" t="s">
        <v>213</v>
      </c>
      <c r="J78" s="23">
        <v>13312830720</v>
      </c>
      <c r="K78" s="23" t="s">
        <v>81</v>
      </c>
      <c r="L78" s="58" t="s">
        <v>291</v>
      </c>
      <c r="M78" s="58" t="s">
        <v>292</v>
      </c>
      <c r="N78" s="59">
        <v>44610</v>
      </c>
      <c r="O78" s="60" t="s">
        <v>295</v>
      </c>
      <c r="P78" s="61"/>
      <c r="Q78" s="61"/>
      <c r="R78" s="61" t="s">
        <v>91</v>
      </c>
      <c r="S78" s="4"/>
      <c r="T78" s="3" t="s">
        <v>2</v>
      </c>
    </row>
    <row r="79" spans="1:20">
      <c r="A79" s="20" t="s">
        <v>50</v>
      </c>
      <c r="B79" s="23" t="s">
        <v>8</v>
      </c>
      <c r="C79" s="23" t="s">
        <v>43</v>
      </c>
      <c r="D79" s="24">
        <v>221037</v>
      </c>
      <c r="E79" s="23" t="s">
        <v>296</v>
      </c>
      <c r="F79" s="23" t="s">
        <v>235</v>
      </c>
      <c r="G79" s="23" t="s">
        <v>265</v>
      </c>
      <c r="H79" s="23"/>
      <c r="I79" s="23" t="s">
        <v>297</v>
      </c>
      <c r="J79" s="23">
        <v>15818791727</v>
      </c>
      <c r="K79" s="23" t="s">
        <v>97</v>
      </c>
      <c r="L79" s="58" t="s">
        <v>54</v>
      </c>
      <c r="M79" s="58" t="s">
        <v>298</v>
      </c>
      <c r="N79" s="59">
        <v>44606</v>
      </c>
      <c r="O79" s="60" t="s">
        <v>299</v>
      </c>
      <c r="P79" s="61" t="s">
        <v>300</v>
      </c>
      <c r="Q79" s="61" t="s">
        <v>301</v>
      </c>
      <c r="R79" s="61" t="s">
        <v>91</v>
      </c>
      <c r="S79" s="4"/>
      <c r="T79" s="3" t="s">
        <v>2</v>
      </c>
    </row>
    <row r="80" spans="1:20">
      <c r="A80" s="20" t="s">
        <v>50</v>
      </c>
      <c r="B80" s="23" t="s">
        <v>8</v>
      </c>
      <c r="C80" s="23" t="s">
        <v>43</v>
      </c>
      <c r="D80" s="24">
        <v>221037</v>
      </c>
      <c r="E80" s="23" t="s">
        <v>296</v>
      </c>
      <c r="F80" s="23" t="s">
        <v>235</v>
      </c>
      <c r="G80" s="23" t="s">
        <v>265</v>
      </c>
      <c r="H80" s="23"/>
      <c r="I80" s="23" t="s">
        <v>297</v>
      </c>
      <c r="J80" s="23">
        <v>15818791727</v>
      </c>
      <c r="K80" s="23" t="s">
        <v>97</v>
      </c>
      <c r="L80" s="58" t="s">
        <v>54</v>
      </c>
      <c r="M80" s="58" t="s">
        <v>298</v>
      </c>
      <c r="N80" s="124">
        <v>44616</v>
      </c>
      <c r="O80" s="60" t="s">
        <v>302</v>
      </c>
      <c r="P80" s="69" t="s">
        <v>303</v>
      </c>
      <c r="Q80" s="69" t="s">
        <v>290</v>
      </c>
      <c r="R80" s="69"/>
      <c r="T80" s="3" t="s">
        <v>2</v>
      </c>
    </row>
    <row r="81" spans="1:20">
      <c r="A81" s="25" t="s">
        <v>50</v>
      </c>
      <c r="B81" s="113" t="s">
        <v>5</v>
      </c>
      <c r="C81" s="109"/>
      <c r="D81" s="113">
        <v>221043</v>
      </c>
      <c r="E81" s="114"/>
      <c r="F81" s="113" t="s">
        <v>235</v>
      </c>
      <c r="G81" s="113" t="s">
        <v>236</v>
      </c>
      <c r="H81" s="113"/>
      <c r="I81" s="113" t="s">
        <v>304</v>
      </c>
      <c r="J81" s="28">
        <v>18825150561</v>
      </c>
      <c r="K81" s="114" t="s">
        <v>53</v>
      </c>
      <c r="L81" s="114" t="s">
        <v>81</v>
      </c>
      <c r="M81" s="114" t="s">
        <v>305</v>
      </c>
      <c r="N81" s="126">
        <v>44606</v>
      </c>
      <c r="O81" s="69" t="s">
        <v>306</v>
      </c>
      <c r="P81" s="116" t="s">
        <v>307</v>
      </c>
      <c r="Q81" s="116" t="s">
        <v>308</v>
      </c>
      <c r="R81" s="116"/>
      <c r="S81" s="1"/>
      <c r="T81" s="3" t="s">
        <v>2</v>
      </c>
    </row>
    <row r="82" spans="1:20">
      <c r="A82" s="25" t="s">
        <v>50</v>
      </c>
      <c r="B82" s="113" t="s">
        <v>5</v>
      </c>
      <c r="C82" s="109"/>
      <c r="D82" s="113">
        <v>221043</v>
      </c>
      <c r="E82" s="114"/>
      <c r="F82" s="113" t="s">
        <v>235</v>
      </c>
      <c r="G82" s="113" t="s">
        <v>236</v>
      </c>
      <c r="H82" s="113"/>
      <c r="I82" s="113" t="s">
        <v>304</v>
      </c>
      <c r="J82" s="28">
        <v>18825150561</v>
      </c>
      <c r="K82" s="114" t="s">
        <v>53</v>
      </c>
      <c r="L82" s="114" t="s">
        <v>81</v>
      </c>
      <c r="M82" s="114" t="s">
        <v>305</v>
      </c>
      <c r="N82" s="126">
        <v>44607</v>
      </c>
      <c r="O82" s="69" t="s">
        <v>309</v>
      </c>
      <c r="P82" s="116"/>
      <c r="Q82" s="116"/>
      <c r="R82" s="116"/>
      <c r="S82" s="1"/>
      <c r="T82" s="3" t="s">
        <v>2</v>
      </c>
    </row>
    <row r="83" spans="1:20">
      <c r="A83" s="20" t="s">
        <v>50</v>
      </c>
      <c r="B83" s="23" t="s">
        <v>8</v>
      </c>
      <c r="C83" s="23" t="s">
        <v>43</v>
      </c>
      <c r="D83" s="24">
        <v>221050</v>
      </c>
      <c r="E83" s="23"/>
      <c r="F83" s="23" t="s">
        <v>235</v>
      </c>
      <c r="G83" s="23" t="s">
        <v>265</v>
      </c>
      <c r="H83" s="23"/>
      <c r="I83" s="23" t="s">
        <v>310</v>
      </c>
      <c r="J83" s="23">
        <v>18165060933</v>
      </c>
      <c r="K83" s="23" t="s">
        <v>81</v>
      </c>
      <c r="L83" s="58" t="s">
        <v>54</v>
      </c>
      <c r="M83" s="58" t="s">
        <v>292</v>
      </c>
      <c r="N83" s="59">
        <v>44608</v>
      </c>
      <c r="O83" s="60" t="s">
        <v>311</v>
      </c>
      <c r="P83" s="61"/>
      <c r="Q83" s="61"/>
      <c r="R83" s="61" t="s">
        <v>91</v>
      </c>
      <c r="S83" s="4"/>
      <c r="T83" s="3" t="s">
        <v>2</v>
      </c>
    </row>
    <row r="84" spans="1:20">
      <c r="A84" s="20" t="s">
        <v>50</v>
      </c>
      <c r="B84" s="60" t="s">
        <v>8</v>
      </c>
      <c r="C84" s="113" t="s">
        <v>43</v>
      </c>
      <c r="D84" s="69">
        <v>221050</v>
      </c>
      <c r="E84" s="60"/>
      <c r="F84" s="71" t="s">
        <v>235</v>
      </c>
      <c r="G84" s="71" t="s">
        <v>265</v>
      </c>
      <c r="H84" s="60"/>
      <c r="I84" s="71" t="s">
        <v>310</v>
      </c>
      <c r="J84" s="71">
        <v>18165060933</v>
      </c>
      <c r="K84" s="119" t="s">
        <v>81</v>
      </c>
      <c r="L84" s="123" t="s">
        <v>54</v>
      </c>
      <c r="M84" s="71" t="s">
        <v>292</v>
      </c>
      <c r="N84" s="124">
        <v>44616</v>
      </c>
      <c r="O84" s="60" t="s">
        <v>312</v>
      </c>
      <c r="P84" s="69" t="s">
        <v>313</v>
      </c>
      <c r="Q84" s="69" t="s">
        <v>314</v>
      </c>
      <c r="R84" s="69" t="s">
        <v>91</v>
      </c>
      <c r="T84" s="3" t="s">
        <v>2</v>
      </c>
    </row>
    <row r="85" spans="1:20">
      <c r="A85" s="25" t="s">
        <v>50</v>
      </c>
      <c r="B85" s="113" t="s">
        <v>5</v>
      </c>
      <c r="C85" s="109" t="s">
        <v>43</v>
      </c>
      <c r="D85" s="58">
        <v>221055</v>
      </c>
      <c r="E85" s="114"/>
      <c r="F85" s="113" t="s">
        <v>235</v>
      </c>
      <c r="G85" s="113" t="s">
        <v>236</v>
      </c>
      <c r="H85" s="113"/>
      <c r="I85" s="113" t="s">
        <v>315</v>
      </c>
      <c r="J85" s="28">
        <v>13728037233</v>
      </c>
      <c r="K85" s="114" t="s">
        <v>97</v>
      </c>
      <c r="L85" s="114"/>
      <c r="M85" s="114" t="s">
        <v>316</v>
      </c>
      <c r="N85" s="126">
        <v>44608</v>
      </c>
      <c r="O85" s="69" t="s">
        <v>317</v>
      </c>
      <c r="P85" s="116"/>
      <c r="Q85" s="116" t="s">
        <v>318</v>
      </c>
      <c r="R85" s="116"/>
      <c r="S85" s="1"/>
      <c r="T85" s="3" t="s">
        <v>2</v>
      </c>
    </row>
    <row r="86" spans="1:20">
      <c r="A86" s="20" t="s">
        <v>50</v>
      </c>
      <c r="B86" s="60" t="s">
        <v>8</v>
      </c>
      <c r="C86" s="113" t="s">
        <v>43</v>
      </c>
      <c r="D86" s="69">
        <v>221059</v>
      </c>
      <c r="E86" s="60"/>
      <c r="F86" s="71" t="s">
        <v>235</v>
      </c>
      <c r="G86" s="71" t="s">
        <v>265</v>
      </c>
      <c r="H86" s="60"/>
      <c r="I86" s="71" t="s">
        <v>319</v>
      </c>
      <c r="J86" s="125">
        <v>18720183977</v>
      </c>
      <c r="K86" s="123" t="s">
        <v>81</v>
      </c>
      <c r="L86" s="123" t="s">
        <v>69</v>
      </c>
      <c r="M86" s="71" t="s">
        <v>320</v>
      </c>
      <c r="N86" s="124">
        <v>44614</v>
      </c>
      <c r="O86" s="60" t="s">
        <v>321</v>
      </c>
      <c r="P86" s="69" t="s">
        <v>322</v>
      </c>
      <c r="Q86" s="69" t="s">
        <v>323</v>
      </c>
      <c r="R86" s="69" t="s">
        <v>91</v>
      </c>
      <c r="T86" s="3" t="s">
        <v>2</v>
      </c>
    </row>
    <row r="87" spans="1:20">
      <c r="A87" s="20" t="s">
        <v>50</v>
      </c>
      <c r="B87" s="28" t="s">
        <v>8</v>
      </c>
      <c r="C87" s="113" t="s">
        <v>219</v>
      </c>
      <c r="D87" s="115">
        <v>221091</v>
      </c>
      <c r="E87" s="28"/>
      <c r="F87" s="113" t="s">
        <v>235</v>
      </c>
      <c r="G87" s="113" t="s">
        <v>164</v>
      </c>
      <c r="H87" s="28" t="s">
        <v>324</v>
      </c>
      <c r="I87" s="113" t="s">
        <v>325</v>
      </c>
      <c r="J87" s="127">
        <v>13823143111</v>
      </c>
      <c r="K87" s="119" t="s">
        <v>326</v>
      </c>
      <c r="L87" s="123" t="s">
        <v>126</v>
      </c>
      <c r="M87" s="58" t="s">
        <v>327</v>
      </c>
      <c r="N87" s="124">
        <v>44614</v>
      </c>
      <c r="O87" s="60" t="s">
        <v>328</v>
      </c>
      <c r="P87" s="69" t="s">
        <v>329</v>
      </c>
      <c r="Q87" s="69" t="s">
        <v>330</v>
      </c>
      <c r="R87" s="69" t="s">
        <v>91</v>
      </c>
      <c r="T87" s="3" t="s">
        <v>2</v>
      </c>
    </row>
    <row r="88" spans="1:20">
      <c r="A88" s="20" t="s">
        <v>50</v>
      </c>
      <c r="B88" s="23" t="s">
        <v>8</v>
      </c>
      <c r="C88" s="113" t="s">
        <v>43</v>
      </c>
      <c r="D88" s="69">
        <v>221103</v>
      </c>
      <c r="E88" s="60"/>
      <c r="F88" s="71" t="s">
        <v>235</v>
      </c>
      <c r="G88" s="71" t="s">
        <v>265</v>
      </c>
      <c r="H88" s="60" t="s">
        <v>331</v>
      </c>
      <c r="I88" s="71" t="s">
        <v>332</v>
      </c>
      <c r="J88" s="4">
        <v>13229943603</v>
      </c>
      <c r="K88" s="119" t="s">
        <v>81</v>
      </c>
      <c r="L88" s="123" t="s">
        <v>54</v>
      </c>
      <c r="M88" s="71" t="s">
        <v>333</v>
      </c>
      <c r="N88" s="124">
        <v>44617</v>
      </c>
      <c r="O88" s="60" t="s">
        <v>334</v>
      </c>
      <c r="P88" s="69" t="s">
        <v>335</v>
      </c>
      <c r="Q88" s="69"/>
      <c r="R88" s="69" t="s">
        <v>91</v>
      </c>
      <c r="T88" s="3" t="s">
        <v>2</v>
      </c>
    </row>
    <row r="89" spans="1:20">
      <c r="A89" s="20" t="s">
        <v>50</v>
      </c>
      <c r="B89" s="23" t="s">
        <v>8</v>
      </c>
      <c r="C89" s="113" t="s">
        <v>43</v>
      </c>
      <c r="D89" s="116">
        <v>221106</v>
      </c>
      <c r="E89" s="58" t="s">
        <v>336</v>
      </c>
      <c r="F89" s="58" t="s">
        <v>235</v>
      </c>
      <c r="G89" s="58" t="s">
        <v>337</v>
      </c>
      <c r="H89" s="58"/>
      <c r="I89" s="4" t="s">
        <v>338</v>
      </c>
      <c r="J89" s="127" t="s">
        <v>339</v>
      </c>
      <c r="K89" s="119" t="s">
        <v>81</v>
      </c>
      <c r="L89" s="123" t="s">
        <v>239</v>
      </c>
      <c r="M89" s="58" t="s">
        <v>292</v>
      </c>
      <c r="N89" s="124">
        <v>44617</v>
      </c>
      <c r="O89" s="60" t="s">
        <v>340</v>
      </c>
      <c r="P89" s="69" t="s">
        <v>341</v>
      </c>
      <c r="Q89" s="69" t="s">
        <v>342</v>
      </c>
      <c r="R89" s="69" t="s">
        <v>91</v>
      </c>
      <c r="T89" s="3" t="s">
        <v>2</v>
      </c>
    </row>
    <row r="90" spans="1:20">
      <c r="A90" s="20" t="s">
        <v>42</v>
      </c>
      <c r="B90" s="1" t="s">
        <v>6</v>
      </c>
      <c r="C90" s="22" t="s">
        <v>191</v>
      </c>
      <c r="D90" s="21">
        <v>221061</v>
      </c>
      <c r="E90" s="20"/>
      <c r="F90" s="21" t="s">
        <v>235</v>
      </c>
      <c r="G90" s="21" t="s">
        <v>251</v>
      </c>
      <c r="I90" s="21" t="s">
        <v>343</v>
      </c>
      <c r="J90" s="21">
        <v>13798492977</v>
      </c>
      <c r="K90" s="20" t="s">
        <v>97</v>
      </c>
      <c r="L90" s="20" t="s">
        <v>188</v>
      </c>
      <c r="M90" s="20" t="s">
        <v>189</v>
      </c>
      <c r="N90" s="55">
        <v>44609</v>
      </c>
      <c r="O90" s="69" t="s">
        <v>344</v>
      </c>
      <c r="T90" s="3" t="s">
        <v>2</v>
      </c>
    </row>
    <row r="91" spans="1:20">
      <c r="A91" s="20" t="s">
        <v>42</v>
      </c>
      <c r="B91" s="1" t="s">
        <v>6</v>
      </c>
      <c r="C91" s="22" t="s">
        <v>57</v>
      </c>
      <c r="D91" s="21">
        <v>221088</v>
      </c>
      <c r="E91" s="20"/>
      <c r="F91" s="21" t="s">
        <v>235</v>
      </c>
      <c r="G91" s="21" t="s">
        <v>345</v>
      </c>
      <c r="I91" s="21" t="s">
        <v>346</v>
      </c>
      <c r="J91" s="21">
        <v>17818502210</v>
      </c>
      <c r="K91" s="20" t="s">
        <v>47</v>
      </c>
      <c r="L91" s="20" t="s">
        <v>347</v>
      </c>
      <c r="M91" s="20" t="s">
        <v>348</v>
      </c>
      <c r="N91" s="55">
        <v>44614</v>
      </c>
      <c r="O91" s="69" t="s">
        <v>349</v>
      </c>
      <c r="T91" s="3" t="s">
        <v>2</v>
      </c>
    </row>
    <row r="92" spans="1:20">
      <c r="A92" s="20" t="s">
        <v>42</v>
      </c>
      <c r="B92" s="1" t="s">
        <v>6</v>
      </c>
      <c r="C92" s="22" t="s">
        <v>191</v>
      </c>
      <c r="D92" s="21">
        <v>221079</v>
      </c>
      <c r="E92" s="20"/>
      <c r="F92" s="21" t="s">
        <v>235</v>
      </c>
      <c r="G92" s="21" t="s">
        <v>164</v>
      </c>
      <c r="I92" s="21" t="s">
        <v>350</v>
      </c>
      <c r="J92" s="21" t="s">
        <v>125</v>
      </c>
      <c r="K92" s="20" t="s">
        <v>97</v>
      </c>
      <c r="L92" s="20" t="s">
        <v>351</v>
      </c>
      <c r="M92" s="20" t="s">
        <v>352</v>
      </c>
      <c r="N92" s="55">
        <v>44613</v>
      </c>
      <c r="O92" s="69" t="s">
        <v>353</v>
      </c>
      <c r="T92" s="3" t="s">
        <v>2</v>
      </c>
    </row>
    <row r="93" spans="1:20">
      <c r="A93" s="20" t="s">
        <v>50</v>
      </c>
      <c r="B93" s="1" t="s">
        <v>6</v>
      </c>
      <c r="C93" s="22" t="s">
        <v>43</v>
      </c>
      <c r="D93" s="21">
        <v>221080</v>
      </c>
      <c r="E93" s="20" t="s">
        <v>354</v>
      </c>
      <c r="F93" s="21" t="s">
        <v>235</v>
      </c>
      <c r="G93" s="21" t="s">
        <v>164</v>
      </c>
      <c r="I93" s="21" t="s">
        <v>355</v>
      </c>
      <c r="J93" s="21">
        <v>13699726743</v>
      </c>
      <c r="K93" s="20" t="s">
        <v>53</v>
      </c>
      <c r="L93" s="20" t="s">
        <v>356</v>
      </c>
      <c r="M93" s="20" t="s">
        <v>357</v>
      </c>
      <c r="N93" s="55">
        <v>44603</v>
      </c>
      <c r="O93" s="69" t="s">
        <v>358</v>
      </c>
      <c r="T93" s="3" t="s">
        <v>2</v>
      </c>
    </row>
    <row r="94" spans="1:20">
      <c r="A94" s="25" t="s">
        <v>50</v>
      </c>
      <c r="B94" s="1" t="s">
        <v>5</v>
      </c>
      <c r="C94" s="3">
        <v>360</v>
      </c>
      <c r="D94" s="3">
        <v>221102</v>
      </c>
      <c r="F94" s="3" t="s">
        <v>235</v>
      </c>
      <c r="G94" s="3" t="s">
        <v>265</v>
      </c>
      <c r="I94" s="3" t="s">
        <v>359</v>
      </c>
      <c r="J94" s="3">
        <v>15324795835</v>
      </c>
      <c r="L94" s="3" t="s">
        <v>54</v>
      </c>
      <c r="M94" s="3" t="s">
        <v>360</v>
      </c>
      <c r="N94" s="128">
        <v>44620</v>
      </c>
      <c r="O94" s="69" t="s">
        <v>361</v>
      </c>
      <c r="Q94" s="2" t="s">
        <v>362</v>
      </c>
      <c r="T94" s="3" t="s">
        <v>2</v>
      </c>
    </row>
    <row r="95" spans="1:20">
      <c r="A95" s="25" t="s">
        <v>50</v>
      </c>
      <c r="B95" s="1" t="s">
        <v>5</v>
      </c>
      <c r="D95" s="3">
        <v>221093</v>
      </c>
      <c r="F95" s="3" t="s">
        <v>235</v>
      </c>
      <c r="G95" s="3" t="s">
        <v>236</v>
      </c>
      <c r="I95" s="3" t="s">
        <v>363</v>
      </c>
      <c r="J95" s="3">
        <v>13244831873</v>
      </c>
      <c r="M95" s="3" t="s">
        <v>364</v>
      </c>
      <c r="N95" s="128">
        <v>44620</v>
      </c>
      <c r="O95" s="69" t="s">
        <v>361</v>
      </c>
      <c r="Q95" s="2" t="s">
        <v>365</v>
      </c>
      <c r="T95" s="3" t="s">
        <v>2</v>
      </c>
    </row>
    <row r="96" spans="1:20">
      <c r="A96" s="25" t="s">
        <v>50</v>
      </c>
      <c r="B96" s="1" t="s">
        <v>5</v>
      </c>
      <c r="C96" s="1" t="s">
        <v>43</v>
      </c>
      <c r="D96" s="3">
        <v>221126</v>
      </c>
      <c r="F96" s="3" t="s">
        <v>235</v>
      </c>
      <c r="G96" s="3" t="s">
        <v>236</v>
      </c>
      <c r="I96" s="3" t="s">
        <v>52</v>
      </c>
      <c r="J96" s="3">
        <v>13916075431</v>
      </c>
      <c r="K96" s="4" t="s">
        <v>81</v>
      </c>
      <c r="M96" s="3" t="s">
        <v>366</v>
      </c>
      <c r="N96" s="128">
        <v>44621</v>
      </c>
      <c r="O96" s="69" t="s">
        <v>367</v>
      </c>
      <c r="Q96" s="2" t="s">
        <v>368</v>
      </c>
      <c r="S96" s="3" t="s">
        <v>369</v>
      </c>
      <c r="T96" s="3" t="s">
        <v>3</v>
      </c>
    </row>
    <row r="97" spans="1:20">
      <c r="A97" s="25" t="s">
        <v>50</v>
      </c>
      <c r="B97" s="1" t="s">
        <v>5</v>
      </c>
      <c r="C97" s="1" t="s">
        <v>145</v>
      </c>
      <c r="D97" s="3">
        <v>211970</v>
      </c>
      <c r="E97" s="3" t="s">
        <v>370</v>
      </c>
      <c r="F97" s="3" t="s">
        <v>235</v>
      </c>
      <c r="G97" s="3" t="s">
        <v>265</v>
      </c>
      <c r="I97" s="3" t="s">
        <v>371</v>
      </c>
      <c r="J97" s="3">
        <v>13824347906</v>
      </c>
      <c r="K97" s="4" t="s">
        <v>81</v>
      </c>
      <c r="M97" s="3" t="s">
        <v>372</v>
      </c>
      <c r="N97" s="128">
        <v>44621</v>
      </c>
      <c r="O97" s="69" t="s">
        <v>373</v>
      </c>
      <c r="Q97" s="2" t="s">
        <v>374</v>
      </c>
      <c r="S97" s="3" t="s">
        <v>369</v>
      </c>
      <c r="T97" s="3" t="s">
        <v>3</v>
      </c>
    </row>
    <row r="98" spans="1:20">
      <c r="A98" s="27" t="s">
        <v>101</v>
      </c>
      <c r="B98" s="23" t="s">
        <v>8</v>
      </c>
      <c r="C98" s="113" t="s">
        <v>76</v>
      </c>
      <c r="D98" s="69">
        <v>212377</v>
      </c>
      <c r="E98" s="60" t="s">
        <v>375</v>
      </c>
      <c r="F98" s="71" t="s">
        <v>235</v>
      </c>
      <c r="G98" s="71" t="s">
        <v>265</v>
      </c>
      <c r="H98" s="71" t="s">
        <v>266</v>
      </c>
      <c r="I98" s="71" t="s">
        <v>376</v>
      </c>
      <c r="J98" s="129">
        <v>13392879303</v>
      </c>
      <c r="K98" s="119" t="s">
        <v>97</v>
      </c>
      <c r="L98" s="123" t="s">
        <v>54</v>
      </c>
      <c r="M98" s="69" t="s">
        <v>377</v>
      </c>
      <c r="N98" s="124">
        <v>44618</v>
      </c>
      <c r="O98" s="60" t="s">
        <v>378</v>
      </c>
      <c r="P98" s="69" t="s">
        <v>379</v>
      </c>
      <c r="Q98" s="69"/>
      <c r="R98" s="69" t="s">
        <v>380</v>
      </c>
      <c r="T98" s="3" t="s">
        <v>2</v>
      </c>
    </row>
    <row r="99" spans="1:20">
      <c r="A99" s="20" t="s">
        <v>50</v>
      </c>
      <c r="B99" s="23" t="s">
        <v>8</v>
      </c>
      <c r="C99" s="113" t="s">
        <v>43</v>
      </c>
      <c r="D99" s="69">
        <v>212145</v>
      </c>
      <c r="E99" s="60" t="s">
        <v>381</v>
      </c>
      <c r="F99" s="71" t="s">
        <v>235</v>
      </c>
      <c r="G99" s="71" t="s">
        <v>273</v>
      </c>
      <c r="H99" s="71" t="s">
        <v>382</v>
      </c>
      <c r="I99" s="71" t="s">
        <v>383</v>
      </c>
      <c r="J99" s="129">
        <v>17707429512</v>
      </c>
      <c r="K99" s="119" t="s">
        <v>81</v>
      </c>
      <c r="L99" s="123" t="s">
        <v>239</v>
      </c>
      <c r="M99" s="69" t="s">
        <v>384</v>
      </c>
      <c r="N99" s="124">
        <v>44618</v>
      </c>
      <c r="O99" s="60" t="s">
        <v>385</v>
      </c>
      <c r="P99" s="69" t="s">
        <v>386</v>
      </c>
      <c r="Q99" s="69" t="s">
        <v>387</v>
      </c>
      <c r="R99" s="69" t="s">
        <v>91</v>
      </c>
      <c r="T99" s="3" t="s">
        <v>2</v>
      </c>
    </row>
    <row r="100" spans="1:20">
      <c r="A100" s="20" t="s">
        <v>50</v>
      </c>
      <c r="B100" s="28" t="s">
        <v>8</v>
      </c>
      <c r="C100" s="113" t="s">
        <v>219</v>
      </c>
      <c r="D100" s="115">
        <v>221091</v>
      </c>
      <c r="E100" s="28"/>
      <c r="F100" s="113" t="s">
        <v>235</v>
      </c>
      <c r="G100" s="113" t="s">
        <v>164</v>
      </c>
      <c r="H100" s="113" t="s">
        <v>324</v>
      </c>
      <c r="I100" s="113" t="s">
        <v>325</v>
      </c>
      <c r="J100" s="130">
        <v>13823143111</v>
      </c>
      <c r="K100" s="119" t="s">
        <v>326</v>
      </c>
      <c r="L100" s="123" t="s">
        <v>126</v>
      </c>
      <c r="M100" s="116" t="s">
        <v>327</v>
      </c>
      <c r="N100" s="124">
        <v>44620</v>
      </c>
      <c r="O100" s="60" t="s">
        <v>388</v>
      </c>
      <c r="P100" s="69" t="s">
        <v>389</v>
      </c>
      <c r="Q100" s="69" t="s">
        <v>330</v>
      </c>
      <c r="R100" s="69" t="s">
        <v>380</v>
      </c>
      <c r="T100" s="3" t="s">
        <v>2</v>
      </c>
    </row>
    <row r="101" spans="1:20">
      <c r="A101" s="27" t="s">
        <v>101</v>
      </c>
      <c r="B101" s="60" t="s">
        <v>8</v>
      </c>
      <c r="C101" s="113" t="s">
        <v>102</v>
      </c>
      <c r="D101" s="69">
        <v>211575</v>
      </c>
      <c r="E101" s="60" t="s">
        <v>258</v>
      </c>
      <c r="F101" s="71" t="s">
        <v>235</v>
      </c>
      <c r="G101" s="71" t="s">
        <v>259</v>
      </c>
      <c r="H101" s="71" t="s">
        <v>260</v>
      </c>
      <c r="I101" s="71" t="s">
        <v>261</v>
      </c>
      <c r="J101" s="129">
        <v>13902253070</v>
      </c>
      <c r="K101" s="119" t="s">
        <v>81</v>
      </c>
      <c r="L101" s="123" t="s">
        <v>69</v>
      </c>
      <c r="M101" s="69" t="s">
        <v>262</v>
      </c>
      <c r="N101" s="124">
        <v>44620</v>
      </c>
      <c r="O101" s="60" t="s">
        <v>390</v>
      </c>
      <c r="P101" s="69" t="s">
        <v>391</v>
      </c>
      <c r="Q101" s="69" t="s">
        <v>392</v>
      </c>
      <c r="R101" s="69" t="s">
        <v>380</v>
      </c>
      <c r="T101" s="3" t="s">
        <v>2</v>
      </c>
    </row>
    <row r="102" spans="1:20">
      <c r="A102" s="20" t="s">
        <v>50</v>
      </c>
      <c r="B102" s="28" t="s">
        <v>8</v>
      </c>
      <c r="C102" s="113" t="s">
        <v>126</v>
      </c>
      <c r="D102" s="69">
        <v>212472</v>
      </c>
      <c r="E102" s="60" t="s">
        <v>393</v>
      </c>
      <c r="F102" s="71" t="s">
        <v>235</v>
      </c>
      <c r="G102" s="71" t="s">
        <v>394</v>
      </c>
      <c r="H102" s="71"/>
      <c r="I102" s="71" t="s">
        <v>395</v>
      </c>
      <c r="J102" s="130">
        <v>13928190992</v>
      </c>
      <c r="K102" s="119" t="s">
        <v>97</v>
      </c>
      <c r="L102" s="123" t="s">
        <v>69</v>
      </c>
      <c r="M102" s="69" t="s">
        <v>396</v>
      </c>
      <c r="N102" s="124">
        <v>44621</v>
      </c>
      <c r="O102" s="60" t="s">
        <v>397</v>
      </c>
      <c r="P102" s="69" t="s">
        <v>398</v>
      </c>
      <c r="Q102" s="69" t="s">
        <v>399</v>
      </c>
      <c r="R102" s="69" t="s">
        <v>91</v>
      </c>
      <c r="S102" s="3" t="s">
        <v>369</v>
      </c>
      <c r="T102" s="3" t="s">
        <v>3</v>
      </c>
    </row>
    <row r="103" spans="1:20">
      <c r="A103" s="20" t="s">
        <v>50</v>
      </c>
      <c r="B103" s="28" t="s">
        <v>8</v>
      </c>
      <c r="C103" s="113" t="s">
        <v>126</v>
      </c>
      <c r="D103" s="69">
        <v>201251</v>
      </c>
      <c r="E103" s="60" t="s">
        <v>400</v>
      </c>
      <c r="F103" s="71" t="s">
        <v>235</v>
      </c>
      <c r="G103" s="71" t="s">
        <v>164</v>
      </c>
      <c r="H103" s="71" t="s">
        <v>401</v>
      </c>
      <c r="I103" s="71" t="s">
        <v>402</v>
      </c>
      <c r="J103" s="130">
        <v>13925898269</v>
      </c>
      <c r="K103" s="119" t="s">
        <v>97</v>
      </c>
      <c r="L103" s="123" t="s">
        <v>69</v>
      </c>
      <c r="M103" s="69" t="s">
        <v>262</v>
      </c>
      <c r="N103" s="124">
        <v>44621</v>
      </c>
      <c r="O103" s="60" t="s">
        <v>403</v>
      </c>
      <c r="P103" s="69" t="s">
        <v>404</v>
      </c>
      <c r="Q103" s="69" t="s">
        <v>405</v>
      </c>
      <c r="R103" s="69" t="s">
        <v>91</v>
      </c>
      <c r="S103" s="3" t="s">
        <v>369</v>
      </c>
      <c r="T103" s="3" t="s">
        <v>3</v>
      </c>
    </row>
    <row r="104" spans="1:20">
      <c r="A104" s="27" t="s">
        <v>101</v>
      </c>
      <c r="B104" s="28" t="s">
        <v>8</v>
      </c>
      <c r="C104" s="109" t="s">
        <v>102</v>
      </c>
      <c r="D104" s="69">
        <v>201580</v>
      </c>
      <c r="E104" s="60" t="s">
        <v>244</v>
      </c>
      <c r="F104" s="71" t="s">
        <v>235</v>
      </c>
      <c r="G104" s="71" t="s">
        <v>164</v>
      </c>
      <c r="H104" s="71"/>
      <c r="I104" s="71" t="s">
        <v>406</v>
      </c>
      <c r="J104" s="129">
        <v>13316625139</v>
      </c>
      <c r="K104" s="119" t="s">
        <v>97</v>
      </c>
      <c r="L104" s="123" t="s">
        <v>246</v>
      </c>
      <c r="M104" s="69" t="s">
        <v>407</v>
      </c>
      <c r="N104" s="124">
        <v>44622</v>
      </c>
      <c r="O104" s="60" t="s">
        <v>408</v>
      </c>
      <c r="P104" s="69" t="s">
        <v>409</v>
      </c>
      <c r="Q104" s="69" t="s">
        <v>410</v>
      </c>
      <c r="R104" s="69" t="s">
        <v>91</v>
      </c>
      <c r="S104" s="3" t="s">
        <v>369</v>
      </c>
      <c r="T104" s="3" t="s">
        <v>3</v>
      </c>
    </row>
    <row r="105" spans="1:20">
      <c r="A105" s="20" t="s">
        <v>50</v>
      </c>
      <c r="B105" s="60" t="s">
        <v>8</v>
      </c>
      <c r="C105" s="109" t="s">
        <v>43</v>
      </c>
      <c r="D105" s="69">
        <v>211385</v>
      </c>
      <c r="E105" s="60" t="s">
        <v>250</v>
      </c>
      <c r="F105" s="71" t="s">
        <v>235</v>
      </c>
      <c r="G105" s="71" t="s">
        <v>251</v>
      </c>
      <c r="H105" s="71" t="s">
        <v>252</v>
      </c>
      <c r="I105" s="71" t="s">
        <v>253</v>
      </c>
      <c r="J105" s="129">
        <v>18980440658</v>
      </c>
      <c r="K105" s="119" t="s">
        <v>81</v>
      </c>
      <c r="L105" s="123" t="s">
        <v>112</v>
      </c>
      <c r="M105" s="69" t="s">
        <v>254</v>
      </c>
      <c r="N105" s="124">
        <v>44622</v>
      </c>
      <c r="O105" s="60" t="s">
        <v>411</v>
      </c>
      <c r="P105" s="69"/>
      <c r="Q105" s="69"/>
      <c r="R105" s="69" t="s">
        <v>91</v>
      </c>
      <c r="S105" s="3" t="s">
        <v>369</v>
      </c>
      <c r="T105" s="3" t="s">
        <v>3</v>
      </c>
    </row>
    <row r="106" spans="1:20">
      <c r="A106" s="27" t="s">
        <v>101</v>
      </c>
      <c r="B106" s="28" t="s">
        <v>8</v>
      </c>
      <c r="C106" s="113" t="s">
        <v>102</v>
      </c>
      <c r="D106" s="69">
        <v>212212</v>
      </c>
      <c r="E106" s="116" t="s">
        <v>412</v>
      </c>
      <c r="F106" s="71" t="s">
        <v>235</v>
      </c>
      <c r="G106" s="71" t="s">
        <v>265</v>
      </c>
      <c r="H106" s="71" t="s">
        <v>266</v>
      </c>
      <c r="I106" s="71" t="s">
        <v>413</v>
      </c>
      <c r="J106" s="130">
        <v>13714638361</v>
      </c>
      <c r="K106" s="119" t="s">
        <v>81</v>
      </c>
      <c r="L106" s="123" t="s">
        <v>54</v>
      </c>
      <c r="M106" s="69" t="s">
        <v>414</v>
      </c>
      <c r="N106" s="124">
        <v>44622</v>
      </c>
      <c r="O106" s="60" t="s">
        <v>415</v>
      </c>
      <c r="P106" s="69" t="s">
        <v>416</v>
      </c>
      <c r="Q106" s="69" t="s">
        <v>417</v>
      </c>
      <c r="R106" s="69" t="s">
        <v>91</v>
      </c>
      <c r="S106" s="3" t="s">
        <v>369</v>
      </c>
      <c r="T106" s="3" t="s">
        <v>3</v>
      </c>
    </row>
    <row r="107" spans="1:20">
      <c r="A107" s="27" t="s">
        <v>101</v>
      </c>
      <c r="B107" s="25" t="s">
        <v>8</v>
      </c>
      <c r="C107" s="34" t="s">
        <v>102</v>
      </c>
      <c r="D107" s="29">
        <v>201381</v>
      </c>
      <c r="E107" s="27" t="s">
        <v>234</v>
      </c>
      <c r="F107" s="31" t="s">
        <v>235</v>
      </c>
      <c r="G107" s="31" t="s">
        <v>236</v>
      </c>
      <c r="H107" s="31" t="s">
        <v>237</v>
      </c>
      <c r="I107" s="31" t="s">
        <v>238</v>
      </c>
      <c r="J107" s="66">
        <v>18922268129</v>
      </c>
      <c r="K107" s="67" t="s">
        <v>81</v>
      </c>
      <c r="L107" s="118" t="s">
        <v>239</v>
      </c>
      <c r="M107" s="27" t="s">
        <v>418</v>
      </c>
      <c r="N107" s="64">
        <v>44623</v>
      </c>
      <c r="O107" s="60" t="s">
        <v>419</v>
      </c>
      <c r="P107" s="63" t="s">
        <v>420</v>
      </c>
      <c r="Q107" s="63" t="s">
        <v>421</v>
      </c>
      <c r="R107" s="63" t="s">
        <v>91</v>
      </c>
      <c r="S107" s="3" t="s">
        <v>369</v>
      </c>
      <c r="T107" s="3" t="s">
        <v>3</v>
      </c>
    </row>
    <row r="108" spans="1:20">
      <c r="A108" s="27" t="s">
        <v>101</v>
      </c>
      <c r="B108" s="32" t="s">
        <v>8</v>
      </c>
      <c r="C108" s="31" t="s">
        <v>76</v>
      </c>
      <c r="D108" s="63">
        <v>212377</v>
      </c>
      <c r="E108" s="25" t="s">
        <v>375</v>
      </c>
      <c r="F108" s="26" t="s">
        <v>235</v>
      </c>
      <c r="G108" s="26" t="s">
        <v>265</v>
      </c>
      <c r="H108" s="26" t="s">
        <v>266</v>
      </c>
      <c r="I108" s="26" t="s">
        <v>376</v>
      </c>
      <c r="J108" s="131">
        <v>13392879303</v>
      </c>
      <c r="K108" s="67" t="s">
        <v>97</v>
      </c>
      <c r="L108" s="118" t="s">
        <v>54</v>
      </c>
      <c r="M108" s="63" t="s">
        <v>377</v>
      </c>
      <c r="N108" s="64">
        <v>44623</v>
      </c>
      <c r="O108" s="60" t="s">
        <v>422</v>
      </c>
      <c r="P108" s="63"/>
      <c r="Q108" s="63"/>
      <c r="R108" s="63" t="s">
        <v>91</v>
      </c>
      <c r="S108" s="3" t="s">
        <v>369</v>
      </c>
      <c r="T108" s="3" t="s">
        <v>3</v>
      </c>
    </row>
    <row r="109" spans="1:20">
      <c r="A109" s="27" t="s">
        <v>101</v>
      </c>
      <c r="B109" s="32" t="s">
        <v>8</v>
      </c>
      <c r="C109" s="34" t="s">
        <v>43</v>
      </c>
      <c r="D109" s="29">
        <v>212292</v>
      </c>
      <c r="E109" s="27" t="s">
        <v>264</v>
      </c>
      <c r="F109" s="31" t="s">
        <v>235</v>
      </c>
      <c r="G109" s="31" t="s">
        <v>265</v>
      </c>
      <c r="H109" s="31" t="s">
        <v>266</v>
      </c>
      <c r="I109" s="31" t="s">
        <v>267</v>
      </c>
      <c r="J109" s="66">
        <v>13310858995</v>
      </c>
      <c r="K109" s="67" t="s">
        <v>81</v>
      </c>
      <c r="L109" s="118" t="s">
        <v>69</v>
      </c>
      <c r="M109" s="27" t="s">
        <v>240</v>
      </c>
      <c r="N109" s="64">
        <v>44623</v>
      </c>
      <c r="O109" s="60" t="s">
        <v>423</v>
      </c>
      <c r="P109" s="63" t="s">
        <v>424</v>
      </c>
      <c r="Q109" s="63"/>
      <c r="R109" s="63" t="s">
        <v>425</v>
      </c>
      <c r="S109" s="3" t="s">
        <v>369</v>
      </c>
      <c r="T109" s="3" t="s">
        <v>3</v>
      </c>
    </row>
    <row r="110" spans="1:20">
      <c r="A110" s="27" t="s">
        <v>101</v>
      </c>
      <c r="B110" s="29" t="s">
        <v>8</v>
      </c>
      <c r="C110" s="31" t="s">
        <v>126</v>
      </c>
      <c r="D110" s="63">
        <v>212472</v>
      </c>
      <c r="E110" s="25" t="s">
        <v>393</v>
      </c>
      <c r="F110" s="26" t="s">
        <v>235</v>
      </c>
      <c r="G110" s="26" t="s">
        <v>394</v>
      </c>
      <c r="H110" s="26"/>
      <c r="I110" s="26" t="s">
        <v>395</v>
      </c>
      <c r="J110" s="66">
        <v>13928190992</v>
      </c>
      <c r="K110" s="67" t="s">
        <v>97</v>
      </c>
      <c r="L110" s="118" t="s">
        <v>69</v>
      </c>
      <c r="M110" s="63" t="s">
        <v>396</v>
      </c>
      <c r="N110" s="64">
        <v>44623</v>
      </c>
      <c r="O110" s="60" t="s">
        <v>426</v>
      </c>
      <c r="P110" s="63" t="s">
        <v>427</v>
      </c>
      <c r="Q110" s="63" t="s">
        <v>428</v>
      </c>
      <c r="R110" s="63" t="s">
        <v>91</v>
      </c>
      <c r="S110" s="3" t="s">
        <v>369</v>
      </c>
      <c r="T110" s="3" t="s">
        <v>3</v>
      </c>
    </row>
    <row r="111" spans="1:20">
      <c r="A111" s="27" t="s">
        <v>101</v>
      </c>
      <c r="B111" s="25" t="s">
        <v>8</v>
      </c>
      <c r="C111" s="34" t="s">
        <v>43</v>
      </c>
      <c r="D111" s="63">
        <v>211385</v>
      </c>
      <c r="E111" s="25" t="s">
        <v>250</v>
      </c>
      <c r="F111" s="26" t="s">
        <v>235</v>
      </c>
      <c r="G111" s="26" t="s">
        <v>251</v>
      </c>
      <c r="H111" s="26" t="s">
        <v>252</v>
      </c>
      <c r="I111" s="26" t="s">
        <v>253</v>
      </c>
      <c r="J111" s="131">
        <v>18980440658</v>
      </c>
      <c r="K111" s="67" t="s">
        <v>81</v>
      </c>
      <c r="L111" s="118" t="s">
        <v>112</v>
      </c>
      <c r="M111" s="63" t="s">
        <v>254</v>
      </c>
      <c r="N111" s="64">
        <v>44624</v>
      </c>
      <c r="O111" s="60" t="s">
        <v>429</v>
      </c>
      <c r="P111" s="63" t="s">
        <v>430</v>
      </c>
      <c r="Q111" s="63" t="s">
        <v>428</v>
      </c>
      <c r="R111" s="63" t="s">
        <v>91</v>
      </c>
      <c r="S111" s="3" t="s">
        <v>369</v>
      </c>
      <c r="T111" s="3" t="s">
        <v>3</v>
      </c>
    </row>
    <row r="112" spans="1:20">
      <c r="A112" s="20" t="s">
        <v>50</v>
      </c>
      <c r="B112" s="29" t="s">
        <v>8</v>
      </c>
      <c r="C112" s="29" t="s">
        <v>43</v>
      </c>
      <c r="D112" s="28">
        <v>221162</v>
      </c>
      <c r="E112" s="27"/>
      <c r="F112" s="29" t="s">
        <v>235</v>
      </c>
      <c r="G112" s="29" t="s">
        <v>337</v>
      </c>
      <c r="H112" s="29"/>
      <c r="I112" s="31" t="s">
        <v>431</v>
      </c>
      <c r="J112" s="66">
        <v>13316225597</v>
      </c>
      <c r="K112" s="67" t="s">
        <v>81</v>
      </c>
      <c r="L112" s="68" t="s">
        <v>69</v>
      </c>
      <c r="M112" s="27" t="s">
        <v>432</v>
      </c>
      <c r="N112" s="64">
        <v>44625</v>
      </c>
      <c r="O112" s="69" t="s">
        <v>433</v>
      </c>
      <c r="P112" s="63" t="s">
        <v>434</v>
      </c>
      <c r="Q112" s="63" t="s">
        <v>117</v>
      </c>
      <c r="R112" s="63" t="s">
        <v>91</v>
      </c>
      <c r="T112" s="3" t="s">
        <v>3</v>
      </c>
    </row>
    <row r="113" spans="1:20">
      <c r="A113" s="20" t="s">
        <v>50</v>
      </c>
      <c r="B113" s="29" t="s">
        <v>8</v>
      </c>
      <c r="C113" s="29" t="s">
        <v>134</v>
      </c>
      <c r="D113" s="29">
        <v>221163</v>
      </c>
      <c r="E113" s="27" t="s">
        <v>435</v>
      </c>
      <c r="F113" s="29" t="s">
        <v>235</v>
      </c>
      <c r="G113" s="29" t="s">
        <v>436</v>
      </c>
      <c r="H113" s="29" t="s">
        <v>437</v>
      </c>
      <c r="I113" s="31" t="s">
        <v>438</v>
      </c>
      <c r="J113" s="66">
        <v>13809688456</v>
      </c>
      <c r="K113" s="67" t="s">
        <v>97</v>
      </c>
      <c r="L113" s="68" t="s">
        <v>239</v>
      </c>
      <c r="M113" s="27" t="s">
        <v>439</v>
      </c>
      <c r="N113" s="64">
        <v>44625</v>
      </c>
      <c r="O113" s="69" t="s">
        <v>440</v>
      </c>
      <c r="P113" s="63" t="s">
        <v>441</v>
      </c>
      <c r="Q113" s="63" t="s">
        <v>442</v>
      </c>
      <c r="R113" s="63" t="s">
        <v>91</v>
      </c>
      <c r="T113" s="3" t="s">
        <v>3</v>
      </c>
    </row>
    <row r="114" spans="1:20">
      <c r="A114" s="20" t="s">
        <v>50</v>
      </c>
      <c r="B114" s="29" t="s">
        <v>8</v>
      </c>
      <c r="C114" s="29" t="s">
        <v>126</v>
      </c>
      <c r="D114" s="29">
        <v>221117</v>
      </c>
      <c r="E114" s="27"/>
      <c r="F114" s="29" t="s">
        <v>235</v>
      </c>
      <c r="G114" s="29" t="s">
        <v>236</v>
      </c>
      <c r="H114" s="29"/>
      <c r="I114" s="43" t="s">
        <v>443</v>
      </c>
      <c r="J114" s="66">
        <v>18926176073</v>
      </c>
      <c r="K114" s="67" t="s">
        <v>81</v>
      </c>
      <c r="L114" s="68" t="s">
        <v>126</v>
      </c>
      <c r="M114" s="27"/>
      <c r="N114" s="64">
        <v>44625</v>
      </c>
      <c r="O114" s="58" t="s">
        <v>444</v>
      </c>
      <c r="P114" s="117" t="s">
        <v>445</v>
      </c>
      <c r="Q114" s="63"/>
      <c r="R114" s="105" t="s">
        <v>91</v>
      </c>
      <c r="T114" s="3" t="s">
        <v>3</v>
      </c>
    </row>
    <row r="115" spans="1:20">
      <c r="A115" s="20" t="s">
        <v>50</v>
      </c>
      <c r="B115" s="29" t="s">
        <v>8</v>
      </c>
      <c r="C115" s="34" t="s">
        <v>76</v>
      </c>
      <c r="D115" s="105">
        <v>211211</v>
      </c>
      <c r="E115" s="105" t="s">
        <v>446</v>
      </c>
      <c r="F115" s="43" t="s">
        <v>235</v>
      </c>
      <c r="G115" s="43" t="s">
        <v>251</v>
      </c>
      <c r="H115" s="43"/>
      <c r="I115" s="26" t="s">
        <v>447</v>
      </c>
      <c r="J115" s="66">
        <v>13829210215</v>
      </c>
      <c r="K115" s="67" t="s">
        <v>97</v>
      </c>
      <c r="L115" s="118" t="s">
        <v>448</v>
      </c>
      <c r="M115" s="105" t="s">
        <v>449</v>
      </c>
      <c r="N115" s="64">
        <v>44625</v>
      </c>
      <c r="O115" s="2" t="s">
        <v>450</v>
      </c>
      <c r="P115" s="63"/>
      <c r="Q115" s="63"/>
      <c r="R115" s="63"/>
      <c r="T115" s="3" t="s">
        <v>3</v>
      </c>
    </row>
    <row r="116" spans="1:20">
      <c r="A116" s="27" t="s">
        <v>101</v>
      </c>
      <c r="B116" s="25" t="s">
        <v>8</v>
      </c>
      <c r="C116" s="31" t="s">
        <v>102</v>
      </c>
      <c r="D116" s="63">
        <v>211575</v>
      </c>
      <c r="E116" s="25" t="s">
        <v>258</v>
      </c>
      <c r="F116" s="26" t="s">
        <v>235</v>
      </c>
      <c r="G116" s="26" t="s">
        <v>259</v>
      </c>
      <c r="H116" s="26" t="s">
        <v>260</v>
      </c>
      <c r="I116" s="26" t="s">
        <v>261</v>
      </c>
      <c r="J116" s="131">
        <v>13902253070</v>
      </c>
      <c r="K116" s="67" t="s">
        <v>81</v>
      </c>
      <c r="L116" s="118" t="s">
        <v>69</v>
      </c>
      <c r="M116" s="63" t="s">
        <v>262</v>
      </c>
      <c r="N116" s="64">
        <v>44627</v>
      </c>
      <c r="O116" s="69" t="s">
        <v>451</v>
      </c>
      <c r="P116" s="63"/>
      <c r="Q116" s="63"/>
      <c r="R116" s="63" t="s">
        <v>91</v>
      </c>
      <c r="T116" s="3" t="s">
        <v>3</v>
      </c>
    </row>
    <row r="117" spans="1:20">
      <c r="A117" s="27" t="s">
        <v>101</v>
      </c>
      <c r="B117" s="29" t="s">
        <v>8</v>
      </c>
      <c r="C117" s="34" t="s">
        <v>102</v>
      </c>
      <c r="D117" s="63">
        <v>201580</v>
      </c>
      <c r="E117" s="25" t="s">
        <v>244</v>
      </c>
      <c r="F117" s="26" t="s">
        <v>235</v>
      </c>
      <c r="G117" s="26" t="s">
        <v>164</v>
      </c>
      <c r="H117" s="26"/>
      <c r="I117" s="26" t="s">
        <v>406</v>
      </c>
      <c r="J117" s="131">
        <v>13316625139</v>
      </c>
      <c r="K117" s="67" t="s">
        <v>97</v>
      </c>
      <c r="L117" s="118" t="s">
        <v>246</v>
      </c>
      <c r="M117" s="63" t="s">
        <v>407</v>
      </c>
      <c r="N117" s="64">
        <v>44627</v>
      </c>
      <c r="O117" s="69" t="s">
        <v>452</v>
      </c>
      <c r="P117" s="63" t="s">
        <v>453</v>
      </c>
      <c r="Q117" s="63" t="s">
        <v>454</v>
      </c>
      <c r="R117" s="63" t="s">
        <v>91</v>
      </c>
      <c r="T117" s="3" t="s">
        <v>3</v>
      </c>
    </row>
    <row r="118" spans="1:20">
      <c r="A118" s="25" t="s">
        <v>50</v>
      </c>
      <c r="B118" s="31" t="s">
        <v>8</v>
      </c>
      <c r="C118" s="34">
        <v>1688</v>
      </c>
      <c r="D118" s="63">
        <v>212205</v>
      </c>
      <c r="E118" s="25" t="s">
        <v>455</v>
      </c>
      <c r="F118" s="26" t="s">
        <v>235</v>
      </c>
      <c r="G118" s="26" t="s">
        <v>456</v>
      </c>
      <c r="H118" s="26" t="s">
        <v>457</v>
      </c>
      <c r="I118" s="26" t="s">
        <v>96</v>
      </c>
      <c r="J118" s="131">
        <v>18688559318</v>
      </c>
      <c r="K118" s="67" t="s">
        <v>97</v>
      </c>
      <c r="L118" s="118" t="s">
        <v>448</v>
      </c>
      <c r="M118" s="63" t="s">
        <v>458</v>
      </c>
      <c r="N118" s="64">
        <v>44627</v>
      </c>
      <c r="O118" s="69" t="s">
        <v>459</v>
      </c>
      <c r="P118" s="63" t="s">
        <v>460</v>
      </c>
      <c r="Q118" s="63" t="s">
        <v>461</v>
      </c>
      <c r="R118" s="63" t="s">
        <v>91</v>
      </c>
      <c r="T118" s="3" t="s">
        <v>3</v>
      </c>
    </row>
    <row r="119" spans="1:20">
      <c r="A119" s="20" t="s">
        <v>50</v>
      </c>
      <c r="B119" s="29" t="s">
        <v>8</v>
      </c>
      <c r="C119" s="31" t="s">
        <v>126</v>
      </c>
      <c r="D119" s="63">
        <v>201251</v>
      </c>
      <c r="E119" s="25" t="s">
        <v>400</v>
      </c>
      <c r="F119" s="26" t="s">
        <v>235</v>
      </c>
      <c r="G119" s="26" t="s">
        <v>164</v>
      </c>
      <c r="H119" s="26" t="s">
        <v>401</v>
      </c>
      <c r="I119" s="26" t="s">
        <v>402</v>
      </c>
      <c r="J119" s="66">
        <v>13925898269</v>
      </c>
      <c r="K119" s="67" t="s">
        <v>97</v>
      </c>
      <c r="L119" s="118" t="s">
        <v>69</v>
      </c>
      <c r="M119" s="63" t="s">
        <v>262</v>
      </c>
      <c r="N119" s="64">
        <v>44627</v>
      </c>
      <c r="O119" s="69" t="s">
        <v>462</v>
      </c>
      <c r="P119" s="63" t="s">
        <v>463</v>
      </c>
      <c r="Q119" s="63" t="s">
        <v>464</v>
      </c>
      <c r="R119" s="63" t="s">
        <v>91</v>
      </c>
      <c r="T119" s="3" t="s">
        <v>3</v>
      </c>
    </row>
    <row r="120" spans="1:20">
      <c r="A120" s="27" t="s">
        <v>101</v>
      </c>
      <c r="B120" s="31" t="s">
        <v>8</v>
      </c>
      <c r="C120" s="31" t="s">
        <v>126</v>
      </c>
      <c r="D120" s="63">
        <v>212472</v>
      </c>
      <c r="E120" s="26" t="s">
        <v>393</v>
      </c>
      <c r="F120" s="26" t="s">
        <v>235</v>
      </c>
      <c r="G120" s="26" t="s">
        <v>394</v>
      </c>
      <c r="H120" s="26"/>
      <c r="I120" s="26" t="s">
        <v>395</v>
      </c>
      <c r="J120" s="66">
        <v>13928190992</v>
      </c>
      <c r="K120" s="67" t="s">
        <v>97</v>
      </c>
      <c r="L120" s="118" t="s">
        <v>69</v>
      </c>
      <c r="M120" s="26" t="s">
        <v>396</v>
      </c>
      <c r="N120" s="64">
        <v>44628</v>
      </c>
      <c r="O120" s="69" t="s">
        <v>465</v>
      </c>
      <c r="P120" s="63" t="s">
        <v>466</v>
      </c>
      <c r="Q120" s="63" t="s">
        <v>467</v>
      </c>
      <c r="R120" s="63" t="s">
        <v>91</v>
      </c>
      <c r="T120" s="3" t="s">
        <v>3</v>
      </c>
    </row>
    <row r="121" spans="1:20">
      <c r="A121" s="20" t="s">
        <v>50</v>
      </c>
      <c r="B121" s="25" t="s">
        <v>8</v>
      </c>
      <c r="C121" s="34" t="s">
        <v>102</v>
      </c>
      <c r="D121" s="29">
        <v>201381</v>
      </c>
      <c r="E121" s="27" t="s">
        <v>234</v>
      </c>
      <c r="F121" s="31" t="s">
        <v>235</v>
      </c>
      <c r="G121" s="31" t="s">
        <v>236</v>
      </c>
      <c r="H121" s="31" t="s">
        <v>237</v>
      </c>
      <c r="I121" s="31" t="s">
        <v>238</v>
      </c>
      <c r="J121" s="66">
        <v>18922268129</v>
      </c>
      <c r="K121" s="67" t="s">
        <v>81</v>
      </c>
      <c r="L121" s="118" t="s">
        <v>239</v>
      </c>
      <c r="M121" s="27" t="s">
        <v>418</v>
      </c>
      <c r="N121" s="64">
        <v>44629</v>
      </c>
      <c r="O121" s="69" t="s">
        <v>468</v>
      </c>
      <c r="P121" s="63" t="s">
        <v>469</v>
      </c>
      <c r="Q121" s="63"/>
      <c r="R121" s="63" t="s">
        <v>91</v>
      </c>
      <c r="T121" s="3" t="s">
        <v>3</v>
      </c>
    </row>
    <row r="122" spans="1:20">
      <c r="A122" s="27" t="s">
        <v>101</v>
      </c>
      <c r="B122" s="32" t="s">
        <v>8</v>
      </c>
      <c r="C122" s="31" t="s">
        <v>102</v>
      </c>
      <c r="D122" s="63">
        <v>212377</v>
      </c>
      <c r="E122" s="25" t="s">
        <v>375</v>
      </c>
      <c r="F122" s="26" t="s">
        <v>235</v>
      </c>
      <c r="G122" s="26" t="s">
        <v>265</v>
      </c>
      <c r="H122" s="26" t="s">
        <v>266</v>
      </c>
      <c r="I122" s="26" t="s">
        <v>376</v>
      </c>
      <c r="J122" s="131">
        <v>13392879303</v>
      </c>
      <c r="K122" s="67" t="s">
        <v>97</v>
      </c>
      <c r="L122" s="118" t="s">
        <v>54</v>
      </c>
      <c r="M122" s="63" t="s">
        <v>470</v>
      </c>
      <c r="N122" s="64">
        <v>44629</v>
      </c>
      <c r="O122" s="69" t="s">
        <v>471</v>
      </c>
      <c r="P122" s="63" t="s">
        <v>472</v>
      </c>
      <c r="Q122" s="63" t="s">
        <v>473</v>
      </c>
      <c r="R122" s="63" t="s">
        <v>91</v>
      </c>
      <c r="T122" s="3" t="s">
        <v>3</v>
      </c>
    </row>
    <row r="123" spans="1:20">
      <c r="A123" s="20" t="s">
        <v>50</v>
      </c>
      <c r="B123" s="32" t="s">
        <v>8</v>
      </c>
      <c r="C123" s="34" t="s">
        <v>43</v>
      </c>
      <c r="D123" s="105">
        <v>221155</v>
      </c>
      <c r="E123" s="105"/>
      <c r="F123" s="43" t="s">
        <v>235</v>
      </c>
      <c r="G123" s="43" t="s">
        <v>164</v>
      </c>
      <c r="H123" s="43"/>
      <c r="I123" s="26" t="s">
        <v>474</v>
      </c>
      <c r="J123" s="66">
        <v>13712776858</v>
      </c>
      <c r="K123" s="67" t="s">
        <v>81</v>
      </c>
      <c r="L123" s="118" t="s">
        <v>475</v>
      </c>
      <c r="M123" s="105" t="s">
        <v>476</v>
      </c>
      <c r="N123" s="64">
        <v>44629</v>
      </c>
      <c r="O123" s="116" t="s">
        <v>477</v>
      </c>
      <c r="P123" s="63" t="s">
        <v>478</v>
      </c>
      <c r="Q123" s="63" t="s">
        <v>479</v>
      </c>
      <c r="R123" s="63" t="s">
        <v>91</v>
      </c>
      <c r="T123" s="3" t="s">
        <v>3</v>
      </c>
    </row>
    <row r="124" spans="1:20">
      <c r="A124" s="20" t="s">
        <v>50</v>
      </c>
      <c r="B124" s="29" t="s">
        <v>8</v>
      </c>
      <c r="C124" s="29" t="s">
        <v>480</v>
      </c>
      <c r="D124" s="105">
        <v>221194</v>
      </c>
      <c r="E124" s="25" t="s">
        <v>481</v>
      </c>
      <c r="F124" s="106" t="s">
        <v>235</v>
      </c>
      <c r="G124" s="106" t="s">
        <v>265</v>
      </c>
      <c r="H124" s="29"/>
      <c r="I124" s="31" t="s">
        <v>482</v>
      </c>
      <c r="J124" s="66">
        <v>15829475691</v>
      </c>
      <c r="K124" s="67" t="s">
        <v>81</v>
      </c>
      <c r="L124" s="118" t="s">
        <v>54</v>
      </c>
      <c r="M124" s="27" t="s">
        <v>483</v>
      </c>
      <c r="N124" s="64">
        <v>44630</v>
      </c>
      <c r="O124" s="2" t="s">
        <v>484</v>
      </c>
      <c r="P124" s="63" t="s">
        <v>485</v>
      </c>
      <c r="Q124" s="63" t="s">
        <v>486</v>
      </c>
      <c r="R124" s="63" t="s">
        <v>91</v>
      </c>
      <c r="T124" s="3" t="s">
        <v>3</v>
      </c>
    </row>
    <row r="125" spans="1:20">
      <c r="A125" s="20" t="s">
        <v>50</v>
      </c>
      <c r="B125" s="29" t="s">
        <v>8</v>
      </c>
      <c r="C125" s="29" t="s">
        <v>43</v>
      </c>
      <c r="D125" s="29">
        <v>221168</v>
      </c>
      <c r="E125" s="27" t="s">
        <v>487</v>
      </c>
      <c r="F125" s="29" t="s">
        <v>235</v>
      </c>
      <c r="G125" s="29" t="s">
        <v>265</v>
      </c>
      <c r="H125" s="29"/>
      <c r="I125" s="31" t="s">
        <v>488</v>
      </c>
      <c r="J125" s="66">
        <v>13316893346</v>
      </c>
      <c r="K125" s="67" t="s">
        <v>81</v>
      </c>
      <c r="L125" s="118" t="s">
        <v>239</v>
      </c>
      <c r="M125" s="27" t="s">
        <v>489</v>
      </c>
      <c r="N125" s="64">
        <v>44630</v>
      </c>
      <c r="O125" s="69" t="s">
        <v>490</v>
      </c>
      <c r="P125" s="63" t="s">
        <v>425</v>
      </c>
      <c r="Q125" s="63"/>
      <c r="R125" s="63" t="s">
        <v>91</v>
      </c>
      <c r="T125" s="3" t="s">
        <v>3</v>
      </c>
    </row>
    <row r="126" spans="1:20">
      <c r="A126" s="27" t="s">
        <v>101</v>
      </c>
      <c r="B126" s="31" t="s">
        <v>8</v>
      </c>
      <c r="C126" s="31" t="s">
        <v>126</v>
      </c>
      <c r="D126" s="69">
        <v>212472</v>
      </c>
      <c r="E126" s="26" t="s">
        <v>393</v>
      </c>
      <c r="F126" s="26" t="s">
        <v>235</v>
      </c>
      <c r="G126" s="26" t="s">
        <v>394</v>
      </c>
      <c r="H126" s="26"/>
      <c r="I126" s="26" t="s">
        <v>395</v>
      </c>
      <c r="J126" s="66">
        <v>13928190992</v>
      </c>
      <c r="K126" s="67" t="s">
        <v>97</v>
      </c>
      <c r="L126" s="118" t="s">
        <v>69</v>
      </c>
      <c r="M126" s="63" t="s">
        <v>449</v>
      </c>
      <c r="N126" s="64">
        <v>44631</v>
      </c>
      <c r="O126" s="69" t="s">
        <v>491</v>
      </c>
      <c r="P126" s="63" t="s">
        <v>492</v>
      </c>
      <c r="Q126" s="63" t="s">
        <v>473</v>
      </c>
      <c r="R126" s="63" t="s">
        <v>91</v>
      </c>
      <c r="T126" s="3" t="s">
        <v>3</v>
      </c>
    </row>
    <row r="127" spans="1:20">
      <c r="A127" s="27" t="s">
        <v>493</v>
      </c>
      <c r="B127" s="31" t="s">
        <v>8</v>
      </c>
      <c r="C127" s="31" t="s">
        <v>57</v>
      </c>
      <c r="D127" s="63">
        <v>211648</v>
      </c>
      <c r="E127" s="63" t="s">
        <v>494</v>
      </c>
      <c r="F127" s="63" t="s">
        <v>235</v>
      </c>
      <c r="G127" s="26" t="s">
        <v>345</v>
      </c>
      <c r="H127" s="26" t="s">
        <v>495</v>
      </c>
      <c r="I127" s="26" t="s">
        <v>496</v>
      </c>
      <c r="J127" s="66">
        <v>13426918128</v>
      </c>
      <c r="K127" s="67" t="s">
        <v>81</v>
      </c>
      <c r="L127" s="118" t="s">
        <v>475</v>
      </c>
      <c r="M127" s="63" t="s">
        <v>497</v>
      </c>
      <c r="N127" s="64">
        <v>44631</v>
      </c>
      <c r="O127" s="69" t="s">
        <v>498</v>
      </c>
      <c r="P127" s="63" t="s">
        <v>499</v>
      </c>
      <c r="Q127" s="63"/>
      <c r="R127" s="63" t="s">
        <v>91</v>
      </c>
      <c r="T127" s="3" t="s">
        <v>3</v>
      </c>
    </row>
    <row r="128" spans="1:20">
      <c r="A128" s="20" t="s">
        <v>50</v>
      </c>
      <c r="B128" s="31" t="s">
        <v>8</v>
      </c>
      <c r="C128" s="29" t="s">
        <v>43</v>
      </c>
      <c r="D128" s="29">
        <v>221168</v>
      </c>
      <c r="E128" s="108" t="s">
        <v>487</v>
      </c>
      <c r="F128" s="29" t="s">
        <v>235</v>
      </c>
      <c r="G128" s="29" t="s">
        <v>265</v>
      </c>
      <c r="H128" s="29"/>
      <c r="I128" s="31" t="s">
        <v>488</v>
      </c>
      <c r="J128" s="66">
        <v>13316893346</v>
      </c>
      <c r="K128" s="67" t="s">
        <v>81</v>
      </c>
      <c r="L128" s="118" t="s">
        <v>239</v>
      </c>
      <c r="M128" s="27" t="s">
        <v>489</v>
      </c>
      <c r="N128" s="64">
        <v>44632</v>
      </c>
      <c r="O128" s="69" t="s">
        <v>500</v>
      </c>
      <c r="P128" s="63" t="s">
        <v>501</v>
      </c>
      <c r="Q128" s="63" t="s">
        <v>502</v>
      </c>
      <c r="R128" s="63" t="s">
        <v>91</v>
      </c>
      <c r="T128" s="3" t="s">
        <v>3</v>
      </c>
    </row>
    <row r="129" spans="1:20">
      <c r="A129" s="27" t="s">
        <v>101</v>
      </c>
      <c r="B129" s="60" t="s">
        <v>8</v>
      </c>
      <c r="C129" s="109" t="s">
        <v>102</v>
      </c>
      <c r="D129" s="28">
        <v>201381</v>
      </c>
      <c r="E129" s="108" t="s">
        <v>234</v>
      </c>
      <c r="F129" s="113" t="s">
        <v>235</v>
      </c>
      <c r="G129" s="113" t="s">
        <v>236</v>
      </c>
      <c r="H129" s="113" t="s">
        <v>237</v>
      </c>
      <c r="I129" s="113" t="s">
        <v>238</v>
      </c>
      <c r="J129" s="130">
        <v>18922268129</v>
      </c>
      <c r="K129" s="119" t="s">
        <v>81</v>
      </c>
      <c r="L129" s="123" t="s">
        <v>239</v>
      </c>
      <c r="M129" s="108" t="s">
        <v>384</v>
      </c>
      <c r="N129" s="124">
        <v>44634</v>
      </c>
      <c r="O129" s="69" t="s">
        <v>503</v>
      </c>
      <c r="P129" s="69" t="s">
        <v>504</v>
      </c>
      <c r="Q129" s="69" t="s">
        <v>505</v>
      </c>
      <c r="R129" s="69" t="s">
        <v>91</v>
      </c>
      <c r="T129" s="3" t="s">
        <v>3</v>
      </c>
    </row>
    <row r="130" spans="1:20">
      <c r="A130" s="27" t="s">
        <v>101</v>
      </c>
      <c r="B130" s="60" t="s">
        <v>8</v>
      </c>
      <c r="C130" s="109" t="s">
        <v>43</v>
      </c>
      <c r="D130" s="69">
        <v>211385</v>
      </c>
      <c r="E130" s="60" t="s">
        <v>250</v>
      </c>
      <c r="F130" s="71" t="s">
        <v>235</v>
      </c>
      <c r="G130" s="71" t="s">
        <v>251</v>
      </c>
      <c r="H130" s="71" t="s">
        <v>252</v>
      </c>
      <c r="I130" s="71" t="s">
        <v>253</v>
      </c>
      <c r="J130" s="129">
        <v>18980440658</v>
      </c>
      <c r="K130" s="119" t="s">
        <v>81</v>
      </c>
      <c r="L130" s="123" t="s">
        <v>112</v>
      </c>
      <c r="M130" s="116" t="s">
        <v>254</v>
      </c>
      <c r="N130" s="124">
        <v>44634</v>
      </c>
      <c r="O130" s="69" t="s">
        <v>506</v>
      </c>
      <c r="P130" s="69" t="s">
        <v>507</v>
      </c>
      <c r="Q130" s="69"/>
      <c r="R130" s="69" t="s">
        <v>91</v>
      </c>
      <c r="T130" s="3" t="s">
        <v>3</v>
      </c>
    </row>
    <row r="131" spans="1:20">
      <c r="A131" s="27" t="s">
        <v>101</v>
      </c>
      <c r="B131" s="23" t="s">
        <v>8</v>
      </c>
      <c r="C131" s="113" t="s">
        <v>102</v>
      </c>
      <c r="D131" s="69">
        <v>212377</v>
      </c>
      <c r="E131" s="60" t="s">
        <v>375</v>
      </c>
      <c r="F131" s="71" t="s">
        <v>235</v>
      </c>
      <c r="G131" s="71" t="s">
        <v>265</v>
      </c>
      <c r="H131" s="71" t="s">
        <v>266</v>
      </c>
      <c r="I131" s="71" t="s">
        <v>376</v>
      </c>
      <c r="J131" s="129">
        <v>13392879303</v>
      </c>
      <c r="K131" s="119" t="s">
        <v>97</v>
      </c>
      <c r="L131" s="123" t="s">
        <v>54</v>
      </c>
      <c r="M131" s="69" t="s">
        <v>470</v>
      </c>
      <c r="N131" s="124">
        <v>44634</v>
      </c>
      <c r="O131" s="69" t="s">
        <v>506</v>
      </c>
      <c r="P131" s="69" t="s">
        <v>507</v>
      </c>
      <c r="Q131" s="69"/>
      <c r="R131" s="69" t="s">
        <v>91</v>
      </c>
      <c r="T131" s="3" t="s">
        <v>3</v>
      </c>
    </row>
    <row r="132" spans="1:20">
      <c r="A132" s="27" t="s">
        <v>101</v>
      </c>
      <c r="B132" s="28" t="s">
        <v>8</v>
      </c>
      <c r="C132" s="34" t="s">
        <v>102</v>
      </c>
      <c r="D132" s="63">
        <v>201580</v>
      </c>
      <c r="E132" s="25" t="s">
        <v>244</v>
      </c>
      <c r="F132" s="26" t="s">
        <v>235</v>
      </c>
      <c r="G132" s="26" t="s">
        <v>164</v>
      </c>
      <c r="H132" s="26"/>
      <c r="I132" s="26" t="s">
        <v>406</v>
      </c>
      <c r="J132" s="131">
        <v>13316625139</v>
      </c>
      <c r="K132" s="67" t="s">
        <v>97</v>
      </c>
      <c r="L132" s="118" t="s">
        <v>246</v>
      </c>
      <c r="M132" s="63" t="s">
        <v>407</v>
      </c>
      <c r="N132" s="64">
        <v>44634</v>
      </c>
      <c r="O132" s="69" t="s">
        <v>508</v>
      </c>
      <c r="P132" s="63" t="s">
        <v>509</v>
      </c>
      <c r="Q132" s="69"/>
      <c r="R132" s="63" t="s">
        <v>91</v>
      </c>
      <c r="T132" s="3" t="s">
        <v>3</v>
      </c>
    </row>
    <row r="133" spans="1:20">
      <c r="A133" s="27" t="s">
        <v>101</v>
      </c>
      <c r="B133" s="28" t="s">
        <v>8</v>
      </c>
      <c r="C133" s="34" t="s">
        <v>43</v>
      </c>
      <c r="D133" s="105">
        <v>201556</v>
      </c>
      <c r="E133" s="105" t="s">
        <v>510</v>
      </c>
      <c r="F133" s="43" t="s">
        <v>235</v>
      </c>
      <c r="G133" s="43" t="s">
        <v>236</v>
      </c>
      <c r="H133" s="43" t="s">
        <v>511</v>
      </c>
      <c r="I133" s="26" t="s">
        <v>512</v>
      </c>
      <c r="J133" s="66">
        <v>13128275088</v>
      </c>
      <c r="K133" s="119" t="s">
        <v>97</v>
      </c>
      <c r="L133" s="118" t="s">
        <v>448</v>
      </c>
      <c r="M133" s="105" t="s">
        <v>513</v>
      </c>
      <c r="N133" s="64">
        <v>44635</v>
      </c>
      <c r="O133" s="69" t="s">
        <v>514</v>
      </c>
      <c r="P133" s="63" t="s">
        <v>515</v>
      </c>
      <c r="Q133" s="63"/>
      <c r="R133" s="63" t="s">
        <v>91</v>
      </c>
      <c r="T133" s="3" t="s">
        <v>3</v>
      </c>
    </row>
    <row r="134" spans="1:20">
      <c r="A134" s="27" t="s">
        <v>101</v>
      </c>
      <c r="B134" s="31" t="s">
        <v>8</v>
      </c>
      <c r="C134" s="31" t="s">
        <v>126</v>
      </c>
      <c r="D134" s="63">
        <v>212472</v>
      </c>
      <c r="E134" s="26" t="s">
        <v>393</v>
      </c>
      <c r="F134" s="26" t="s">
        <v>235</v>
      </c>
      <c r="G134" s="26" t="s">
        <v>394</v>
      </c>
      <c r="H134" s="26"/>
      <c r="I134" s="26" t="s">
        <v>395</v>
      </c>
      <c r="J134" s="66">
        <v>13928190992</v>
      </c>
      <c r="K134" s="67" t="s">
        <v>97</v>
      </c>
      <c r="L134" s="118" t="s">
        <v>69</v>
      </c>
      <c r="M134" s="63" t="s">
        <v>449</v>
      </c>
      <c r="N134" s="64">
        <v>44637</v>
      </c>
      <c r="O134" s="63" t="s">
        <v>516</v>
      </c>
      <c r="P134" s="63" t="s">
        <v>517</v>
      </c>
      <c r="Q134" s="63" t="s">
        <v>518</v>
      </c>
      <c r="R134" s="63" t="s">
        <v>91</v>
      </c>
      <c r="T134" s="3" t="s">
        <v>3</v>
      </c>
    </row>
    <row r="135" spans="1:20">
      <c r="A135" s="25" t="s">
        <v>50</v>
      </c>
      <c r="B135" s="26" t="s">
        <v>5</v>
      </c>
      <c r="C135" s="25" t="s">
        <v>43</v>
      </c>
      <c r="D135" s="25">
        <v>221267</v>
      </c>
      <c r="E135" s="25" t="s">
        <v>519</v>
      </c>
      <c r="F135" s="25" t="s">
        <v>235</v>
      </c>
      <c r="G135" s="25" t="s">
        <v>236</v>
      </c>
      <c r="H135" s="25"/>
      <c r="I135" s="25" t="s">
        <v>96</v>
      </c>
      <c r="J135" s="63">
        <v>17502035149</v>
      </c>
      <c r="K135" s="26" t="s">
        <v>154</v>
      </c>
      <c r="L135" s="25"/>
      <c r="M135" s="25" t="s">
        <v>520</v>
      </c>
      <c r="N135" s="64">
        <v>44641</v>
      </c>
      <c r="O135" s="63" t="s">
        <v>521</v>
      </c>
      <c r="P135" s="63"/>
      <c r="Q135" s="63" t="s">
        <v>522</v>
      </c>
      <c r="R135" s="63"/>
      <c r="T135" s="3" t="s">
        <v>3</v>
      </c>
    </row>
    <row r="136" spans="1:20">
      <c r="A136" s="25" t="s">
        <v>50</v>
      </c>
      <c r="B136" s="26" t="s">
        <v>5</v>
      </c>
      <c r="C136" s="25" t="s">
        <v>43</v>
      </c>
      <c r="D136" s="25">
        <v>221264</v>
      </c>
      <c r="E136" s="3" t="s">
        <v>523</v>
      </c>
      <c r="F136" s="25" t="s">
        <v>235</v>
      </c>
      <c r="G136" s="25" t="s">
        <v>236</v>
      </c>
      <c r="H136" s="25"/>
      <c r="I136" s="3" t="s">
        <v>524</v>
      </c>
      <c r="J136" s="63">
        <v>17324000619</v>
      </c>
      <c r="K136" s="26"/>
      <c r="L136" s="25"/>
      <c r="M136" s="25" t="s">
        <v>525</v>
      </c>
      <c r="N136" s="64">
        <v>44641</v>
      </c>
      <c r="O136" s="63" t="s">
        <v>526</v>
      </c>
      <c r="P136" s="63"/>
      <c r="Q136" s="63" t="s">
        <v>527</v>
      </c>
      <c r="R136" s="63"/>
      <c r="T136" s="3" t="s">
        <v>3</v>
      </c>
    </row>
    <row r="137" spans="1:20">
      <c r="A137" s="25" t="s">
        <v>50</v>
      </c>
      <c r="B137" s="26" t="s">
        <v>5</v>
      </c>
      <c r="C137" s="25" t="s">
        <v>145</v>
      </c>
      <c r="D137" s="25">
        <v>211970</v>
      </c>
      <c r="E137" s="25" t="s">
        <v>370</v>
      </c>
      <c r="F137" s="25" t="s">
        <v>235</v>
      </c>
      <c r="G137" s="25" t="s">
        <v>265</v>
      </c>
      <c r="H137" s="25"/>
      <c r="I137" s="25" t="s">
        <v>371</v>
      </c>
      <c r="J137" s="63">
        <v>13824347906</v>
      </c>
      <c r="K137" s="26" t="s">
        <v>81</v>
      </c>
      <c r="L137" s="25"/>
      <c r="M137" s="25" t="s">
        <v>372</v>
      </c>
      <c r="N137" s="64">
        <v>44641</v>
      </c>
      <c r="O137" s="2" t="s">
        <v>528</v>
      </c>
      <c r="P137" s="63"/>
      <c r="Q137" s="63" t="s">
        <v>529</v>
      </c>
      <c r="R137" s="63" t="s">
        <v>530</v>
      </c>
      <c r="T137" s="3" t="s">
        <v>3</v>
      </c>
    </row>
    <row r="138" spans="1:20">
      <c r="A138" s="25" t="s">
        <v>50</v>
      </c>
      <c r="B138" s="26" t="s">
        <v>5</v>
      </c>
      <c r="C138" s="25" t="s">
        <v>43</v>
      </c>
      <c r="D138" s="25">
        <v>221276</v>
      </c>
      <c r="E138" s="25"/>
      <c r="F138" s="25" t="s">
        <v>235</v>
      </c>
      <c r="G138" s="25" t="s">
        <v>236</v>
      </c>
      <c r="H138" s="25"/>
      <c r="I138" s="25" t="s">
        <v>213</v>
      </c>
      <c r="J138" s="63">
        <v>17329987853</v>
      </c>
      <c r="K138" s="26" t="s">
        <v>154</v>
      </c>
      <c r="L138" s="25"/>
      <c r="M138" s="25" t="s">
        <v>69</v>
      </c>
      <c r="N138" s="64">
        <v>44642</v>
      </c>
      <c r="O138" s="63" t="s">
        <v>531</v>
      </c>
      <c r="P138" s="63"/>
      <c r="Q138" s="63" t="s">
        <v>532</v>
      </c>
      <c r="R138" s="63"/>
      <c r="T138" s="3" t="s">
        <v>3</v>
      </c>
    </row>
    <row r="139" spans="1:20">
      <c r="A139" s="25" t="s">
        <v>50</v>
      </c>
      <c r="B139" s="26" t="s">
        <v>5</v>
      </c>
      <c r="C139" s="25" t="s">
        <v>43</v>
      </c>
      <c r="D139" s="25">
        <v>221277</v>
      </c>
      <c r="E139" s="25"/>
      <c r="F139" s="25" t="s">
        <v>235</v>
      </c>
      <c r="G139" s="25" t="s">
        <v>259</v>
      </c>
      <c r="H139" s="25"/>
      <c r="I139" s="25" t="s">
        <v>346</v>
      </c>
      <c r="J139" s="63" t="s">
        <v>533</v>
      </c>
      <c r="K139" s="26" t="s">
        <v>534</v>
      </c>
      <c r="L139" s="25"/>
      <c r="M139" s="25" t="s">
        <v>69</v>
      </c>
      <c r="N139" s="64">
        <v>44642</v>
      </c>
      <c r="O139" s="63" t="s">
        <v>535</v>
      </c>
      <c r="P139" s="63"/>
      <c r="Q139" s="63" t="s">
        <v>536</v>
      </c>
      <c r="R139" s="63"/>
      <c r="T139" s="3" t="s">
        <v>3</v>
      </c>
    </row>
    <row r="140" spans="1:20">
      <c r="A140" s="25" t="s">
        <v>50</v>
      </c>
      <c r="B140" s="26" t="s">
        <v>5</v>
      </c>
      <c r="C140" s="25" t="s">
        <v>43</v>
      </c>
      <c r="D140" s="25">
        <v>221283</v>
      </c>
      <c r="E140" s="25" t="s">
        <v>537</v>
      </c>
      <c r="F140" s="25" t="s">
        <v>235</v>
      </c>
      <c r="G140" s="25" t="s">
        <v>259</v>
      </c>
      <c r="H140" s="25"/>
      <c r="I140" s="25" t="s">
        <v>538</v>
      </c>
      <c r="J140" s="63">
        <v>13923254787</v>
      </c>
      <c r="K140" s="26" t="s">
        <v>53</v>
      </c>
      <c r="L140" s="25"/>
      <c r="M140" s="25" t="s">
        <v>539</v>
      </c>
      <c r="N140" s="64">
        <v>44643</v>
      </c>
      <c r="O140" s="63"/>
      <c r="P140" s="63"/>
      <c r="Q140" s="63" t="s">
        <v>540</v>
      </c>
      <c r="R140" s="63"/>
      <c r="T140" s="3" t="s">
        <v>3</v>
      </c>
    </row>
    <row r="141" spans="1:20">
      <c r="A141" s="25" t="s">
        <v>50</v>
      </c>
      <c r="B141" s="26" t="s">
        <v>5</v>
      </c>
      <c r="C141" s="25" t="s">
        <v>43</v>
      </c>
      <c r="D141" s="25">
        <v>221267</v>
      </c>
      <c r="E141" s="25" t="s">
        <v>519</v>
      </c>
      <c r="F141" s="25" t="s">
        <v>235</v>
      </c>
      <c r="G141" s="25" t="s">
        <v>236</v>
      </c>
      <c r="H141" s="25"/>
      <c r="I141" s="25" t="s">
        <v>96</v>
      </c>
      <c r="J141" s="63">
        <v>17502035149</v>
      </c>
      <c r="K141" s="26" t="s">
        <v>154</v>
      </c>
      <c r="L141" s="25"/>
      <c r="M141" s="25" t="s">
        <v>520</v>
      </c>
      <c r="N141" s="64">
        <v>44643</v>
      </c>
      <c r="O141" s="63"/>
      <c r="P141" s="63"/>
      <c r="Q141" s="63" t="s">
        <v>541</v>
      </c>
      <c r="R141" s="63"/>
      <c r="T141" s="3" t="s">
        <v>3</v>
      </c>
    </row>
    <row r="142" spans="1:20">
      <c r="A142" s="25" t="s">
        <v>50</v>
      </c>
      <c r="B142" s="26" t="s">
        <v>5</v>
      </c>
      <c r="C142" s="25" t="s">
        <v>43</v>
      </c>
      <c r="D142" s="25">
        <v>221286</v>
      </c>
      <c r="E142" s="25" t="s">
        <v>542</v>
      </c>
      <c r="F142" s="25" t="s">
        <v>235</v>
      </c>
      <c r="G142" s="25" t="s">
        <v>265</v>
      </c>
      <c r="H142" s="25"/>
      <c r="I142" s="25" t="s">
        <v>543</v>
      </c>
      <c r="J142" s="63">
        <v>15638092512</v>
      </c>
      <c r="K142" s="26"/>
      <c r="L142" s="25" t="s">
        <v>544</v>
      </c>
      <c r="M142" s="25"/>
      <c r="N142" s="64">
        <v>44643</v>
      </c>
      <c r="O142" s="63" t="s">
        <v>544</v>
      </c>
      <c r="P142" s="63"/>
      <c r="Q142" s="63" t="s">
        <v>540</v>
      </c>
      <c r="R142" s="63"/>
      <c r="T142" s="3" t="s">
        <v>3</v>
      </c>
    </row>
    <row r="143" spans="1:20">
      <c r="A143" s="25" t="s">
        <v>50</v>
      </c>
      <c r="B143" s="26" t="s">
        <v>5</v>
      </c>
      <c r="C143" s="25">
        <v>360</v>
      </c>
      <c r="D143" s="25">
        <v>221285</v>
      </c>
      <c r="E143" s="25" t="s">
        <v>545</v>
      </c>
      <c r="F143" s="25" t="s">
        <v>235</v>
      </c>
      <c r="G143" s="25" t="s">
        <v>236</v>
      </c>
      <c r="H143" s="25"/>
      <c r="I143" s="25" t="s">
        <v>546</v>
      </c>
      <c r="J143" s="63">
        <v>13928948139</v>
      </c>
      <c r="K143" s="26" t="s">
        <v>97</v>
      </c>
      <c r="L143" s="25" t="s">
        <v>547</v>
      </c>
      <c r="M143" s="25"/>
      <c r="N143" s="64">
        <v>44643</v>
      </c>
      <c r="O143" s="63" t="s">
        <v>548</v>
      </c>
      <c r="P143" s="63"/>
      <c r="Q143" s="63" t="s">
        <v>540</v>
      </c>
      <c r="R143" s="63"/>
      <c r="T143" s="3" t="s">
        <v>3</v>
      </c>
    </row>
    <row r="144" spans="1:20">
      <c r="A144" s="25" t="s">
        <v>50</v>
      </c>
      <c r="B144" s="26" t="s">
        <v>5</v>
      </c>
      <c r="C144" s="25" t="s">
        <v>43</v>
      </c>
      <c r="D144" s="25">
        <v>221287</v>
      </c>
      <c r="E144" s="25" t="s">
        <v>549</v>
      </c>
      <c r="F144" s="25" t="s">
        <v>235</v>
      </c>
      <c r="G144" s="25" t="s">
        <v>236</v>
      </c>
      <c r="H144" s="25"/>
      <c r="I144" s="25" t="s">
        <v>52</v>
      </c>
      <c r="J144" s="63">
        <v>13560310973</v>
      </c>
      <c r="K144" s="26"/>
      <c r="L144" s="25" t="s">
        <v>550</v>
      </c>
      <c r="M144" s="25"/>
      <c r="N144" s="64">
        <v>44643</v>
      </c>
      <c r="O144" s="63"/>
      <c r="P144" s="63"/>
      <c r="Q144" s="63" t="s">
        <v>540</v>
      </c>
      <c r="R144" s="63"/>
      <c r="T144" s="3" t="s">
        <v>3</v>
      </c>
    </row>
    <row r="145" spans="1:20">
      <c r="A145" s="25" t="s">
        <v>50</v>
      </c>
      <c r="B145" s="26" t="s">
        <v>5</v>
      </c>
      <c r="C145" s="25">
        <v>360</v>
      </c>
      <c r="D145" s="25">
        <v>221285</v>
      </c>
      <c r="E145" s="25" t="s">
        <v>545</v>
      </c>
      <c r="F145" s="25" t="s">
        <v>235</v>
      </c>
      <c r="G145" s="25" t="s">
        <v>236</v>
      </c>
      <c r="H145" s="25"/>
      <c r="I145" s="25" t="s">
        <v>546</v>
      </c>
      <c r="J145" s="63">
        <v>13928948139</v>
      </c>
      <c r="K145" s="26" t="s">
        <v>97</v>
      </c>
      <c r="L145" s="25" t="s">
        <v>547</v>
      </c>
      <c r="M145" s="25"/>
      <c r="N145" s="64">
        <v>44644</v>
      </c>
      <c r="O145" s="63" t="s">
        <v>551</v>
      </c>
      <c r="P145" s="63"/>
      <c r="Q145" s="63" t="s">
        <v>552</v>
      </c>
      <c r="R145" s="63"/>
      <c r="T145" s="3" t="s">
        <v>3</v>
      </c>
    </row>
    <row r="146" spans="1:20">
      <c r="A146" s="25" t="s">
        <v>50</v>
      </c>
      <c r="B146" s="26" t="s">
        <v>5</v>
      </c>
      <c r="C146" s="25" t="s">
        <v>43</v>
      </c>
      <c r="D146" s="25">
        <v>221291</v>
      </c>
      <c r="E146" s="25" t="s">
        <v>553</v>
      </c>
      <c r="F146" s="25" t="s">
        <v>235</v>
      </c>
      <c r="G146" s="25" t="s">
        <v>260</v>
      </c>
      <c r="H146" s="25"/>
      <c r="I146" s="25" t="s">
        <v>554</v>
      </c>
      <c r="J146" s="63">
        <v>13620156544</v>
      </c>
      <c r="K146" s="26" t="s">
        <v>53</v>
      </c>
      <c r="L146" s="25" t="s">
        <v>69</v>
      </c>
      <c r="M146" s="25"/>
      <c r="N146" s="64">
        <v>44644</v>
      </c>
      <c r="O146" s="63" t="s">
        <v>555</v>
      </c>
      <c r="P146" s="63"/>
      <c r="Q146" s="63" t="s">
        <v>540</v>
      </c>
      <c r="R146" s="63"/>
      <c r="T146" s="3" t="s">
        <v>3</v>
      </c>
    </row>
    <row r="147" spans="1:20">
      <c r="A147" s="25" t="s">
        <v>50</v>
      </c>
      <c r="B147" s="26" t="s">
        <v>5</v>
      </c>
      <c r="C147" s="25" t="s">
        <v>219</v>
      </c>
      <c r="D147" s="25">
        <v>221206</v>
      </c>
      <c r="E147" s="25" t="s">
        <v>556</v>
      </c>
      <c r="F147" s="25" t="s">
        <v>235</v>
      </c>
      <c r="G147" s="25" t="s">
        <v>236</v>
      </c>
      <c r="H147" s="25"/>
      <c r="I147" s="25" t="s">
        <v>557</v>
      </c>
      <c r="J147" s="63">
        <v>13265332299</v>
      </c>
      <c r="K147" s="26" t="s">
        <v>558</v>
      </c>
      <c r="L147" s="25" t="s">
        <v>69</v>
      </c>
      <c r="M147" s="25"/>
      <c r="N147" s="64">
        <v>44644</v>
      </c>
      <c r="O147" s="63" t="s">
        <v>559</v>
      </c>
      <c r="P147" s="63"/>
      <c r="Q147" s="63"/>
      <c r="R147" s="63" t="s">
        <v>560</v>
      </c>
      <c r="T147" s="3" t="s">
        <v>3</v>
      </c>
    </row>
    <row r="148" spans="1:20">
      <c r="A148" s="25" t="s">
        <v>50</v>
      </c>
      <c r="B148" s="26" t="s">
        <v>5</v>
      </c>
      <c r="C148" s="25">
        <v>360</v>
      </c>
      <c r="D148" s="25">
        <v>221298</v>
      </c>
      <c r="E148" s="25"/>
      <c r="F148" s="25" t="s">
        <v>235</v>
      </c>
      <c r="G148" s="25" t="s">
        <v>236</v>
      </c>
      <c r="H148" s="25"/>
      <c r="I148" s="25" t="s">
        <v>561</v>
      </c>
      <c r="J148" s="63">
        <v>13535503068</v>
      </c>
      <c r="K148" s="26" t="s">
        <v>53</v>
      </c>
      <c r="L148" s="25" t="s">
        <v>562</v>
      </c>
      <c r="M148" s="25"/>
      <c r="N148" s="64">
        <v>44644</v>
      </c>
      <c r="O148" s="63" t="s">
        <v>563</v>
      </c>
      <c r="P148" s="63"/>
      <c r="Q148" s="63"/>
      <c r="R148" s="63" t="s">
        <v>564</v>
      </c>
      <c r="T148" s="3" t="s">
        <v>3</v>
      </c>
    </row>
    <row r="149" spans="1:20">
      <c r="A149" s="25" t="s">
        <v>50</v>
      </c>
      <c r="B149" s="26" t="s">
        <v>5</v>
      </c>
      <c r="C149" s="25" t="s">
        <v>219</v>
      </c>
      <c r="D149" s="3">
        <v>221300</v>
      </c>
      <c r="E149" s="25"/>
      <c r="F149" s="25" t="s">
        <v>235</v>
      </c>
      <c r="G149" s="25" t="s">
        <v>236</v>
      </c>
      <c r="H149" s="25"/>
      <c r="I149" s="25" t="s">
        <v>565</v>
      </c>
      <c r="J149" s="63" t="s">
        <v>566</v>
      </c>
      <c r="K149" s="26" t="s">
        <v>53</v>
      </c>
      <c r="L149" s="25" t="s">
        <v>567</v>
      </c>
      <c r="M149" s="25"/>
      <c r="N149" s="64">
        <v>44644</v>
      </c>
      <c r="O149" s="2" t="s">
        <v>532</v>
      </c>
      <c r="P149" s="63"/>
      <c r="Q149" s="63"/>
      <c r="R149" s="63"/>
      <c r="T149" s="3" t="s">
        <v>3</v>
      </c>
    </row>
    <row r="150" spans="1:20">
      <c r="A150" s="25" t="s">
        <v>50</v>
      </c>
      <c r="B150" s="26" t="s">
        <v>5</v>
      </c>
      <c r="C150" s="25" t="s">
        <v>43</v>
      </c>
      <c r="D150" s="25">
        <v>221291</v>
      </c>
      <c r="E150" s="3" t="s">
        <v>553</v>
      </c>
      <c r="F150" s="25" t="s">
        <v>235</v>
      </c>
      <c r="G150" s="25" t="s">
        <v>260</v>
      </c>
      <c r="H150" s="25"/>
      <c r="I150" s="25" t="s">
        <v>554</v>
      </c>
      <c r="J150" s="63">
        <v>13620156544</v>
      </c>
      <c r="K150" s="26" t="s">
        <v>53</v>
      </c>
      <c r="L150" s="25" t="s">
        <v>69</v>
      </c>
      <c r="M150" s="25"/>
      <c r="N150" s="64">
        <v>44645</v>
      </c>
      <c r="O150" s="63" t="s">
        <v>568</v>
      </c>
      <c r="P150" s="63"/>
      <c r="Q150" s="63"/>
      <c r="R150" s="63"/>
      <c r="T150" s="3" t="s">
        <v>3</v>
      </c>
    </row>
    <row r="151" spans="1:20">
      <c r="A151" s="25" t="s">
        <v>50</v>
      </c>
      <c r="B151" s="26" t="s">
        <v>5</v>
      </c>
      <c r="C151" s="25" t="s">
        <v>43</v>
      </c>
      <c r="D151" s="25">
        <v>221287</v>
      </c>
      <c r="E151" s="25" t="s">
        <v>549</v>
      </c>
      <c r="F151" s="25" t="s">
        <v>235</v>
      </c>
      <c r="G151" s="25" t="s">
        <v>236</v>
      </c>
      <c r="H151" s="25"/>
      <c r="I151" s="25" t="s">
        <v>52</v>
      </c>
      <c r="J151" s="63">
        <v>13560310973</v>
      </c>
      <c r="K151" s="26"/>
      <c r="L151" s="25" t="s">
        <v>550</v>
      </c>
      <c r="M151" s="25"/>
      <c r="N151" s="64">
        <v>44645</v>
      </c>
      <c r="O151" s="63" t="s">
        <v>569</v>
      </c>
      <c r="P151" s="63"/>
      <c r="Q151" s="63"/>
      <c r="R151" s="63" t="s">
        <v>570</v>
      </c>
      <c r="T151" s="3" t="s">
        <v>3</v>
      </c>
    </row>
    <row r="152" spans="1:20">
      <c r="A152" s="25" t="s">
        <v>50</v>
      </c>
      <c r="B152" s="26" t="s">
        <v>5</v>
      </c>
      <c r="C152" s="25" t="s">
        <v>43</v>
      </c>
      <c r="D152" s="25">
        <v>221283</v>
      </c>
      <c r="E152" s="25" t="s">
        <v>537</v>
      </c>
      <c r="F152" s="25" t="s">
        <v>235</v>
      </c>
      <c r="G152" s="25" t="s">
        <v>259</v>
      </c>
      <c r="H152" s="25"/>
      <c r="I152" s="25" t="s">
        <v>538</v>
      </c>
      <c r="J152" s="63">
        <v>13923254787</v>
      </c>
      <c r="K152" s="26" t="s">
        <v>53</v>
      </c>
      <c r="L152" s="25" t="s">
        <v>539</v>
      </c>
      <c r="M152" s="25"/>
      <c r="N152" s="64">
        <v>44645</v>
      </c>
      <c r="O152" s="63" t="s">
        <v>571</v>
      </c>
      <c r="P152" s="63"/>
      <c r="Q152" s="63"/>
      <c r="R152" s="63"/>
      <c r="T152" s="3" t="s">
        <v>3</v>
      </c>
    </row>
    <row r="153" spans="1:20">
      <c r="A153" s="25" t="s">
        <v>50</v>
      </c>
      <c r="B153" s="26" t="s">
        <v>5</v>
      </c>
      <c r="C153" s="25" t="s">
        <v>43</v>
      </c>
      <c r="D153" s="25">
        <v>221280</v>
      </c>
      <c r="F153" s="25" t="s">
        <v>235</v>
      </c>
      <c r="G153" s="25" t="s">
        <v>236</v>
      </c>
      <c r="H153" s="25"/>
      <c r="I153" s="25" t="s">
        <v>350</v>
      </c>
      <c r="J153" s="63" t="s">
        <v>572</v>
      </c>
      <c r="K153" s="26" t="s">
        <v>53</v>
      </c>
      <c r="L153" s="25" t="s">
        <v>69</v>
      </c>
      <c r="M153" s="25"/>
      <c r="N153" s="64">
        <v>44645</v>
      </c>
      <c r="O153" s="63" t="s">
        <v>573</v>
      </c>
      <c r="P153" s="63"/>
      <c r="Q153" s="63"/>
      <c r="R153" s="63"/>
      <c r="T153" s="3" t="s">
        <v>3</v>
      </c>
    </row>
    <row r="154" spans="1:20">
      <c r="A154" s="25" t="s">
        <v>50</v>
      </c>
      <c r="B154" s="26" t="s">
        <v>5</v>
      </c>
      <c r="C154" s="25" t="s">
        <v>43</v>
      </c>
      <c r="D154" s="25">
        <v>221277</v>
      </c>
      <c r="F154" s="25" t="s">
        <v>235</v>
      </c>
      <c r="G154" s="25" t="s">
        <v>259</v>
      </c>
      <c r="H154" s="25"/>
      <c r="I154" s="25" t="s">
        <v>346</v>
      </c>
      <c r="J154" s="63" t="s">
        <v>533</v>
      </c>
      <c r="K154" s="26" t="s">
        <v>534</v>
      </c>
      <c r="L154" s="25" t="s">
        <v>574</v>
      </c>
      <c r="M154" s="25"/>
      <c r="N154" s="64">
        <v>44645</v>
      </c>
      <c r="O154" s="63" t="s">
        <v>575</v>
      </c>
      <c r="P154" s="63"/>
      <c r="Q154" s="63"/>
      <c r="R154" s="63"/>
      <c r="T154" s="3" t="s">
        <v>3</v>
      </c>
    </row>
    <row r="155" spans="1:20">
      <c r="A155" s="25" t="s">
        <v>50</v>
      </c>
      <c r="B155" s="26" t="s">
        <v>5</v>
      </c>
      <c r="C155" s="25" t="s">
        <v>43</v>
      </c>
      <c r="D155" s="25">
        <v>221264</v>
      </c>
      <c r="E155" s="25" t="s">
        <v>523</v>
      </c>
      <c r="F155" s="25" t="s">
        <v>235</v>
      </c>
      <c r="G155" s="25" t="s">
        <v>236</v>
      </c>
      <c r="H155" s="25"/>
      <c r="I155" s="25" t="s">
        <v>524</v>
      </c>
      <c r="J155" s="63">
        <v>17324000619</v>
      </c>
      <c r="K155" s="26"/>
      <c r="L155" s="25"/>
      <c r="M155" s="25"/>
      <c r="N155" s="64">
        <v>44645</v>
      </c>
      <c r="O155" s="63" t="s">
        <v>576</v>
      </c>
      <c r="P155" s="63"/>
      <c r="Q155" s="63"/>
      <c r="R155" s="63"/>
      <c r="T155" s="3" t="s">
        <v>3</v>
      </c>
    </row>
    <row r="156" spans="1:20">
      <c r="A156" s="25" t="s">
        <v>50</v>
      </c>
      <c r="B156" s="26" t="s">
        <v>5</v>
      </c>
      <c r="C156" s="25" t="s">
        <v>43</v>
      </c>
      <c r="D156" s="25">
        <v>221302</v>
      </c>
      <c r="E156" s="25"/>
      <c r="F156" s="25" t="s">
        <v>235</v>
      </c>
      <c r="G156" s="25" t="s">
        <v>236</v>
      </c>
      <c r="H156" s="25"/>
      <c r="I156" s="25" t="s">
        <v>577</v>
      </c>
      <c r="J156" s="63" t="s">
        <v>578</v>
      </c>
      <c r="K156" s="26"/>
      <c r="L156" s="25"/>
      <c r="M156" s="25"/>
      <c r="N156" s="64">
        <v>44645</v>
      </c>
      <c r="O156" s="63" t="s">
        <v>579</v>
      </c>
      <c r="P156" s="63"/>
      <c r="Q156" s="63"/>
      <c r="R156" s="63" t="s">
        <v>580</v>
      </c>
      <c r="T156" s="3" t="s">
        <v>3</v>
      </c>
    </row>
    <row r="157" spans="1:20">
      <c r="A157" s="25" t="s">
        <v>50</v>
      </c>
      <c r="B157" s="26" t="s">
        <v>5</v>
      </c>
      <c r="C157" s="25" t="s">
        <v>43</v>
      </c>
      <c r="D157" s="3">
        <v>221305</v>
      </c>
      <c r="E157" s="25"/>
      <c r="F157" s="25" t="s">
        <v>235</v>
      </c>
      <c r="G157" s="25" t="s">
        <v>236</v>
      </c>
      <c r="H157" s="25"/>
      <c r="I157" s="25" t="s">
        <v>96</v>
      </c>
      <c r="J157" s="63">
        <v>17602052665</v>
      </c>
      <c r="K157" s="26"/>
      <c r="L157" s="25"/>
      <c r="M157" s="25"/>
      <c r="N157" s="64">
        <v>44645</v>
      </c>
      <c r="O157" s="63" t="s">
        <v>581</v>
      </c>
      <c r="P157" s="63"/>
      <c r="Q157" s="63"/>
      <c r="R157" s="63"/>
      <c r="T157" s="3" t="s">
        <v>3</v>
      </c>
    </row>
    <row r="158" spans="1:20">
      <c r="A158" s="25" t="s">
        <v>50</v>
      </c>
      <c r="B158" s="26" t="s">
        <v>5</v>
      </c>
      <c r="C158" s="25" t="s">
        <v>43</v>
      </c>
      <c r="D158" s="25">
        <v>221225</v>
      </c>
      <c r="E158" s="25"/>
      <c r="F158" s="25" t="s">
        <v>235</v>
      </c>
      <c r="G158" s="25" t="s">
        <v>236</v>
      </c>
      <c r="H158" s="25"/>
      <c r="I158" s="25" t="s">
        <v>187</v>
      </c>
      <c r="J158" s="63">
        <v>13533900373</v>
      </c>
      <c r="K158" s="26" t="s">
        <v>534</v>
      </c>
      <c r="L158" s="25"/>
      <c r="M158" s="25"/>
      <c r="N158" s="64">
        <v>44645</v>
      </c>
      <c r="O158" s="63" t="s">
        <v>582</v>
      </c>
      <c r="P158" s="63"/>
      <c r="Q158" s="63"/>
      <c r="R158" s="63"/>
      <c r="T158" s="3" t="s">
        <v>3</v>
      </c>
    </row>
    <row r="159" spans="1:20">
      <c r="A159" s="25" t="s">
        <v>50</v>
      </c>
      <c r="B159" s="26" t="s">
        <v>5</v>
      </c>
      <c r="C159" s="25" t="s">
        <v>57</v>
      </c>
      <c r="D159" s="25">
        <v>221218</v>
      </c>
      <c r="E159" s="25"/>
      <c r="F159" s="25" t="s">
        <v>235</v>
      </c>
      <c r="G159" s="25" t="s">
        <v>236</v>
      </c>
      <c r="H159" s="25"/>
      <c r="I159" s="25" t="s">
        <v>52</v>
      </c>
      <c r="J159" s="63">
        <v>18688429933</v>
      </c>
      <c r="K159" s="26" t="s">
        <v>53</v>
      </c>
      <c r="L159" s="25"/>
      <c r="M159" s="25"/>
      <c r="N159" s="64">
        <v>44645</v>
      </c>
      <c r="O159" s="63" t="s">
        <v>583</v>
      </c>
      <c r="P159" s="63"/>
      <c r="Q159" s="63"/>
      <c r="R159" s="63"/>
      <c r="T159" s="3" t="s">
        <v>3</v>
      </c>
    </row>
    <row r="160" spans="1:20">
      <c r="A160" s="25" t="s">
        <v>50</v>
      </c>
      <c r="B160" s="26" t="s">
        <v>5</v>
      </c>
      <c r="C160" s="25">
        <v>360</v>
      </c>
      <c r="D160" s="25">
        <v>221309</v>
      </c>
      <c r="E160" s="25"/>
      <c r="F160" s="25" t="s">
        <v>235</v>
      </c>
      <c r="G160" s="25" t="s">
        <v>236</v>
      </c>
      <c r="H160" s="25"/>
      <c r="I160" s="25" t="s">
        <v>584</v>
      </c>
      <c r="J160" s="63">
        <v>13928862776</v>
      </c>
      <c r="K160" s="26" t="s">
        <v>154</v>
      </c>
      <c r="L160" s="25"/>
      <c r="M160" s="25"/>
      <c r="N160" s="64">
        <v>44645</v>
      </c>
      <c r="O160" s="63" t="s">
        <v>585</v>
      </c>
      <c r="P160" s="63"/>
      <c r="Q160" s="63"/>
      <c r="R160" s="63"/>
      <c r="T160" s="3" t="s">
        <v>3</v>
      </c>
    </row>
    <row r="161" spans="1:20">
      <c r="A161" s="25" t="s">
        <v>50</v>
      </c>
      <c r="B161" s="26" t="s">
        <v>5</v>
      </c>
      <c r="C161" s="25" t="s">
        <v>43</v>
      </c>
      <c r="D161" s="25">
        <v>221213</v>
      </c>
      <c r="E161" s="25" t="s">
        <v>586</v>
      </c>
      <c r="F161" s="25" t="s">
        <v>235</v>
      </c>
      <c r="G161" s="25" t="s">
        <v>236</v>
      </c>
      <c r="H161" s="25"/>
      <c r="I161" s="25" t="s">
        <v>587</v>
      </c>
      <c r="J161" s="63">
        <v>18666079876</v>
      </c>
      <c r="K161" s="26" t="s">
        <v>97</v>
      </c>
      <c r="L161" s="25"/>
      <c r="M161" s="25"/>
      <c r="N161" s="64">
        <v>44645</v>
      </c>
      <c r="O161" s="63" t="s">
        <v>588</v>
      </c>
      <c r="P161" s="63"/>
      <c r="Q161" s="63"/>
      <c r="R161" s="63"/>
      <c r="T161" s="3" t="s">
        <v>3</v>
      </c>
    </row>
    <row r="162" spans="1:20">
      <c r="A162" s="25" t="s">
        <v>50</v>
      </c>
      <c r="B162" s="26" t="s">
        <v>5</v>
      </c>
      <c r="C162" s="25" t="s">
        <v>43</v>
      </c>
      <c r="D162" s="25">
        <v>221055</v>
      </c>
      <c r="E162" s="25"/>
      <c r="F162" s="25" t="s">
        <v>235</v>
      </c>
      <c r="G162" s="25" t="s">
        <v>236</v>
      </c>
      <c r="H162" s="25"/>
      <c r="I162" s="25" t="s">
        <v>315</v>
      </c>
      <c r="J162" s="63">
        <v>13728037233</v>
      </c>
      <c r="K162" s="26" t="s">
        <v>97</v>
      </c>
      <c r="L162" s="25"/>
      <c r="M162" s="25" t="s">
        <v>316</v>
      </c>
      <c r="N162" s="64">
        <v>44646</v>
      </c>
      <c r="O162" s="63"/>
      <c r="P162" s="63"/>
      <c r="Q162" s="63"/>
      <c r="R162" s="63"/>
      <c r="T162" s="3" t="s">
        <v>3</v>
      </c>
    </row>
    <row r="163" spans="1:20">
      <c r="A163" s="25" t="s">
        <v>50</v>
      </c>
      <c r="B163" s="26" t="s">
        <v>5</v>
      </c>
      <c r="C163" s="25" t="s">
        <v>43</v>
      </c>
      <c r="D163" s="25">
        <v>221150</v>
      </c>
      <c r="E163" s="25"/>
      <c r="F163" s="25" t="s">
        <v>235</v>
      </c>
      <c r="G163" s="25" t="s">
        <v>236</v>
      </c>
      <c r="H163" s="25"/>
      <c r="I163" s="25" t="s">
        <v>589</v>
      </c>
      <c r="J163" s="63">
        <v>15820236366</v>
      </c>
      <c r="K163" s="26"/>
      <c r="L163" s="25"/>
      <c r="M163" s="25" t="s">
        <v>590</v>
      </c>
      <c r="N163" s="64">
        <v>44646</v>
      </c>
      <c r="O163" s="63" t="s">
        <v>591</v>
      </c>
      <c r="P163" s="63"/>
      <c r="Q163" s="63"/>
      <c r="R163" s="63" t="s">
        <v>592</v>
      </c>
      <c r="T163" s="3" t="s">
        <v>3</v>
      </c>
    </row>
    <row r="164" spans="1:20">
      <c r="A164" s="25" t="s">
        <v>50</v>
      </c>
      <c r="B164" s="26" t="s">
        <v>5</v>
      </c>
      <c r="C164" s="25" t="s">
        <v>43</v>
      </c>
      <c r="D164" s="3">
        <v>221152</v>
      </c>
      <c r="E164" s="25"/>
      <c r="F164" s="25" t="s">
        <v>235</v>
      </c>
      <c r="G164" s="3" t="s">
        <v>236</v>
      </c>
      <c r="H164" s="25"/>
      <c r="I164" s="25" t="s">
        <v>593</v>
      </c>
      <c r="J164" s="63">
        <v>13922452284</v>
      </c>
      <c r="K164" s="26"/>
      <c r="L164" s="25"/>
      <c r="M164" s="3" t="s">
        <v>69</v>
      </c>
      <c r="N164" s="64">
        <v>44646</v>
      </c>
      <c r="O164" s="63"/>
      <c r="P164" s="63"/>
      <c r="Q164" s="63"/>
      <c r="R164" s="63"/>
      <c r="T164" s="3" t="s">
        <v>3</v>
      </c>
    </row>
    <row r="165" spans="1:20">
      <c r="A165" s="25" t="s">
        <v>50</v>
      </c>
      <c r="B165" s="26" t="s">
        <v>5</v>
      </c>
      <c r="C165" s="25">
        <v>360</v>
      </c>
      <c r="D165" s="25">
        <v>221173</v>
      </c>
      <c r="E165" s="25"/>
      <c r="F165" s="25" t="s">
        <v>235</v>
      </c>
      <c r="G165" s="25" t="s">
        <v>236</v>
      </c>
      <c r="H165" s="25"/>
      <c r="I165" s="25" t="s">
        <v>261</v>
      </c>
      <c r="J165" s="63">
        <v>13316092299</v>
      </c>
      <c r="K165" s="26" t="s">
        <v>97</v>
      </c>
      <c r="L165" s="25"/>
      <c r="M165" s="25"/>
      <c r="N165" s="64">
        <v>44646</v>
      </c>
      <c r="O165" s="63">
        <v>4</v>
      </c>
      <c r="P165" s="63"/>
      <c r="Q165" s="63"/>
      <c r="R165" s="63"/>
      <c r="T165" s="3" t="s">
        <v>3</v>
      </c>
    </row>
    <row r="166" spans="1:20">
      <c r="A166" s="25" t="s">
        <v>50</v>
      </c>
      <c r="B166" s="26" t="s">
        <v>5</v>
      </c>
      <c r="C166" s="25">
        <v>360</v>
      </c>
      <c r="D166" s="25">
        <v>221180</v>
      </c>
      <c r="E166" s="25"/>
      <c r="F166" s="25" t="s">
        <v>235</v>
      </c>
      <c r="G166" s="25" t="s">
        <v>236</v>
      </c>
      <c r="H166" s="25"/>
      <c r="I166" s="25" t="s">
        <v>594</v>
      </c>
      <c r="J166" s="63">
        <v>19925878215</v>
      </c>
      <c r="K166" s="26" t="s">
        <v>53</v>
      </c>
      <c r="L166" s="25"/>
      <c r="M166" s="25" t="s">
        <v>69</v>
      </c>
      <c r="N166" s="64">
        <v>44646</v>
      </c>
      <c r="O166" s="63" t="s">
        <v>595</v>
      </c>
      <c r="P166" s="63"/>
      <c r="Q166" s="63"/>
      <c r="R166" s="63"/>
      <c r="T166" s="3" t="s">
        <v>3</v>
      </c>
    </row>
    <row r="167" spans="1:20">
      <c r="A167" s="25" t="s">
        <v>50</v>
      </c>
      <c r="B167" s="26" t="s">
        <v>5</v>
      </c>
      <c r="C167" s="25" t="s">
        <v>596</v>
      </c>
      <c r="D167" s="25">
        <v>221182</v>
      </c>
      <c r="E167" s="25"/>
      <c r="F167" s="25" t="s">
        <v>235</v>
      </c>
      <c r="G167" s="25" t="s">
        <v>236</v>
      </c>
      <c r="H167" s="25"/>
      <c r="I167" s="25" t="s">
        <v>68</v>
      </c>
      <c r="J167" s="63">
        <v>15517201960</v>
      </c>
      <c r="K167" s="26" t="s">
        <v>53</v>
      </c>
      <c r="L167" s="25"/>
      <c r="M167" s="25"/>
      <c r="N167" s="64">
        <v>44646</v>
      </c>
      <c r="O167" s="63" t="s">
        <v>597</v>
      </c>
      <c r="P167" s="63"/>
      <c r="Q167" s="63"/>
      <c r="R167" s="63"/>
      <c r="T167" s="3" t="s">
        <v>3</v>
      </c>
    </row>
    <row r="168" spans="1:20">
      <c r="A168" s="20" t="s">
        <v>50</v>
      </c>
      <c r="B168" s="43" t="s">
        <v>6</v>
      </c>
      <c r="C168" s="34" t="s">
        <v>43</v>
      </c>
      <c r="D168" s="31">
        <v>221080</v>
      </c>
      <c r="E168" s="35" t="s">
        <v>354</v>
      </c>
      <c r="F168" s="31" t="s">
        <v>235</v>
      </c>
      <c r="G168" s="31" t="s">
        <v>164</v>
      </c>
      <c r="H168" s="25"/>
      <c r="I168" s="31" t="s">
        <v>355</v>
      </c>
      <c r="J168" s="31">
        <v>13699726743</v>
      </c>
      <c r="K168" s="35" t="s">
        <v>53</v>
      </c>
      <c r="L168" s="35" t="s">
        <v>356</v>
      </c>
      <c r="M168" s="35" t="s">
        <v>357</v>
      </c>
      <c r="N168" s="64">
        <v>44640</v>
      </c>
      <c r="O168" s="27" t="s">
        <v>598</v>
      </c>
      <c r="P168" s="63"/>
      <c r="Q168" s="63"/>
      <c r="R168" s="63"/>
      <c r="T168" s="3" t="s">
        <v>3</v>
      </c>
    </row>
    <row r="169" spans="1:20">
      <c r="A169" s="27" t="s">
        <v>101</v>
      </c>
      <c r="B169" s="25" t="s">
        <v>8</v>
      </c>
      <c r="C169" s="34" t="s">
        <v>43</v>
      </c>
      <c r="D169" s="69">
        <v>211385</v>
      </c>
      <c r="E169" s="25" t="s">
        <v>250</v>
      </c>
      <c r="F169" s="26" t="s">
        <v>235</v>
      </c>
      <c r="G169" s="26" t="s">
        <v>251</v>
      </c>
      <c r="H169" s="26" t="s">
        <v>252</v>
      </c>
      <c r="I169" s="26" t="s">
        <v>599</v>
      </c>
      <c r="J169" s="131">
        <v>19940883108</v>
      </c>
      <c r="K169" s="67" t="s">
        <v>81</v>
      </c>
      <c r="L169" s="118" t="s">
        <v>112</v>
      </c>
      <c r="M169" s="105" t="s">
        <v>254</v>
      </c>
      <c r="N169" s="64">
        <v>44639</v>
      </c>
      <c r="O169" s="63" t="s">
        <v>600</v>
      </c>
      <c r="P169" s="63" t="s">
        <v>601</v>
      </c>
      <c r="Q169" s="63"/>
      <c r="R169" s="63" t="s">
        <v>91</v>
      </c>
      <c r="T169" s="3" t="s">
        <v>3</v>
      </c>
    </row>
    <row r="170" spans="1:20">
      <c r="A170" s="20" t="s">
        <v>50</v>
      </c>
      <c r="B170" s="28" t="s">
        <v>8</v>
      </c>
      <c r="C170" s="28" t="s">
        <v>134</v>
      </c>
      <c r="D170" s="28">
        <v>221163</v>
      </c>
      <c r="E170" s="108" t="s">
        <v>435</v>
      </c>
      <c r="F170" s="28" t="s">
        <v>235</v>
      </c>
      <c r="G170" s="28" t="s">
        <v>436</v>
      </c>
      <c r="H170" s="28" t="s">
        <v>437</v>
      </c>
      <c r="I170" s="28" t="s">
        <v>438</v>
      </c>
      <c r="J170" s="130">
        <v>13809688456</v>
      </c>
      <c r="K170" s="119" t="s">
        <v>97</v>
      </c>
      <c r="L170" s="120" t="s">
        <v>239</v>
      </c>
      <c r="M170" s="108" t="s">
        <v>602</v>
      </c>
      <c r="N170" s="64">
        <v>44641</v>
      </c>
      <c r="O170" s="69" t="s">
        <v>603</v>
      </c>
      <c r="P170" s="69" t="s">
        <v>604</v>
      </c>
      <c r="Q170" s="69" t="s">
        <v>605</v>
      </c>
      <c r="R170" s="69" t="s">
        <v>91</v>
      </c>
      <c r="T170" s="3" t="s">
        <v>3</v>
      </c>
    </row>
    <row r="171" spans="1:20">
      <c r="A171" s="27" t="s">
        <v>101</v>
      </c>
      <c r="B171" s="23" t="s">
        <v>8</v>
      </c>
      <c r="C171" s="109" t="s">
        <v>43</v>
      </c>
      <c r="D171" s="28">
        <v>212292</v>
      </c>
      <c r="E171" s="108" t="s">
        <v>264</v>
      </c>
      <c r="F171" s="113" t="s">
        <v>235</v>
      </c>
      <c r="G171" s="113" t="s">
        <v>265</v>
      </c>
      <c r="H171" s="113" t="s">
        <v>266</v>
      </c>
      <c r="I171" s="113" t="s">
        <v>267</v>
      </c>
      <c r="J171" s="130">
        <v>13310858995</v>
      </c>
      <c r="K171" s="119" t="s">
        <v>81</v>
      </c>
      <c r="L171" s="123" t="s">
        <v>69</v>
      </c>
      <c r="M171" s="108" t="s">
        <v>240</v>
      </c>
      <c r="N171" s="64">
        <v>44641</v>
      </c>
      <c r="O171" s="69" t="s">
        <v>606</v>
      </c>
      <c r="P171" s="69" t="s">
        <v>607</v>
      </c>
      <c r="Q171" s="69"/>
      <c r="R171" s="69" t="s">
        <v>91</v>
      </c>
      <c r="T171" s="3" t="s">
        <v>3</v>
      </c>
    </row>
    <row r="172" spans="1:20">
      <c r="A172" s="27" t="s">
        <v>101</v>
      </c>
      <c r="B172" s="113" t="s">
        <v>8</v>
      </c>
      <c r="C172" s="113" t="s">
        <v>43</v>
      </c>
      <c r="D172" s="69">
        <v>212472</v>
      </c>
      <c r="E172" s="71" t="s">
        <v>393</v>
      </c>
      <c r="F172" s="71" t="s">
        <v>235</v>
      </c>
      <c r="G172" s="71" t="s">
        <v>394</v>
      </c>
      <c r="H172" s="71"/>
      <c r="I172" s="71" t="s">
        <v>395</v>
      </c>
      <c r="J172" s="130">
        <v>13928190992</v>
      </c>
      <c r="K172" s="119" t="s">
        <v>97</v>
      </c>
      <c r="L172" s="123" t="s">
        <v>69</v>
      </c>
      <c r="M172" s="69" t="s">
        <v>449</v>
      </c>
      <c r="N172" s="64">
        <v>44641</v>
      </c>
      <c r="O172" s="69" t="s">
        <v>516</v>
      </c>
      <c r="P172" s="69" t="s">
        <v>608</v>
      </c>
      <c r="Q172" s="69"/>
      <c r="R172" s="69" t="s">
        <v>91</v>
      </c>
      <c r="T172" s="3" t="s">
        <v>3</v>
      </c>
    </row>
    <row r="173" spans="1:20">
      <c r="A173" s="27" t="s">
        <v>101</v>
      </c>
      <c r="B173" s="113" t="s">
        <v>8</v>
      </c>
      <c r="C173" s="28" t="s">
        <v>134</v>
      </c>
      <c r="D173" s="28">
        <v>201656</v>
      </c>
      <c r="E173" s="108" t="s">
        <v>609</v>
      </c>
      <c r="F173" s="71" t="s">
        <v>235</v>
      </c>
      <c r="G173" s="28" t="s">
        <v>236</v>
      </c>
      <c r="H173" s="28" t="s">
        <v>511</v>
      </c>
      <c r="I173" s="28" t="s">
        <v>610</v>
      </c>
      <c r="J173" s="130">
        <v>15017580312</v>
      </c>
      <c r="K173" s="119" t="s">
        <v>97</v>
      </c>
      <c r="L173" s="120" t="s">
        <v>448</v>
      </c>
      <c r="M173" s="60" t="s">
        <v>611</v>
      </c>
      <c r="N173" s="64">
        <v>44641</v>
      </c>
      <c r="O173" s="69" t="s">
        <v>612</v>
      </c>
      <c r="P173" s="2" t="s">
        <v>613</v>
      </c>
      <c r="Q173" s="69" t="s">
        <v>614</v>
      </c>
      <c r="R173" s="69" t="s">
        <v>91</v>
      </c>
      <c r="T173" s="3" t="s">
        <v>3</v>
      </c>
    </row>
    <row r="174" spans="1:20">
      <c r="A174" s="20" t="s">
        <v>50</v>
      </c>
      <c r="B174" s="28" t="s">
        <v>8</v>
      </c>
      <c r="C174" s="28" t="s">
        <v>43</v>
      </c>
      <c r="D174" s="28">
        <v>221168</v>
      </c>
      <c r="E174" s="108" t="s">
        <v>487</v>
      </c>
      <c r="F174" s="28" t="s">
        <v>235</v>
      </c>
      <c r="G174" s="28" t="s">
        <v>265</v>
      </c>
      <c r="H174" s="28"/>
      <c r="I174" s="113" t="s">
        <v>488</v>
      </c>
      <c r="J174" s="130">
        <v>13316893346</v>
      </c>
      <c r="K174" s="119" t="s">
        <v>81</v>
      </c>
      <c r="L174" s="123" t="s">
        <v>239</v>
      </c>
      <c r="M174" s="108" t="s">
        <v>489</v>
      </c>
      <c r="N174" s="64">
        <v>44641</v>
      </c>
      <c r="O174" s="69" t="s">
        <v>615</v>
      </c>
      <c r="P174" s="69" t="s">
        <v>616</v>
      </c>
      <c r="Q174" s="69" t="s">
        <v>617</v>
      </c>
      <c r="R174" s="69" t="s">
        <v>91</v>
      </c>
      <c r="T174" s="3" t="s">
        <v>3</v>
      </c>
    </row>
    <row r="175" spans="1:20">
      <c r="A175" s="20" t="s">
        <v>50</v>
      </c>
      <c r="B175" s="28" t="s">
        <v>8</v>
      </c>
      <c r="C175" s="28" t="s">
        <v>43</v>
      </c>
      <c r="D175" s="28">
        <v>221168</v>
      </c>
      <c r="E175" s="108" t="s">
        <v>487</v>
      </c>
      <c r="F175" s="28" t="s">
        <v>235</v>
      </c>
      <c r="G175" s="28" t="s">
        <v>265</v>
      </c>
      <c r="H175" s="28"/>
      <c r="I175" s="113" t="s">
        <v>488</v>
      </c>
      <c r="J175" s="130">
        <v>13316893346</v>
      </c>
      <c r="K175" s="119" t="s">
        <v>81</v>
      </c>
      <c r="L175" s="123" t="s">
        <v>239</v>
      </c>
      <c r="M175" s="108" t="s">
        <v>489</v>
      </c>
      <c r="N175" s="64">
        <v>44642</v>
      </c>
      <c r="O175" s="69" t="s">
        <v>618</v>
      </c>
      <c r="P175" s="69" t="s">
        <v>619</v>
      </c>
      <c r="Q175" s="69"/>
      <c r="R175" s="69" t="s">
        <v>91</v>
      </c>
      <c r="T175" s="3" t="s">
        <v>3</v>
      </c>
    </row>
    <row r="176" spans="1:20">
      <c r="A176" s="27" t="s">
        <v>101</v>
      </c>
      <c r="B176" s="60" t="s">
        <v>8</v>
      </c>
      <c r="C176" s="109" t="s">
        <v>102</v>
      </c>
      <c r="D176" s="28">
        <v>201381</v>
      </c>
      <c r="E176" s="108" t="s">
        <v>234</v>
      </c>
      <c r="F176" s="113" t="s">
        <v>235</v>
      </c>
      <c r="G176" s="113" t="s">
        <v>236</v>
      </c>
      <c r="H176" s="113" t="s">
        <v>237</v>
      </c>
      <c r="I176" s="113" t="s">
        <v>238</v>
      </c>
      <c r="J176" s="130">
        <v>18922268129</v>
      </c>
      <c r="K176" s="119" t="s">
        <v>81</v>
      </c>
      <c r="L176" s="123" t="s">
        <v>239</v>
      </c>
      <c r="M176" s="108" t="s">
        <v>620</v>
      </c>
      <c r="N176" s="64">
        <v>44642</v>
      </c>
      <c r="O176" s="69" t="s">
        <v>621</v>
      </c>
      <c r="P176" s="69" t="s">
        <v>622</v>
      </c>
      <c r="Q176" s="69" t="s">
        <v>623</v>
      </c>
      <c r="R176" s="69" t="s">
        <v>91</v>
      </c>
      <c r="T176" s="3" t="s">
        <v>3</v>
      </c>
    </row>
    <row r="177" spans="1:20">
      <c r="A177" s="27" t="s">
        <v>101</v>
      </c>
      <c r="B177" s="28" t="s">
        <v>8</v>
      </c>
      <c r="C177" s="113" t="s">
        <v>102</v>
      </c>
      <c r="D177" s="69">
        <v>212212</v>
      </c>
      <c r="E177" s="116" t="s">
        <v>412</v>
      </c>
      <c r="F177" s="71" t="s">
        <v>235</v>
      </c>
      <c r="G177" s="71" t="s">
        <v>265</v>
      </c>
      <c r="H177" s="71" t="s">
        <v>266</v>
      </c>
      <c r="I177" s="71" t="s">
        <v>413</v>
      </c>
      <c r="J177" s="130">
        <v>13714638361</v>
      </c>
      <c r="K177" s="119" t="s">
        <v>81</v>
      </c>
      <c r="L177" s="123" t="s">
        <v>54</v>
      </c>
      <c r="M177" s="69" t="s">
        <v>414</v>
      </c>
      <c r="N177" s="64">
        <v>44643</v>
      </c>
      <c r="O177" s="69" t="s">
        <v>624</v>
      </c>
      <c r="P177" s="69" t="s">
        <v>625</v>
      </c>
      <c r="Q177" s="69"/>
      <c r="R177" s="69" t="s">
        <v>91</v>
      </c>
      <c r="T177" s="3" t="s">
        <v>3</v>
      </c>
    </row>
    <row r="178" spans="1:20">
      <c r="A178" s="27" t="s">
        <v>101</v>
      </c>
      <c r="B178" s="113" t="s">
        <v>8</v>
      </c>
      <c r="C178" s="113" t="s">
        <v>43</v>
      </c>
      <c r="D178" s="69">
        <v>212472</v>
      </c>
      <c r="E178" s="71" t="s">
        <v>393</v>
      </c>
      <c r="F178" s="71" t="s">
        <v>235</v>
      </c>
      <c r="G178" s="71" t="s">
        <v>394</v>
      </c>
      <c r="H178" s="71"/>
      <c r="I178" s="71" t="s">
        <v>395</v>
      </c>
      <c r="J178" s="130">
        <v>13928190992</v>
      </c>
      <c r="K178" s="119" t="s">
        <v>97</v>
      </c>
      <c r="L178" s="123" t="s">
        <v>69</v>
      </c>
      <c r="M178" s="69" t="s">
        <v>449</v>
      </c>
      <c r="N178" s="64">
        <v>44644</v>
      </c>
      <c r="O178" s="69" t="s">
        <v>626</v>
      </c>
      <c r="P178" s="69" t="s">
        <v>627</v>
      </c>
      <c r="Q178" s="69"/>
      <c r="R178" s="69" t="s">
        <v>91</v>
      </c>
      <c r="T178" s="3" t="s">
        <v>3</v>
      </c>
    </row>
    <row r="179" spans="1:20">
      <c r="A179" s="25" t="s">
        <v>50</v>
      </c>
      <c r="B179" s="21" t="s">
        <v>5</v>
      </c>
      <c r="C179" s="22">
        <v>360</v>
      </c>
      <c r="D179" s="21">
        <v>221314</v>
      </c>
      <c r="E179" s="20"/>
      <c r="F179" s="21" t="s">
        <v>235</v>
      </c>
      <c r="G179" s="21" t="s">
        <v>236</v>
      </c>
      <c r="H179" s="21"/>
      <c r="I179" s="21" t="s">
        <v>52</v>
      </c>
      <c r="J179" s="21">
        <v>18620596983</v>
      </c>
      <c r="K179" s="20"/>
      <c r="L179" s="20" t="s">
        <v>628</v>
      </c>
      <c r="M179" s="1"/>
      <c r="N179" s="73">
        <v>44646</v>
      </c>
      <c r="O179" s="5" t="s">
        <v>629</v>
      </c>
      <c r="P179" s="5"/>
      <c r="Q179" s="5"/>
      <c r="R179" s="5"/>
      <c r="S179" s="1"/>
      <c r="T179" s="3" t="s">
        <v>3</v>
      </c>
    </row>
    <row r="180" spans="1:20">
      <c r="A180" s="25" t="s">
        <v>50</v>
      </c>
      <c r="B180" s="21" t="s">
        <v>5</v>
      </c>
      <c r="C180" s="22">
        <v>360</v>
      </c>
      <c r="D180" s="21">
        <v>221309</v>
      </c>
      <c r="E180" s="20"/>
      <c r="F180" s="21" t="s">
        <v>235</v>
      </c>
      <c r="G180" s="21" t="s">
        <v>236</v>
      </c>
      <c r="H180" s="21"/>
      <c r="I180" s="21" t="s">
        <v>584</v>
      </c>
      <c r="J180" s="21">
        <v>13928862776</v>
      </c>
      <c r="K180" s="20" t="s">
        <v>154</v>
      </c>
      <c r="L180" s="20"/>
      <c r="M180" s="20"/>
      <c r="N180" s="73">
        <v>44648</v>
      </c>
      <c r="O180" s="5" t="s">
        <v>630</v>
      </c>
      <c r="P180" s="5"/>
      <c r="Q180" s="5"/>
      <c r="R180" s="5"/>
      <c r="S180" s="1"/>
      <c r="T180" s="3" t="s">
        <v>3</v>
      </c>
    </row>
    <row r="181" spans="1:20">
      <c r="A181" s="25" t="s">
        <v>50</v>
      </c>
      <c r="B181" s="21" t="s">
        <v>5</v>
      </c>
      <c r="C181" s="22" t="s">
        <v>43</v>
      </c>
      <c r="D181" s="21">
        <v>221190</v>
      </c>
      <c r="E181" s="20"/>
      <c r="F181" s="21" t="s">
        <v>235</v>
      </c>
      <c r="G181" s="21" t="s">
        <v>259</v>
      </c>
      <c r="H181" s="21"/>
      <c r="I181" s="21" t="s">
        <v>213</v>
      </c>
      <c r="J181" s="21"/>
      <c r="K181" s="20" t="s">
        <v>53</v>
      </c>
      <c r="L181" s="20"/>
      <c r="M181" s="20"/>
      <c r="N181" s="73">
        <v>44648</v>
      </c>
      <c r="O181" s="5" t="s">
        <v>631</v>
      </c>
      <c r="P181" s="5"/>
      <c r="Q181" s="5"/>
      <c r="R181" s="5"/>
      <c r="S181" s="1"/>
      <c r="T181" s="3" t="s">
        <v>3</v>
      </c>
    </row>
    <row r="182" spans="1:20">
      <c r="A182" s="25" t="s">
        <v>50</v>
      </c>
      <c r="B182" s="21" t="s">
        <v>5</v>
      </c>
      <c r="C182" s="22" t="s">
        <v>43</v>
      </c>
      <c r="D182" s="21">
        <v>221319</v>
      </c>
      <c r="E182" s="20"/>
      <c r="F182" s="21" t="s">
        <v>235</v>
      </c>
      <c r="G182" s="21" t="s">
        <v>236</v>
      </c>
      <c r="H182" s="21"/>
      <c r="I182" s="21" t="s">
        <v>72</v>
      </c>
      <c r="J182" s="21">
        <v>13711622911</v>
      </c>
      <c r="K182" s="20" t="s">
        <v>53</v>
      </c>
      <c r="L182" s="20" t="s">
        <v>69</v>
      </c>
      <c r="M182" s="1"/>
      <c r="N182" s="73">
        <v>44648</v>
      </c>
      <c r="O182" s="5" t="s">
        <v>632</v>
      </c>
      <c r="P182" s="5"/>
      <c r="Q182" s="5"/>
      <c r="R182" s="5"/>
      <c r="S182" s="1"/>
      <c r="T182" s="3" t="s">
        <v>3</v>
      </c>
    </row>
    <row r="183" spans="1:20">
      <c r="A183" s="25" t="s">
        <v>50</v>
      </c>
      <c r="B183" s="21" t="s">
        <v>5</v>
      </c>
      <c r="C183" s="22" t="s">
        <v>43</v>
      </c>
      <c r="D183" s="21">
        <v>221321</v>
      </c>
      <c r="E183" s="20" t="s">
        <v>633</v>
      </c>
      <c r="F183" s="21" t="s">
        <v>235</v>
      </c>
      <c r="G183" s="21" t="s">
        <v>236</v>
      </c>
      <c r="H183" s="21"/>
      <c r="I183" s="1" t="s">
        <v>187</v>
      </c>
      <c r="J183" s="21">
        <v>13434340434</v>
      </c>
      <c r="K183" s="20" t="s">
        <v>53</v>
      </c>
      <c r="L183" s="20" t="s">
        <v>69</v>
      </c>
      <c r="M183" s="1"/>
      <c r="N183" s="73">
        <v>44648</v>
      </c>
      <c r="O183" s="5" t="s">
        <v>634</v>
      </c>
      <c r="P183" s="5"/>
      <c r="Q183" s="5"/>
      <c r="R183" s="5"/>
      <c r="S183" s="1"/>
      <c r="T183" s="3" t="s">
        <v>3</v>
      </c>
    </row>
    <row r="184" spans="1:20">
      <c r="A184" s="25" t="s">
        <v>50</v>
      </c>
      <c r="B184" s="21" t="s">
        <v>5</v>
      </c>
      <c r="C184" s="22">
        <v>360</v>
      </c>
      <c r="D184" s="21">
        <v>221309</v>
      </c>
      <c r="E184" s="20"/>
      <c r="F184" s="21" t="s">
        <v>235</v>
      </c>
      <c r="G184" s="21" t="s">
        <v>236</v>
      </c>
      <c r="H184" s="21"/>
      <c r="I184" s="21" t="s">
        <v>584</v>
      </c>
      <c r="J184" s="21">
        <v>13928862776</v>
      </c>
      <c r="K184" s="20" t="s">
        <v>53</v>
      </c>
      <c r="L184" s="1"/>
      <c r="M184" s="1"/>
      <c r="N184" s="73">
        <v>44649</v>
      </c>
      <c r="O184" s="5" t="s">
        <v>635</v>
      </c>
      <c r="P184" s="5"/>
      <c r="Q184" s="5"/>
      <c r="R184" s="5"/>
      <c r="S184" s="1"/>
      <c r="T184" s="3" t="s">
        <v>3</v>
      </c>
    </row>
    <row r="185" spans="1:20">
      <c r="A185" s="25" t="s">
        <v>50</v>
      </c>
      <c r="B185" s="21" t="s">
        <v>5</v>
      </c>
      <c r="C185" s="22" t="s">
        <v>43</v>
      </c>
      <c r="D185" s="21">
        <v>221305</v>
      </c>
      <c r="E185" s="20"/>
      <c r="F185" s="21" t="s">
        <v>235</v>
      </c>
      <c r="G185" s="21" t="s">
        <v>236</v>
      </c>
      <c r="H185" s="21"/>
      <c r="I185" s="21" t="s">
        <v>96</v>
      </c>
      <c r="J185" s="21">
        <v>17602052665</v>
      </c>
      <c r="K185" s="20"/>
      <c r="L185" s="20" t="s">
        <v>636</v>
      </c>
      <c r="M185" s="1"/>
      <c r="N185" s="73">
        <v>44649</v>
      </c>
      <c r="O185" s="5" t="s">
        <v>637</v>
      </c>
      <c r="P185" s="5"/>
      <c r="Q185" s="5"/>
      <c r="R185" s="5"/>
      <c r="S185" s="1"/>
      <c r="T185" s="3" t="s">
        <v>3</v>
      </c>
    </row>
    <row r="186" spans="1:20">
      <c r="A186" s="25" t="s">
        <v>50</v>
      </c>
      <c r="B186" s="21" t="s">
        <v>5</v>
      </c>
      <c r="C186" s="22" t="s">
        <v>43</v>
      </c>
      <c r="D186" s="21">
        <v>221321</v>
      </c>
      <c r="E186" s="20" t="s">
        <v>633</v>
      </c>
      <c r="F186" s="21" t="s">
        <v>235</v>
      </c>
      <c r="G186" s="21" t="s">
        <v>236</v>
      </c>
      <c r="H186" s="21"/>
      <c r="I186" s="1" t="s">
        <v>187</v>
      </c>
      <c r="J186" s="21">
        <v>13434340434</v>
      </c>
      <c r="K186" s="20" t="s">
        <v>53</v>
      </c>
      <c r="L186" s="20" t="s">
        <v>69</v>
      </c>
      <c r="M186" s="1"/>
      <c r="N186" s="73">
        <v>44649</v>
      </c>
      <c r="O186" s="5" t="s">
        <v>638</v>
      </c>
      <c r="P186" s="5"/>
      <c r="Q186" s="5"/>
      <c r="R186" s="5"/>
      <c r="S186" s="1"/>
      <c r="T186" s="3" t="s">
        <v>3</v>
      </c>
    </row>
    <row r="187" spans="1:20">
      <c r="A187" s="25" t="s">
        <v>50</v>
      </c>
      <c r="B187" s="21" t="s">
        <v>5</v>
      </c>
      <c r="C187" s="22" t="s">
        <v>43</v>
      </c>
      <c r="D187" s="21">
        <v>221329</v>
      </c>
      <c r="E187" s="20"/>
      <c r="F187" s="21" t="s">
        <v>235</v>
      </c>
      <c r="G187" s="21" t="s">
        <v>236</v>
      </c>
      <c r="H187" s="21"/>
      <c r="I187" s="21" t="s">
        <v>96</v>
      </c>
      <c r="J187" s="21">
        <v>13751891289</v>
      </c>
      <c r="K187" s="20" t="s">
        <v>97</v>
      </c>
      <c r="L187" s="20"/>
      <c r="M187" s="20"/>
      <c r="N187" s="73">
        <v>44649</v>
      </c>
      <c r="O187" s="5" t="s">
        <v>639</v>
      </c>
      <c r="P187" s="5"/>
      <c r="Q187" s="5"/>
      <c r="R187" s="5"/>
      <c r="S187" s="1"/>
      <c r="T187" s="3" t="s">
        <v>3</v>
      </c>
    </row>
    <row r="188" spans="1:20">
      <c r="A188" s="25" t="s">
        <v>50</v>
      </c>
      <c r="B188" s="21" t="s">
        <v>5</v>
      </c>
      <c r="C188" s="22" t="s">
        <v>43</v>
      </c>
      <c r="D188" s="21">
        <v>221333</v>
      </c>
      <c r="E188" s="20"/>
      <c r="F188" s="21" t="s">
        <v>235</v>
      </c>
      <c r="G188" s="21" t="s">
        <v>236</v>
      </c>
      <c r="H188" s="21"/>
      <c r="I188" s="21" t="s">
        <v>640</v>
      </c>
      <c r="J188" s="21"/>
      <c r="K188" s="20"/>
      <c r="L188" s="20" t="s">
        <v>562</v>
      </c>
      <c r="M188" s="20"/>
      <c r="N188" s="73">
        <v>44649</v>
      </c>
      <c r="O188" s="5" t="s">
        <v>641</v>
      </c>
      <c r="P188" s="5"/>
      <c r="Q188" s="5"/>
      <c r="R188" s="5"/>
      <c r="S188" s="1"/>
      <c r="T188" s="3" t="s">
        <v>3</v>
      </c>
    </row>
    <row r="189" spans="1:20">
      <c r="A189" s="25" t="s">
        <v>50</v>
      </c>
      <c r="B189" s="21" t="s">
        <v>5</v>
      </c>
      <c r="C189" s="22" t="s">
        <v>57</v>
      </c>
      <c r="D189" s="21">
        <v>221336</v>
      </c>
      <c r="E189" s="20"/>
      <c r="F189" s="21" t="s">
        <v>235</v>
      </c>
      <c r="G189" s="21" t="s">
        <v>236</v>
      </c>
      <c r="H189" s="21"/>
      <c r="I189" s="21" t="s">
        <v>642</v>
      </c>
      <c r="J189" s="21"/>
      <c r="K189" s="20" t="s">
        <v>202</v>
      </c>
      <c r="L189" s="1" t="s">
        <v>643</v>
      </c>
      <c r="M189" s="1"/>
      <c r="N189" s="73">
        <v>44649</v>
      </c>
      <c r="O189" s="5" t="s">
        <v>641</v>
      </c>
      <c r="P189" s="5"/>
      <c r="Q189" s="5"/>
      <c r="R189" s="5"/>
      <c r="S189" s="1"/>
      <c r="T189" s="3" t="s">
        <v>3</v>
      </c>
    </row>
    <row r="190" spans="1:20">
      <c r="A190" s="25" t="s">
        <v>50</v>
      </c>
      <c r="B190" s="21" t="s">
        <v>5</v>
      </c>
      <c r="C190" s="1" t="s">
        <v>76</v>
      </c>
      <c r="D190" s="1">
        <v>211133</v>
      </c>
      <c r="E190" s="1" t="s">
        <v>644</v>
      </c>
      <c r="F190" s="21" t="s">
        <v>235</v>
      </c>
      <c r="G190" s="21" t="s">
        <v>236</v>
      </c>
      <c r="H190" s="1"/>
      <c r="I190" s="1" t="s">
        <v>587</v>
      </c>
      <c r="J190" s="1">
        <v>13022079706</v>
      </c>
      <c r="K190" s="1" t="s">
        <v>97</v>
      </c>
      <c r="L190" s="1"/>
      <c r="M190" s="1"/>
      <c r="N190" s="73">
        <v>44649</v>
      </c>
      <c r="O190" s="5" t="s">
        <v>645</v>
      </c>
      <c r="P190" s="5"/>
      <c r="Q190" s="5"/>
      <c r="R190" s="5"/>
      <c r="S190" s="1"/>
      <c r="T190" s="3" t="s">
        <v>3</v>
      </c>
    </row>
    <row r="191" spans="1:20">
      <c r="A191" s="25" t="s">
        <v>50</v>
      </c>
      <c r="B191" s="21" t="s">
        <v>5</v>
      </c>
      <c r="C191" s="22" t="s">
        <v>43</v>
      </c>
      <c r="D191" s="21">
        <v>221333</v>
      </c>
      <c r="E191" s="20"/>
      <c r="F191" s="21" t="s">
        <v>235</v>
      </c>
      <c r="G191" s="21" t="s">
        <v>236</v>
      </c>
      <c r="H191" s="21"/>
      <c r="I191" s="21" t="s">
        <v>640</v>
      </c>
      <c r="J191" s="21"/>
      <c r="K191" s="20"/>
      <c r="L191" s="20" t="s">
        <v>562</v>
      </c>
      <c r="M191" s="20"/>
      <c r="N191" s="73">
        <v>44650</v>
      </c>
      <c r="O191" s="5" t="s">
        <v>646</v>
      </c>
      <c r="P191" s="5"/>
      <c r="Q191" s="5"/>
      <c r="R191" s="5"/>
      <c r="S191" s="1"/>
      <c r="T191" s="3" t="s">
        <v>3</v>
      </c>
    </row>
    <row r="192" spans="1:20">
      <c r="A192" s="25" t="s">
        <v>50</v>
      </c>
      <c r="B192" s="21" t="s">
        <v>5</v>
      </c>
      <c r="C192" s="22">
        <v>360</v>
      </c>
      <c r="D192" s="21">
        <v>221314</v>
      </c>
      <c r="E192" s="20"/>
      <c r="F192" s="21" t="s">
        <v>235</v>
      </c>
      <c r="G192" s="21" t="s">
        <v>236</v>
      </c>
      <c r="H192" s="21"/>
      <c r="I192" s="21" t="s">
        <v>52</v>
      </c>
      <c r="J192" s="21">
        <v>18620596983</v>
      </c>
      <c r="K192" s="20"/>
      <c r="L192" s="20" t="s">
        <v>628</v>
      </c>
      <c r="M192" s="1"/>
      <c r="N192" s="73">
        <v>44650</v>
      </c>
      <c r="O192" s="5" t="s">
        <v>647</v>
      </c>
      <c r="P192" s="5"/>
      <c r="Q192" s="5"/>
      <c r="R192" s="5"/>
      <c r="S192" s="1"/>
      <c r="T192" s="3" t="s">
        <v>3</v>
      </c>
    </row>
    <row r="193" spans="1:20">
      <c r="A193" s="27" t="s">
        <v>101</v>
      </c>
      <c r="B193" s="113" t="s">
        <v>8</v>
      </c>
      <c r="C193" s="113" t="s">
        <v>134</v>
      </c>
      <c r="D193" s="28">
        <v>212089</v>
      </c>
      <c r="E193" s="114" t="s">
        <v>648</v>
      </c>
      <c r="F193" s="113" t="s">
        <v>235</v>
      </c>
      <c r="G193" s="113" t="s">
        <v>265</v>
      </c>
      <c r="H193" s="113" t="s">
        <v>649</v>
      </c>
      <c r="I193" s="113" t="s">
        <v>650</v>
      </c>
      <c r="J193" s="127">
        <v>13823586958</v>
      </c>
      <c r="K193" s="119" t="s">
        <v>97</v>
      </c>
      <c r="L193" s="123" t="s">
        <v>54</v>
      </c>
      <c r="M193" s="71" t="s">
        <v>651</v>
      </c>
      <c r="N193" s="64">
        <v>44648</v>
      </c>
      <c r="O193" s="71" t="s">
        <v>652</v>
      </c>
      <c r="P193" s="69" t="s">
        <v>653</v>
      </c>
      <c r="Q193" s="69" t="s">
        <v>654</v>
      </c>
      <c r="R193" s="69" t="s">
        <v>91</v>
      </c>
      <c r="S193" s="4"/>
      <c r="T193" s="3" t="s">
        <v>3</v>
      </c>
    </row>
    <row r="194" spans="1:20">
      <c r="A194" s="27" t="s">
        <v>101</v>
      </c>
      <c r="B194" s="113" t="s">
        <v>8</v>
      </c>
      <c r="C194" s="113" t="s">
        <v>43</v>
      </c>
      <c r="D194" s="69">
        <v>212472</v>
      </c>
      <c r="E194" s="71" t="s">
        <v>393</v>
      </c>
      <c r="F194" s="71" t="s">
        <v>235</v>
      </c>
      <c r="G194" s="71" t="s">
        <v>394</v>
      </c>
      <c r="H194" s="71"/>
      <c r="I194" s="71" t="s">
        <v>395</v>
      </c>
      <c r="J194" s="127">
        <v>13928190992</v>
      </c>
      <c r="K194" s="119" t="s">
        <v>97</v>
      </c>
      <c r="L194" s="123" t="s">
        <v>69</v>
      </c>
      <c r="M194" s="71" t="s">
        <v>449</v>
      </c>
      <c r="N194" s="64">
        <v>44648</v>
      </c>
      <c r="O194" s="71" t="s">
        <v>516</v>
      </c>
      <c r="P194" s="69" t="s">
        <v>655</v>
      </c>
      <c r="Q194" s="69" t="s">
        <v>656</v>
      </c>
      <c r="R194" s="69" t="s">
        <v>91</v>
      </c>
      <c r="S194" s="4"/>
      <c r="T194" s="3" t="s">
        <v>3</v>
      </c>
    </row>
    <row r="195" spans="1:20">
      <c r="A195" s="20" t="s">
        <v>50</v>
      </c>
      <c r="B195" s="113" t="s">
        <v>8</v>
      </c>
      <c r="C195" s="113" t="s">
        <v>657</v>
      </c>
      <c r="D195" s="5">
        <v>221165</v>
      </c>
      <c r="E195" s="71" t="s">
        <v>658</v>
      </c>
      <c r="F195" s="113" t="s">
        <v>235</v>
      </c>
      <c r="G195" s="113" t="s">
        <v>265</v>
      </c>
      <c r="H195" s="113"/>
      <c r="I195" s="113" t="s">
        <v>659</v>
      </c>
      <c r="J195" s="127">
        <v>18665813260</v>
      </c>
      <c r="K195" s="119" t="s">
        <v>660</v>
      </c>
      <c r="L195" s="123" t="s">
        <v>69</v>
      </c>
      <c r="M195" s="114" t="s">
        <v>661</v>
      </c>
      <c r="N195" s="64">
        <v>44648</v>
      </c>
      <c r="O195" s="71" t="s">
        <v>662</v>
      </c>
      <c r="P195" s="69" t="s">
        <v>663</v>
      </c>
      <c r="Q195" s="69" t="s">
        <v>664</v>
      </c>
      <c r="R195" s="69" t="s">
        <v>592</v>
      </c>
      <c r="S195" s="4"/>
      <c r="T195" s="3" t="s">
        <v>3</v>
      </c>
    </row>
    <row r="196" spans="1:20">
      <c r="A196" s="27" t="s">
        <v>101</v>
      </c>
      <c r="B196" s="113" t="s">
        <v>8</v>
      </c>
      <c r="C196" s="113" t="s">
        <v>134</v>
      </c>
      <c r="D196" s="28">
        <v>212089</v>
      </c>
      <c r="E196" s="114" t="s">
        <v>648</v>
      </c>
      <c r="F196" s="113" t="s">
        <v>235</v>
      </c>
      <c r="G196" s="113" t="s">
        <v>265</v>
      </c>
      <c r="H196" s="113" t="s">
        <v>649</v>
      </c>
      <c r="I196" s="113" t="s">
        <v>650</v>
      </c>
      <c r="J196" s="127">
        <v>13823586958</v>
      </c>
      <c r="K196" s="119" t="s">
        <v>97</v>
      </c>
      <c r="L196" s="123" t="s">
        <v>54</v>
      </c>
      <c r="M196" s="71" t="s">
        <v>651</v>
      </c>
      <c r="N196" s="64">
        <v>44649</v>
      </c>
      <c r="O196" s="71" t="s">
        <v>665</v>
      </c>
      <c r="P196" s="69" t="s">
        <v>666</v>
      </c>
      <c r="Q196" s="69" t="s">
        <v>667</v>
      </c>
      <c r="R196" s="69" t="s">
        <v>91</v>
      </c>
      <c r="S196" s="4"/>
      <c r="T196" s="3" t="s">
        <v>3</v>
      </c>
    </row>
    <row r="197" spans="1:20">
      <c r="A197" s="27" t="s">
        <v>101</v>
      </c>
      <c r="B197" s="113" t="s">
        <v>8</v>
      </c>
      <c r="C197" s="109" t="s">
        <v>102</v>
      </c>
      <c r="D197" s="69">
        <v>201580</v>
      </c>
      <c r="E197" s="71" t="s">
        <v>244</v>
      </c>
      <c r="F197" s="71" t="s">
        <v>235</v>
      </c>
      <c r="G197" s="71" t="s">
        <v>164</v>
      </c>
      <c r="H197" s="71"/>
      <c r="I197" s="71" t="s">
        <v>406</v>
      </c>
      <c r="J197" s="125">
        <v>13316625139</v>
      </c>
      <c r="K197" s="119" t="s">
        <v>97</v>
      </c>
      <c r="L197" s="123" t="s">
        <v>246</v>
      </c>
      <c r="M197" s="71" t="s">
        <v>407</v>
      </c>
      <c r="N197" s="64">
        <v>44649</v>
      </c>
      <c r="O197" s="71" t="s">
        <v>668</v>
      </c>
      <c r="P197" s="69" t="s">
        <v>669</v>
      </c>
      <c r="Q197" s="69" t="s">
        <v>617</v>
      </c>
      <c r="R197" s="69" t="s">
        <v>91</v>
      </c>
      <c r="S197" s="4"/>
      <c r="T197" s="3" t="s">
        <v>3</v>
      </c>
    </row>
    <row r="198" spans="1:20">
      <c r="A198" s="27" t="s">
        <v>101</v>
      </c>
      <c r="B198" s="113" t="s">
        <v>8</v>
      </c>
      <c r="C198" s="113" t="s">
        <v>102</v>
      </c>
      <c r="D198" s="28">
        <v>181122</v>
      </c>
      <c r="E198" s="114" t="s">
        <v>670</v>
      </c>
      <c r="F198" s="4" t="s">
        <v>235</v>
      </c>
      <c r="G198" s="113" t="s">
        <v>236</v>
      </c>
      <c r="H198" s="113" t="s">
        <v>671</v>
      </c>
      <c r="I198" s="113" t="s">
        <v>672</v>
      </c>
      <c r="J198" s="127">
        <v>13682279685</v>
      </c>
      <c r="K198" s="119" t="s">
        <v>97</v>
      </c>
      <c r="L198" s="123" t="s">
        <v>673</v>
      </c>
      <c r="M198" s="71" t="s">
        <v>674</v>
      </c>
      <c r="N198" s="64">
        <v>44649</v>
      </c>
      <c r="O198" s="71" t="s">
        <v>514</v>
      </c>
      <c r="P198" s="69" t="s">
        <v>675</v>
      </c>
      <c r="Q198" s="69"/>
      <c r="R198" s="69" t="s">
        <v>91</v>
      </c>
      <c r="S198" s="4"/>
      <c r="T198" s="3" t="s">
        <v>3</v>
      </c>
    </row>
    <row r="199" spans="1:20">
      <c r="A199" s="27" t="s">
        <v>101</v>
      </c>
      <c r="B199" s="23" t="s">
        <v>8</v>
      </c>
      <c r="C199" s="113" t="s">
        <v>102</v>
      </c>
      <c r="D199" s="69">
        <v>212377</v>
      </c>
      <c r="E199" s="71" t="s">
        <v>375</v>
      </c>
      <c r="F199" s="71" t="s">
        <v>235</v>
      </c>
      <c r="G199" s="71" t="s">
        <v>265</v>
      </c>
      <c r="H199" s="71" t="s">
        <v>266</v>
      </c>
      <c r="I199" s="71" t="s">
        <v>376</v>
      </c>
      <c r="J199" s="125">
        <v>13392879303</v>
      </c>
      <c r="K199" s="119" t="s">
        <v>97</v>
      </c>
      <c r="L199" s="123" t="s">
        <v>54</v>
      </c>
      <c r="M199" s="71" t="s">
        <v>470</v>
      </c>
      <c r="N199" s="64">
        <v>44649</v>
      </c>
      <c r="O199" s="71" t="s">
        <v>676</v>
      </c>
      <c r="P199" s="69" t="s">
        <v>677</v>
      </c>
      <c r="Q199" s="69" t="s">
        <v>678</v>
      </c>
      <c r="R199" s="69" t="s">
        <v>91</v>
      </c>
      <c r="S199" s="4"/>
      <c r="T199" s="3" t="s">
        <v>3</v>
      </c>
    </row>
    <row r="200" spans="1:20">
      <c r="A200" s="27" t="s">
        <v>101</v>
      </c>
      <c r="B200" s="113" t="s">
        <v>8</v>
      </c>
      <c r="C200" s="113" t="s">
        <v>134</v>
      </c>
      <c r="D200" s="28">
        <v>212089</v>
      </c>
      <c r="E200" s="114" t="s">
        <v>648</v>
      </c>
      <c r="F200" s="113" t="s">
        <v>235</v>
      </c>
      <c r="G200" s="113" t="s">
        <v>265</v>
      </c>
      <c r="H200" s="113" t="s">
        <v>649</v>
      </c>
      <c r="I200" s="113" t="s">
        <v>650</v>
      </c>
      <c r="J200" s="127">
        <v>13823586958</v>
      </c>
      <c r="K200" s="119" t="s">
        <v>97</v>
      </c>
      <c r="L200" s="123" t="s">
        <v>54</v>
      </c>
      <c r="M200" s="71" t="s">
        <v>651</v>
      </c>
      <c r="N200" s="64">
        <v>44650</v>
      </c>
      <c r="O200" s="4" t="s">
        <v>652</v>
      </c>
      <c r="P200" s="69" t="s">
        <v>679</v>
      </c>
      <c r="Q200" s="2" t="s">
        <v>680</v>
      </c>
      <c r="R200" s="69" t="s">
        <v>91</v>
      </c>
      <c r="S200" s="4"/>
      <c r="T200" s="3" t="s">
        <v>3</v>
      </c>
    </row>
    <row r="201" spans="1:20">
      <c r="A201" s="27" t="s">
        <v>101</v>
      </c>
      <c r="B201" s="23" t="s">
        <v>8</v>
      </c>
      <c r="C201" s="109" t="s">
        <v>43</v>
      </c>
      <c r="D201" s="28">
        <v>212292</v>
      </c>
      <c r="E201" s="114" t="s">
        <v>264</v>
      </c>
      <c r="F201" s="113" t="s">
        <v>235</v>
      </c>
      <c r="G201" s="113" t="s">
        <v>265</v>
      </c>
      <c r="H201" s="113" t="s">
        <v>266</v>
      </c>
      <c r="I201" s="113" t="s">
        <v>267</v>
      </c>
      <c r="J201" s="127">
        <v>13310858995</v>
      </c>
      <c r="K201" s="119" t="s">
        <v>81</v>
      </c>
      <c r="L201" s="123" t="s">
        <v>69</v>
      </c>
      <c r="M201" s="114" t="s">
        <v>240</v>
      </c>
      <c r="N201" s="64">
        <v>44650</v>
      </c>
      <c r="O201" s="71" t="s">
        <v>681</v>
      </c>
      <c r="P201" s="69" t="s">
        <v>682</v>
      </c>
      <c r="Q201" s="69" t="s">
        <v>683</v>
      </c>
      <c r="R201" s="69" t="s">
        <v>91</v>
      </c>
      <c r="S201" s="4"/>
      <c r="T201" s="3" t="s">
        <v>3</v>
      </c>
    </row>
    <row r="202" spans="1:20">
      <c r="A202" s="27" t="s">
        <v>101</v>
      </c>
      <c r="B202" s="113" t="s">
        <v>8</v>
      </c>
      <c r="C202" s="113" t="s">
        <v>102</v>
      </c>
      <c r="D202" s="69">
        <v>212212</v>
      </c>
      <c r="E202" s="58" t="s">
        <v>412</v>
      </c>
      <c r="F202" s="71" t="s">
        <v>235</v>
      </c>
      <c r="G202" s="71" t="s">
        <v>265</v>
      </c>
      <c r="H202" s="71" t="s">
        <v>266</v>
      </c>
      <c r="I202" s="71" t="s">
        <v>413</v>
      </c>
      <c r="J202" s="127">
        <v>13714638361</v>
      </c>
      <c r="K202" s="119" t="s">
        <v>81</v>
      </c>
      <c r="L202" s="123" t="s">
        <v>54</v>
      </c>
      <c r="M202" s="71" t="s">
        <v>414</v>
      </c>
      <c r="N202" s="64">
        <v>44650</v>
      </c>
      <c r="O202" s="71" t="s">
        <v>684</v>
      </c>
      <c r="P202" s="69" t="s">
        <v>685</v>
      </c>
      <c r="Q202" s="69" t="s">
        <v>686</v>
      </c>
      <c r="R202" s="69" t="s">
        <v>91</v>
      </c>
      <c r="S202" s="4"/>
      <c r="T202" s="3" t="s">
        <v>3</v>
      </c>
    </row>
    <row r="203" spans="1:20">
      <c r="A203" s="20" t="s">
        <v>50</v>
      </c>
      <c r="B203" s="28" t="s">
        <v>8</v>
      </c>
      <c r="C203" s="28" t="s">
        <v>687</v>
      </c>
      <c r="D203" s="28">
        <v>221292</v>
      </c>
      <c r="E203" s="3" t="s">
        <v>688</v>
      </c>
      <c r="F203" s="28" t="s">
        <v>235</v>
      </c>
      <c r="G203" s="28" t="s">
        <v>265</v>
      </c>
      <c r="H203" s="28"/>
      <c r="I203" s="28" t="s">
        <v>689</v>
      </c>
      <c r="J203" s="130">
        <v>18819638944</v>
      </c>
      <c r="K203" s="119" t="s">
        <v>81</v>
      </c>
      <c r="L203" s="120" t="s">
        <v>54</v>
      </c>
      <c r="M203" s="108" t="s">
        <v>292</v>
      </c>
      <c r="N203" s="64">
        <v>44650</v>
      </c>
      <c r="O203" s="71" t="s">
        <v>690</v>
      </c>
      <c r="P203" s="69" t="s">
        <v>691</v>
      </c>
      <c r="Q203" s="69" t="s">
        <v>692</v>
      </c>
      <c r="R203" s="69" t="s">
        <v>592</v>
      </c>
      <c r="S203" s="4"/>
      <c r="T203" s="3" t="s">
        <v>3</v>
      </c>
    </row>
    <row r="204" spans="1:20">
      <c r="A204" s="20" t="s">
        <v>50</v>
      </c>
      <c r="B204" s="28" t="s">
        <v>8</v>
      </c>
      <c r="C204" s="28">
        <v>360</v>
      </c>
      <c r="D204" s="28">
        <v>221315</v>
      </c>
      <c r="E204" s="108"/>
      <c r="F204" s="28" t="s">
        <v>235</v>
      </c>
      <c r="G204" s="28" t="s">
        <v>265</v>
      </c>
      <c r="H204" s="28" t="s">
        <v>693</v>
      </c>
      <c r="I204" s="28" t="s">
        <v>538</v>
      </c>
      <c r="J204" s="130">
        <v>15802888018</v>
      </c>
      <c r="K204" s="119" t="s">
        <v>81</v>
      </c>
      <c r="L204" s="120" t="s">
        <v>54</v>
      </c>
      <c r="M204" s="108" t="s">
        <v>694</v>
      </c>
      <c r="N204" s="64">
        <v>44650</v>
      </c>
      <c r="O204" s="71" t="s">
        <v>695</v>
      </c>
      <c r="P204" s="69" t="s">
        <v>696</v>
      </c>
      <c r="Q204" s="69"/>
      <c r="R204" s="69"/>
      <c r="S204" s="4"/>
      <c r="T204" s="3" t="s">
        <v>3</v>
      </c>
    </row>
    <row r="205" spans="1:19">
      <c r="A205" s="25" t="s">
        <v>50</v>
      </c>
      <c r="B205" s="21" t="s">
        <v>5</v>
      </c>
      <c r="C205" s="22" t="s">
        <v>162</v>
      </c>
      <c r="D205" s="21">
        <v>211443</v>
      </c>
      <c r="E205" s="20" t="s">
        <v>697</v>
      </c>
      <c r="F205" s="21" t="s">
        <v>235</v>
      </c>
      <c r="G205" s="21" t="s">
        <v>236</v>
      </c>
      <c r="H205" s="21"/>
      <c r="I205" s="21" t="s">
        <v>698</v>
      </c>
      <c r="J205" s="1"/>
      <c r="K205" s="20"/>
      <c r="L205" s="20" t="s">
        <v>699</v>
      </c>
      <c r="M205" s="54"/>
      <c r="N205" s="64">
        <v>44652</v>
      </c>
      <c r="O205" s="56" t="s">
        <v>700</v>
      </c>
      <c r="P205" s="57"/>
      <c r="Q205" s="57"/>
      <c r="R205" s="57"/>
      <c r="S205" s="95"/>
    </row>
    <row r="206" spans="1:19">
      <c r="A206" s="25" t="s">
        <v>50</v>
      </c>
      <c r="B206" s="21" t="s">
        <v>5</v>
      </c>
      <c r="C206" s="22" t="s">
        <v>43</v>
      </c>
      <c r="D206" s="21">
        <v>221382</v>
      </c>
      <c r="E206" s="20"/>
      <c r="F206" s="21" t="s">
        <v>235</v>
      </c>
      <c r="G206" s="21" t="s">
        <v>236</v>
      </c>
      <c r="H206" s="21"/>
      <c r="I206" s="21" t="s">
        <v>701</v>
      </c>
      <c r="J206" s="1">
        <v>13711603093</v>
      </c>
      <c r="K206" s="20"/>
      <c r="L206" s="20" t="s">
        <v>702</v>
      </c>
      <c r="M206" s="54"/>
      <c r="N206" s="64">
        <v>44653</v>
      </c>
      <c r="O206" s="56" t="s">
        <v>703</v>
      </c>
      <c r="P206" s="57"/>
      <c r="Q206" s="57"/>
      <c r="R206" s="57"/>
      <c r="S206" s="95"/>
    </row>
    <row r="207" spans="1:19">
      <c r="A207" s="25" t="s">
        <v>50</v>
      </c>
      <c r="B207" s="21" t="s">
        <v>5</v>
      </c>
      <c r="C207" s="22" t="s">
        <v>43</v>
      </c>
      <c r="D207" s="21">
        <v>221384</v>
      </c>
      <c r="E207" s="20"/>
      <c r="F207" s="21" t="s">
        <v>235</v>
      </c>
      <c r="G207" s="21" t="s">
        <v>236</v>
      </c>
      <c r="H207" s="21"/>
      <c r="I207" s="21" t="s">
        <v>704</v>
      </c>
      <c r="J207" s="1">
        <v>13531041332</v>
      </c>
      <c r="K207" s="20"/>
      <c r="L207" s="20" t="s">
        <v>69</v>
      </c>
      <c r="M207" s="54"/>
      <c r="N207" s="64">
        <v>44653</v>
      </c>
      <c r="O207" s="56" t="s">
        <v>705</v>
      </c>
      <c r="P207" s="57"/>
      <c r="Q207" s="57"/>
      <c r="R207" s="57"/>
      <c r="S207" s="95"/>
    </row>
    <row r="208" spans="1:19">
      <c r="A208" s="25" t="s">
        <v>50</v>
      </c>
      <c r="B208" s="21" t="s">
        <v>5</v>
      </c>
      <c r="C208" s="22" t="s">
        <v>43</v>
      </c>
      <c r="D208" s="21">
        <v>221382</v>
      </c>
      <c r="E208" s="20"/>
      <c r="F208" s="21" t="s">
        <v>235</v>
      </c>
      <c r="G208" s="21" t="s">
        <v>236</v>
      </c>
      <c r="H208" s="21"/>
      <c r="I208" s="21" t="s">
        <v>701</v>
      </c>
      <c r="J208" s="1">
        <v>13711603093</v>
      </c>
      <c r="K208" s="20"/>
      <c r="L208" s="20" t="s">
        <v>702</v>
      </c>
      <c r="M208" s="54"/>
      <c r="N208" s="64">
        <v>44653</v>
      </c>
      <c r="O208" s="56" t="s">
        <v>706</v>
      </c>
      <c r="P208" s="57"/>
      <c r="Q208" s="57"/>
      <c r="R208" s="57"/>
      <c r="S208" s="95"/>
    </row>
    <row r="209" spans="1:19">
      <c r="A209" s="25" t="s">
        <v>50</v>
      </c>
      <c r="B209" s="21" t="s">
        <v>5</v>
      </c>
      <c r="C209" s="22">
        <v>360</v>
      </c>
      <c r="D209" s="21">
        <v>221285</v>
      </c>
      <c r="E209" s="20" t="s">
        <v>545</v>
      </c>
      <c r="F209" s="21" t="s">
        <v>235</v>
      </c>
      <c r="G209" s="21" t="s">
        <v>236</v>
      </c>
      <c r="H209" s="21"/>
      <c r="I209" s="21" t="s">
        <v>546</v>
      </c>
      <c r="J209" s="1">
        <v>13928948139</v>
      </c>
      <c r="K209" s="20" t="s">
        <v>97</v>
      </c>
      <c r="L209" s="20" t="s">
        <v>69</v>
      </c>
      <c r="M209" s="54"/>
      <c r="N209" s="64">
        <v>44657</v>
      </c>
      <c r="O209" s="56" t="s">
        <v>707</v>
      </c>
      <c r="P209" s="57"/>
      <c r="Q209" s="57"/>
      <c r="R209" s="57"/>
      <c r="S209" s="95"/>
    </row>
    <row r="210" spans="1:19">
      <c r="A210" s="25" t="s">
        <v>50</v>
      </c>
      <c r="B210" s="21" t="s">
        <v>5</v>
      </c>
      <c r="C210" s="22" t="s">
        <v>43</v>
      </c>
      <c r="D210" s="21">
        <v>221403</v>
      </c>
      <c r="E210" s="20"/>
      <c r="F210" s="21" t="s">
        <v>235</v>
      </c>
      <c r="G210" s="21" t="s">
        <v>236</v>
      </c>
      <c r="H210" s="21"/>
      <c r="I210" s="21" t="s">
        <v>708</v>
      </c>
      <c r="J210" s="1">
        <v>13902271372</v>
      </c>
      <c r="K210" s="20"/>
      <c r="L210" s="20" t="s">
        <v>448</v>
      </c>
      <c r="M210" s="54"/>
      <c r="N210" s="64">
        <v>44657</v>
      </c>
      <c r="O210" s="56" t="s">
        <v>709</v>
      </c>
      <c r="P210" s="57"/>
      <c r="Q210" s="57"/>
      <c r="R210" s="57"/>
      <c r="S210" s="95"/>
    </row>
    <row r="211" spans="1:19">
      <c r="A211" s="20" t="s">
        <v>50</v>
      </c>
      <c r="B211" s="21" t="s">
        <v>5</v>
      </c>
      <c r="C211" s="22" t="s">
        <v>43</v>
      </c>
      <c r="D211" s="21">
        <v>221404</v>
      </c>
      <c r="E211" s="20"/>
      <c r="F211" s="21" t="s">
        <v>235</v>
      </c>
      <c r="G211" s="21" t="s">
        <v>236</v>
      </c>
      <c r="H211" s="21"/>
      <c r="I211" s="21" t="s">
        <v>710</v>
      </c>
      <c r="J211" s="1">
        <v>13922291873</v>
      </c>
      <c r="K211" s="20"/>
      <c r="L211" s="20" t="s">
        <v>448</v>
      </c>
      <c r="M211" s="54"/>
      <c r="N211" s="64">
        <v>44658</v>
      </c>
      <c r="O211" s="56" t="s">
        <v>711</v>
      </c>
      <c r="P211" s="57"/>
      <c r="Q211" s="57"/>
      <c r="R211" s="57"/>
      <c r="S211" s="95"/>
    </row>
    <row r="212" spans="1:19">
      <c r="A212" s="25" t="s">
        <v>50</v>
      </c>
      <c r="B212" s="21" t="s">
        <v>5</v>
      </c>
      <c r="C212" s="22" t="s">
        <v>43</v>
      </c>
      <c r="D212" s="21">
        <v>221403</v>
      </c>
      <c r="E212" s="20"/>
      <c r="F212" s="21" t="s">
        <v>235</v>
      </c>
      <c r="G212" s="21" t="s">
        <v>236</v>
      </c>
      <c r="H212" s="21"/>
      <c r="I212" s="21" t="s">
        <v>708</v>
      </c>
      <c r="J212" s="1">
        <v>13902271372</v>
      </c>
      <c r="K212" s="20"/>
      <c r="L212" s="20" t="s">
        <v>448</v>
      </c>
      <c r="M212" s="54"/>
      <c r="N212" s="64">
        <v>44658</v>
      </c>
      <c r="O212" s="56" t="s">
        <v>712</v>
      </c>
      <c r="P212" s="57"/>
      <c r="Q212" s="57"/>
      <c r="R212" s="57"/>
      <c r="S212" s="95"/>
    </row>
    <row r="213" spans="1:19">
      <c r="A213" s="25" t="s">
        <v>50</v>
      </c>
      <c r="B213" s="21" t="s">
        <v>5</v>
      </c>
      <c r="C213" s="22">
        <v>360</v>
      </c>
      <c r="D213" s="21">
        <v>221407</v>
      </c>
      <c r="E213" s="20"/>
      <c r="F213" s="21" t="s">
        <v>235</v>
      </c>
      <c r="G213" s="21" t="s">
        <v>236</v>
      </c>
      <c r="H213" s="21"/>
      <c r="I213" s="21" t="s">
        <v>713</v>
      </c>
      <c r="J213" s="1">
        <v>18688437690</v>
      </c>
      <c r="K213" s="20"/>
      <c r="L213" s="20" t="s">
        <v>714</v>
      </c>
      <c r="M213" s="54"/>
      <c r="N213" s="64">
        <v>44658</v>
      </c>
      <c r="O213" s="56" t="s">
        <v>715</v>
      </c>
      <c r="P213" s="57"/>
      <c r="Q213" s="57"/>
      <c r="R213" s="57"/>
      <c r="S213" s="95"/>
    </row>
    <row r="214" spans="1:19">
      <c r="A214" s="25" t="s">
        <v>50</v>
      </c>
      <c r="B214" s="21" t="s">
        <v>5</v>
      </c>
      <c r="C214" s="22" t="s">
        <v>43</v>
      </c>
      <c r="D214" s="21">
        <v>221267</v>
      </c>
      <c r="E214" s="20" t="s">
        <v>519</v>
      </c>
      <c r="F214" s="21" t="s">
        <v>235</v>
      </c>
      <c r="G214" s="21" t="s">
        <v>236</v>
      </c>
      <c r="H214" s="21"/>
      <c r="I214" s="21" t="s">
        <v>96</v>
      </c>
      <c r="J214" s="1">
        <v>17502035149</v>
      </c>
      <c r="K214" s="20" t="s">
        <v>154</v>
      </c>
      <c r="L214" s="20"/>
      <c r="M214" s="54"/>
      <c r="N214" s="64">
        <v>44658</v>
      </c>
      <c r="O214" s="56" t="s">
        <v>716</v>
      </c>
      <c r="P214" s="57"/>
      <c r="Q214" s="57"/>
      <c r="R214" s="57"/>
      <c r="S214" s="95"/>
    </row>
    <row r="215" spans="1:19">
      <c r="A215" s="25" t="s">
        <v>50</v>
      </c>
      <c r="B215" s="21" t="s">
        <v>5</v>
      </c>
      <c r="C215" s="22">
        <v>360</v>
      </c>
      <c r="D215" s="21">
        <v>212363</v>
      </c>
      <c r="E215" s="20"/>
      <c r="F215" s="21" t="s">
        <v>235</v>
      </c>
      <c r="G215" s="21" t="s">
        <v>265</v>
      </c>
      <c r="H215" s="21"/>
      <c r="I215" s="21" t="s">
        <v>717</v>
      </c>
      <c r="J215" s="1">
        <v>13554961536</v>
      </c>
      <c r="K215" s="20"/>
      <c r="L215" s="20" t="s">
        <v>718</v>
      </c>
      <c r="M215" s="54"/>
      <c r="N215" s="64">
        <v>44659</v>
      </c>
      <c r="O215" s="56" t="s">
        <v>719</v>
      </c>
      <c r="P215" s="57"/>
      <c r="Q215" s="57"/>
      <c r="R215" s="57"/>
      <c r="S215" s="95"/>
    </row>
    <row r="216" spans="1:19">
      <c r="A216" s="20" t="s">
        <v>50</v>
      </c>
      <c r="B216" s="21" t="s">
        <v>6</v>
      </c>
      <c r="C216" s="22" t="s">
        <v>43</v>
      </c>
      <c r="D216" s="21">
        <v>221365</v>
      </c>
      <c r="E216" s="20" t="s">
        <v>720</v>
      </c>
      <c r="F216" s="21" t="s">
        <v>235</v>
      </c>
      <c r="G216" s="21" t="s">
        <v>164</v>
      </c>
      <c r="H216" s="21"/>
      <c r="I216" s="21" t="s">
        <v>721</v>
      </c>
      <c r="J216" s="1">
        <v>13326887239</v>
      </c>
      <c r="K216" s="20" t="s">
        <v>53</v>
      </c>
      <c r="L216" s="20" t="s">
        <v>722</v>
      </c>
      <c r="M216" s="54" t="s">
        <v>723</v>
      </c>
      <c r="N216" s="64">
        <v>44653</v>
      </c>
      <c r="O216" s="56" t="s">
        <v>724</v>
      </c>
      <c r="P216" s="57"/>
      <c r="Q216" s="57"/>
      <c r="R216" s="57"/>
      <c r="S216" s="95"/>
    </row>
    <row r="217" spans="1:19">
      <c r="A217" s="20" t="s">
        <v>50</v>
      </c>
      <c r="B217" s="21" t="s">
        <v>6</v>
      </c>
      <c r="C217" s="22" t="s">
        <v>43</v>
      </c>
      <c r="D217" s="21">
        <v>221361</v>
      </c>
      <c r="E217" s="20" t="s">
        <v>725</v>
      </c>
      <c r="F217" s="21" t="s">
        <v>235</v>
      </c>
      <c r="G217" s="21" t="s">
        <v>251</v>
      </c>
      <c r="H217" s="21"/>
      <c r="I217" s="21" t="s">
        <v>726</v>
      </c>
      <c r="J217" s="1">
        <v>19156591839</v>
      </c>
      <c r="K217" s="20" t="s">
        <v>727</v>
      </c>
      <c r="L217" s="20" t="s">
        <v>728</v>
      </c>
      <c r="M217" s="54" t="s">
        <v>729</v>
      </c>
      <c r="N217" s="64">
        <v>44653</v>
      </c>
      <c r="O217" s="56" t="s">
        <v>730</v>
      </c>
      <c r="P217" s="57"/>
      <c r="Q217" s="57"/>
      <c r="R217" s="57"/>
      <c r="S217" s="95"/>
    </row>
    <row r="218" spans="1:19">
      <c r="A218" s="20" t="s">
        <v>50</v>
      </c>
      <c r="B218" s="21" t="s">
        <v>6</v>
      </c>
      <c r="C218" s="22" t="s">
        <v>43</v>
      </c>
      <c r="D218" s="21">
        <v>221080</v>
      </c>
      <c r="E218" s="20" t="s">
        <v>354</v>
      </c>
      <c r="F218" s="21" t="s">
        <v>235</v>
      </c>
      <c r="G218" s="21" t="s">
        <v>164</v>
      </c>
      <c r="H218" s="21"/>
      <c r="I218" s="21" t="s">
        <v>355</v>
      </c>
      <c r="J218" s="1">
        <v>13699726743</v>
      </c>
      <c r="K218" s="20" t="s">
        <v>53</v>
      </c>
      <c r="L218" s="20" t="s">
        <v>356</v>
      </c>
      <c r="M218" s="54" t="s">
        <v>357</v>
      </c>
      <c r="N218" s="64">
        <v>44660</v>
      </c>
      <c r="O218" s="56" t="s">
        <v>731</v>
      </c>
      <c r="P218" s="57"/>
      <c r="Q218" s="57"/>
      <c r="R218" s="57"/>
      <c r="S218" s="95"/>
    </row>
    <row r="219" spans="1:19">
      <c r="A219" s="20" t="s">
        <v>50</v>
      </c>
      <c r="B219" s="21" t="s">
        <v>8</v>
      </c>
      <c r="C219" s="22" t="s">
        <v>57</v>
      </c>
      <c r="D219" s="56">
        <v>212379</v>
      </c>
      <c r="E219" s="20" t="s">
        <v>280</v>
      </c>
      <c r="F219" s="21" t="s">
        <v>235</v>
      </c>
      <c r="G219" s="21" t="s">
        <v>265</v>
      </c>
      <c r="H219" s="21" t="s">
        <v>266</v>
      </c>
      <c r="I219" s="21" t="s">
        <v>281</v>
      </c>
      <c r="J219" s="1">
        <v>13632686808</v>
      </c>
      <c r="K219" s="20" t="s">
        <v>81</v>
      </c>
      <c r="L219" s="20" t="s">
        <v>69</v>
      </c>
      <c r="M219" s="54" t="s">
        <v>240</v>
      </c>
      <c r="N219" s="64">
        <v>44652</v>
      </c>
      <c r="O219" s="56" t="s">
        <v>732</v>
      </c>
      <c r="P219" s="57" t="s">
        <v>733</v>
      </c>
      <c r="Q219" s="57" t="s">
        <v>734</v>
      </c>
      <c r="R219" s="57" t="s">
        <v>91</v>
      </c>
      <c r="S219" s="95"/>
    </row>
    <row r="220" spans="1:19">
      <c r="A220" s="20" t="s">
        <v>50</v>
      </c>
      <c r="B220" s="21" t="s">
        <v>8</v>
      </c>
      <c r="C220" s="22" t="s">
        <v>102</v>
      </c>
      <c r="D220" s="56">
        <v>201580</v>
      </c>
      <c r="E220" s="20" t="s">
        <v>244</v>
      </c>
      <c r="F220" s="21" t="s">
        <v>235</v>
      </c>
      <c r="G220" s="21" t="s">
        <v>164</v>
      </c>
      <c r="H220" s="21"/>
      <c r="I220" s="21" t="s">
        <v>406</v>
      </c>
      <c r="J220" s="1">
        <v>13316625139</v>
      </c>
      <c r="K220" s="20" t="s">
        <v>97</v>
      </c>
      <c r="L220" s="20" t="s">
        <v>246</v>
      </c>
      <c r="M220" s="54" t="s">
        <v>407</v>
      </c>
      <c r="N220" s="64">
        <v>44652</v>
      </c>
      <c r="O220" s="56" t="s">
        <v>735</v>
      </c>
      <c r="P220" s="57" t="s">
        <v>736</v>
      </c>
      <c r="Q220" s="57" t="s">
        <v>737</v>
      </c>
      <c r="R220" s="57" t="s">
        <v>91</v>
      </c>
      <c r="S220" s="95"/>
    </row>
    <row r="221" spans="1:19">
      <c r="A221" s="20" t="s">
        <v>50</v>
      </c>
      <c r="B221" s="21" t="s">
        <v>8</v>
      </c>
      <c r="C221" s="22" t="s">
        <v>134</v>
      </c>
      <c r="D221" s="56">
        <v>212089</v>
      </c>
      <c r="E221" s="20" t="s">
        <v>648</v>
      </c>
      <c r="F221" s="21" t="s">
        <v>235</v>
      </c>
      <c r="G221" s="21" t="s">
        <v>265</v>
      </c>
      <c r="H221" s="21" t="s">
        <v>649</v>
      </c>
      <c r="I221" s="21" t="s">
        <v>650</v>
      </c>
      <c r="J221" s="1">
        <v>13823586958</v>
      </c>
      <c r="K221" s="20" t="s">
        <v>97</v>
      </c>
      <c r="L221" s="20" t="s">
        <v>54</v>
      </c>
      <c r="M221" s="54" t="s">
        <v>651</v>
      </c>
      <c r="N221" s="64">
        <v>44652</v>
      </c>
      <c r="O221" s="56" t="s">
        <v>652</v>
      </c>
      <c r="P221" s="57" t="s">
        <v>738</v>
      </c>
      <c r="Q221" s="57" t="s">
        <v>739</v>
      </c>
      <c r="R221" s="57" t="s">
        <v>91</v>
      </c>
      <c r="S221" s="95"/>
    </row>
    <row r="222" spans="1:19">
      <c r="A222" s="27" t="s">
        <v>101</v>
      </c>
      <c r="B222" s="21" t="s">
        <v>8</v>
      </c>
      <c r="C222" s="22" t="s">
        <v>43</v>
      </c>
      <c r="D222" s="56">
        <v>212292</v>
      </c>
      <c r="E222" s="20" t="s">
        <v>264</v>
      </c>
      <c r="F222" s="21" t="s">
        <v>235</v>
      </c>
      <c r="G222" s="21" t="s">
        <v>265</v>
      </c>
      <c r="H222" s="21" t="s">
        <v>266</v>
      </c>
      <c r="I222" s="21" t="s">
        <v>267</v>
      </c>
      <c r="J222" s="1">
        <v>13310858995</v>
      </c>
      <c r="K222" s="20" t="s">
        <v>81</v>
      </c>
      <c r="L222" s="20" t="s">
        <v>69</v>
      </c>
      <c r="M222" s="54" t="s">
        <v>240</v>
      </c>
      <c r="N222" s="64">
        <v>44653</v>
      </c>
      <c r="O222" s="56" t="s">
        <v>740</v>
      </c>
      <c r="P222" s="57" t="s">
        <v>741</v>
      </c>
      <c r="Q222" s="57" t="s">
        <v>742</v>
      </c>
      <c r="R222" s="57" t="s">
        <v>91</v>
      </c>
      <c r="S222" s="95"/>
    </row>
    <row r="223" spans="1:19">
      <c r="A223" s="27" t="s">
        <v>101</v>
      </c>
      <c r="B223" s="21" t="s">
        <v>8</v>
      </c>
      <c r="C223" s="22" t="s">
        <v>134</v>
      </c>
      <c r="D223" s="56">
        <v>212294</v>
      </c>
      <c r="E223" s="20" t="s">
        <v>375</v>
      </c>
      <c r="F223" s="21" t="s">
        <v>235</v>
      </c>
      <c r="G223" s="21" t="s">
        <v>265</v>
      </c>
      <c r="H223" s="21" t="s">
        <v>266</v>
      </c>
      <c r="I223" s="21" t="s">
        <v>743</v>
      </c>
      <c r="J223" s="1">
        <v>16675177541</v>
      </c>
      <c r="K223" s="20" t="s">
        <v>97</v>
      </c>
      <c r="L223" s="20" t="s">
        <v>54</v>
      </c>
      <c r="M223" s="54" t="s">
        <v>744</v>
      </c>
      <c r="N223" s="64">
        <v>44653</v>
      </c>
      <c r="O223" s="56" t="s">
        <v>745</v>
      </c>
      <c r="P223" s="57" t="s">
        <v>746</v>
      </c>
      <c r="Q223" s="57" t="s">
        <v>747</v>
      </c>
      <c r="R223" s="57" t="s">
        <v>91</v>
      </c>
      <c r="S223" s="95"/>
    </row>
    <row r="224" s="1" customFormat="1" spans="1:51">
      <c r="A224" s="27" t="s">
        <v>101</v>
      </c>
      <c r="B224" s="21" t="s">
        <v>8</v>
      </c>
      <c r="C224" s="22" t="s">
        <v>102</v>
      </c>
      <c r="D224" s="56">
        <v>181122</v>
      </c>
      <c r="E224" s="20" t="s">
        <v>670</v>
      </c>
      <c r="F224" s="21" t="s">
        <v>235</v>
      </c>
      <c r="G224" s="21" t="s">
        <v>236</v>
      </c>
      <c r="H224" s="21" t="s">
        <v>671</v>
      </c>
      <c r="I224" s="21" t="s">
        <v>672</v>
      </c>
      <c r="J224" s="1">
        <v>13682279685</v>
      </c>
      <c r="K224" s="20" t="s">
        <v>97</v>
      </c>
      <c r="L224" s="20" t="s">
        <v>673</v>
      </c>
      <c r="M224" s="54" t="s">
        <v>674</v>
      </c>
      <c r="N224" s="55">
        <v>44653</v>
      </c>
      <c r="O224" s="56" t="s">
        <v>748</v>
      </c>
      <c r="P224" s="57" t="s">
        <v>335</v>
      </c>
      <c r="Q224" s="57" t="s">
        <v>330</v>
      </c>
      <c r="R224" s="57" t="s">
        <v>91</v>
      </c>
      <c r="S224" s="95"/>
      <c r="T224" s="3"/>
      <c r="U224" s="134"/>
      <c r="V224" s="135"/>
      <c r="W224" s="136"/>
      <c r="X224" s="136"/>
      <c r="Y224" s="136"/>
      <c r="AA224" s="140"/>
      <c r="AB224" s="141"/>
      <c r="AC224" s="142"/>
      <c r="AD224" s="141"/>
      <c r="AE224" s="141"/>
      <c r="AF224" s="141"/>
      <c r="AH224" s="140"/>
      <c r="AI224" s="141"/>
      <c r="AR224" s="140"/>
      <c r="AS224" s="141"/>
      <c r="AY224" s="140"/>
    </row>
    <row r="225" s="1" customFormat="1" spans="1:56">
      <c r="A225" s="27" t="s">
        <v>101</v>
      </c>
      <c r="B225" s="21" t="s">
        <v>8</v>
      </c>
      <c r="C225" s="22" t="s">
        <v>134</v>
      </c>
      <c r="D225" s="56">
        <v>212294</v>
      </c>
      <c r="E225" s="20" t="s">
        <v>375</v>
      </c>
      <c r="F225" s="21" t="s">
        <v>235</v>
      </c>
      <c r="G225" s="21" t="s">
        <v>265</v>
      </c>
      <c r="H225" s="21" t="s">
        <v>266</v>
      </c>
      <c r="I225" s="21" t="s">
        <v>743</v>
      </c>
      <c r="J225" s="1">
        <v>16675177541</v>
      </c>
      <c r="K225" s="20" t="s">
        <v>97</v>
      </c>
      <c r="L225" s="20" t="s">
        <v>54</v>
      </c>
      <c r="M225" s="54" t="s">
        <v>744</v>
      </c>
      <c r="N225" s="55">
        <v>44654</v>
      </c>
      <c r="O225" s="56" t="s">
        <v>745</v>
      </c>
      <c r="P225" s="57" t="s">
        <v>749</v>
      </c>
      <c r="Q225" s="57" t="s">
        <v>270</v>
      </c>
      <c r="R225" s="57" t="s">
        <v>91</v>
      </c>
      <c r="S225" s="95"/>
      <c r="T225" s="3"/>
      <c r="U225" s="137"/>
      <c r="V225" s="22"/>
      <c r="W225" s="21"/>
      <c r="X225" s="21"/>
      <c r="Y225" s="21"/>
      <c r="Z225" s="21"/>
      <c r="AA225" s="20"/>
      <c r="AB225" s="137"/>
      <c r="AC225" s="22"/>
      <c r="AD225" s="21"/>
      <c r="AE225" s="21"/>
      <c r="AF225" s="21"/>
      <c r="AG225" s="21"/>
      <c r="AH225" s="20"/>
      <c r="AI225" s="137"/>
      <c r="AJ225" s="21"/>
      <c r="AK225" s="21"/>
      <c r="AL225" s="21"/>
      <c r="AM225" s="21"/>
      <c r="AN225" s="21"/>
      <c r="AO225" s="21"/>
      <c r="AP225" s="21"/>
      <c r="AQ225" s="21"/>
      <c r="AR225" s="20"/>
      <c r="AS225" s="137"/>
      <c r="AT225" s="21"/>
      <c r="AU225" s="137"/>
      <c r="AV225" s="21"/>
      <c r="AW225" s="21"/>
      <c r="AX225" s="21"/>
      <c r="AY225" s="20"/>
      <c r="AZ225" s="137"/>
      <c r="BA225" s="21"/>
      <c r="BB225" s="21"/>
      <c r="BC225" s="21"/>
      <c r="BD225" s="21"/>
    </row>
    <row r="226" s="1" customFormat="1" spans="1:56">
      <c r="A226" s="27" t="s">
        <v>101</v>
      </c>
      <c r="B226" s="21" t="s">
        <v>8</v>
      </c>
      <c r="C226" s="22" t="s">
        <v>134</v>
      </c>
      <c r="D226" s="56">
        <v>212089</v>
      </c>
      <c r="E226" s="20" t="s">
        <v>648</v>
      </c>
      <c r="F226" s="21" t="s">
        <v>235</v>
      </c>
      <c r="G226" s="21" t="s">
        <v>265</v>
      </c>
      <c r="H226" s="21" t="s">
        <v>649</v>
      </c>
      <c r="I226" s="21" t="s">
        <v>650</v>
      </c>
      <c r="J226" s="1">
        <v>13823586958</v>
      </c>
      <c r="K226" s="20" t="s">
        <v>97</v>
      </c>
      <c r="L226" s="20" t="s">
        <v>54</v>
      </c>
      <c r="M226" s="54" t="s">
        <v>651</v>
      </c>
      <c r="N226" s="55">
        <v>44654</v>
      </c>
      <c r="O226" s="56" t="s">
        <v>750</v>
      </c>
      <c r="P226" s="57" t="s">
        <v>751</v>
      </c>
      <c r="Q226" s="57" t="s">
        <v>425</v>
      </c>
      <c r="R226" s="57" t="s">
        <v>91</v>
      </c>
      <c r="S226" s="95"/>
      <c r="T226" s="3"/>
      <c r="U226" s="137"/>
      <c r="V226" s="22"/>
      <c r="W226" s="21"/>
      <c r="X226" s="21"/>
      <c r="Y226" s="21"/>
      <c r="Z226" s="21"/>
      <c r="AA226" s="20"/>
      <c r="AB226" s="137"/>
      <c r="AC226" s="22"/>
      <c r="AD226" s="21"/>
      <c r="AE226" s="21"/>
      <c r="AF226" s="21"/>
      <c r="AG226" s="21"/>
      <c r="AH226" s="20"/>
      <c r="AI226" s="137"/>
      <c r="AJ226" s="21"/>
      <c r="AK226" s="21"/>
      <c r="AL226" s="21"/>
      <c r="AM226" s="21"/>
      <c r="AN226" s="21"/>
      <c r="AO226" s="21"/>
      <c r="AP226" s="21"/>
      <c r="AQ226" s="21"/>
      <c r="AR226" s="20"/>
      <c r="AS226" s="137"/>
      <c r="AT226" s="21"/>
      <c r="AU226" s="137"/>
      <c r="AV226" s="21"/>
      <c r="AW226" s="21"/>
      <c r="AX226" s="21"/>
      <c r="AY226" s="20"/>
      <c r="AZ226" s="137"/>
      <c r="BA226" s="21"/>
      <c r="BB226" s="21"/>
      <c r="BC226" s="21"/>
      <c r="BD226" s="21"/>
    </row>
    <row r="227" spans="1:19">
      <c r="A227" s="20" t="s">
        <v>50</v>
      </c>
      <c r="B227" s="21" t="s">
        <v>8</v>
      </c>
      <c r="C227" s="22" t="s">
        <v>102</v>
      </c>
      <c r="D227" s="56">
        <v>212212</v>
      </c>
      <c r="E227" s="20" t="s">
        <v>412</v>
      </c>
      <c r="F227" s="21" t="s">
        <v>235</v>
      </c>
      <c r="G227" s="21" t="s">
        <v>265</v>
      </c>
      <c r="H227" s="21" t="s">
        <v>266</v>
      </c>
      <c r="I227" s="21" t="s">
        <v>413</v>
      </c>
      <c r="J227" s="1">
        <v>13714638361</v>
      </c>
      <c r="K227" s="20" t="s">
        <v>81</v>
      </c>
      <c r="L227" s="20" t="s">
        <v>54</v>
      </c>
      <c r="M227" s="54" t="s">
        <v>414</v>
      </c>
      <c r="N227" s="55">
        <v>44654</v>
      </c>
      <c r="O227" s="56" t="s">
        <v>752</v>
      </c>
      <c r="P227" s="57" t="s">
        <v>753</v>
      </c>
      <c r="Q227" s="57"/>
      <c r="R227" s="57" t="s">
        <v>91</v>
      </c>
      <c r="S227" s="95"/>
    </row>
    <row r="228" spans="1:19">
      <c r="A228" s="27" t="s">
        <v>101</v>
      </c>
      <c r="B228" s="21" t="s">
        <v>8</v>
      </c>
      <c r="C228" s="22" t="s">
        <v>134</v>
      </c>
      <c r="D228" s="56">
        <v>212089</v>
      </c>
      <c r="E228" s="20" t="s">
        <v>648</v>
      </c>
      <c r="F228" s="21" t="s">
        <v>235</v>
      </c>
      <c r="G228" s="21" t="s">
        <v>265</v>
      </c>
      <c r="H228" s="21" t="s">
        <v>649</v>
      </c>
      <c r="I228" s="21" t="s">
        <v>650</v>
      </c>
      <c r="J228" s="1">
        <v>13823586958</v>
      </c>
      <c r="K228" s="20" t="s">
        <v>97</v>
      </c>
      <c r="L228" s="20" t="s">
        <v>54</v>
      </c>
      <c r="M228" s="54" t="s">
        <v>651</v>
      </c>
      <c r="N228" s="55">
        <v>44657</v>
      </c>
      <c r="O228" s="56" t="s">
        <v>754</v>
      </c>
      <c r="P228" s="57" t="s">
        <v>755</v>
      </c>
      <c r="Q228" s="57" t="s">
        <v>623</v>
      </c>
      <c r="R228" s="57" t="s">
        <v>91</v>
      </c>
      <c r="S228" s="95"/>
    </row>
    <row r="229" spans="1:19">
      <c r="A229" s="27" t="s">
        <v>101</v>
      </c>
      <c r="B229" s="21" t="s">
        <v>8</v>
      </c>
      <c r="C229" s="22" t="s">
        <v>102</v>
      </c>
      <c r="D229" s="56">
        <v>201580</v>
      </c>
      <c r="E229" s="20" t="s">
        <v>244</v>
      </c>
      <c r="F229" s="21" t="s">
        <v>235</v>
      </c>
      <c r="G229" s="21" t="s">
        <v>164</v>
      </c>
      <c r="H229" s="21"/>
      <c r="I229" s="21" t="s">
        <v>406</v>
      </c>
      <c r="J229" s="1">
        <v>13316625139</v>
      </c>
      <c r="K229" s="20" t="s">
        <v>97</v>
      </c>
      <c r="L229" s="20" t="s">
        <v>246</v>
      </c>
      <c r="M229" s="54" t="s">
        <v>407</v>
      </c>
      <c r="N229" s="55">
        <v>44657</v>
      </c>
      <c r="O229" s="56" t="s">
        <v>756</v>
      </c>
      <c r="P229" s="57" t="s">
        <v>757</v>
      </c>
      <c r="Q229" s="57" t="s">
        <v>758</v>
      </c>
      <c r="R229" s="57" t="s">
        <v>91</v>
      </c>
      <c r="S229" s="95"/>
    </row>
    <row r="230" s="5" customFormat="1" spans="1:56">
      <c r="A230" s="27" t="s">
        <v>101</v>
      </c>
      <c r="B230" s="21" t="s">
        <v>8</v>
      </c>
      <c r="C230" s="22" t="s">
        <v>43</v>
      </c>
      <c r="D230" s="56">
        <v>212472</v>
      </c>
      <c r="E230" s="20" t="s">
        <v>393</v>
      </c>
      <c r="F230" s="21" t="s">
        <v>235</v>
      </c>
      <c r="G230" s="21" t="s">
        <v>394</v>
      </c>
      <c r="H230" s="21"/>
      <c r="I230" s="21" t="s">
        <v>395</v>
      </c>
      <c r="J230" s="1">
        <v>13928190992</v>
      </c>
      <c r="K230" s="20" t="s">
        <v>97</v>
      </c>
      <c r="L230" s="20" t="s">
        <v>69</v>
      </c>
      <c r="M230" s="54" t="s">
        <v>449</v>
      </c>
      <c r="N230" s="55">
        <v>44657</v>
      </c>
      <c r="O230" s="56" t="s">
        <v>759</v>
      </c>
      <c r="P230" s="57" t="s">
        <v>760</v>
      </c>
      <c r="Q230" s="57" t="s">
        <v>617</v>
      </c>
      <c r="R230" s="57" t="s">
        <v>91</v>
      </c>
      <c r="S230" s="95"/>
      <c r="T230" s="3"/>
      <c r="U230" s="138"/>
      <c r="V230" s="96"/>
      <c r="W230" s="56"/>
      <c r="X230" s="56"/>
      <c r="Y230" s="56"/>
      <c r="Z230" s="56"/>
      <c r="AA230" s="57"/>
      <c r="AB230" s="138"/>
      <c r="AC230" s="96"/>
      <c r="AD230" s="56"/>
      <c r="AE230" s="56"/>
      <c r="AF230" s="56"/>
      <c r="AG230" s="56"/>
      <c r="AH230" s="57"/>
      <c r="AI230" s="138"/>
      <c r="AJ230" s="56"/>
      <c r="AK230" s="56"/>
      <c r="AL230" s="56"/>
      <c r="AM230" s="56"/>
      <c r="AN230" s="56"/>
      <c r="AO230" s="56"/>
      <c r="AP230" s="56"/>
      <c r="AQ230" s="56"/>
      <c r="AR230" s="57"/>
      <c r="AS230" s="138"/>
      <c r="AT230" s="56"/>
      <c r="AU230" s="138"/>
      <c r="AV230" s="56"/>
      <c r="AW230" s="56"/>
      <c r="AX230" s="56"/>
      <c r="AY230" s="57"/>
      <c r="AZ230" s="138"/>
      <c r="BA230" s="56"/>
      <c r="BB230" s="56"/>
      <c r="BC230" s="56"/>
      <c r="BD230" s="56"/>
    </row>
    <row r="231" s="1" customFormat="1" spans="1:56">
      <c r="A231" s="20" t="s">
        <v>50</v>
      </c>
      <c r="B231" s="21" t="s">
        <v>8</v>
      </c>
      <c r="C231" s="22" t="s">
        <v>43</v>
      </c>
      <c r="D231" s="56">
        <v>221399</v>
      </c>
      <c r="E231" s="20"/>
      <c r="F231" s="21" t="s">
        <v>235</v>
      </c>
      <c r="G231" s="21" t="s">
        <v>394</v>
      </c>
      <c r="H231" s="21"/>
      <c r="I231" s="21" t="s">
        <v>304</v>
      </c>
      <c r="J231" s="1">
        <v>13928821699</v>
      </c>
      <c r="K231" s="20" t="s">
        <v>81</v>
      </c>
      <c r="L231" s="20" t="s">
        <v>475</v>
      </c>
      <c r="M231" s="54" t="s">
        <v>761</v>
      </c>
      <c r="N231" s="55">
        <v>44657</v>
      </c>
      <c r="O231" s="56" t="s">
        <v>762</v>
      </c>
      <c r="P231" s="57" t="s">
        <v>763</v>
      </c>
      <c r="Q231" s="57" t="s">
        <v>764</v>
      </c>
      <c r="R231" s="57" t="s">
        <v>91</v>
      </c>
      <c r="S231" s="95"/>
      <c r="T231" s="3"/>
      <c r="U231" s="137"/>
      <c r="V231" s="22"/>
      <c r="W231" s="21"/>
      <c r="X231" s="21"/>
      <c r="Y231" s="21"/>
      <c r="Z231" s="21"/>
      <c r="AA231" s="20"/>
      <c r="AB231" s="137"/>
      <c r="AC231" s="22"/>
      <c r="AD231" s="21"/>
      <c r="AE231" s="21"/>
      <c r="AF231" s="21"/>
      <c r="AG231" s="21"/>
      <c r="AH231" s="20"/>
      <c r="AI231" s="137"/>
      <c r="AJ231" s="21"/>
      <c r="AK231" s="21"/>
      <c r="AL231" s="21"/>
      <c r="AM231" s="21"/>
      <c r="AN231" s="21"/>
      <c r="AO231" s="21"/>
      <c r="AP231" s="21"/>
      <c r="AQ231" s="21"/>
      <c r="AR231" s="20"/>
      <c r="AS231" s="137"/>
      <c r="AT231" s="21"/>
      <c r="AU231" s="137"/>
      <c r="AV231" s="21"/>
      <c r="AW231" s="21"/>
      <c r="AX231" s="21"/>
      <c r="AY231" s="20"/>
      <c r="AZ231" s="137"/>
      <c r="BA231" s="21"/>
      <c r="BB231" s="21"/>
      <c r="BC231" s="21"/>
      <c r="BD231" s="21"/>
    </row>
    <row r="232" s="1" customFormat="1" spans="1:56">
      <c r="A232" s="20" t="s">
        <v>50</v>
      </c>
      <c r="B232" s="21" t="s">
        <v>8</v>
      </c>
      <c r="C232" s="22" t="s">
        <v>134</v>
      </c>
      <c r="D232" s="56">
        <v>221394</v>
      </c>
      <c r="E232" s="20"/>
      <c r="F232" s="21" t="s">
        <v>235</v>
      </c>
      <c r="G232" s="21" t="s">
        <v>265</v>
      </c>
      <c r="H232" s="21" t="s">
        <v>765</v>
      </c>
      <c r="I232" s="21" t="s">
        <v>766</v>
      </c>
      <c r="J232" s="1">
        <v>13926252850</v>
      </c>
      <c r="K232" s="20" t="s">
        <v>81</v>
      </c>
      <c r="L232" s="20" t="s">
        <v>54</v>
      </c>
      <c r="M232" s="54" t="s">
        <v>767</v>
      </c>
      <c r="N232" s="55">
        <v>44658</v>
      </c>
      <c r="O232" s="56" t="s">
        <v>732</v>
      </c>
      <c r="P232" s="57" t="s">
        <v>768</v>
      </c>
      <c r="Q232" s="57" t="s">
        <v>769</v>
      </c>
      <c r="R232" s="57" t="s">
        <v>91</v>
      </c>
      <c r="S232" s="95"/>
      <c r="T232" s="3"/>
      <c r="V232" s="137"/>
      <c r="W232" s="21"/>
      <c r="X232" s="21"/>
      <c r="Y232" s="21"/>
      <c r="Z232" s="21"/>
      <c r="AA232" s="20"/>
      <c r="AB232" s="137"/>
      <c r="AC232" s="22"/>
      <c r="AD232" s="21"/>
      <c r="AE232" s="21"/>
      <c r="AF232" s="21"/>
      <c r="AG232" s="21"/>
      <c r="AH232" s="20"/>
      <c r="AI232" s="137"/>
      <c r="AJ232" s="21"/>
      <c r="AK232" s="21"/>
      <c r="AL232" s="21"/>
      <c r="AM232" s="21"/>
      <c r="AN232" s="21"/>
      <c r="AO232" s="21"/>
      <c r="AP232" s="21"/>
      <c r="AQ232" s="21"/>
      <c r="AR232" s="20"/>
      <c r="AS232" s="137"/>
      <c r="AT232" s="21"/>
      <c r="AU232" s="137"/>
      <c r="AV232" s="21"/>
      <c r="AW232" s="21"/>
      <c r="AX232" s="21"/>
      <c r="AY232" s="20"/>
      <c r="AZ232" s="137"/>
      <c r="BA232" s="21"/>
      <c r="BB232" s="21"/>
      <c r="BC232" s="21"/>
      <c r="BD232" s="21"/>
    </row>
    <row r="233" spans="1:19">
      <c r="A233" s="27" t="s">
        <v>101</v>
      </c>
      <c r="B233" s="21" t="s">
        <v>8</v>
      </c>
      <c r="C233" s="22" t="s">
        <v>134</v>
      </c>
      <c r="D233" s="56">
        <v>212089</v>
      </c>
      <c r="E233" s="20" t="s">
        <v>648</v>
      </c>
      <c r="F233" s="21" t="s">
        <v>235</v>
      </c>
      <c r="G233" s="21" t="s">
        <v>265</v>
      </c>
      <c r="H233" s="21" t="s">
        <v>649</v>
      </c>
      <c r="I233" s="21" t="s">
        <v>650</v>
      </c>
      <c r="J233" s="1">
        <v>13823586958</v>
      </c>
      <c r="K233" s="20" t="s">
        <v>97</v>
      </c>
      <c r="L233" s="20" t="s">
        <v>54</v>
      </c>
      <c r="M233" s="54" t="s">
        <v>651</v>
      </c>
      <c r="N233" s="55">
        <v>44658</v>
      </c>
      <c r="O233" s="56" t="s">
        <v>750</v>
      </c>
      <c r="P233" s="57" t="s">
        <v>770</v>
      </c>
      <c r="Q233" s="57" t="s">
        <v>771</v>
      </c>
      <c r="R233" s="57" t="s">
        <v>91</v>
      </c>
      <c r="S233" s="95"/>
    </row>
    <row r="234" s="1" customFormat="1" spans="1:36">
      <c r="A234" s="27" t="s">
        <v>101</v>
      </c>
      <c r="B234" s="21" t="s">
        <v>8</v>
      </c>
      <c r="C234" s="22" t="s">
        <v>102</v>
      </c>
      <c r="D234" s="56">
        <v>201580</v>
      </c>
      <c r="E234" s="20" t="s">
        <v>244</v>
      </c>
      <c r="F234" s="21" t="s">
        <v>235</v>
      </c>
      <c r="G234" s="21" t="s">
        <v>164</v>
      </c>
      <c r="H234" s="21"/>
      <c r="I234" s="21" t="s">
        <v>406</v>
      </c>
      <c r="J234" s="1">
        <v>13316625139</v>
      </c>
      <c r="K234" s="20" t="s">
        <v>97</v>
      </c>
      <c r="L234" s="20" t="s">
        <v>246</v>
      </c>
      <c r="M234" s="54" t="s">
        <v>407</v>
      </c>
      <c r="N234" s="55">
        <v>44659</v>
      </c>
      <c r="O234" s="56" t="s">
        <v>772</v>
      </c>
      <c r="P234" s="57" t="s">
        <v>773</v>
      </c>
      <c r="Q234" s="57" t="s">
        <v>774</v>
      </c>
      <c r="R234" s="57" t="s">
        <v>91</v>
      </c>
      <c r="S234" s="95"/>
      <c r="T234" s="3"/>
      <c r="U234" s="139"/>
      <c r="V234" s="21"/>
      <c r="W234" s="21"/>
      <c r="X234" s="21"/>
      <c r="Y234" s="143"/>
      <c r="Z234" s="137"/>
      <c r="AA234" s="144"/>
      <c r="AB234" s="21"/>
      <c r="AC234" s="21"/>
      <c r="AD234" s="21"/>
      <c r="AE234" s="143"/>
      <c r="AF234" s="137"/>
      <c r="AG234" s="144"/>
      <c r="AH234" s="21"/>
      <c r="AI234" s="21"/>
      <c r="AJ234" s="21"/>
    </row>
    <row r="235" spans="1:19">
      <c r="A235" s="27" t="s">
        <v>101</v>
      </c>
      <c r="B235" s="21" t="s">
        <v>8</v>
      </c>
      <c r="C235" s="22" t="s">
        <v>102</v>
      </c>
      <c r="D235" s="56">
        <v>181122</v>
      </c>
      <c r="E235" s="20" t="s">
        <v>670</v>
      </c>
      <c r="F235" s="21" t="s">
        <v>235</v>
      </c>
      <c r="G235" s="21" t="s">
        <v>236</v>
      </c>
      <c r="H235" s="21" t="s">
        <v>671</v>
      </c>
      <c r="I235" s="21" t="s">
        <v>672</v>
      </c>
      <c r="J235" s="1">
        <v>13682279685</v>
      </c>
      <c r="K235" s="20" t="s">
        <v>97</v>
      </c>
      <c r="L235" s="20" t="s">
        <v>673</v>
      </c>
      <c r="M235" s="54" t="s">
        <v>775</v>
      </c>
      <c r="N235" s="55">
        <v>44660</v>
      </c>
      <c r="O235" s="56" t="s">
        <v>776</v>
      </c>
      <c r="P235" s="57" t="s">
        <v>777</v>
      </c>
      <c r="Q235" s="57" t="s">
        <v>778</v>
      </c>
      <c r="R235" s="57" t="s">
        <v>91</v>
      </c>
      <c r="S235" s="95"/>
    </row>
    <row r="236" spans="1:19">
      <c r="A236" s="27" t="s">
        <v>101</v>
      </c>
      <c r="B236" s="21" t="s">
        <v>8</v>
      </c>
      <c r="C236" s="22" t="s">
        <v>102</v>
      </c>
      <c r="D236" s="56">
        <v>212377</v>
      </c>
      <c r="E236" s="20" t="s">
        <v>375</v>
      </c>
      <c r="F236" s="21" t="s">
        <v>235</v>
      </c>
      <c r="G236" s="21" t="s">
        <v>265</v>
      </c>
      <c r="H236" s="21" t="s">
        <v>266</v>
      </c>
      <c r="I236" s="21" t="s">
        <v>376</v>
      </c>
      <c r="J236" s="1">
        <v>13392879303</v>
      </c>
      <c r="K236" s="20" t="s">
        <v>97</v>
      </c>
      <c r="L236" s="20" t="s">
        <v>54</v>
      </c>
      <c r="M236" s="54" t="s">
        <v>470</v>
      </c>
      <c r="N236" s="55">
        <v>44660</v>
      </c>
      <c r="O236" s="56" t="s">
        <v>779</v>
      </c>
      <c r="P236" s="57" t="s">
        <v>780</v>
      </c>
      <c r="Q236" s="57" t="s">
        <v>781</v>
      </c>
      <c r="R236" s="57" t="s">
        <v>91</v>
      </c>
      <c r="S236" s="95"/>
    </row>
    <row r="237" spans="1:19">
      <c r="A237" s="27" t="s">
        <v>101</v>
      </c>
      <c r="B237" s="21" t="s">
        <v>8</v>
      </c>
      <c r="C237" s="22" t="s">
        <v>43</v>
      </c>
      <c r="D237" s="56">
        <v>212472</v>
      </c>
      <c r="E237" s="20" t="s">
        <v>393</v>
      </c>
      <c r="F237" s="21" t="s">
        <v>235</v>
      </c>
      <c r="G237" s="21" t="s">
        <v>394</v>
      </c>
      <c r="H237" s="21"/>
      <c r="I237" s="21" t="s">
        <v>395</v>
      </c>
      <c r="J237" s="1">
        <v>13928190992</v>
      </c>
      <c r="K237" s="20" t="s">
        <v>97</v>
      </c>
      <c r="L237" s="20" t="s">
        <v>69</v>
      </c>
      <c r="M237" s="54" t="s">
        <v>449</v>
      </c>
      <c r="N237" s="55">
        <v>44660</v>
      </c>
      <c r="O237" s="56" t="s">
        <v>782</v>
      </c>
      <c r="P237" s="57" t="s">
        <v>783</v>
      </c>
      <c r="Q237" s="57" t="s">
        <v>784</v>
      </c>
      <c r="R237" s="57" t="s">
        <v>91</v>
      </c>
      <c r="S237" s="95"/>
    </row>
    <row r="238" s="1" customFormat="1" spans="1:56">
      <c r="A238" s="27" t="s">
        <v>101</v>
      </c>
      <c r="B238" s="21" t="s">
        <v>8</v>
      </c>
      <c r="C238" s="22" t="s">
        <v>134</v>
      </c>
      <c r="D238" s="56">
        <v>212415</v>
      </c>
      <c r="E238" s="20" t="s">
        <v>785</v>
      </c>
      <c r="F238" s="21" t="s">
        <v>235</v>
      </c>
      <c r="G238" s="21" t="s">
        <v>345</v>
      </c>
      <c r="H238" s="21" t="s">
        <v>495</v>
      </c>
      <c r="I238" s="21" t="s">
        <v>786</v>
      </c>
      <c r="J238" s="1">
        <v>13502734024</v>
      </c>
      <c r="K238" s="20" t="s">
        <v>81</v>
      </c>
      <c r="L238" s="20" t="s">
        <v>475</v>
      </c>
      <c r="M238" s="54" t="s">
        <v>449</v>
      </c>
      <c r="N238" s="55">
        <v>44660</v>
      </c>
      <c r="O238" s="56" t="s">
        <v>787</v>
      </c>
      <c r="P238" s="57" t="s">
        <v>788</v>
      </c>
      <c r="Q238" s="57" t="s">
        <v>789</v>
      </c>
      <c r="R238" s="57" t="s">
        <v>91</v>
      </c>
      <c r="S238" s="95"/>
      <c r="T238" s="3"/>
      <c r="U238" s="137"/>
      <c r="V238" s="22"/>
      <c r="W238" s="21"/>
      <c r="X238" s="21"/>
      <c r="Y238" s="21"/>
      <c r="Z238" s="21"/>
      <c r="AA238" s="20"/>
      <c r="AB238" s="137"/>
      <c r="AC238" s="137"/>
      <c r="AD238" s="21"/>
      <c r="AE238" s="21"/>
      <c r="AF238" s="21"/>
      <c r="AG238" s="21"/>
      <c r="AH238" s="20"/>
      <c r="AI238" s="137"/>
      <c r="AJ238" s="21"/>
      <c r="AK238" s="21"/>
      <c r="AL238" s="21"/>
      <c r="AM238" s="21"/>
      <c r="AN238" s="21"/>
      <c r="AO238" s="21"/>
      <c r="AP238" s="21"/>
      <c r="AQ238" s="21"/>
      <c r="AR238" s="20"/>
      <c r="AS238" s="137"/>
      <c r="AT238" s="21"/>
      <c r="AU238" s="137"/>
      <c r="AV238" s="21"/>
      <c r="AW238" s="21"/>
      <c r="AX238" s="21"/>
      <c r="AY238" s="20"/>
      <c r="AZ238" s="137"/>
      <c r="BA238" s="21"/>
      <c r="BB238" s="21"/>
      <c r="BC238" s="21"/>
      <c r="BD238" s="21"/>
    </row>
    <row r="239" s="1" customFormat="1" customHeight="1" spans="1:56">
      <c r="A239" s="20" t="s">
        <v>42</v>
      </c>
      <c r="B239" s="21" t="s">
        <v>6</v>
      </c>
      <c r="C239" s="22" t="s">
        <v>57</v>
      </c>
      <c r="D239" s="21">
        <v>221446</v>
      </c>
      <c r="E239" s="20" t="s">
        <v>790</v>
      </c>
      <c r="F239" s="21" t="s">
        <v>235</v>
      </c>
      <c r="G239" s="21" t="s">
        <v>164</v>
      </c>
      <c r="H239" s="21"/>
      <c r="I239" s="21" t="s">
        <v>791</v>
      </c>
      <c r="J239" s="1">
        <v>13500099056</v>
      </c>
      <c r="K239" s="20" t="s">
        <v>53</v>
      </c>
      <c r="L239" s="20" t="s">
        <v>188</v>
      </c>
      <c r="M239" s="54" t="s">
        <v>69</v>
      </c>
      <c r="N239" s="55">
        <v>44664</v>
      </c>
      <c r="O239" s="56" t="s">
        <v>792</v>
      </c>
      <c r="P239" s="57"/>
      <c r="Q239" s="57"/>
      <c r="R239" s="57"/>
      <c r="S239" s="95"/>
      <c r="T239" s="3"/>
      <c r="U239" s="137"/>
      <c r="V239" s="22"/>
      <c r="W239" s="21"/>
      <c r="X239" s="21"/>
      <c r="Y239" s="21"/>
      <c r="Z239" s="21"/>
      <c r="AA239" s="20"/>
      <c r="AB239" s="137"/>
      <c r="AC239" s="22"/>
      <c r="AD239" s="21"/>
      <c r="AE239" s="21"/>
      <c r="AF239" s="21"/>
      <c r="AG239" s="21"/>
      <c r="AH239" s="20"/>
      <c r="AI239" s="137"/>
      <c r="AJ239" s="21"/>
      <c r="AK239" s="21"/>
      <c r="AL239" s="21"/>
      <c r="AM239" s="21"/>
      <c r="AN239" s="21"/>
      <c r="AO239" s="21"/>
      <c r="AP239" s="21"/>
      <c r="AQ239" s="21"/>
      <c r="AR239" s="20"/>
      <c r="AS239" s="137"/>
      <c r="AT239" s="21"/>
      <c r="AU239" s="137"/>
      <c r="AV239" s="21"/>
      <c r="AW239" s="21"/>
      <c r="AX239" s="21"/>
      <c r="AY239" s="20"/>
      <c r="AZ239" s="137"/>
      <c r="BA239" s="21"/>
      <c r="BB239" s="21"/>
      <c r="BC239" s="21"/>
      <c r="BD239" s="21"/>
    </row>
    <row r="240" spans="1:19">
      <c r="A240" s="20" t="s">
        <v>50</v>
      </c>
      <c r="B240" s="31" t="s">
        <v>6</v>
      </c>
      <c r="C240" s="34" t="s">
        <v>43</v>
      </c>
      <c r="D240" s="31">
        <v>221361</v>
      </c>
      <c r="E240" s="35" t="s">
        <v>725</v>
      </c>
      <c r="F240" s="31" t="s">
        <v>235</v>
      </c>
      <c r="G240" s="31" t="s">
        <v>251</v>
      </c>
      <c r="H240" s="31"/>
      <c r="I240" s="31" t="s">
        <v>726</v>
      </c>
      <c r="J240" s="43">
        <v>19156591839</v>
      </c>
      <c r="K240" s="35" t="s">
        <v>727</v>
      </c>
      <c r="L240" s="35" t="s">
        <v>728</v>
      </c>
      <c r="M240" s="75" t="s">
        <v>729</v>
      </c>
      <c r="N240" s="64">
        <v>44666</v>
      </c>
      <c r="O240" s="29" t="s">
        <v>793</v>
      </c>
      <c r="P240" s="27"/>
      <c r="Q240" s="27"/>
      <c r="R240" s="27"/>
      <c r="S240" s="95"/>
    </row>
    <row r="241" spans="1:19">
      <c r="A241" s="20" t="s">
        <v>50</v>
      </c>
      <c r="B241" s="31" t="s">
        <v>6</v>
      </c>
      <c r="C241" s="34" t="s">
        <v>43</v>
      </c>
      <c r="D241" s="31">
        <v>221332</v>
      </c>
      <c r="E241" s="35" t="s">
        <v>794</v>
      </c>
      <c r="F241" s="31" t="s">
        <v>235</v>
      </c>
      <c r="G241" s="31" t="s">
        <v>164</v>
      </c>
      <c r="H241" s="31"/>
      <c r="I241" s="31" t="s">
        <v>74</v>
      </c>
      <c r="J241" s="43">
        <v>18925810385</v>
      </c>
      <c r="K241" s="35" t="s">
        <v>53</v>
      </c>
      <c r="L241" s="35" t="s">
        <v>795</v>
      </c>
      <c r="M241" s="75" t="s">
        <v>796</v>
      </c>
      <c r="N241" s="64">
        <v>44667</v>
      </c>
      <c r="O241" s="29" t="s">
        <v>56</v>
      </c>
      <c r="P241" s="27"/>
      <c r="Q241" s="27"/>
      <c r="R241" s="27"/>
      <c r="S241" s="95"/>
    </row>
    <row r="242" spans="1:19">
      <c r="A242" s="20" t="s">
        <v>42</v>
      </c>
      <c r="B242" s="31" t="s">
        <v>6</v>
      </c>
      <c r="C242" s="34" t="s">
        <v>219</v>
      </c>
      <c r="D242" s="31">
        <v>221503</v>
      </c>
      <c r="E242" s="35"/>
      <c r="F242" s="31" t="s">
        <v>235</v>
      </c>
      <c r="G242" s="31" t="s">
        <v>164</v>
      </c>
      <c r="H242" s="31"/>
      <c r="I242" s="31" t="s">
        <v>797</v>
      </c>
      <c r="J242" s="43">
        <v>13729902232</v>
      </c>
      <c r="K242" s="35"/>
      <c r="L242" s="35" t="s">
        <v>798</v>
      </c>
      <c r="M242" s="75"/>
      <c r="N242" s="64">
        <v>44667</v>
      </c>
      <c r="O242" s="29" t="s">
        <v>799</v>
      </c>
      <c r="P242" s="27"/>
      <c r="Q242" s="27"/>
      <c r="R242" s="27"/>
      <c r="S242" s="95"/>
    </row>
    <row r="243" spans="1:19">
      <c r="A243" s="25" t="s">
        <v>50</v>
      </c>
      <c r="B243" s="31" t="s">
        <v>5</v>
      </c>
      <c r="C243" s="34">
        <v>360</v>
      </c>
      <c r="D243" s="31">
        <v>212363</v>
      </c>
      <c r="E243" s="35"/>
      <c r="F243" s="31" t="s">
        <v>235</v>
      </c>
      <c r="G243" s="31" t="s">
        <v>265</v>
      </c>
      <c r="H243" s="31"/>
      <c r="I243" s="31" t="s">
        <v>717</v>
      </c>
      <c r="J243" s="43">
        <v>13554961536</v>
      </c>
      <c r="K243" s="35"/>
      <c r="L243" s="35" t="s">
        <v>718</v>
      </c>
      <c r="M243" s="75"/>
      <c r="N243" s="64">
        <v>44662</v>
      </c>
      <c r="O243" s="29" t="s">
        <v>800</v>
      </c>
      <c r="P243" s="27"/>
      <c r="Q243" s="27"/>
      <c r="R243" s="27"/>
      <c r="S243" s="95"/>
    </row>
    <row r="244" spans="1:19">
      <c r="A244" s="25" t="s">
        <v>50</v>
      </c>
      <c r="B244" s="31" t="s">
        <v>5</v>
      </c>
      <c r="C244" s="34" t="s">
        <v>43</v>
      </c>
      <c r="D244" s="31">
        <v>221286</v>
      </c>
      <c r="E244" s="35" t="s">
        <v>542</v>
      </c>
      <c r="F244" s="31" t="s">
        <v>235</v>
      </c>
      <c r="G244" s="31" t="s">
        <v>265</v>
      </c>
      <c r="H244" s="31"/>
      <c r="I244" s="31" t="s">
        <v>543</v>
      </c>
      <c r="J244" s="43">
        <v>15638092512</v>
      </c>
      <c r="K244" s="35"/>
      <c r="L244" s="35" t="s">
        <v>544</v>
      </c>
      <c r="M244" s="75"/>
      <c r="N244" s="64">
        <v>44662</v>
      </c>
      <c r="O244" s="29" t="s">
        <v>801</v>
      </c>
      <c r="P244" s="27"/>
      <c r="Q244" s="27"/>
      <c r="R244" s="27"/>
      <c r="S244" s="95"/>
    </row>
    <row r="245" spans="1:19">
      <c r="A245" s="25" t="s">
        <v>50</v>
      </c>
      <c r="B245" s="31" t="s">
        <v>5</v>
      </c>
      <c r="C245" s="34" t="s">
        <v>76</v>
      </c>
      <c r="D245" s="31">
        <v>221430</v>
      </c>
      <c r="E245" s="35" t="s">
        <v>802</v>
      </c>
      <c r="F245" s="31" t="s">
        <v>235</v>
      </c>
      <c r="G245" s="31" t="s">
        <v>236</v>
      </c>
      <c r="H245" s="31"/>
      <c r="I245" s="31" t="s">
        <v>803</v>
      </c>
      <c r="J245" s="43">
        <v>13760783459</v>
      </c>
      <c r="K245" s="35" t="s">
        <v>53</v>
      </c>
      <c r="L245" s="35"/>
      <c r="M245" s="75"/>
      <c r="N245" s="64">
        <v>44664</v>
      </c>
      <c r="O245" s="29" t="s">
        <v>804</v>
      </c>
      <c r="P245" s="57"/>
      <c r="Q245" s="27"/>
      <c r="R245" s="27"/>
      <c r="S245" s="95"/>
    </row>
    <row r="246" spans="1:19">
      <c r="A246" s="25" t="s">
        <v>50</v>
      </c>
      <c r="B246" s="31" t="s">
        <v>5</v>
      </c>
      <c r="C246" s="34" t="s">
        <v>43</v>
      </c>
      <c r="D246" s="31">
        <v>221150</v>
      </c>
      <c r="E246" s="35"/>
      <c r="F246" s="31" t="s">
        <v>235</v>
      </c>
      <c r="G246" s="31" t="s">
        <v>236</v>
      </c>
      <c r="H246" s="31"/>
      <c r="I246" s="31" t="s">
        <v>589</v>
      </c>
      <c r="J246" s="43">
        <v>15820236366</v>
      </c>
      <c r="K246" s="35"/>
      <c r="L246" s="35"/>
      <c r="M246" s="75" t="s">
        <v>590</v>
      </c>
      <c r="N246" s="64">
        <v>44664</v>
      </c>
      <c r="O246" s="29" t="s">
        <v>805</v>
      </c>
      <c r="P246" s="27"/>
      <c r="Q246" s="27"/>
      <c r="R246" s="27"/>
      <c r="S246" s="95"/>
    </row>
    <row r="247" spans="1:19">
      <c r="A247" s="25" t="s">
        <v>50</v>
      </c>
      <c r="B247" s="31" t="s">
        <v>5</v>
      </c>
      <c r="C247" s="34" t="s">
        <v>806</v>
      </c>
      <c r="D247" s="31">
        <v>221418</v>
      </c>
      <c r="E247" s="35"/>
      <c r="F247" s="31" t="s">
        <v>235</v>
      </c>
      <c r="G247" s="31" t="s">
        <v>236</v>
      </c>
      <c r="H247" s="31"/>
      <c r="I247" s="31" t="s">
        <v>315</v>
      </c>
      <c r="J247" s="43">
        <v>18665080850</v>
      </c>
      <c r="K247" s="35"/>
      <c r="L247" s="35" t="s">
        <v>69</v>
      </c>
      <c r="M247" s="75"/>
      <c r="N247" s="64">
        <v>44665</v>
      </c>
      <c r="O247" s="29" t="s">
        <v>807</v>
      </c>
      <c r="P247" s="27"/>
      <c r="Q247" s="27"/>
      <c r="R247" s="27"/>
      <c r="S247" s="95"/>
    </row>
    <row r="248" spans="1:19">
      <c r="A248" s="25" t="s">
        <v>50</v>
      </c>
      <c r="B248" s="31" t="s">
        <v>5</v>
      </c>
      <c r="C248" s="34" t="s">
        <v>43</v>
      </c>
      <c r="D248" s="31">
        <v>221496</v>
      </c>
      <c r="E248" s="35"/>
      <c r="F248" s="31" t="s">
        <v>235</v>
      </c>
      <c r="G248" s="31" t="s">
        <v>236</v>
      </c>
      <c r="H248" s="31"/>
      <c r="I248" s="31" t="s">
        <v>808</v>
      </c>
      <c r="J248" s="43">
        <v>13925176330</v>
      </c>
      <c r="K248" s="35" t="s">
        <v>97</v>
      </c>
      <c r="L248" s="35"/>
      <c r="M248" s="75"/>
      <c r="N248" s="64">
        <v>44666</v>
      </c>
      <c r="O248" s="29" t="s">
        <v>809</v>
      </c>
      <c r="P248" s="27"/>
      <c r="Q248" s="27"/>
      <c r="R248" s="27"/>
      <c r="S248" s="95"/>
    </row>
    <row r="249" spans="1:19">
      <c r="A249" s="25" t="s">
        <v>50</v>
      </c>
      <c r="B249" s="31" t="s">
        <v>5</v>
      </c>
      <c r="C249" s="34" t="s">
        <v>43</v>
      </c>
      <c r="D249" s="21">
        <v>221497</v>
      </c>
      <c r="E249" s="35"/>
      <c r="F249" s="31" t="s">
        <v>235</v>
      </c>
      <c r="G249" s="21" t="s">
        <v>236</v>
      </c>
      <c r="H249" s="31"/>
      <c r="I249" s="31" t="s">
        <v>810</v>
      </c>
      <c r="J249" s="43">
        <v>18620242172</v>
      </c>
      <c r="K249" s="35"/>
      <c r="L249" s="35"/>
      <c r="M249" s="54"/>
      <c r="N249" s="64">
        <v>44666</v>
      </c>
      <c r="O249" s="29" t="s">
        <v>811</v>
      </c>
      <c r="P249" s="27"/>
      <c r="Q249" s="27"/>
      <c r="R249" s="27"/>
      <c r="S249" s="95"/>
    </row>
    <row r="250" spans="1:19">
      <c r="A250" s="25" t="s">
        <v>50</v>
      </c>
      <c r="B250" s="31" t="s">
        <v>5</v>
      </c>
      <c r="C250" s="34" t="s">
        <v>43</v>
      </c>
      <c r="D250" s="31">
        <v>221501</v>
      </c>
      <c r="E250" s="35"/>
      <c r="F250" s="31" t="s">
        <v>235</v>
      </c>
      <c r="G250" s="31" t="s">
        <v>236</v>
      </c>
      <c r="H250" s="31"/>
      <c r="I250" s="31" t="s">
        <v>812</v>
      </c>
      <c r="J250" s="43">
        <v>13539964878</v>
      </c>
      <c r="K250" s="35" t="s">
        <v>53</v>
      </c>
      <c r="L250" s="35"/>
      <c r="M250" s="75"/>
      <c r="N250" s="64">
        <v>44667</v>
      </c>
      <c r="O250" s="29" t="s">
        <v>813</v>
      </c>
      <c r="P250" s="27"/>
      <c r="Q250" s="27"/>
      <c r="R250" s="27"/>
      <c r="S250" s="95"/>
    </row>
    <row r="251" spans="1:19">
      <c r="A251" s="20" t="s">
        <v>50</v>
      </c>
      <c r="B251" s="31" t="s">
        <v>8</v>
      </c>
      <c r="C251" s="34" t="s">
        <v>43</v>
      </c>
      <c r="D251" s="29">
        <v>212145</v>
      </c>
      <c r="E251" s="35" t="s">
        <v>381</v>
      </c>
      <c r="F251" s="31" t="s">
        <v>235</v>
      </c>
      <c r="G251" s="31" t="s">
        <v>273</v>
      </c>
      <c r="H251" s="31" t="s">
        <v>382</v>
      </c>
      <c r="I251" s="31" t="s">
        <v>383</v>
      </c>
      <c r="J251" s="43">
        <v>17707429512</v>
      </c>
      <c r="K251" s="35" t="s">
        <v>81</v>
      </c>
      <c r="L251" s="35" t="s">
        <v>239</v>
      </c>
      <c r="M251" s="75" t="s">
        <v>384</v>
      </c>
      <c r="N251" s="64">
        <v>44662</v>
      </c>
      <c r="O251" s="29" t="s">
        <v>277</v>
      </c>
      <c r="P251" s="27" t="s">
        <v>814</v>
      </c>
      <c r="Q251" s="27"/>
      <c r="R251" s="27" t="s">
        <v>91</v>
      </c>
      <c r="S251" s="95"/>
    </row>
    <row r="252" spans="1:19">
      <c r="A252" s="20" t="s">
        <v>50</v>
      </c>
      <c r="B252" s="31" t="s">
        <v>8</v>
      </c>
      <c r="C252" s="34" t="s">
        <v>102</v>
      </c>
      <c r="D252" s="29">
        <v>211165</v>
      </c>
      <c r="E252" s="35" t="s">
        <v>815</v>
      </c>
      <c r="F252" s="31" t="s">
        <v>235</v>
      </c>
      <c r="G252" s="31" t="s">
        <v>164</v>
      </c>
      <c r="H252" s="31" t="s">
        <v>816</v>
      </c>
      <c r="I252" s="31" t="s">
        <v>817</v>
      </c>
      <c r="J252" s="43">
        <v>13925705257</v>
      </c>
      <c r="K252" s="35" t="s">
        <v>818</v>
      </c>
      <c r="L252" s="35"/>
      <c r="M252" s="75" t="s">
        <v>819</v>
      </c>
      <c r="N252" s="64">
        <v>44662</v>
      </c>
      <c r="O252" s="29" t="s">
        <v>820</v>
      </c>
      <c r="P252" s="27" t="s">
        <v>335</v>
      </c>
      <c r="Q252" s="27" t="s">
        <v>540</v>
      </c>
      <c r="R252" s="27" t="s">
        <v>91</v>
      </c>
      <c r="S252" s="95"/>
    </row>
    <row r="253" spans="1:19">
      <c r="A253" s="27" t="s">
        <v>101</v>
      </c>
      <c r="B253" s="31" t="s">
        <v>8</v>
      </c>
      <c r="C253" s="34" t="s">
        <v>43</v>
      </c>
      <c r="D253" s="29">
        <v>212292</v>
      </c>
      <c r="E253" s="35" t="s">
        <v>264</v>
      </c>
      <c r="F253" s="31" t="s">
        <v>235</v>
      </c>
      <c r="G253" s="31" t="s">
        <v>265</v>
      </c>
      <c r="H253" s="31" t="s">
        <v>266</v>
      </c>
      <c r="I253" s="31" t="s">
        <v>267</v>
      </c>
      <c r="J253" s="43">
        <v>13310858995</v>
      </c>
      <c r="K253" s="35" t="s">
        <v>81</v>
      </c>
      <c r="L253" s="35" t="s">
        <v>69</v>
      </c>
      <c r="M253" s="75" t="s">
        <v>240</v>
      </c>
      <c r="N253" s="64">
        <v>44662</v>
      </c>
      <c r="O253" s="29" t="s">
        <v>821</v>
      </c>
      <c r="P253" s="27"/>
      <c r="Q253" s="27"/>
      <c r="R253" s="27" t="s">
        <v>91</v>
      </c>
      <c r="S253" s="95"/>
    </row>
    <row r="254" spans="1:19">
      <c r="A254" s="20" t="s">
        <v>50</v>
      </c>
      <c r="B254" s="31" t="s">
        <v>8</v>
      </c>
      <c r="C254" s="34" t="s">
        <v>134</v>
      </c>
      <c r="D254" s="29">
        <v>221163</v>
      </c>
      <c r="E254" s="35" t="s">
        <v>435</v>
      </c>
      <c r="F254" s="31" t="s">
        <v>235</v>
      </c>
      <c r="G254" s="21" t="s">
        <v>436</v>
      </c>
      <c r="H254" s="31" t="s">
        <v>437</v>
      </c>
      <c r="I254" s="21" t="s">
        <v>438</v>
      </c>
      <c r="J254" s="43">
        <v>13809688456</v>
      </c>
      <c r="K254" s="35" t="s">
        <v>97</v>
      </c>
      <c r="L254" s="35" t="s">
        <v>239</v>
      </c>
      <c r="M254" s="75" t="s">
        <v>602</v>
      </c>
      <c r="N254" s="64">
        <v>44663</v>
      </c>
      <c r="O254" s="29" t="s">
        <v>822</v>
      </c>
      <c r="P254" s="27" t="s">
        <v>823</v>
      </c>
      <c r="Q254" s="27"/>
      <c r="R254" s="27" t="s">
        <v>91</v>
      </c>
      <c r="S254" s="95"/>
    </row>
    <row r="255" spans="1:19">
      <c r="A255" s="20" t="s">
        <v>50</v>
      </c>
      <c r="B255" s="31" t="s">
        <v>8</v>
      </c>
      <c r="C255" s="34" t="s">
        <v>43</v>
      </c>
      <c r="D255" s="29">
        <v>221168</v>
      </c>
      <c r="E255" s="35" t="s">
        <v>487</v>
      </c>
      <c r="F255" s="31" t="s">
        <v>235</v>
      </c>
      <c r="G255" s="31" t="s">
        <v>265</v>
      </c>
      <c r="H255" s="31"/>
      <c r="I255" s="31" t="s">
        <v>488</v>
      </c>
      <c r="J255" s="43">
        <v>13316893346</v>
      </c>
      <c r="K255" s="35" t="s">
        <v>81</v>
      </c>
      <c r="L255" s="35" t="s">
        <v>239</v>
      </c>
      <c r="M255" s="54" t="s">
        <v>489</v>
      </c>
      <c r="N255" s="64">
        <v>44663</v>
      </c>
      <c r="O255" s="29" t="s">
        <v>824</v>
      </c>
      <c r="P255" s="27" t="s">
        <v>825</v>
      </c>
      <c r="Q255" s="27"/>
      <c r="R255" s="27" t="s">
        <v>91</v>
      </c>
      <c r="S255" s="95"/>
    </row>
    <row r="256" spans="1:19">
      <c r="A256" s="27" t="s">
        <v>101</v>
      </c>
      <c r="B256" s="31" t="s">
        <v>8</v>
      </c>
      <c r="C256" s="34" t="s">
        <v>102</v>
      </c>
      <c r="D256" s="29">
        <v>212377</v>
      </c>
      <c r="E256" s="35" t="s">
        <v>375</v>
      </c>
      <c r="F256" s="31" t="s">
        <v>235</v>
      </c>
      <c r="G256" s="31" t="s">
        <v>265</v>
      </c>
      <c r="H256" s="31" t="s">
        <v>266</v>
      </c>
      <c r="I256" s="31" t="s">
        <v>826</v>
      </c>
      <c r="J256" s="43">
        <v>13418610097</v>
      </c>
      <c r="K256" s="35" t="s">
        <v>97</v>
      </c>
      <c r="L256" s="35" t="s">
        <v>54</v>
      </c>
      <c r="M256" s="75" t="s">
        <v>827</v>
      </c>
      <c r="N256" s="64">
        <v>44664</v>
      </c>
      <c r="O256" s="29" t="s">
        <v>828</v>
      </c>
      <c r="P256" s="27"/>
      <c r="Q256" s="27" t="s">
        <v>829</v>
      </c>
      <c r="R256" s="27" t="s">
        <v>91</v>
      </c>
      <c r="S256" s="95"/>
    </row>
    <row r="257" spans="1:19">
      <c r="A257" s="20" t="s">
        <v>50</v>
      </c>
      <c r="B257" s="31" t="s">
        <v>8</v>
      </c>
      <c r="C257" s="34" t="s">
        <v>43</v>
      </c>
      <c r="D257" s="29">
        <v>212127</v>
      </c>
      <c r="E257" s="35" t="s">
        <v>830</v>
      </c>
      <c r="F257" s="31" t="s">
        <v>235</v>
      </c>
      <c r="G257" s="31" t="s">
        <v>265</v>
      </c>
      <c r="H257" s="31" t="s">
        <v>831</v>
      </c>
      <c r="I257" s="31" t="s">
        <v>832</v>
      </c>
      <c r="J257" s="43">
        <v>18028794410</v>
      </c>
      <c r="K257" s="35" t="s">
        <v>833</v>
      </c>
      <c r="L257" s="35" t="s">
        <v>69</v>
      </c>
      <c r="M257" s="75" t="s">
        <v>834</v>
      </c>
      <c r="N257" s="64">
        <v>44664</v>
      </c>
      <c r="O257" s="29" t="s">
        <v>835</v>
      </c>
      <c r="P257" s="27" t="s">
        <v>836</v>
      </c>
      <c r="Q257" s="27" t="s">
        <v>837</v>
      </c>
      <c r="R257" s="27" t="s">
        <v>91</v>
      </c>
      <c r="S257" s="95"/>
    </row>
    <row r="258" spans="1:19">
      <c r="A258" s="27" t="s">
        <v>101</v>
      </c>
      <c r="B258" s="31" t="s">
        <v>8</v>
      </c>
      <c r="C258" s="34" t="s">
        <v>134</v>
      </c>
      <c r="D258" s="29">
        <v>212089</v>
      </c>
      <c r="E258" s="35" t="s">
        <v>648</v>
      </c>
      <c r="F258" s="31" t="s">
        <v>235</v>
      </c>
      <c r="G258" s="31" t="s">
        <v>265</v>
      </c>
      <c r="H258" s="31" t="s">
        <v>649</v>
      </c>
      <c r="I258" s="31" t="s">
        <v>650</v>
      </c>
      <c r="J258" s="43">
        <v>13823586958</v>
      </c>
      <c r="K258" s="35" t="s">
        <v>97</v>
      </c>
      <c r="L258" s="35" t="s">
        <v>54</v>
      </c>
      <c r="M258" s="75" t="s">
        <v>838</v>
      </c>
      <c r="N258" s="64">
        <v>44664</v>
      </c>
      <c r="O258" s="29" t="s">
        <v>759</v>
      </c>
      <c r="P258" s="27" t="s">
        <v>839</v>
      </c>
      <c r="Q258" s="27" t="s">
        <v>840</v>
      </c>
      <c r="R258" s="27" t="s">
        <v>91</v>
      </c>
      <c r="S258" s="95"/>
    </row>
    <row r="259" spans="1:19">
      <c r="A259" s="20" t="s">
        <v>50</v>
      </c>
      <c r="B259" s="31" t="s">
        <v>8</v>
      </c>
      <c r="C259" s="34" t="s">
        <v>126</v>
      </c>
      <c r="D259" s="29">
        <v>221475</v>
      </c>
      <c r="E259" s="20"/>
      <c r="F259" s="31" t="s">
        <v>235</v>
      </c>
      <c r="G259" s="31" t="s">
        <v>265</v>
      </c>
      <c r="H259" s="31"/>
      <c r="I259" s="31" t="s">
        <v>841</v>
      </c>
      <c r="J259" s="43" t="s">
        <v>842</v>
      </c>
      <c r="K259" s="35" t="s">
        <v>81</v>
      </c>
      <c r="L259" s="35" t="s">
        <v>54</v>
      </c>
      <c r="M259" s="75" t="s">
        <v>843</v>
      </c>
      <c r="N259" s="64">
        <v>44665</v>
      </c>
      <c r="O259" s="29" t="s">
        <v>844</v>
      </c>
      <c r="P259" s="27" t="s">
        <v>845</v>
      </c>
      <c r="Q259" s="27" t="s">
        <v>846</v>
      </c>
      <c r="R259" s="27" t="s">
        <v>91</v>
      </c>
      <c r="S259" s="95"/>
    </row>
    <row r="260" spans="1:19">
      <c r="A260" s="27" t="s">
        <v>101</v>
      </c>
      <c r="B260" s="31" t="s">
        <v>8</v>
      </c>
      <c r="C260" s="34" t="s">
        <v>134</v>
      </c>
      <c r="D260" s="29">
        <v>212294</v>
      </c>
      <c r="E260" s="35" t="s">
        <v>375</v>
      </c>
      <c r="F260" s="31" t="s">
        <v>235</v>
      </c>
      <c r="G260" s="31" t="s">
        <v>265</v>
      </c>
      <c r="H260" s="31" t="s">
        <v>266</v>
      </c>
      <c r="I260" s="31" t="s">
        <v>743</v>
      </c>
      <c r="J260" s="43">
        <v>16675177541</v>
      </c>
      <c r="K260" s="35" t="s">
        <v>97</v>
      </c>
      <c r="L260" s="35" t="s">
        <v>54</v>
      </c>
      <c r="M260" s="75" t="s">
        <v>744</v>
      </c>
      <c r="N260" s="64">
        <v>44666</v>
      </c>
      <c r="O260" s="29" t="s">
        <v>847</v>
      </c>
      <c r="P260" s="27" t="s">
        <v>848</v>
      </c>
      <c r="Q260" s="27" t="s">
        <v>849</v>
      </c>
      <c r="R260" s="27" t="s">
        <v>91</v>
      </c>
      <c r="S260" s="95"/>
    </row>
    <row r="261" spans="1:19">
      <c r="A261" s="20" t="s">
        <v>50</v>
      </c>
      <c r="B261" s="31" t="s">
        <v>8</v>
      </c>
      <c r="C261" s="34" t="s">
        <v>43</v>
      </c>
      <c r="D261" s="29">
        <v>221085</v>
      </c>
      <c r="E261" s="20" t="s">
        <v>850</v>
      </c>
      <c r="F261" s="31" t="s">
        <v>235</v>
      </c>
      <c r="G261" s="31" t="s">
        <v>265</v>
      </c>
      <c r="H261" s="31"/>
      <c r="I261" s="31" t="s">
        <v>584</v>
      </c>
      <c r="J261" s="43">
        <v>15889413828</v>
      </c>
      <c r="K261" s="35" t="s">
        <v>851</v>
      </c>
      <c r="L261" s="35" t="s">
        <v>54</v>
      </c>
      <c r="M261" s="75" t="s">
        <v>852</v>
      </c>
      <c r="N261" s="64">
        <v>44666</v>
      </c>
      <c r="O261" s="29" t="s">
        <v>853</v>
      </c>
      <c r="P261" s="27" t="s">
        <v>854</v>
      </c>
      <c r="Q261" s="27" t="s">
        <v>855</v>
      </c>
      <c r="R261" s="27" t="s">
        <v>91</v>
      </c>
      <c r="S261" s="95"/>
    </row>
    <row r="262" spans="1:19">
      <c r="A262" s="25" t="s">
        <v>50</v>
      </c>
      <c r="B262" s="31" t="s">
        <v>5</v>
      </c>
      <c r="C262" s="34" t="s">
        <v>43</v>
      </c>
      <c r="D262" s="31">
        <v>221286</v>
      </c>
      <c r="E262" s="35" t="s">
        <v>542</v>
      </c>
      <c r="F262" s="31" t="s">
        <v>235</v>
      </c>
      <c r="G262" s="31" t="s">
        <v>265</v>
      </c>
      <c r="H262" s="31"/>
      <c r="I262" s="31" t="s">
        <v>543</v>
      </c>
      <c r="J262" s="43">
        <v>15638092512</v>
      </c>
      <c r="K262" s="35"/>
      <c r="L262" s="35"/>
      <c r="M262" s="75"/>
      <c r="N262" s="64">
        <v>44669</v>
      </c>
      <c r="O262" s="29" t="s">
        <v>856</v>
      </c>
      <c r="P262" s="27"/>
      <c r="Q262" s="27"/>
      <c r="R262" s="27"/>
      <c r="S262" s="95"/>
    </row>
    <row r="263" spans="1:19">
      <c r="A263" s="25" t="s">
        <v>50</v>
      </c>
      <c r="B263" s="31" t="s">
        <v>5</v>
      </c>
      <c r="C263" s="34" t="s">
        <v>43</v>
      </c>
      <c r="D263" s="31">
        <v>221286</v>
      </c>
      <c r="E263" s="35" t="s">
        <v>542</v>
      </c>
      <c r="F263" s="31" t="s">
        <v>235</v>
      </c>
      <c r="G263" s="31" t="s">
        <v>265</v>
      </c>
      <c r="H263" s="31"/>
      <c r="I263" s="31" t="s">
        <v>543</v>
      </c>
      <c r="J263" s="43">
        <v>15638092512</v>
      </c>
      <c r="K263" s="35"/>
      <c r="L263" s="35"/>
      <c r="M263" s="75"/>
      <c r="N263" s="64">
        <v>44670</v>
      </c>
      <c r="O263" s="29" t="s">
        <v>857</v>
      </c>
      <c r="P263" s="27"/>
      <c r="Q263" s="27"/>
      <c r="R263" s="27"/>
      <c r="S263" s="95"/>
    </row>
    <row r="264" spans="1:19">
      <c r="A264" s="25" t="s">
        <v>50</v>
      </c>
      <c r="B264" s="31" t="s">
        <v>5</v>
      </c>
      <c r="C264" s="34" t="s">
        <v>43</v>
      </c>
      <c r="D264" s="21">
        <v>221496</v>
      </c>
      <c r="E264" s="35"/>
      <c r="F264" s="31" t="s">
        <v>235</v>
      </c>
      <c r="G264" s="31" t="s">
        <v>236</v>
      </c>
      <c r="H264" s="31"/>
      <c r="I264" s="31" t="s">
        <v>808</v>
      </c>
      <c r="J264" s="43">
        <v>13925176330</v>
      </c>
      <c r="K264" s="35" t="s">
        <v>97</v>
      </c>
      <c r="L264" s="35"/>
      <c r="M264" s="75"/>
      <c r="N264" s="64">
        <v>44670</v>
      </c>
      <c r="O264" s="29" t="s">
        <v>858</v>
      </c>
      <c r="P264" s="27"/>
      <c r="Q264" s="27"/>
      <c r="R264" s="27"/>
      <c r="S264" s="95"/>
    </row>
    <row r="265" spans="1:19">
      <c r="A265" s="25" t="s">
        <v>50</v>
      </c>
      <c r="B265" s="21" t="s">
        <v>5</v>
      </c>
      <c r="C265" s="34" t="s">
        <v>57</v>
      </c>
      <c r="D265" s="31">
        <v>221548</v>
      </c>
      <c r="E265" s="35" t="s">
        <v>859</v>
      </c>
      <c r="F265" s="31" t="s">
        <v>235</v>
      </c>
      <c r="G265" s="31" t="s">
        <v>236</v>
      </c>
      <c r="H265" s="31"/>
      <c r="I265" s="31" t="s">
        <v>860</v>
      </c>
      <c r="J265" s="43">
        <v>18774899789</v>
      </c>
      <c r="K265" s="35" t="s">
        <v>154</v>
      </c>
      <c r="L265" s="35"/>
      <c r="M265" s="75"/>
      <c r="N265" s="64">
        <v>44672</v>
      </c>
      <c r="O265" s="29" t="s">
        <v>861</v>
      </c>
      <c r="P265" s="27"/>
      <c r="Q265" s="27"/>
      <c r="R265" s="27"/>
      <c r="S265" s="95"/>
    </row>
    <row r="266" spans="1:19">
      <c r="A266" s="25" t="s">
        <v>50</v>
      </c>
      <c r="B266" s="21" t="s">
        <v>5</v>
      </c>
      <c r="C266" s="34" t="s">
        <v>43</v>
      </c>
      <c r="D266" s="31">
        <v>221547</v>
      </c>
      <c r="E266" s="35"/>
      <c r="F266" s="31" t="s">
        <v>235</v>
      </c>
      <c r="G266" s="31" t="s">
        <v>236</v>
      </c>
      <c r="H266" s="31"/>
      <c r="I266" s="31" t="s">
        <v>862</v>
      </c>
      <c r="J266" s="43">
        <v>13833952780</v>
      </c>
      <c r="K266" s="35" t="s">
        <v>154</v>
      </c>
      <c r="L266" s="35"/>
      <c r="M266" s="75"/>
      <c r="N266" s="64">
        <v>44672</v>
      </c>
      <c r="O266" s="29" t="s">
        <v>861</v>
      </c>
      <c r="P266" s="27"/>
      <c r="Q266" s="27"/>
      <c r="R266" s="27"/>
      <c r="S266" s="95"/>
    </row>
    <row r="267" s="2" customFormat="1" spans="1:20">
      <c r="A267" s="20" t="s">
        <v>50</v>
      </c>
      <c r="B267" s="21" t="s">
        <v>8</v>
      </c>
      <c r="C267" s="34" t="s">
        <v>57</v>
      </c>
      <c r="D267" s="29">
        <v>221469</v>
      </c>
      <c r="E267" s="35"/>
      <c r="F267" s="31" t="s">
        <v>235</v>
      </c>
      <c r="G267" s="31" t="s">
        <v>265</v>
      </c>
      <c r="H267" s="31"/>
      <c r="I267" s="21" t="s">
        <v>193</v>
      </c>
      <c r="J267" s="43" t="s">
        <v>863</v>
      </c>
      <c r="K267" s="35" t="s">
        <v>81</v>
      </c>
      <c r="L267" s="35" t="s">
        <v>54</v>
      </c>
      <c r="M267" s="75" t="s">
        <v>864</v>
      </c>
      <c r="N267" s="64">
        <v>44669</v>
      </c>
      <c r="O267" s="29" t="s">
        <v>865</v>
      </c>
      <c r="P267" s="27" t="s">
        <v>866</v>
      </c>
      <c r="Q267" s="27"/>
      <c r="R267" s="27" t="s">
        <v>91</v>
      </c>
      <c r="S267" s="95"/>
      <c r="T267" s="3"/>
    </row>
    <row r="268" spans="1:19">
      <c r="A268" s="20" t="s">
        <v>50</v>
      </c>
      <c r="B268" s="21" t="s">
        <v>8</v>
      </c>
      <c r="C268" s="34" t="s">
        <v>57</v>
      </c>
      <c r="D268" s="29">
        <v>221507</v>
      </c>
      <c r="E268" s="35" t="s">
        <v>867</v>
      </c>
      <c r="F268" s="31" t="s">
        <v>235</v>
      </c>
      <c r="G268" s="31" t="s">
        <v>273</v>
      </c>
      <c r="H268" s="31"/>
      <c r="I268" s="31" t="s">
        <v>868</v>
      </c>
      <c r="J268" s="43">
        <v>13802672580</v>
      </c>
      <c r="K268" s="35" t="s">
        <v>81</v>
      </c>
      <c r="L268" s="35" t="s">
        <v>448</v>
      </c>
      <c r="M268" s="75" t="s">
        <v>869</v>
      </c>
      <c r="N268" s="64">
        <v>44669</v>
      </c>
      <c r="O268" s="29" t="s">
        <v>870</v>
      </c>
      <c r="P268" s="27" t="s">
        <v>871</v>
      </c>
      <c r="Q268" s="27" t="s">
        <v>872</v>
      </c>
      <c r="R268" s="27" t="s">
        <v>91</v>
      </c>
      <c r="S268" s="95"/>
    </row>
    <row r="269" spans="1:19">
      <c r="A269" s="20" t="s">
        <v>50</v>
      </c>
      <c r="B269" s="21" t="s">
        <v>8</v>
      </c>
      <c r="C269" s="34" t="s">
        <v>43</v>
      </c>
      <c r="D269" s="29">
        <v>221438</v>
      </c>
      <c r="E269" s="35"/>
      <c r="F269" s="31" t="s">
        <v>235</v>
      </c>
      <c r="G269" s="31" t="s">
        <v>273</v>
      </c>
      <c r="H269" s="31"/>
      <c r="I269" s="31" t="s">
        <v>873</v>
      </c>
      <c r="J269" s="43">
        <v>13570654700</v>
      </c>
      <c r="K269" s="35" t="s">
        <v>81</v>
      </c>
      <c r="L269" s="35" t="s">
        <v>239</v>
      </c>
      <c r="M269" s="75" t="s">
        <v>874</v>
      </c>
      <c r="N269" s="64">
        <v>44669</v>
      </c>
      <c r="O269" s="29" t="s">
        <v>875</v>
      </c>
      <c r="P269" s="27" t="s">
        <v>876</v>
      </c>
      <c r="Q269" s="27" t="s">
        <v>877</v>
      </c>
      <c r="R269" s="27" t="s">
        <v>91</v>
      </c>
      <c r="S269" s="95"/>
    </row>
    <row r="270" spans="1:19">
      <c r="A270" s="20" t="s">
        <v>50</v>
      </c>
      <c r="B270" s="21" t="s">
        <v>8</v>
      </c>
      <c r="C270" s="34" t="s">
        <v>43</v>
      </c>
      <c r="D270" s="29">
        <v>221289</v>
      </c>
      <c r="E270" s="35" t="s">
        <v>878</v>
      </c>
      <c r="F270" s="31" t="s">
        <v>235</v>
      </c>
      <c r="G270" s="31" t="s">
        <v>273</v>
      </c>
      <c r="H270" s="31"/>
      <c r="I270" s="31" t="s">
        <v>879</v>
      </c>
      <c r="J270" s="43">
        <v>19124233390</v>
      </c>
      <c r="K270" s="35" t="s">
        <v>81</v>
      </c>
      <c r="L270" s="35" t="s">
        <v>239</v>
      </c>
      <c r="M270" s="75" t="s">
        <v>880</v>
      </c>
      <c r="N270" s="64">
        <v>44671</v>
      </c>
      <c r="O270" s="29" t="s">
        <v>881</v>
      </c>
      <c r="P270" s="27" t="s">
        <v>882</v>
      </c>
      <c r="Q270" s="27"/>
      <c r="R270" s="27" t="s">
        <v>91</v>
      </c>
      <c r="S270" s="95"/>
    </row>
    <row r="271" spans="1:19">
      <c r="A271" s="27" t="s">
        <v>101</v>
      </c>
      <c r="B271" s="21" t="s">
        <v>8</v>
      </c>
      <c r="C271" s="34" t="s">
        <v>102</v>
      </c>
      <c r="D271" s="29">
        <v>181122</v>
      </c>
      <c r="E271" s="35" t="s">
        <v>670</v>
      </c>
      <c r="F271" s="31" t="s">
        <v>235</v>
      </c>
      <c r="G271" s="31" t="s">
        <v>236</v>
      </c>
      <c r="H271" s="31" t="s">
        <v>671</v>
      </c>
      <c r="I271" s="31" t="s">
        <v>672</v>
      </c>
      <c r="J271" s="43">
        <v>13682279685</v>
      </c>
      <c r="K271" s="35" t="s">
        <v>97</v>
      </c>
      <c r="L271" s="35" t="s">
        <v>673</v>
      </c>
      <c r="M271" s="75" t="s">
        <v>775</v>
      </c>
      <c r="N271" s="64">
        <v>44671</v>
      </c>
      <c r="O271" s="29" t="s">
        <v>883</v>
      </c>
      <c r="P271" s="27" t="s">
        <v>884</v>
      </c>
      <c r="Q271" s="27" t="s">
        <v>617</v>
      </c>
      <c r="R271" s="27" t="s">
        <v>91</v>
      </c>
      <c r="S271" s="95"/>
    </row>
    <row r="272" spans="1:19">
      <c r="A272" s="20" t="s">
        <v>50</v>
      </c>
      <c r="B272" s="21" t="s">
        <v>8</v>
      </c>
      <c r="C272" s="34" t="s">
        <v>134</v>
      </c>
      <c r="D272" s="29">
        <v>212414</v>
      </c>
      <c r="E272" s="35" t="s">
        <v>885</v>
      </c>
      <c r="F272" s="31" t="s">
        <v>235</v>
      </c>
      <c r="G272" s="31" t="s">
        <v>265</v>
      </c>
      <c r="H272" s="31" t="s">
        <v>266</v>
      </c>
      <c r="I272" s="31" t="s">
        <v>886</v>
      </c>
      <c r="J272" s="43"/>
      <c r="K272" s="35" t="s">
        <v>81</v>
      </c>
      <c r="L272" s="35" t="s">
        <v>54</v>
      </c>
      <c r="M272" s="75" t="s">
        <v>887</v>
      </c>
      <c r="N272" s="64">
        <v>44671</v>
      </c>
      <c r="O272" s="29" t="s">
        <v>888</v>
      </c>
      <c r="P272" s="27" t="s">
        <v>889</v>
      </c>
      <c r="Q272" s="27" t="s">
        <v>143</v>
      </c>
      <c r="R272" s="27" t="s">
        <v>91</v>
      </c>
      <c r="S272" s="95"/>
    </row>
    <row r="273" spans="1:19">
      <c r="A273" s="27" t="s">
        <v>101</v>
      </c>
      <c r="B273" s="21" t="s">
        <v>8</v>
      </c>
      <c r="C273" s="34" t="s">
        <v>102</v>
      </c>
      <c r="D273" s="29">
        <v>212472</v>
      </c>
      <c r="E273" s="35" t="s">
        <v>890</v>
      </c>
      <c r="F273" s="31" t="s">
        <v>235</v>
      </c>
      <c r="G273" s="31" t="s">
        <v>394</v>
      </c>
      <c r="H273" s="31" t="s">
        <v>891</v>
      </c>
      <c r="I273" s="31" t="s">
        <v>395</v>
      </c>
      <c r="J273" s="43">
        <v>13928190992</v>
      </c>
      <c r="K273" s="35" t="s">
        <v>97</v>
      </c>
      <c r="L273" s="35" t="s">
        <v>69</v>
      </c>
      <c r="M273" s="75" t="s">
        <v>892</v>
      </c>
      <c r="N273" s="64">
        <v>44671</v>
      </c>
      <c r="O273" s="29" t="s">
        <v>893</v>
      </c>
      <c r="P273" s="27"/>
      <c r="Q273" s="27"/>
      <c r="R273" s="27" t="s">
        <v>91</v>
      </c>
      <c r="S273" s="95"/>
    </row>
    <row r="274" spans="1:19">
      <c r="A274" s="20" t="s">
        <v>50</v>
      </c>
      <c r="B274" s="21" t="s">
        <v>8</v>
      </c>
      <c r="C274" s="34" t="s">
        <v>134</v>
      </c>
      <c r="D274" s="29">
        <v>221394</v>
      </c>
      <c r="E274" s="35"/>
      <c r="F274" s="31" t="s">
        <v>235</v>
      </c>
      <c r="G274" s="31" t="s">
        <v>265</v>
      </c>
      <c r="H274" s="31" t="s">
        <v>765</v>
      </c>
      <c r="I274" s="31" t="s">
        <v>766</v>
      </c>
      <c r="J274" s="43">
        <v>13926252850</v>
      </c>
      <c r="K274" s="35" t="s">
        <v>81</v>
      </c>
      <c r="L274" s="35" t="s">
        <v>54</v>
      </c>
      <c r="M274" s="75" t="s">
        <v>767</v>
      </c>
      <c r="N274" s="64">
        <v>44672</v>
      </c>
      <c r="O274" s="29" t="s">
        <v>894</v>
      </c>
      <c r="P274" s="27" t="s">
        <v>895</v>
      </c>
      <c r="Q274" s="27" t="s">
        <v>896</v>
      </c>
      <c r="R274" s="27" t="s">
        <v>91</v>
      </c>
      <c r="S274" s="95"/>
    </row>
    <row r="275" spans="1:19">
      <c r="A275" s="20" t="s">
        <v>50</v>
      </c>
      <c r="B275" s="21" t="s">
        <v>8</v>
      </c>
      <c r="C275" s="34" t="s">
        <v>43</v>
      </c>
      <c r="D275" s="29">
        <v>221510</v>
      </c>
      <c r="E275" s="35" t="s">
        <v>897</v>
      </c>
      <c r="F275" s="31" t="s">
        <v>235</v>
      </c>
      <c r="G275" s="31" t="s">
        <v>273</v>
      </c>
      <c r="H275" s="31"/>
      <c r="I275" s="31" t="s">
        <v>350</v>
      </c>
      <c r="J275" s="43">
        <v>13823016187</v>
      </c>
      <c r="K275" s="35" t="s">
        <v>97</v>
      </c>
      <c r="L275" s="35" t="s">
        <v>291</v>
      </c>
      <c r="M275" s="75" t="s">
        <v>898</v>
      </c>
      <c r="N275" s="64">
        <v>44672</v>
      </c>
      <c r="O275" s="29" t="s">
        <v>899</v>
      </c>
      <c r="P275" s="27" t="s">
        <v>900</v>
      </c>
      <c r="Q275" s="27"/>
      <c r="R275" s="27" t="s">
        <v>91</v>
      </c>
      <c r="S275" s="95"/>
    </row>
    <row r="276" spans="1:19">
      <c r="A276" s="20" t="s">
        <v>50</v>
      </c>
      <c r="B276" s="21" t="s">
        <v>8</v>
      </c>
      <c r="C276" s="34" t="s">
        <v>43</v>
      </c>
      <c r="D276" s="29">
        <v>221363</v>
      </c>
      <c r="E276" s="35"/>
      <c r="F276" s="31" t="s">
        <v>235</v>
      </c>
      <c r="G276" s="31" t="s">
        <v>273</v>
      </c>
      <c r="H276" s="31"/>
      <c r="I276" s="31" t="s">
        <v>901</v>
      </c>
      <c r="J276" s="43">
        <v>18132025523</v>
      </c>
      <c r="K276" s="35" t="s">
        <v>81</v>
      </c>
      <c r="L276" s="35" t="s">
        <v>69</v>
      </c>
      <c r="M276" s="75" t="s">
        <v>902</v>
      </c>
      <c r="N276" s="64">
        <v>44672</v>
      </c>
      <c r="O276" s="29" t="s">
        <v>277</v>
      </c>
      <c r="P276" s="27" t="s">
        <v>903</v>
      </c>
      <c r="Q276" s="27" t="s">
        <v>904</v>
      </c>
      <c r="R276" s="27" t="s">
        <v>592</v>
      </c>
      <c r="S276" s="95"/>
    </row>
    <row r="277" spans="1:19">
      <c r="A277" s="20" t="s">
        <v>50</v>
      </c>
      <c r="B277" s="21" t="s">
        <v>8</v>
      </c>
      <c r="C277" s="34" t="s">
        <v>43</v>
      </c>
      <c r="D277" s="29">
        <v>221085</v>
      </c>
      <c r="E277" s="35" t="s">
        <v>850</v>
      </c>
      <c r="F277" s="31" t="s">
        <v>235</v>
      </c>
      <c r="G277" s="31" t="s">
        <v>265</v>
      </c>
      <c r="H277" s="31"/>
      <c r="I277" s="31" t="s">
        <v>584</v>
      </c>
      <c r="J277" s="43">
        <v>15889413828</v>
      </c>
      <c r="K277" s="35" t="s">
        <v>851</v>
      </c>
      <c r="L277" s="35" t="s">
        <v>54</v>
      </c>
      <c r="M277" s="75" t="s">
        <v>852</v>
      </c>
      <c r="N277" s="64">
        <v>44672</v>
      </c>
      <c r="O277" s="29" t="s">
        <v>853</v>
      </c>
      <c r="P277" s="27"/>
      <c r="Q277" s="27" t="s">
        <v>905</v>
      </c>
      <c r="R277" s="27"/>
      <c r="S277" s="95"/>
    </row>
    <row r="278" s="1" customFormat="1" spans="1:20">
      <c r="A278" s="20" t="s">
        <v>50</v>
      </c>
      <c r="B278" s="21" t="s">
        <v>8</v>
      </c>
      <c r="C278" s="22" t="s">
        <v>43</v>
      </c>
      <c r="D278" s="56">
        <v>221416</v>
      </c>
      <c r="E278" s="20"/>
      <c r="F278" s="21" t="s">
        <v>235</v>
      </c>
      <c r="G278" s="21" t="s">
        <v>265</v>
      </c>
      <c r="H278" s="21" t="s">
        <v>266</v>
      </c>
      <c r="I278" s="21" t="s">
        <v>74</v>
      </c>
      <c r="J278" s="1">
        <v>18617161639</v>
      </c>
      <c r="K278" s="20" t="s">
        <v>81</v>
      </c>
      <c r="L278" s="20" t="s">
        <v>69</v>
      </c>
      <c r="M278" s="54" t="s">
        <v>906</v>
      </c>
      <c r="N278" s="55">
        <v>44673</v>
      </c>
      <c r="O278" s="56" t="s">
        <v>907</v>
      </c>
      <c r="P278" s="57" t="s">
        <v>908</v>
      </c>
      <c r="Q278" s="57"/>
      <c r="R278" s="57" t="s">
        <v>91</v>
      </c>
      <c r="S278" s="95"/>
      <c r="T278" s="3"/>
    </row>
    <row r="279" s="1" customFormat="1" spans="1:20">
      <c r="A279" s="20" t="s">
        <v>50</v>
      </c>
      <c r="B279" s="21" t="s">
        <v>8</v>
      </c>
      <c r="C279" s="22" t="s">
        <v>57</v>
      </c>
      <c r="D279" s="56">
        <v>221318</v>
      </c>
      <c r="E279" s="20"/>
      <c r="F279" s="21" t="s">
        <v>235</v>
      </c>
      <c r="G279" s="21" t="s">
        <v>265</v>
      </c>
      <c r="H279" s="21" t="s">
        <v>266</v>
      </c>
      <c r="I279" s="21" t="s">
        <v>304</v>
      </c>
      <c r="J279" s="1">
        <v>13392626376</v>
      </c>
      <c r="K279" s="20" t="s">
        <v>81</v>
      </c>
      <c r="L279" s="20" t="s">
        <v>54</v>
      </c>
      <c r="M279" s="54" t="s">
        <v>292</v>
      </c>
      <c r="N279" s="55">
        <v>44673</v>
      </c>
      <c r="O279" s="56" t="s">
        <v>695</v>
      </c>
      <c r="P279" s="57" t="s">
        <v>909</v>
      </c>
      <c r="Q279" s="57" t="s">
        <v>910</v>
      </c>
      <c r="R279" s="57" t="s">
        <v>91</v>
      </c>
      <c r="S279" s="95"/>
      <c r="T279" s="3"/>
    </row>
    <row r="280" s="1" customFormat="1" spans="1:20">
      <c r="A280" s="27" t="s">
        <v>101</v>
      </c>
      <c r="B280" s="21" t="s">
        <v>8</v>
      </c>
      <c r="C280" s="22" t="s">
        <v>134</v>
      </c>
      <c r="D280" s="56">
        <v>211542</v>
      </c>
      <c r="E280" s="20" t="s">
        <v>911</v>
      </c>
      <c r="F280" s="21" t="s">
        <v>235</v>
      </c>
      <c r="G280" s="21" t="s">
        <v>236</v>
      </c>
      <c r="H280" s="21" t="s">
        <v>912</v>
      </c>
      <c r="I280" s="21" t="s">
        <v>726</v>
      </c>
      <c r="J280" s="1">
        <v>13602887328</v>
      </c>
      <c r="K280" s="20" t="s">
        <v>81</v>
      </c>
      <c r="L280" s="20" t="s">
        <v>475</v>
      </c>
      <c r="M280" s="54" t="s">
        <v>913</v>
      </c>
      <c r="N280" s="55">
        <v>44673</v>
      </c>
      <c r="O280" s="56" t="s">
        <v>914</v>
      </c>
      <c r="P280" s="57" t="s">
        <v>915</v>
      </c>
      <c r="Q280" s="57" t="s">
        <v>916</v>
      </c>
      <c r="R280" s="57" t="s">
        <v>91</v>
      </c>
      <c r="S280" s="95"/>
      <c r="T280" s="3"/>
    </row>
    <row r="281" s="1" customFormat="1" spans="1:20">
      <c r="A281" s="20" t="s">
        <v>50</v>
      </c>
      <c r="B281" s="21" t="s">
        <v>8</v>
      </c>
      <c r="C281" s="22">
        <v>360</v>
      </c>
      <c r="D281" s="56">
        <v>221566</v>
      </c>
      <c r="E281" s="20"/>
      <c r="F281" s="21" t="s">
        <v>235</v>
      </c>
      <c r="G281" s="21" t="s">
        <v>259</v>
      </c>
      <c r="H281" s="21" t="s">
        <v>917</v>
      </c>
      <c r="I281" s="21" t="s">
        <v>918</v>
      </c>
      <c r="J281" s="1">
        <v>18998930876</v>
      </c>
      <c r="K281" s="20" t="s">
        <v>81</v>
      </c>
      <c r="L281" s="20" t="s">
        <v>475</v>
      </c>
      <c r="M281" s="54" t="s">
        <v>919</v>
      </c>
      <c r="N281" s="55">
        <v>44674</v>
      </c>
      <c r="O281" s="56" t="s">
        <v>920</v>
      </c>
      <c r="P281" s="57" t="s">
        <v>921</v>
      </c>
      <c r="Q281" s="57" t="s">
        <v>922</v>
      </c>
      <c r="R281" s="57" t="s">
        <v>91</v>
      </c>
      <c r="S281" s="95"/>
      <c r="T281" s="3"/>
    </row>
    <row r="282" s="1" customFormat="1" spans="1:20">
      <c r="A282" s="20" t="s">
        <v>50</v>
      </c>
      <c r="B282" s="21" t="s">
        <v>6</v>
      </c>
      <c r="C282" s="22" t="s">
        <v>43</v>
      </c>
      <c r="D282" s="21">
        <v>221527</v>
      </c>
      <c r="E282" s="20"/>
      <c r="F282" s="21" t="s">
        <v>235</v>
      </c>
      <c r="G282" s="21" t="s">
        <v>251</v>
      </c>
      <c r="H282" s="21"/>
      <c r="I282" s="21"/>
      <c r="J282" s="1">
        <v>13436575516</v>
      </c>
      <c r="K282" s="20"/>
      <c r="L282" s="20" t="s">
        <v>923</v>
      </c>
      <c r="M282" s="54"/>
      <c r="N282" s="55">
        <v>44671</v>
      </c>
      <c r="O282" s="56" t="s">
        <v>924</v>
      </c>
      <c r="P282" s="57"/>
      <c r="Q282" s="57"/>
      <c r="R282" s="57"/>
      <c r="S282" s="95"/>
      <c r="T282" s="3"/>
    </row>
    <row r="283" s="1" customFormat="1" spans="1:20">
      <c r="A283" s="20" t="s">
        <v>50</v>
      </c>
      <c r="B283" s="21" t="s">
        <v>6</v>
      </c>
      <c r="C283" s="22">
        <v>360</v>
      </c>
      <c r="D283" s="21">
        <v>221536</v>
      </c>
      <c r="E283" s="20" t="s">
        <v>925</v>
      </c>
      <c r="F283" s="21" t="s">
        <v>235</v>
      </c>
      <c r="G283" s="21" t="s">
        <v>236</v>
      </c>
      <c r="H283" s="21"/>
      <c r="I283" s="21" t="s">
        <v>926</v>
      </c>
      <c r="J283" s="1">
        <v>15013755365</v>
      </c>
      <c r="K283" s="20"/>
      <c r="L283" s="20" t="s">
        <v>927</v>
      </c>
      <c r="M283" s="54"/>
      <c r="N283" s="55">
        <v>44672</v>
      </c>
      <c r="O283" s="56" t="s">
        <v>928</v>
      </c>
      <c r="P283" s="57"/>
      <c r="Q283" s="57"/>
      <c r="R283" s="57"/>
      <c r="S283" s="95"/>
      <c r="T283" s="3"/>
    </row>
    <row r="284" s="1" customFormat="1" spans="1:20">
      <c r="A284" s="20" t="s">
        <v>50</v>
      </c>
      <c r="B284" s="21" t="s">
        <v>6</v>
      </c>
      <c r="C284" s="22" t="s">
        <v>43</v>
      </c>
      <c r="D284" s="21">
        <v>221584</v>
      </c>
      <c r="E284" s="20"/>
      <c r="F284" s="21" t="s">
        <v>235</v>
      </c>
      <c r="G284" s="21" t="s">
        <v>929</v>
      </c>
      <c r="H284" s="21"/>
      <c r="I284" s="21" t="s">
        <v>930</v>
      </c>
      <c r="J284" s="1" t="s">
        <v>931</v>
      </c>
      <c r="K284" s="20"/>
      <c r="L284" s="20" t="s">
        <v>932</v>
      </c>
      <c r="M284" s="54"/>
      <c r="N284" s="55">
        <v>44674</v>
      </c>
      <c r="O284" s="56" t="s">
        <v>933</v>
      </c>
      <c r="P284" s="57"/>
      <c r="Q284" s="57"/>
      <c r="R284" s="57"/>
      <c r="S284" s="95"/>
      <c r="T284" s="3"/>
    </row>
    <row r="285" s="1" customFormat="1" ht="24" spans="1:20">
      <c r="A285" s="20" t="s">
        <v>50</v>
      </c>
      <c r="B285" s="145" t="s">
        <v>8</v>
      </c>
      <c r="C285" s="8" t="s">
        <v>43</v>
      </c>
      <c r="D285" s="37">
        <v>221416</v>
      </c>
      <c r="E285" s="38"/>
      <c r="F285" s="8" t="s">
        <v>235</v>
      </c>
      <c r="G285" s="8" t="s">
        <v>265</v>
      </c>
      <c r="H285" s="37" t="s">
        <v>266</v>
      </c>
      <c r="I285" s="8" t="s">
        <v>74</v>
      </c>
      <c r="J285" s="76">
        <v>18617161639</v>
      </c>
      <c r="K285" s="164" t="s">
        <v>81</v>
      </c>
      <c r="L285" s="165" t="s">
        <v>69</v>
      </c>
      <c r="M285" s="38" t="s">
        <v>906</v>
      </c>
      <c r="N285" s="166">
        <v>44670</v>
      </c>
      <c r="O285" s="80"/>
      <c r="P285" s="80"/>
      <c r="Q285" s="71"/>
      <c r="R285" s="71" t="s">
        <v>91</v>
      </c>
      <c r="S285" s="4"/>
      <c r="T285" s="4"/>
    </row>
    <row r="286" s="1" customFormat="1" ht="36" spans="1:20">
      <c r="A286" s="20" t="s">
        <v>50</v>
      </c>
      <c r="B286" s="145" t="s">
        <v>8</v>
      </c>
      <c r="C286" s="8" t="s">
        <v>43</v>
      </c>
      <c r="D286" s="37">
        <v>221510</v>
      </c>
      <c r="E286" s="38" t="s">
        <v>897</v>
      </c>
      <c r="F286" s="8" t="s">
        <v>235</v>
      </c>
      <c r="G286" s="8" t="s">
        <v>273</v>
      </c>
      <c r="H286" s="37"/>
      <c r="I286" s="8" t="s">
        <v>350</v>
      </c>
      <c r="J286" s="76">
        <v>13823016187</v>
      </c>
      <c r="K286" s="164" t="s">
        <v>97</v>
      </c>
      <c r="L286" s="165" t="s">
        <v>291</v>
      </c>
      <c r="M286" s="167" t="s">
        <v>898</v>
      </c>
      <c r="N286" s="166">
        <v>44670</v>
      </c>
      <c r="O286" s="80" t="s">
        <v>934</v>
      </c>
      <c r="P286" s="80" t="s">
        <v>935</v>
      </c>
      <c r="Q286" s="71"/>
      <c r="R286" s="71" t="s">
        <v>91</v>
      </c>
      <c r="S286" s="4"/>
      <c r="T286" s="4"/>
    </row>
    <row r="287" s="1" customFormat="1" ht="72" spans="1:20">
      <c r="A287" s="20" t="s">
        <v>50</v>
      </c>
      <c r="B287" s="145" t="s">
        <v>8</v>
      </c>
      <c r="C287" s="8">
        <v>360</v>
      </c>
      <c r="D287" s="37">
        <v>221495</v>
      </c>
      <c r="E287" s="38" t="s">
        <v>936</v>
      </c>
      <c r="F287" s="8" t="s">
        <v>235</v>
      </c>
      <c r="G287" s="8" t="s">
        <v>273</v>
      </c>
      <c r="H287" s="37"/>
      <c r="I287" s="8" t="s">
        <v>937</v>
      </c>
      <c r="J287" s="76">
        <v>13438140801</v>
      </c>
      <c r="K287" s="164" t="s">
        <v>81</v>
      </c>
      <c r="L287" s="165" t="s">
        <v>126</v>
      </c>
      <c r="M287" s="38" t="s">
        <v>938</v>
      </c>
      <c r="N287" s="166">
        <v>44670</v>
      </c>
      <c r="O287" s="168" t="s">
        <v>939</v>
      </c>
      <c r="P287" s="80"/>
      <c r="Q287" s="71"/>
      <c r="R287" s="71" t="s">
        <v>91</v>
      </c>
      <c r="S287" s="4"/>
      <c r="T287" s="4"/>
    </row>
    <row r="288" s="1" customFormat="1" ht="24" spans="1:15">
      <c r="A288" s="25" t="s">
        <v>50</v>
      </c>
      <c r="B288" s="145" t="s">
        <v>5</v>
      </c>
      <c r="C288" s="146" t="s">
        <v>43</v>
      </c>
      <c r="D288" s="147">
        <v>221329</v>
      </c>
      <c r="E288" s="148"/>
      <c r="F288" s="145" t="s">
        <v>235</v>
      </c>
      <c r="G288" s="145" t="s">
        <v>236</v>
      </c>
      <c r="H288" s="145"/>
      <c r="I288" s="145" t="s">
        <v>96</v>
      </c>
      <c r="J288" s="145">
        <v>13751891289</v>
      </c>
      <c r="K288" s="148" t="s">
        <v>53</v>
      </c>
      <c r="L288" s="148"/>
      <c r="M288" s="148"/>
      <c r="N288" s="169">
        <v>44676</v>
      </c>
      <c r="O288" s="88" t="s">
        <v>940</v>
      </c>
    </row>
    <row r="289" s="1" customFormat="1" ht="24" spans="1:15">
      <c r="A289" s="25" t="s">
        <v>50</v>
      </c>
      <c r="B289" s="145" t="s">
        <v>5</v>
      </c>
      <c r="C289" s="146" t="s">
        <v>43</v>
      </c>
      <c r="D289" s="147">
        <v>221602</v>
      </c>
      <c r="E289" s="148"/>
      <c r="F289" s="145" t="s">
        <v>235</v>
      </c>
      <c r="G289" s="145" t="s">
        <v>236</v>
      </c>
      <c r="H289" s="145"/>
      <c r="I289" s="145" t="s">
        <v>175</v>
      </c>
      <c r="J289" s="145">
        <v>18319577822</v>
      </c>
      <c r="N289" s="169">
        <v>44676</v>
      </c>
      <c r="O289" s="88" t="s">
        <v>941</v>
      </c>
    </row>
    <row r="290" s="1" customFormat="1" ht="48" spans="1:15">
      <c r="A290" s="25" t="s">
        <v>50</v>
      </c>
      <c r="B290" s="145" t="s">
        <v>5</v>
      </c>
      <c r="C290" s="146" t="s">
        <v>43</v>
      </c>
      <c r="D290" s="147">
        <v>221595</v>
      </c>
      <c r="E290" s="148"/>
      <c r="F290" s="145" t="s">
        <v>235</v>
      </c>
      <c r="G290" s="145" t="s">
        <v>236</v>
      </c>
      <c r="H290" s="145"/>
      <c r="I290" s="145" t="s">
        <v>942</v>
      </c>
      <c r="J290" s="145">
        <v>13728008771</v>
      </c>
      <c r="K290" s="148" t="s">
        <v>53</v>
      </c>
      <c r="N290" s="169">
        <v>44676</v>
      </c>
      <c r="O290" s="88" t="s">
        <v>943</v>
      </c>
    </row>
    <row r="291" s="1" customFormat="1" ht="24" spans="1:15">
      <c r="A291" s="25" t="s">
        <v>50</v>
      </c>
      <c r="B291" s="145" t="s">
        <v>5</v>
      </c>
      <c r="C291" s="146" t="s">
        <v>806</v>
      </c>
      <c r="D291" s="147">
        <v>221418</v>
      </c>
      <c r="E291" s="148"/>
      <c r="F291" s="145" t="s">
        <v>235</v>
      </c>
      <c r="G291" s="145" t="s">
        <v>236</v>
      </c>
      <c r="H291" s="145"/>
      <c r="I291" s="145" t="s">
        <v>315</v>
      </c>
      <c r="J291" s="145">
        <v>18665080850</v>
      </c>
      <c r="K291" s="148"/>
      <c r="L291" s="148" t="s">
        <v>69</v>
      </c>
      <c r="N291" s="169">
        <v>44676</v>
      </c>
      <c r="O291" s="88" t="s">
        <v>944</v>
      </c>
    </row>
    <row r="292" s="1" customFormat="1" ht="36" spans="1:15">
      <c r="A292" s="25" t="s">
        <v>50</v>
      </c>
      <c r="B292" s="145" t="s">
        <v>5</v>
      </c>
      <c r="C292" s="146" t="s">
        <v>43</v>
      </c>
      <c r="D292" s="147">
        <v>221633</v>
      </c>
      <c r="E292" s="148"/>
      <c r="F292" s="145" t="s">
        <v>235</v>
      </c>
      <c r="G292" s="145" t="s">
        <v>236</v>
      </c>
      <c r="H292" s="145"/>
      <c r="I292" s="145" t="s">
        <v>945</v>
      </c>
      <c r="J292" s="145">
        <v>18317065727</v>
      </c>
      <c r="K292" s="148"/>
      <c r="N292" s="169">
        <v>44677</v>
      </c>
      <c r="O292" s="88" t="s">
        <v>946</v>
      </c>
    </row>
    <row r="293" s="1" customFormat="1" ht="24" spans="1:15">
      <c r="A293" s="25" t="s">
        <v>50</v>
      </c>
      <c r="B293" s="145" t="s">
        <v>5</v>
      </c>
      <c r="C293" s="146" t="s">
        <v>43</v>
      </c>
      <c r="D293" s="147">
        <v>221602</v>
      </c>
      <c r="E293" s="148"/>
      <c r="F293" s="145" t="s">
        <v>235</v>
      </c>
      <c r="G293" s="145" t="s">
        <v>236</v>
      </c>
      <c r="H293" s="145"/>
      <c r="I293" s="145" t="s">
        <v>175</v>
      </c>
      <c r="J293" s="145">
        <v>18319577822</v>
      </c>
      <c r="N293" s="169">
        <v>44677</v>
      </c>
      <c r="O293" s="88" t="s">
        <v>947</v>
      </c>
    </row>
    <row r="294" s="1" customFormat="1" ht="24" spans="1:15">
      <c r="A294" s="25" t="s">
        <v>50</v>
      </c>
      <c r="B294" s="145" t="s">
        <v>5</v>
      </c>
      <c r="C294" s="146" t="s">
        <v>57</v>
      </c>
      <c r="D294" s="147">
        <v>221664</v>
      </c>
      <c r="E294" s="148"/>
      <c r="F294" s="145" t="s">
        <v>235</v>
      </c>
      <c r="G294" s="145" t="s">
        <v>259</v>
      </c>
      <c r="H294" s="145"/>
      <c r="I294" s="145" t="s">
        <v>948</v>
      </c>
      <c r="J294" s="145">
        <v>13923122711</v>
      </c>
      <c r="K294" s="148" t="s">
        <v>53</v>
      </c>
      <c r="N294" s="169">
        <v>44680</v>
      </c>
      <c r="O294" s="88" t="s">
        <v>949</v>
      </c>
    </row>
    <row r="295" s="1" customFormat="1" ht="24" spans="1:15">
      <c r="A295" s="25" t="s">
        <v>50</v>
      </c>
      <c r="B295" s="145" t="s">
        <v>5</v>
      </c>
      <c r="C295" s="146" t="s">
        <v>43</v>
      </c>
      <c r="D295" s="147">
        <v>221150</v>
      </c>
      <c r="E295" s="148"/>
      <c r="F295" s="145" t="s">
        <v>235</v>
      </c>
      <c r="G295" s="145" t="s">
        <v>236</v>
      </c>
      <c r="H295" s="145"/>
      <c r="I295" s="145" t="s">
        <v>950</v>
      </c>
      <c r="J295" s="145"/>
      <c r="K295" s="148" t="s">
        <v>154</v>
      </c>
      <c r="L295" s="148"/>
      <c r="N295" s="169">
        <v>44680</v>
      </c>
      <c r="O295" s="88" t="s">
        <v>951</v>
      </c>
    </row>
    <row r="296" s="1" customFormat="1" spans="1:20">
      <c r="A296" s="27" t="s">
        <v>101</v>
      </c>
      <c r="B296" s="149" t="s">
        <v>6</v>
      </c>
      <c r="C296" s="150" t="s">
        <v>43</v>
      </c>
      <c r="D296" s="37">
        <v>221361</v>
      </c>
      <c r="E296" s="148" t="s">
        <v>725</v>
      </c>
      <c r="F296" s="8" t="s">
        <v>235</v>
      </c>
      <c r="G296" s="8" t="s">
        <v>251</v>
      </c>
      <c r="H296" s="8"/>
      <c r="I296" s="8" t="s">
        <v>952</v>
      </c>
      <c r="J296" s="6">
        <v>18088805506</v>
      </c>
      <c r="K296" s="103" t="s">
        <v>727</v>
      </c>
      <c r="L296" s="103" t="s">
        <v>953</v>
      </c>
      <c r="M296" s="103" t="s">
        <v>729</v>
      </c>
      <c r="N296" s="170">
        <v>44678</v>
      </c>
      <c r="O296" s="171" t="s">
        <v>954</v>
      </c>
      <c r="P296" s="38"/>
      <c r="Q296" s="103"/>
      <c r="R296" s="103"/>
      <c r="S296" s="181"/>
      <c r="T296" s="103"/>
    </row>
    <row r="297" s="1" customFormat="1" spans="1:20">
      <c r="A297" s="27" t="s">
        <v>101</v>
      </c>
      <c r="B297" s="149" t="s">
        <v>6</v>
      </c>
      <c r="C297" s="150" t="s">
        <v>43</v>
      </c>
      <c r="D297" s="37">
        <v>221361</v>
      </c>
      <c r="E297" s="148" t="s">
        <v>725</v>
      </c>
      <c r="F297" s="8" t="s">
        <v>235</v>
      </c>
      <c r="G297" s="8" t="s">
        <v>251</v>
      </c>
      <c r="H297" s="8"/>
      <c r="I297" s="8" t="s">
        <v>952</v>
      </c>
      <c r="J297" s="6">
        <v>18088805506</v>
      </c>
      <c r="K297" s="103" t="s">
        <v>727</v>
      </c>
      <c r="L297" s="103" t="s">
        <v>953</v>
      </c>
      <c r="M297" s="103" t="s">
        <v>729</v>
      </c>
      <c r="N297" s="170">
        <v>44680</v>
      </c>
      <c r="O297" s="171" t="s">
        <v>955</v>
      </c>
      <c r="P297" s="38"/>
      <c r="Q297" s="103"/>
      <c r="R297" s="103"/>
      <c r="S297" s="181"/>
      <c r="T297" s="103"/>
    </row>
    <row r="298" s="1" customFormat="1" spans="1:20">
      <c r="A298" s="20" t="s">
        <v>50</v>
      </c>
      <c r="B298" s="151" t="s">
        <v>6</v>
      </c>
      <c r="C298" s="150" t="s">
        <v>43</v>
      </c>
      <c r="D298" s="37">
        <v>221483</v>
      </c>
      <c r="E298" s="103" t="s">
        <v>956</v>
      </c>
      <c r="F298" s="8" t="s">
        <v>235</v>
      </c>
      <c r="G298" s="8" t="s">
        <v>164</v>
      </c>
      <c r="H298" s="8"/>
      <c r="I298" s="8" t="s">
        <v>957</v>
      </c>
      <c r="J298" s="5" t="s">
        <v>958</v>
      </c>
      <c r="K298" s="103"/>
      <c r="L298" s="103" t="s">
        <v>959</v>
      </c>
      <c r="M298" s="103"/>
      <c r="N298" s="170">
        <v>44679</v>
      </c>
      <c r="O298" s="171" t="s">
        <v>960</v>
      </c>
      <c r="P298" s="38"/>
      <c r="Q298" s="103"/>
      <c r="R298" s="103"/>
      <c r="S298" s="102"/>
      <c r="T298" s="103"/>
    </row>
    <row r="299" s="4" customFormat="1" ht="21" customHeight="1" spans="1:20">
      <c r="A299" s="20" t="s">
        <v>50</v>
      </c>
      <c r="B299" s="47" t="s">
        <v>6</v>
      </c>
      <c r="C299" s="48" t="s">
        <v>43</v>
      </c>
      <c r="D299" s="41">
        <v>221483</v>
      </c>
      <c r="E299" s="49" t="s">
        <v>956</v>
      </c>
      <c r="F299" s="39" t="s">
        <v>235</v>
      </c>
      <c r="G299" s="39" t="s">
        <v>164</v>
      </c>
      <c r="H299" s="39"/>
      <c r="I299" s="39" t="s">
        <v>957</v>
      </c>
      <c r="J299" s="105" t="s">
        <v>958</v>
      </c>
      <c r="K299" s="49"/>
      <c r="L299" s="49" t="s">
        <v>959</v>
      </c>
      <c r="M299" s="49"/>
      <c r="N299" s="90">
        <v>44680</v>
      </c>
      <c r="O299" s="172" t="s">
        <v>961</v>
      </c>
      <c r="P299" s="91"/>
      <c r="Q299" s="49"/>
      <c r="R299" s="49"/>
      <c r="S299" s="102"/>
      <c r="T299" s="103"/>
    </row>
    <row r="300" s="4" customFormat="1" ht="21" customHeight="1" spans="1:20">
      <c r="A300" s="20" t="s">
        <v>50</v>
      </c>
      <c r="B300" s="47" t="s">
        <v>6</v>
      </c>
      <c r="C300" s="48" t="s">
        <v>43</v>
      </c>
      <c r="D300" s="41">
        <v>221483</v>
      </c>
      <c r="E300" s="49" t="s">
        <v>956</v>
      </c>
      <c r="F300" s="39" t="s">
        <v>235</v>
      </c>
      <c r="G300" s="39" t="s">
        <v>164</v>
      </c>
      <c r="H300" s="39"/>
      <c r="I300" s="39" t="s">
        <v>962</v>
      </c>
      <c r="J300" s="105" t="s">
        <v>125</v>
      </c>
      <c r="K300" s="49"/>
      <c r="L300" s="49" t="s">
        <v>959</v>
      </c>
      <c r="M300" s="49"/>
      <c r="N300" s="90">
        <v>44680</v>
      </c>
      <c r="O300" s="172" t="s">
        <v>963</v>
      </c>
      <c r="P300" s="91"/>
      <c r="Q300" s="49"/>
      <c r="R300" s="49"/>
      <c r="S300" s="102"/>
      <c r="T300" s="103"/>
    </row>
    <row r="301" s="4" customFormat="1" ht="21" customHeight="1" spans="1:20">
      <c r="A301" s="20" t="s">
        <v>50</v>
      </c>
      <c r="B301" s="47" t="s">
        <v>6</v>
      </c>
      <c r="C301" s="48" t="s">
        <v>43</v>
      </c>
      <c r="D301" s="41">
        <v>221061</v>
      </c>
      <c r="E301" s="49"/>
      <c r="F301" s="39" t="s">
        <v>235</v>
      </c>
      <c r="G301" s="39" t="s">
        <v>251</v>
      </c>
      <c r="H301" s="39"/>
      <c r="I301" s="39" t="s">
        <v>343</v>
      </c>
      <c r="J301" s="89" t="s">
        <v>964</v>
      </c>
      <c r="K301" s="49"/>
      <c r="L301" s="49" t="s">
        <v>69</v>
      </c>
      <c r="M301" s="49"/>
      <c r="N301" s="90">
        <v>44678</v>
      </c>
      <c r="O301" s="172" t="s">
        <v>965</v>
      </c>
      <c r="P301" s="91"/>
      <c r="Q301" s="49"/>
      <c r="R301" s="49"/>
      <c r="S301" s="102"/>
      <c r="T301" s="103"/>
    </row>
    <row r="302" s="4" customFormat="1" ht="21" customHeight="1" spans="1:20">
      <c r="A302" s="20" t="s">
        <v>42</v>
      </c>
      <c r="B302" s="152" t="s">
        <v>6</v>
      </c>
      <c r="C302" s="48" t="s">
        <v>43</v>
      </c>
      <c r="D302" s="151">
        <v>221273</v>
      </c>
      <c r="E302" s="49"/>
      <c r="F302" s="39" t="s">
        <v>235</v>
      </c>
      <c r="G302" s="39" t="s">
        <v>251</v>
      </c>
      <c r="H302" s="39"/>
      <c r="I302" s="89" t="s">
        <v>966</v>
      </c>
      <c r="J302" s="89">
        <v>13825493939</v>
      </c>
      <c r="K302" s="49" t="s">
        <v>97</v>
      </c>
      <c r="L302" s="49" t="s">
        <v>448</v>
      </c>
      <c r="M302" s="49" t="s">
        <v>967</v>
      </c>
      <c r="N302" s="90">
        <v>44679</v>
      </c>
      <c r="O302" s="172" t="s">
        <v>968</v>
      </c>
      <c r="P302" s="47"/>
      <c r="Q302" s="49"/>
      <c r="R302" s="49"/>
      <c r="S302" s="181"/>
      <c r="T302" s="103"/>
    </row>
    <row r="303" s="4" customFormat="1" ht="21" customHeight="1" spans="1:18">
      <c r="A303" s="20" t="s">
        <v>50</v>
      </c>
      <c r="B303" s="36" t="s">
        <v>8</v>
      </c>
      <c r="C303" s="39" t="s">
        <v>126</v>
      </c>
      <c r="D303" s="41">
        <v>221475</v>
      </c>
      <c r="E303" s="91"/>
      <c r="F303" s="39" t="s">
        <v>235</v>
      </c>
      <c r="G303" s="39" t="s">
        <v>265</v>
      </c>
      <c r="H303" s="41"/>
      <c r="I303" s="39" t="s">
        <v>841</v>
      </c>
      <c r="J303" s="89" t="s">
        <v>842</v>
      </c>
      <c r="K303" s="77" t="s">
        <v>81</v>
      </c>
      <c r="L303" s="78" t="s">
        <v>54</v>
      </c>
      <c r="M303" s="173" t="s">
        <v>843</v>
      </c>
      <c r="N303" s="79">
        <v>44675</v>
      </c>
      <c r="O303" s="81" t="s">
        <v>969</v>
      </c>
      <c r="P303" s="81"/>
      <c r="Q303" s="26"/>
      <c r="R303" s="26" t="s">
        <v>91</v>
      </c>
    </row>
    <row r="304" s="4" customFormat="1" ht="21" customHeight="1" spans="1:18">
      <c r="A304" s="20" t="s">
        <v>50</v>
      </c>
      <c r="B304" s="36" t="s">
        <v>8</v>
      </c>
      <c r="C304" s="39" t="s">
        <v>43</v>
      </c>
      <c r="D304" s="41">
        <v>221416</v>
      </c>
      <c r="E304" s="91"/>
      <c r="F304" s="39" t="s">
        <v>235</v>
      </c>
      <c r="G304" s="39" t="s">
        <v>265</v>
      </c>
      <c r="H304" s="41" t="s">
        <v>266</v>
      </c>
      <c r="I304" s="39" t="s">
        <v>74</v>
      </c>
      <c r="J304" s="174">
        <v>18617161639</v>
      </c>
      <c r="K304" s="77" t="s">
        <v>81</v>
      </c>
      <c r="L304" s="78" t="s">
        <v>69</v>
      </c>
      <c r="M304" s="91" t="s">
        <v>906</v>
      </c>
      <c r="N304" s="79">
        <v>44676</v>
      </c>
      <c r="O304" s="81" t="s">
        <v>970</v>
      </c>
      <c r="P304" s="81" t="s">
        <v>971</v>
      </c>
      <c r="Q304" s="81" t="s">
        <v>972</v>
      </c>
      <c r="R304" s="26" t="s">
        <v>91</v>
      </c>
    </row>
    <row r="305" s="4" customFormat="1" ht="21" customHeight="1" spans="1:18">
      <c r="A305" s="27" t="s">
        <v>101</v>
      </c>
      <c r="B305" s="36" t="s">
        <v>8</v>
      </c>
      <c r="C305" s="36" t="s">
        <v>102</v>
      </c>
      <c r="D305" s="37">
        <v>181122</v>
      </c>
      <c r="E305" s="153" t="s">
        <v>670</v>
      </c>
      <c r="F305" s="26" t="s">
        <v>235</v>
      </c>
      <c r="G305" s="36" t="s">
        <v>236</v>
      </c>
      <c r="H305" s="36" t="s">
        <v>671</v>
      </c>
      <c r="I305" s="39" t="s">
        <v>672</v>
      </c>
      <c r="J305" s="175">
        <v>13682279685</v>
      </c>
      <c r="K305" s="77" t="s">
        <v>97</v>
      </c>
      <c r="L305" s="176" t="s">
        <v>673</v>
      </c>
      <c r="M305" s="81" t="s">
        <v>775</v>
      </c>
      <c r="N305" s="79">
        <v>44676</v>
      </c>
      <c r="O305" s="81" t="s">
        <v>973</v>
      </c>
      <c r="P305" s="81" t="s">
        <v>974</v>
      </c>
      <c r="Q305" s="26" t="s">
        <v>975</v>
      </c>
      <c r="R305" s="26" t="s">
        <v>91</v>
      </c>
    </row>
    <row r="306" s="4" customFormat="1" ht="21" customHeight="1" spans="1:18">
      <c r="A306" s="20" t="s">
        <v>50</v>
      </c>
      <c r="B306" s="39" t="s">
        <v>8</v>
      </c>
      <c r="C306" s="39" t="s">
        <v>43</v>
      </c>
      <c r="D306" s="41">
        <v>221587</v>
      </c>
      <c r="E306" s="91" t="s">
        <v>976</v>
      </c>
      <c r="F306" s="154" t="s">
        <v>235</v>
      </c>
      <c r="G306" s="154" t="s">
        <v>977</v>
      </c>
      <c r="H306" s="39" t="s">
        <v>978</v>
      </c>
      <c r="I306" s="39" t="s">
        <v>979</v>
      </c>
      <c r="J306" s="174">
        <v>13902545913</v>
      </c>
      <c r="K306" s="77" t="s">
        <v>97</v>
      </c>
      <c r="L306" s="78" t="s">
        <v>448</v>
      </c>
      <c r="M306" s="49" t="s">
        <v>980</v>
      </c>
      <c r="N306" s="79">
        <v>44677</v>
      </c>
      <c r="O306" s="81" t="s">
        <v>970</v>
      </c>
      <c r="P306" s="81" t="s">
        <v>981</v>
      </c>
      <c r="Q306" s="81" t="s">
        <v>982</v>
      </c>
      <c r="R306" s="26" t="s">
        <v>91</v>
      </c>
    </row>
    <row r="307" s="4" customFormat="1" ht="21" customHeight="1" spans="1:18">
      <c r="A307" s="20" t="s">
        <v>50</v>
      </c>
      <c r="B307" s="39" t="s">
        <v>8</v>
      </c>
      <c r="C307" s="39" t="s">
        <v>43</v>
      </c>
      <c r="D307" s="40">
        <v>221085</v>
      </c>
      <c r="E307" s="41" t="s">
        <v>850</v>
      </c>
      <c r="F307" s="39" t="s">
        <v>235</v>
      </c>
      <c r="G307" s="39" t="s">
        <v>265</v>
      </c>
      <c r="H307" s="41"/>
      <c r="I307" s="41" t="s">
        <v>584</v>
      </c>
      <c r="J307" s="174">
        <v>15889413828</v>
      </c>
      <c r="K307" s="77" t="s">
        <v>851</v>
      </c>
      <c r="L307" s="78" t="s">
        <v>54</v>
      </c>
      <c r="M307" s="41" t="s">
        <v>852</v>
      </c>
      <c r="N307" s="79">
        <v>44677</v>
      </c>
      <c r="O307" s="81" t="s">
        <v>983</v>
      </c>
      <c r="P307" s="81" t="s">
        <v>984</v>
      </c>
      <c r="Q307" s="81" t="s">
        <v>985</v>
      </c>
      <c r="R307" s="26" t="s">
        <v>91</v>
      </c>
    </row>
    <row r="308" s="4" customFormat="1" ht="21" customHeight="1" spans="1:18">
      <c r="A308" s="27" t="s">
        <v>101</v>
      </c>
      <c r="B308" s="155" t="s">
        <v>8</v>
      </c>
      <c r="C308" s="156" t="s">
        <v>102</v>
      </c>
      <c r="D308" s="63">
        <v>212377</v>
      </c>
      <c r="E308" s="81" t="s">
        <v>375</v>
      </c>
      <c r="F308" s="71" t="s">
        <v>235</v>
      </c>
      <c r="G308" s="26" t="s">
        <v>265</v>
      </c>
      <c r="H308" s="26" t="s">
        <v>266</v>
      </c>
      <c r="I308" s="26" t="s">
        <v>826</v>
      </c>
      <c r="J308" s="177">
        <v>13418610097</v>
      </c>
      <c r="K308" s="178" t="s">
        <v>97</v>
      </c>
      <c r="L308" s="78" t="s">
        <v>54</v>
      </c>
      <c r="M308" s="49" t="s">
        <v>986</v>
      </c>
      <c r="N308" s="79">
        <v>44679</v>
      </c>
      <c r="O308" s="81" t="s">
        <v>986</v>
      </c>
      <c r="P308" s="81" t="s">
        <v>987</v>
      </c>
      <c r="Q308" s="81" t="s">
        <v>988</v>
      </c>
      <c r="R308" s="26" t="s">
        <v>91</v>
      </c>
    </row>
    <row r="309" s="4" customFormat="1" ht="21" customHeight="1" spans="1:18">
      <c r="A309" s="20" t="s">
        <v>50</v>
      </c>
      <c r="B309" s="81" t="s">
        <v>8</v>
      </c>
      <c r="C309" s="44" t="s">
        <v>57</v>
      </c>
      <c r="D309" s="63">
        <v>212379</v>
      </c>
      <c r="E309" s="81" t="s">
        <v>280</v>
      </c>
      <c r="F309" s="26" t="s">
        <v>235</v>
      </c>
      <c r="G309" s="26" t="s">
        <v>265</v>
      </c>
      <c r="H309" s="26" t="s">
        <v>266</v>
      </c>
      <c r="I309" s="26" t="s">
        <v>989</v>
      </c>
      <c r="J309" s="177">
        <v>18929327736</v>
      </c>
      <c r="K309" s="178" t="s">
        <v>81</v>
      </c>
      <c r="L309" s="176" t="s">
        <v>69</v>
      </c>
      <c r="M309" s="26" t="s">
        <v>990</v>
      </c>
      <c r="N309" s="79">
        <v>44679</v>
      </c>
      <c r="O309" s="81" t="s">
        <v>991</v>
      </c>
      <c r="P309" s="81" t="s">
        <v>992</v>
      </c>
      <c r="Q309" s="81" t="s">
        <v>993</v>
      </c>
      <c r="R309" s="26" t="s">
        <v>91</v>
      </c>
    </row>
    <row r="310" s="4" customFormat="1" ht="21" customHeight="1" spans="1:18">
      <c r="A310" s="20" t="s">
        <v>50</v>
      </c>
      <c r="B310" s="39" t="s">
        <v>8</v>
      </c>
      <c r="C310" s="39" t="s">
        <v>43</v>
      </c>
      <c r="D310" s="41">
        <v>221587</v>
      </c>
      <c r="E310" s="91" t="s">
        <v>976</v>
      </c>
      <c r="F310" s="154" t="s">
        <v>235</v>
      </c>
      <c r="G310" s="154" t="s">
        <v>977</v>
      </c>
      <c r="H310" s="39" t="s">
        <v>978</v>
      </c>
      <c r="I310" s="39" t="s">
        <v>979</v>
      </c>
      <c r="J310" s="174">
        <v>13902545913</v>
      </c>
      <c r="K310" s="77" t="s">
        <v>97</v>
      </c>
      <c r="L310" s="78" t="s">
        <v>448</v>
      </c>
      <c r="M310" s="49" t="s">
        <v>980</v>
      </c>
      <c r="N310" s="79">
        <v>44680</v>
      </c>
      <c r="O310" s="80" t="s">
        <v>994</v>
      </c>
      <c r="P310" s="81" t="s">
        <v>995</v>
      </c>
      <c r="Q310" s="71" t="s">
        <v>996</v>
      </c>
      <c r="R310" s="26" t="s">
        <v>91</v>
      </c>
    </row>
    <row r="311" s="4" customFormat="1" ht="21" customHeight="1" spans="1:18">
      <c r="A311" s="27" t="s">
        <v>101</v>
      </c>
      <c r="B311" s="157" t="s">
        <v>8</v>
      </c>
      <c r="C311" s="158" t="s">
        <v>134</v>
      </c>
      <c r="D311" s="159">
        <v>212415</v>
      </c>
      <c r="E311" s="160" t="s">
        <v>785</v>
      </c>
      <c r="F311" s="157" t="s">
        <v>235</v>
      </c>
      <c r="G311" s="161" t="s">
        <v>345</v>
      </c>
      <c r="H311" s="105" t="s">
        <v>495</v>
      </c>
      <c r="I311" s="179" t="s">
        <v>786</v>
      </c>
      <c r="J311" s="180">
        <v>13502734024</v>
      </c>
      <c r="K311" s="77" t="s">
        <v>81</v>
      </c>
      <c r="L311" s="78" t="s">
        <v>475</v>
      </c>
      <c r="M311" s="158" t="s">
        <v>449</v>
      </c>
      <c r="N311" s="79">
        <v>44681</v>
      </c>
      <c r="O311" s="81" t="s">
        <v>997</v>
      </c>
      <c r="P311" s="81" t="s">
        <v>998</v>
      </c>
      <c r="Q311" s="81" t="s">
        <v>999</v>
      </c>
      <c r="R311" s="26" t="s">
        <v>91</v>
      </c>
    </row>
    <row r="312" s="4" customFormat="1" ht="21" customHeight="1" spans="1:18">
      <c r="A312" s="25" t="s">
        <v>50</v>
      </c>
      <c r="B312" s="157" t="s">
        <v>5</v>
      </c>
      <c r="C312" s="158" t="s">
        <v>43</v>
      </c>
      <c r="D312" s="162">
        <v>221676</v>
      </c>
      <c r="E312" s="160"/>
      <c r="F312" s="157" t="s">
        <v>235</v>
      </c>
      <c r="G312" s="161" t="s">
        <v>236</v>
      </c>
      <c r="H312" s="105"/>
      <c r="I312" s="179" t="s">
        <v>261</v>
      </c>
      <c r="J312" s="180">
        <v>13538749172</v>
      </c>
      <c r="K312" s="77"/>
      <c r="L312" s="78"/>
      <c r="M312" s="158" t="s">
        <v>1000</v>
      </c>
      <c r="N312" s="79">
        <v>44686</v>
      </c>
      <c r="O312" s="81" t="s">
        <v>1001</v>
      </c>
      <c r="P312" s="81"/>
      <c r="Q312" s="81"/>
      <c r="R312" s="26"/>
    </row>
    <row r="313" s="4" customFormat="1" ht="21" customHeight="1" spans="1:18">
      <c r="A313" s="25" t="s">
        <v>50</v>
      </c>
      <c r="B313" s="157" t="s">
        <v>5</v>
      </c>
      <c r="C313" s="158" t="s">
        <v>43</v>
      </c>
      <c r="D313" s="162">
        <v>221700</v>
      </c>
      <c r="E313" s="163" t="s">
        <v>1002</v>
      </c>
      <c r="F313" s="157" t="s">
        <v>235</v>
      </c>
      <c r="G313" s="161" t="s">
        <v>236</v>
      </c>
      <c r="H313" s="105"/>
      <c r="I313" s="179" t="s">
        <v>304</v>
      </c>
      <c r="J313" s="180">
        <v>13501064691</v>
      </c>
      <c r="K313" s="77"/>
      <c r="L313" s="78"/>
      <c r="M313" s="158"/>
      <c r="N313" s="79">
        <v>44687</v>
      </c>
      <c r="O313" s="81" t="s">
        <v>1003</v>
      </c>
      <c r="P313" s="81"/>
      <c r="Q313" s="81"/>
      <c r="R313" s="26"/>
    </row>
    <row r="314" s="4" customFormat="1" ht="21" customHeight="1" spans="1:20">
      <c r="A314" s="27" t="s">
        <v>493</v>
      </c>
      <c r="B314" s="32" t="s">
        <v>8</v>
      </c>
      <c r="C314" s="31" t="s">
        <v>76</v>
      </c>
      <c r="D314" s="63">
        <v>191237</v>
      </c>
      <c r="E314" s="25" t="s">
        <v>1004</v>
      </c>
      <c r="F314" s="26" t="s">
        <v>1005</v>
      </c>
      <c r="G314" s="26" t="s">
        <v>164</v>
      </c>
      <c r="H314" s="25" t="s">
        <v>1006</v>
      </c>
      <c r="I314" s="26" t="s">
        <v>879</v>
      </c>
      <c r="J314" s="26"/>
      <c r="K314" s="67" t="s">
        <v>833</v>
      </c>
      <c r="L314" s="118" t="s">
        <v>475</v>
      </c>
      <c r="M314" s="26" t="s">
        <v>1007</v>
      </c>
      <c r="N314" s="64">
        <v>44616</v>
      </c>
      <c r="O314" s="63" t="s">
        <v>1008</v>
      </c>
      <c r="P314" s="63" t="s">
        <v>1009</v>
      </c>
      <c r="Q314" s="63"/>
      <c r="R314" s="63" t="s">
        <v>91</v>
      </c>
      <c r="S314" s="3"/>
      <c r="T314" s="3" t="s">
        <v>2</v>
      </c>
    </row>
    <row r="315" s="4" customFormat="1" ht="21" customHeight="1" spans="1:20">
      <c r="A315" s="27" t="s">
        <v>493</v>
      </c>
      <c r="B315" s="32" t="s">
        <v>8</v>
      </c>
      <c r="C315" s="31" t="s">
        <v>76</v>
      </c>
      <c r="D315" s="63">
        <v>191237</v>
      </c>
      <c r="E315" s="25" t="s">
        <v>1004</v>
      </c>
      <c r="F315" s="26" t="s">
        <v>1005</v>
      </c>
      <c r="G315" s="26" t="s">
        <v>164</v>
      </c>
      <c r="H315" s="25" t="s">
        <v>1006</v>
      </c>
      <c r="I315" s="26" t="s">
        <v>1010</v>
      </c>
      <c r="J315" s="26">
        <v>15016664876</v>
      </c>
      <c r="K315" s="67" t="s">
        <v>833</v>
      </c>
      <c r="L315" s="118" t="s">
        <v>475</v>
      </c>
      <c r="M315" s="26" t="s">
        <v>1007</v>
      </c>
      <c r="N315" s="64">
        <v>44617</v>
      </c>
      <c r="O315" s="63" t="s">
        <v>1011</v>
      </c>
      <c r="P315" s="63"/>
      <c r="Q315" s="63"/>
      <c r="R315" s="63" t="s">
        <v>380</v>
      </c>
      <c r="S315" s="3"/>
      <c r="T315" s="3" t="s">
        <v>2</v>
      </c>
    </row>
    <row r="316" s="3" customFormat="1" ht="24" customHeight="1" spans="1:20">
      <c r="A316" s="20" t="s">
        <v>50</v>
      </c>
      <c r="B316" s="23" t="s">
        <v>8</v>
      </c>
      <c r="C316" s="31" t="s">
        <v>76</v>
      </c>
      <c r="D316" s="63">
        <v>191293</v>
      </c>
      <c r="E316" s="25" t="s">
        <v>1012</v>
      </c>
      <c r="F316" s="26" t="s">
        <v>1005</v>
      </c>
      <c r="G316" s="26" t="s">
        <v>251</v>
      </c>
      <c r="H316" s="25" t="s">
        <v>252</v>
      </c>
      <c r="I316" s="26" t="s">
        <v>1013</v>
      </c>
      <c r="J316" s="26">
        <v>13825731125</v>
      </c>
      <c r="K316" s="67" t="s">
        <v>81</v>
      </c>
      <c r="L316" s="118" t="s">
        <v>69</v>
      </c>
      <c r="M316" s="26" t="s">
        <v>1014</v>
      </c>
      <c r="N316" s="64">
        <v>44616</v>
      </c>
      <c r="O316" s="63" t="s">
        <v>1015</v>
      </c>
      <c r="P316" s="63" t="s">
        <v>1016</v>
      </c>
      <c r="Q316" s="63" t="s">
        <v>1017</v>
      </c>
      <c r="R316" s="63" t="s">
        <v>592</v>
      </c>
      <c r="T316" s="3" t="s">
        <v>2</v>
      </c>
    </row>
    <row r="317" s="3" customFormat="1" ht="24" customHeight="1" spans="1:20">
      <c r="A317" s="20" t="s">
        <v>50</v>
      </c>
      <c r="B317" s="60" t="s">
        <v>8</v>
      </c>
      <c r="C317" s="34" t="s">
        <v>43</v>
      </c>
      <c r="D317" s="63">
        <v>201153</v>
      </c>
      <c r="E317" s="25"/>
      <c r="F317" s="26" t="s">
        <v>1005</v>
      </c>
      <c r="G317" s="26" t="s">
        <v>273</v>
      </c>
      <c r="H317" s="25" t="s">
        <v>1018</v>
      </c>
      <c r="I317" s="26" t="s">
        <v>1019</v>
      </c>
      <c r="J317" s="177">
        <v>13410446627</v>
      </c>
      <c r="K317" s="67" t="s">
        <v>97</v>
      </c>
      <c r="L317" s="118" t="s">
        <v>475</v>
      </c>
      <c r="M317" s="26" t="s">
        <v>1020</v>
      </c>
      <c r="N317" s="64">
        <v>44613</v>
      </c>
      <c r="O317" s="63" t="s">
        <v>1021</v>
      </c>
      <c r="P317" s="63"/>
      <c r="Q317" s="63" t="s">
        <v>1022</v>
      </c>
      <c r="R317" s="63"/>
      <c r="T317" s="3" t="s">
        <v>2</v>
      </c>
    </row>
    <row r="318" s="1" customFormat="1" customHeight="1" spans="1:56">
      <c r="A318" s="20" t="s">
        <v>50</v>
      </c>
      <c r="B318" s="60" t="s">
        <v>8</v>
      </c>
      <c r="C318" s="109" t="s">
        <v>43</v>
      </c>
      <c r="D318" s="69">
        <v>212475</v>
      </c>
      <c r="E318" s="60"/>
      <c r="F318" s="71" t="s">
        <v>1005</v>
      </c>
      <c r="G318" s="71" t="s">
        <v>273</v>
      </c>
      <c r="H318" s="60"/>
      <c r="I318" s="71" t="s">
        <v>1023</v>
      </c>
      <c r="J318" s="125">
        <v>18903989229</v>
      </c>
      <c r="K318" s="119" t="s">
        <v>81</v>
      </c>
      <c r="L318" s="123" t="s">
        <v>475</v>
      </c>
      <c r="M318" s="71"/>
      <c r="N318" s="124">
        <v>44613</v>
      </c>
      <c r="O318" s="60" t="s">
        <v>1024</v>
      </c>
      <c r="P318" s="69"/>
      <c r="Q318" s="69" t="s">
        <v>1025</v>
      </c>
      <c r="R318" s="69" t="s">
        <v>91</v>
      </c>
      <c r="S318" s="3"/>
      <c r="T318" s="3" t="s">
        <v>2</v>
      </c>
      <c r="U318" s="137"/>
      <c r="V318" s="22"/>
      <c r="W318" s="21"/>
      <c r="X318" s="21"/>
      <c r="Y318" s="21"/>
      <c r="Z318" s="21"/>
      <c r="AA318" s="20"/>
      <c r="AB318" s="137"/>
      <c r="AC318" s="22"/>
      <c r="AD318" s="21"/>
      <c r="AE318" s="21"/>
      <c r="AF318" s="21"/>
      <c r="AG318" s="21"/>
      <c r="AH318" s="20"/>
      <c r="AI318" s="137"/>
      <c r="AJ318" s="21"/>
      <c r="AK318" s="21"/>
      <c r="AL318" s="21"/>
      <c r="AM318" s="21"/>
      <c r="AN318" s="21"/>
      <c r="AO318" s="21"/>
      <c r="AP318" s="21"/>
      <c r="AQ318" s="21"/>
      <c r="AR318" s="20"/>
      <c r="AS318" s="137"/>
      <c r="AT318" s="21"/>
      <c r="AU318" s="137"/>
      <c r="AV318" s="21"/>
      <c r="AW318" s="21"/>
      <c r="AX318" s="21"/>
      <c r="AY318" s="20"/>
      <c r="AZ318" s="137"/>
      <c r="BA318" s="21"/>
      <c r="BB318" s="21"/>
      <c r="BC318" s="21"/>
      <c r="BD318" s="21"/>
    </row>
    <row r="319" s="1" customFormat="1" customHeight="1" spans="1:56">
      <c r="A319" s="20" t="s">
        <v>50</v>
      </c>
      <c r="B319" s="60" t="s">
        <v>8</v>
      </c>
      <c r="C319" s="113" t="s">
        <v>657</v>
      </c>
      <c r="D319" s="69">
        <v>221037</v>
      </c>
      <c r="E319" s="60" t="s">
        <v>296</v>
      </c>
      <c r="F319" s="71" t="s">
        <v>1005</v>
      </c>
      <c r="G319" s="71" t="s">
        <v>265</v>
      </c>
      <c r="H319" s="60"/>
      <c r="I319" s="71" t="s">
        <v>297</v>
      </c>
      <c r="J319" s="125">
        <v>15818791727</v>
      </c>
      <c r="K319" s="119" t="s">
        <v>558</v>
      </c>
      <c r="L319" s="123" t="s">
        <v>54</v>
      </c>
      <c r="M319" s="71"/>
      <c r="N319" s="124">
        <v>44613</v>
      </c>
      <c r="O319" s="60" t="s">
        <v>1026</v>
      </c>
      <c r="P319" s="69" t="s">
        <v>1027</v>
      </c>
      <c r="Q319" s="69" t="s">
        <v>290</v>
      </c>
      <c r="R319" s="69" t="s">
        <v>91</v>
      </c>
      <c r="S319" s="3"/>
      <c r="T319" s="3" t="s">
        <v>2</v>
      </c>
      <c r="U319" s="137"/>
      <c r="V319" s="22"/>
      <c r="W319" s="21"/>
      <c r="X319" s="21"/>
      <c r="Y319" s="21"/>
      <c r="Z319" s="21"/>
      <c r="AA319" s="20"/>
      <c r="AB319" s="137"/>
      <c r="AC319" s="22"/>
      <c r="AD319" s="21"/>
      <c r="AE319" s="21"/>
      <c r="AF319" s="21"/>
      <c r="AG319" s="21"/>
      <c r="AH319" s="20"/>
      <c r="AI319" s="137"/>
      <c r="AJ319" s="21"/>
      <c r="AK319" s="21"/>
      <c r="AL319" s="21"/>
      <c r="AM319" s="21"/>
      <c r="AN319" s="21"/>
      <c r="AO319" s="21"/>
      <c r="AP319" s="21"/>
      <c r="AQ319" s="21"/>
      <c r="AR319" s="20"/>
      <c r="AS319" s="137"/>
      <c r="AT319" s="21"/>
      <c r="AU319" s="137"/>
      <c r="AV319" s="21"/>
      <c r="AW319" s="21"/>
      <c r="AX319" s="21"/>
      <c r="AY319" s="20"/>
      <c r="AZ319" s="137"/>
      <c r="BA319" s="21"/>
      <c r="BB319" s="21"/>
      <c r="BC319" s="21"/>
      <c r="BD319" s="21"/>
    </row>
    <row r="320" s="1" customFormat="1" customHeight="1" spans="1:56">
      <c r="A320" s="108" t="s">
        <v>493</v>
      </c>
      <c r="B320" s="23" t="s">
        <v>8</v>
      </c>
      <c r="C320" s="113" t="s">
        <v>76</v>
      </c>
      <c r="D320" s="69">
        <v>191237</v>
      </c>
      <c r="E320" s="60" t="s">
        <v>1004</v>
      </c>
      <c r="F320" s="71" t="s">
        <v>1005</v>
      </c>
      <c r="G320" s="71" t="s">
        <v>164</v>
      </c>
      <c r="H320" s="71" t="s">
        <v>1006</v>
      </c>
      <c r="I320" s="71" t="s">
        <v>1010</v>
      </c>
      <c r="J320" s="129">
        <v>15016664876</v>
      </c>
      <c r="K320" s="119" t="s">
        <v>833</v>
      </c>
      <c r="L320" s="123" t="s">
        <v>475</v>
      </c>
      <c r="M320" s="69" t="s">
        <v>1007</v>
      </c>
      <c r="N320" s="124">
        <v>44641</v>
      </c>
      <c r="O320" s="69" t="s">
        <v>1028</v>
      </c>
      <c r="P320" s="69" t="s">
        <v>1029</v>
      </c>
      <c r="Q320" s="69"/>
      <c r="R320" s="69" t="s">
        <v>91</v>
      </c>
      <c r="S320" s="3"/>
      <c r="T320" s="3" t="s">
        <v>3</v>
      </c>
      <c r="U320" s="137"/>
      <c r="V320" s="22"/>
      <c r="W320" s="21"/>
      <c r="X320" s="21"/>
      <c r="Y320" s="21"/>
      <c r="Z320" s="21"/>
      <c r="AA320" s="20"/>
      <c r="AB320" s="137"/>
      <c r="AC320" s="22"/>
      <c r="AD320" s="21"/>
      <c r="AE320" s="21"/>
      <c r="AF320" s="21"/>
      <c r="AG320" s="21"/>
      <c r="AH320" s="20"/>
      <c r="AI320" s="137"/>
      <c r="AJ320" s="21"/>
      <c r="AK320" s="21"/>
      <c r="AL320" s="21"/>
      <c r="AM320" s="21"/>
      <c r="AN320" s="21"/>
      <c r="AO320" s="21"/>
      <c r="AP320" s="21"/>
      <c r="AQ320" s="21"/>
      <c r="AR320" s="20"/>
      <c r="AS320" s="137"/>
      <c r="AT320" s="21"/>
      <c r="AU320" s="137"/>
      <c r="AV320" s="21"/>
      <c r="AW320" s="21"/>
      <c r="AX320" s="21"/>
      <c r="AY320" s="20"/>
      <c r="AZ320" s="137"/>
      <c r="BA320" s="21"/>
      <c r="BB320" s="21"/>
      <c r="BC320" s="21"/>
      <c r="BD320" s="21"/>
    </row>
    <row r="321" s="1" customFormat="1" customHeight="1" spans="1:56">
      <c r="A321" s="20" t="s">
        <v>50</v>
      </c>
      <c r="B321" s="60" t="s">
        <v>7</v>
      </c>
      <c r="C321" s="107" t="s">
        <v>102</v>
      </c>
      <c r="D321" s="28">
        <v>181124</v>
      </c>
      <c r="E321" s="108" t="s">
        <v>1030</v>
      </c>
      <c r="F321" s="28" t="s">
        <v>1031</v>
      </c>
      <c r="G321" s="28" t="s">
        <v>1032</v>
      </c>
      <c r="H321" s="28"/>
      <c r="I321" s="28" t="s">
        <v>1033</v>
      </c>
      <c r="J321" s="28">
        <v>13480324666</v>
      </c>
      <c r="K321" s="119" t="s">
        <v>97</v>
      </c>
      <c r="L321" s="120" t="s">
        <v>673</v>
      </c>
      <c r="M321" s="108" t="s">
        <v>1034</v>
      </c>
      <c r="N321" s="124">
        <v>44608</v>
      </c>
      <c r="O321" s="108" t="s">
        <v>1035</v>
      </c>
      <c r="P321" s="69"/>
      <c r="Q321" s="108" t="s">
        <v>673</v>
      </c>
      <c r="R321" s="133" t="s">
        <v>1036</v>
      </c>
      <c r="S321" s="3"/>
      <c r="T321" s="3" t="s">
        <v>2</v>
      </c>
      <c r="U321" s="137"/>
      <c r="V321" s="22"/>
      <c r="W321" s="21"/>
      <c r="X321" s="21"/>
      <c r="Y321" s="21"/>
      <c r="Z321" s="21"/>
      <c r="AA321" s="20"/>
      <c r="AB321" s="137"/>
      <c r="AC321" s="22"/>
      <c r="AD321" s="21"/>
      <c r="AE321" s="21"/>
      <c r="AF321" s="21"/>
      <c r="AG321" s="21"/>
      <c r="AH321" s="20"/>
      <c r="AI321" s="137"/>
      <c r="AJ321" s="21"/>
      <c r="AK321" s="21"/>
      <c r="AL321" s="21"/>
      <c r="AM321" s="21"/>
      <c r="AN321" s="21"/>
      <c r="AO321" s="21"/>
      <c r="AP321" s="21"/>
      <c r="AQ321" s="21"/>
      <c r="AR321" s="20"/>
      <c r="AS321" s="137"/>
      <c r="AT321" s="21"/>
      <c r="AU321" s="137"/>
      <c r="AV321" s="21"/>
      <c r="AW321" s="21"/>
      <c r="AX321" s="21"/>
      <c r="AY321" s="20"/>
      <c r="AZ321" s="137"/>
      <c r="BA321" s="21"/>
      <c r="BB321" s="21"/>
      <c r="BC321" s="21"/>
      <c r="BD321" s="21"/>
    </row>
    <row r="322" s="1" customFormat="1" customHeight="1" spans="1:56">
      <c r="A322" s="25" t="s">
        <v>50</v>
      </c>
      <c r="B322" s="71" t="s">
        <v>7</v>
      </c>
      <c r="C322" s="60" t="s">
        <v>145</v>
      </c>
      <c r="D322" s="60">
        <v>201652</v>
      </c>
      <c r="E322" s="60" t="s">
        <v>1037</v>
      </c>
      <c r="F322" s="60" t="s">
        <v>1031</v>
      </c>
      <c r="G322" s="60" t="s">
        <v>1038</v>
      </c>
      <c r="H322" s="60" t="s">
        <v>170</v>
      </c>
      <c r="I322" s="60" t="s">
        <v>1039</v>
      </c>
      <c r="J322" s="69">
        <v>13794906191</v>
      </c>
      <c r="K322" s="119" t="s">
        <v>97</v>
      </c>
      <c r="L322" s="120" t="s">
        <v>239</v>
      </c>
      <c r="M322" s="60" t="s">
        <v>1040</v>
      </c>
      <c r="N322" s="121">
        <v>44610</v>
      </c>
      <c r="O322" s="60" t="s">
        <v>1041</v>
      </c>
      <c r="P322" s="69"/>
      <c r="Q322" s="69"/>
      <c r="R322" s="69"/>
      <c r="S322" s="3"/>
      <c r="T322" s="3" t="s">
        <v>2</v>
      </c>
      <c r="U322" s="137"/>
      <c r="V322" s="22"/>
      <c r="W322" s="21"/>
      <c r="X322" s="21"/>
      <c r="Y322" s="21"/>
      <c r="Z322" s="21"/>
      <c r="AA322" s="20"/>
      <c r="AB322" s="137"/>
      <c r="AC322" s="22"/>
      <c r="AD322" s="21"/>
      <c r="AE322" s="21"/>
      <c r="AF322" s="21"/>
      <c r="AG322" s="21"/>
      <c r="AH322" s="20"/>
      <c r="AI322" s="137"/>
      <c r="AJ322" s="21"/>
      <c r="AK322" s="21"/>
      <c r="AL322" s="21"/>
      <c r="AM322" s="21"/>
      <c r="AN322" s="21"/>
      <c r="AO322" s="21"/>
      <c r="AP322" s="21"/>
      <c r="AQ322" s="21"/>
      <c r="AR322" s="20"/>
      <c r="AS322" s="137"/>
      <c r="AT322" s="21"/>
      <c r="AU322" s="137"/>
      <c r="AV322" s="21"/>
      <c r="AW322" s="21"/>
      <c r="AX322" s="21"/>
      <c r="AY322" s="20"/>
      <c r="AZ322" s="137"/>
      <c r="BA322" s="21"/>
      <c r="BB322" s="21"/>
      <c r="BC322" s="21"/>
      <c r="BD322" s="21"/>
    </row>
    <row r="323" s="1" customFormat="1" customHeight="1" spans="1:56">
      <c r="A323" s="20" t="s">
        <v>50</v>
      </c>
      <c r="B323" s="60" t="s">
        <v>7</v>
      </c>
      <c r="C323" s="107" t="s">
        <v>43</v>
      </c>
      <c r="D323" s="116">
        <v>211471</v>
      </c>
      <c r="E323" s="116" t="s">
        <v>1042</v>
      </c>
      <c r="F323" s="116" t="s">
        <v>1031</v>
      </c>
      <c r="G323" s="116" t="s">
        <v>1043</v>
      </c>
      <c r="H323" s="116" t="s">
        <v>671</v>
      </c>
      <c r="I323" s="69" t="s">
        <v>1044</v>
      </c>
      <c r="J323" s="28">
        <v>15920420942</v>
      </c>
      <c r="K323" s="58" t="s">
        <v>97</v>
      </c>
      <c r="L323" s="120" t="s">
        <v>132</v>
      </c>
      <c r="M323" s="116"/>
      <c r="N323" s="126">
        <v>44607</v>
      </c>
      <c r="O323" s="60" t="s">
        <v>1045</v>
      </c>
      <c r="P323" s="69"/>
      <c r="Q323" s="116"/>
      <c r="R323" s="116"/>
      <c r="S323" s="2"/>
      <c r="T323" s="3" t="s">
        <v>2</v>
      </c>
      <c r="U323" s="137"/>
      <c r="V323" s="22"/>
      <c r="W323" s="21"/>
      <c r="X323" s="21"/>
      <c r="Y323" s="21"/>
      <c r="Z323" s="21"/>
      <c r="AA323" s="20"/>
      <c r="AB323" s="137"/>
      <c r="AC323" s="22"/>
      <c r="AD323" s="21"/>
      <c r="AE323" s="21"/>
      <c r="AF323" s="21"/>
      <c r="AG323" s="21"/>
      <c r="AH323" s="20"/>
      <c r="AI323" s="137"/>
      <c r="AJ323" s="21"/>
      <c r="AK323" s="21"/>
      <c r="AL323" s="21"/>
      <c r="AM323" s="21"/>
      <c r="AN323" s="21"/>
      <c r="AO323" s="21"/>
      <c r="AP323" s="21"/>
      <c r="AQ323" s="21"/>
      <c r="AR323" s="20"/>
      <c r="AS323" s="137"/>
      <c r="AT323" s="21"/>
      <c r="AU323" s="137"/>
      <c r="AV323" s="21"/>
      <c r="AW323" s="21"/>
      <c r="AX323" s="21"/>
      <c r="AY323" s="20"/>
      <c r="AZ323" s="137"/>
      <c r="BA323" s="21"/>
      <c r="BB323" s="21"/>
      <c r="BC323" s="21"/>
      <c r="BD323" s="21"/>
    </row>
    <row r="324" s="1" customFormat="1" customHeight="1" spans="1:56">
      <c r="A324" s="20" t="s">
        <v>50</v>
      </c>
      <c r="B324" s="60" t="s">
        <v>7</v>
      </c>
      <c r="C324" s="107" t="s">
        <v>43</v>
      </c>
      <c r="D324" s="182">
        <v>211471</v>
      </c>
      <c r="E324" s="182" t="s">
        <v>1042</v>
      </c>
      <c r="F324" s="182" t="s">
        <v>1031</v>
      </c>
      <c r="G324" s="116" t="s">
        <v>1043</v>
      </c>
      <c r="H324" s="116" t="s">
        <v>671</v>
      </c>
      <c r="I324" s="2" t="s">
        <v>1044</v>
      </c>
      <c r="J324" s="28">
        <v>15920420942</v>
      </c>
      <c r="K324" s="58" t="s">
        <v>97</v>
      </c>
      <c r="L324" s="120" t="s">
        <v>132</v>
      </c>
      <c r="M324" s="116"/>
      <c r="N324" s="126">
        <v>44642</v>
      </c>
      <c r="O324" s="188" t="s">
        <v>1046</v>
      </c>
      <c r="P324" s="69"/>
      <c r="Q324" s="108" t="s">
        <v>69</v>
      </c>
      <c r="R324" s="116"/>
      <c r="S324" s="2"/>
      <c r="T324" s="3" t="s">
        <v>3</v>
      </c>
      <c r="U324" s="137"/>
      <c r="V324" s="22"/>
      <c r="W324" s="21"/>
      <c r="X324" s="21"/>
      <c r="Y324" s="21"/>
      <c r="Z324" s="21"/>
      <c r="AA324" s="20"/>
      <c r="AB324" s="137"/>
      <c r="AC324" s="22"/>
      <c r="AD324" s="21"/>
      <c r="AE324" s="21"/>
      <c r="AF324" s="21"/>
      <c r="AG324" s="21"/>
      <c r="AH324" s="20"/>
      <c r="AI324" s="137"/>
      <c r="AJ324" s="21"/>
      <c r="AK324" s="21"/>
      <c r="AL324" s="21"/>
      <c r="AM324" s="21"/>
      <c r="AN324" s="21"/>
      <c r="AO324" s="21"/>
      <c r="AP324" s="21"/>
      <c r="AQ324" s="21"/>
      <c r="AR324" s="20"/>
      <c r="AS324" s="137"/>
      <c r="AT324" s="21"/>
      <c r="AU324" s="137"/>
      <c r="AV324" s="21"/>
      <c r="AW324" s="21"/>
      <c r="AX324" s="21"/>
      <c r="AY324" s="20"/>
      <c r="AZ324" s="137"/>
      <c r="BA324" s="21"/>
      <c r="BB324" s="21"/>
      <c r="BC324" s="21"/>
      <c r="BD324" s="21"/>
    </row>
    <row r="325" s="1" customFormat="1" customHeight="1" spans="1:56">
      <c r="A325" s="3" t="s">
        <v>42</v>
      </c>
      <c r="B325" s="60" t="s">
        <v>7</v>
      </c>
      <c r="C325" s="28" t="s">
        <v>191</v>
      </c>
      <c r="D325" s="28">
        <v>221110</v>
      </c>
      <c r="E325" s="28" t="s">
        <v>1047</v>
      </c>
      <c r="F325" s="28" t="s">
        <v>1031</v>
      </c>
      <c r="G325" s="28" t="s">
        <v>1043</v>
      </c>
      <c r="H325" s="28" t="s">
        <v>1048</v>
      </c>
      <c r="I325" s="28" t="s">
        <v>1049</v>
      </c>
      <c r="J325" s="28">
        <v>18924310410</v>
      </c>
      <c r="K325" s="113" t="s">
        <v>81</v>
      </c>
      <c r="L325" s="28" t="s">
        <v>1050</v>
      </c>
      <c r="M325" s="28" t="s">
        <v>1051</v>
      </c>
      <c r="N325" s="121">
        <v>44646</v>
      </c>
      <c r="O325" s="28" t="s">
        <v>1052</v>
      </c>
      <c r="P325" s="108"/>
      <c r="Q325" s="69"/>
      <c r="R325" s="108"/>
      <c r="S325" s="3"/>
      <c r="T325" s="3" t="s">
        <v>3</v>
      </c>
      <c r="U325" s="137"/>
      <c r="V325" s="22"/>
      <c r="W325" s="21"/>
      <c r="X325" s="21"/>
      <c r="Y325" s="21"/>
      <c r="Z325" s="21"/>
      <c r="AA325" s="20"/>
      <c r="AB325" s="137"/>
      <c r="AC325" s="22"/>
      <c r="AD325" s="21"/>
      <c r="AE325" s="21"/>
      <c r="AF325" s="21"/>
      <c r="AG325" s="21"/>
      <c r="AH325" s="20"/>
      <c r="AI325" s="137"/>
      <c r="AJ325" s="21"/>
      <c r="AK325" s="21"/>
      <c r="AL325" s="21"/>
      <c r="AM325" s="21"/>
      <c r="AN325" s="21"/>
      <c r="AO325" s="21"/>
      <c r="AP325" s="21"/>
      <c r="AQ325" s="21"/>
      <c r="AR325" s="20"/>
      <c r="AS325" s="137"/>
      <c r="AT325" s="21"/>
      <c r="AU325" s="137"/>
      <c r="AV325" s="21"/>
      <c r="AW325" s="21"/>
      <c r="AX325" s="21"/>
      <c r="AY325" s="20"/>
      <c r="AZ325" s="137"/>
      <c r="BA325" s="21"/>
      <c r="BB325" s="21"/>
      <c r="BC325" s="21"/>
      <c r="BD325" s="21"/>
    </row>
    <row r="326" s="1" customFormat="1" customHeight="1" spans="1:56">
      <c r="A326" s="27" t="s">
        <v>101</v>
      </c>
      <c r="B326" s="60" t="s">
        <v>7</v>
      </c>
      <c r="C326" s="60" t="s">
        <v>162</v>
      </c>
      <c r="D326" s="60">
        <v>221281</v>
      </c>
      <c r="E326" s="60" t="s">
        <v>1053</v>
      </c>
      <c r="F326" s="60" t="s">
        <v>1031</v>
      </c>
      <c r="G326" s="60" t="s">
        <v>1043</v>
      </c>
      <c r="H326" s="60" t="s">
        <v>1054</v>
      </c>
      <c r="I326" s="60" t="s">
        <v>1055</v>
      </c>
      <c r="J326" s="60">
        <v>15920102877</v>
      </c>
      <c r="K326" s="71" t="s">
        <v>558</v>
      </c>
      <c r="L326" s="60" t="s">
        <v>448</v>
      </c>
      <c r="M326" s="60" t="s">
        <v>1056</v>
      </c>
      <c r="N326" s="121">
        <v>44642</v>
      </c>
      <c r="O326" s="60" t="s">
        <v>1056</v>
      </c>
      <c r="P326" s="69" t="s">
        <v>1057</v>
      </c>
      <c r="Q326" s="69"/>
      <c r="R326" s="69"/>
      <c r="S326" s="3"/>
      <c r="T326" s="3" t="s">
        <v>3</v>
      </c>
      <c r="U326" s="137"/>
      <c r="V326" s="22"/>
      <c r="W326" s="21"/>
      <c r="X326" s="21"/>
      <c r="Y326" s="21"/>
      <c r="Z326" s="21"/>
      <c r="AA326" s="20"/>
      <c r="AB326" s="137"/>
      <c r="AC326" s="22"/>
      <c r="AD326" s="21"/>
      <c r="AE326" s="21"/>
      <c r="AF326" s="21"/>
      <c r="AG326" s="21"/>
      <c r="AH326" s="20"/>
      <c r="AI326" s="137"/>
      <c r="AJ326" s="21"/>
      <c r="AK326" s="21"/>
      <c r="AL326" s="21"/>
      <c r="AM326" s="21"/>
      <c r="AN326" s="21"/>
      <c r="AO326" s="21"/>
      <c r="AP326" s="21"/>
      <c r="AQ326" s="21"/>
      <c r="AR326" s="20"/>
      <c r="AS326" s="137"/>
      <c r="AT326" s="21"/>
      <c r="AU326" s="137"/>
      <c r="AV326" s="21"/>
      <c r="AW326" s="21"/>
      <c r="AX326" s="21"/>
      <c r="AY326" s="20"/>
      <c r="AZ326" s="137"/>
      <c r="BA326" s="21"/>
      <c r="BB326" s="21"/>
      <c r="BC326" s="21"/>
      <c r="BD326" s="21"/>
    </row>
    <row r="327" s="1" customFormat="1" customHeight="1" spans="1:56">
      <c r="A327" s="27" t="s">
        <v>101</v>
      </c>
      <c r="B327" s="60" t="s">
        <v>7</v>
      </c>
      <c r="C327" s="60" t="s">
        <v>76</v>
      </c>
      <c r="D327" s="60">
        <v>201260</v>
      </c>
      <c r="E327" s="60" t="s">
        <v>1058</v>
      </c>
      <c r="F327" s="60" t="s">
        <v>1031</v>
      </c>
      <c r="G327" s="60" t="s">
        <v>1043</v>
      </c>
      <c r="H327" s="60" t="s">
        <v>1054</v>
      </c>
      <c r="I327" s="60" t="s">
        <v>1059</v>
      </c>
      <c r="J327" s="60">
        <v>13660115501</v>
      </c>
      <c r="K327" s="71" t="s">
        <v>97</v>
      </c>
      <c r="L327" s="60" t="s">
        <v>448</v>
      </c>
      <c r="M327" s="60" t="s">
        <v>1060</v>
      </c>
      <c r="N327" s="121">
        <v>44639</v>
      </c>
      <c r="O327" s="60" t="s">
        <v>1060</v>
      </c>
      <c r="P327" s="69" t="s">
        <v>1061</v>
      </c>
      <c r="Q327" s="69"/>
      <c r="R327" s="69"/>
      <c r="S327" s="3"/>
      <c r="T327" s="3" t="s">
        <v>3</v>
      </c>
      <c r="U327" s="137"/>
      <c r="V327" s="22"/>
      <c r="W327" s="21"/>
      <c r="X327" s="21"/>
      <c r="Y327" s="21"/>
      <c r="Z327" s="21"/>
      <c r="AA327" s="20"/>
      <c r="AB327" s="137"/>
      <c r="AC327" s="22"/>
      <c r="AD327" s="21"/>
      <c r="AE327" s="21"/>
      <c r="AF327" s="21"/>
      <c r="AG327" s="21"/>
      <c r="AH327" s="20"/>
      <c r="AI327" s="137"/>
      <c r="AJ327" s="21"/>
      <c r="AK327" s="21"/>
      <c r="AL327" s="21"/>
      <c r="AM327" s="21"/>
      <c r="AN327" s="21"/>
      <c r="AO327" s="21"/>
      <c r="AP327" s="21"/>
      <c r="AQ327" s="21"/>
      <c r="AR327" s="20"/>
      <c r="AS327" s="137"/>
      <c r="AT327" s="21"/>
      <c r="AU327" s="137"/>
      <c r="AV327" s="21"/>
      <c r="AW327" s="21"/>
      <c r="AX327" s="21"/>
      <c r="AY327" s="20"/>
      <c r="AZ327" s="137"/>
      <c r="BA327" s="21"/>
      <c r="BB327" s="21"/>
      <c r="BC327" s="21"/>
      <c r="BD327" s="21"/>
    </row>
    <row r="328" s="1" customFormat="1" customHeight="1" spans="1:56">
      <c r="A328" s="20" t="s">
        <v>50</v>
      </c>
      <c r="B328" s="60" t="s">
        <v>7</v>
      </c>
      <c r="C328" s="60" t="s">
        <v>162</v>
      </c>
      <c r="D328" s="60">
        <v>212222</v>
      </c>
      <c r="E328" s="60" t="s">
        <v>1062</v>
      </c>
      <c r="F328" s="60" t="s">
        <v>1031</v>
      </c>
      <c r="G328" s="60" t="s">
        <v>1063</v>
      </c>
      <c r="H328" s="60"/>
      <c r="I328" s="189" t="s">
        <v>1064</v>
      </c>
      <c r="J328" s="60" t="s">
        <v>1065</v>
      </c>
      <c r="K328" s="71" t="s">
        <v>148</v>
      </c>
      <c r="L328" s="60" t="s">
        <v>126</v>
      </c>
      <c r="M328" s="60" t="s">
        <v>1066</v>
      </c>
      <c r="N328" s="121">
        <v>44638</v>
      </c>
      <c r="O328" s="60" t="s">
        <v>1067</v>
      </c>
      <c r="P328" s="69" t="s">
        <v>1068</v>
      </c>
      <c r="Q328" s="69"/>
      <c r="R328" s="69"/>
      <c r="S328" s="3"/>
      <c r="T328" s="3" t="s">
        <v>3</v>
      </c>
      <c r="U328" s="137"/>
      <c r="V328" s="22"/>
      <c r="W328" s="21"/>
      <c r="X328" s="21"/>
      <c r="Y328" s="21"/>
      <c r="Z328" s="21"/>
      <c r="AA328" s="20"/>
      <c r="AB328" s="137"/>
      <c r="AC328" s="22"/>
      <c r="AD328" s="21"/>
      <c r="AE328" s="21"/>
      <c r="AF328" s="21"/>
      <c r="AG328" s="21"/>
      <c r="AH328" s="20"/>
      <c r="AI328" s="137"/>
      <c r="AJ328" s="21"/>
      <c r="AK328" s="21"/>
      <c r="AL328" s="21"/>
      <c r="AM328" s="21"/>
      <c r="AN328" s="21"/>
      <c r="AO328" s="21"/>
      <c r="AP328" s="21"/>
      <c r="AQ328" s="21"/>
      <c r="AR328" s="20"/>
      <c r="AS328" s="137"/>
      <c r="AT328" s="21"/>
      <c r="AU328" s="137"/>
      <c r="AV328" s="21"/>
      <c r="AW328" s="21"/>
      <c r="AX328" s="21"/>
      <c r="AY328" s="20"/>
      <c r="AZ328" s="137"/>
      <c r="BA328" s="21"/>
      <c r="BB328" s="21"/>
      <c r="BC328" s="21"/>
      <c r="BD328" s="21"/>
    </row>
    <row r="329" s="1" customFormat="1" customHeight="1" spans="1:56">
      <c r="A329" s="20" t="s">
        <v>50</v>
      </c>
      <c r="B329" s="60" t="s">
        <v>7</v>
      </c>
      <c r="C329" s="60" t="s">
        <v>102</v>
      </c>
      <c r="D329" s="60">
        <v>201252</v>
      </c>
      <c r="E329" s="60" t="s">
        <v>1069</v>
      </c>
      <c r="F329" s="60" t="s">
        <v>1031</v>
      </c>
      <c r="G329" s="60" t="s">
        <v>1038</v>
      </c>
      <c r="H329" s="60" t="s">
        <v>170</v>
      </c>
      <c r="I329" s="60" t="s">
        <v>447</v>
      </c>
      <c r="J329" s="60">
        <v>13929236003</v>
      </c>
      <c r="K329" s="71" t="s">
        <v>97</v>
      </c>
      <c r="L329" s="60" t="s">
        <v>126</v>
      </c>
      <c r="M329" s="60" t="s">
        <v>1070</v>
      </c>
      <c r="N329" s="126">
        <v>44649</v>
      </c>
      <c r="O329" s="60"/>
      <c r="P329" s="69"/>
      <c r="Q329" s="69"/>
      <c r="R329" s="69"/>
      <c r="S329" s="3"/>
      <c r="T329" s="3" t="s">
        <v>3</v>
      </c>
      <c r="U329" s="137"/>
      <c r="V329" s="22"/>
      <c r="W329" s="21"/>
      <c r="X329" s="21"/>
      <c r="Y329" s="21"/>
      <c r="Z329" s="21"/>
      <c r="AA329" s="20"/>
      <c r="AB329" s="137"/>
      <c r="AC329" s="22"/>
      <c r="AD329" s="21"/>
      <c r="AE329" s="21"/>
      <c r="AF329" s="21"/>
      <c r="AG329" s="21"/>
      <c r="AH329" s="20"/>
      <c r="AI329" s="137"/>
      <c r="AJ329" s="21"/>
      <c r="AK329" s="21"/>
      <c r="AL329" s="21"/>
      <c r="AM329" s="21"/>
      <c r="AN329" s="21"/>
      <c r="AO329" s="21"/>
      <c r="AP329" s="21"/>
      <c r="AQ329" s="21"/>
      <c r="AR329" s="20"/>
      <c r="AS329" s="137"/>
      <c r="AT329" s="21"/>
      <c r="AU329" s="137"/>
      <c r="AV329" s="21"/>
      <c r="AW329" s="21"/>
      <c r="AX329" s="21"/>
      <c r="AY329" s="20"/>
      <c r="AZ329" s="137"/>
      <c r="BA329" s="21"/>
      <c r="BB329" s="21"/>
      <c r="BC329" s="21"/>
      <c r="BD329" s="21"/>
    </row>
    <row r="330" s="1" customFormat="1" customHeight="1" spans="1:56">
      <c r="A330" s="20" t="s">
        <v>50</v>
      </c>
      <c r="B330" s="21" t="s">
        <v>7</v>
      </c>
      <c r="C330" s="22" t="s">
        <v>43</v>
      </c>
      <c r="D330" s="21">
        <v>211471</v>
      </c>
      <c r="E330" s="20" t="s">
        <v>1042</v>
      </c>
      <c r="F330" s="21" t="s">
        <v>1031</v>
      </c>
      <c r="G330" s="21" t="s">
        <v>1043</v>
      </c>
      <c r="H330" s="21" t="s">
        <v>671</v>
      </c>
      <c r="I330" s="21" t="s">
        <v>1044</v>
      </c>
      <c r="J330" s="1">
        <v>15920420942</v>
      </c>
      <c r="K330" s="20" t="s">
        <v>97</v>
      </c>
      <c r="L330" s="20" t="s">
        <v>132</v>
      </c>
      <c r="M330" s="54"/>
      <c r="N330" s="55">
        <v>44660</v>
      </c>
      <c r="O330" s="56" t="s">
        <v>1071</v>
      </c>
      <c r="P330" s="57"/>
      <c r="Q330" s="57" t="s">
        <v>69</v>
      </c>
      <c r="R330" s="57"/>
      <c r="S330" s="95"/>
      <c r="T330" s="3"/>
      <c r="U330" s="137"/>
      <c r="V330" s="22"/>
      <c r="W330" s="21"/>
      <c r="X330" s="21"/>
      <c r="Y330" s="21"/>
      <c r="Z330" s="21"/>
      <c r="AA330" s="20"/>
      <c r="AB330" s="137"/>
      <c r="AC330" s="22"/>
      <c r="AD330" s="21"/>
      <c r="AE330" s="21"/>
      <c r="AF330" s="21"/>
      <c r="AG330" s="21"/>
      <c r="AH330" s="20"/>
      <c r="AI330" s="137"/>
      <c r="AJ330" s="21"/>
      <c r="AK330" s="21"/>
      <c r="AL330" s="21"/>
      <c r="AM330" s="21"/>
      <c r="AN330" s="21"/>
      <c r="AO330" s="21"/>
      <c r="AP330" s="21"/>
      <c r="AQ330" s="21"/>
      <c r="AR330" s="20"/>
      <c r="AS330" s="137"/>
      <c r="AT330" s="21"/>
      <c r="AU330" s="137"/>
      <c r="AV330" s="21"/>
      <c r="AW330" s="21"/>
      <c r="AX330" s="21"/>
      <c r="AY330" s="20"/>
      <c r="AZ330" s="137"/>
      <c r="BA330" s="21"/>
      <c r="BB330" s="21"/>
      <c r="BC330" s="21"/>
      <c r="BD330" s="21"/>
    </row>
    <row r="331" s="1" customFormat="1" customHeight="1" spans="1:56">
      <c r="A331" s="27" t="s">
        <v>101</v>
      </c>
      <c r="B331" s="21" t="s">
        <v>7</v>
      </c>
      <c r="C331" s="22" t="s">
        <v>43</v>
      </c>
      <c r="D331" s="21">
        <v>211471</v>
      </c>
      <c r="E331" s="20" t="s">
        <v>1042</v>
      </c>
      <c r="F331" s="21" t="s">
        <v>1031</v>
      </c>
      <c r="G331" s="21" t="s">
        <v>1043</v>
      </c>
      <c r="H331" s="21" t="s">
        <v>671</v>
      </c>
      <c r="I331" s="21" t="s">
        <v>1044</v>
      </c>
      <c r="J331" s="1">
        <v>15920420942</v>
      </c>
      <c r="K331" s="20" t="s">
        <v>97</v>
      </c>
      <c r="L331" s="20" t="s">
        <v>132</v>
      </c>
      <c r="M331" s="54" t="s">
        <v>1072</v>
      </c>
      <c r="N331" s="55">
        <v>44672</v>
      </c>
      <c r="O331" s="56" t="s">
        <v>1073</v>
      </c>
      <c r="P331" s="57">
        <v>0</v>
      </c>
      <c r="Q331" s="57" t="s">
        <v>69</v>
      </c>
      <c r="R331" s="57"/>
      <c r="S331" s="95"/>
      <c r="T331" s="3"/>
      <c r="U331" s="137"/>
      <c r="V331" s="22"/>
      <c r="W331" s="21"/>
      <c r="X331" s="21"/>
      <c r="Y331" s="21"/>
      <c r="Z331" s="21"/>
      <c r="AA331" s="20"/>
      <c r="AB331" s="137"/>
      <c r="AC331" s="22"/>
      <c r="AD331" s="21"/>
      <c r="AE331" s="21"/>
      <c r="AF331" s="21"/>
      <c r="AG331" s="21"/>
      <c r="AH331" s="20"/>
      <c r="AI331" s="137"/>
      <c r="AJ331" s="21"/>
      <c r="AK331" s="21"/>
      <c r="AL331" s="21"/>
      <c r="AM331" s="21"/>
      <c r="AN331" s="21"/>
      <c r="AO331" s="21"/>
      <c r="AP331" s="21"/>
      <c r="AQ331" s="21"/>
      <c r="AR331" s="20"/>
      <c r="AS331" s="137"/>
      <c r="AT331" s="21"/>
      <c r="AU331" s="137"/>
      <c r="AV331" s="21"/>
      <c r="AW331" s="21"/>
      <c r="AX331" s="21"/>
      <c r="AY331" s="20"/>
      <c r="AZ331" s="137"/>
      <c r="BA331" s="21"/>
      <c r="BB331" s="21"/>
      <c r="BC331" s="21"/>
      <c r="BD331" s="21"/>
    </row>
    <row r="332" s="1" customFormat="1" customHeight="1" spans="1:56">
      <c r="A332" s="20" t="s">
        <v>50</v>
      </c>
      <c r="B332" s="21" t="s">
        <v>7</v>
      </c>
      <c r="C332" s="22" t="s">
        <v>102</v>
      </c>
      <c r="D332" s="21">
        <v>201252</v>
      </c>
      <c r="E332" s="20" t="s">
        <v>1069</v>
      </c>
      <c r="F332" s="21" t="s">
        <v>1031</v>
      </c>
      <c r="G332" s="21" t="s">
        <v>1038</v>
      </c>
      <c r="H332" s="21" t="s">
        <v>170</v>
      </c>
      <c r="I332" s="21" t="s">
        <v>447</v>
      </c>
      <c r="J332" s="1">
        <v>13929236003</v>
      </c>
      <c r="K332" s="20" t="s">
        <v>97</v>
      </c>
      <c r="L332" s="20" t="s">
        <v>126</v>
      </c>
      <c r="M332" s="54" t="s">
        <v>1070</v>
      </c>
      <c r="N332" s="55">
        <v>44663</v>
      </c>
      <c r="O332" s="56" t="s">
        <v>1074</v>
      </c>
      <c r="P332" s="57"/>
      <c r="Q332" s="57"/>
      <c r="R332" s="57"/>
      <c r="S332" s="95"/>
      <c r="T332" s="3"/>
      <c r="U332" s="137"/>
      <c r="V332" s="22"/>
      <c r="W332" s="21"/>
      <c r="X332" s="21"/>
      <c r="Y332" s="21"/>
      <c r="Z332" s="21"/>
      <c r="AA332" s="20"/>
      <c r="AB332" s="137"/>
      <c r="AC332" s="22"/>
      <c r="AD332" s="21"/>
      <c r="AE332" s="21"/>
      <c r="AF332" s="21"/>
      <c r="AG332" s="21"/>
      <c r="AH332" s="20"/>
      <c r="AI332" s="137"/>
      <c r="AJ332" s="21"/>
      <c r="AK332" s="21"/>
      <c r="AL332" s="21"/>
      <c r="AM332" s="21"/>
      <c r="AN332" s="21"/>
      <c r="AO332" s="21"/>
      <c r="AP332" s="21"/>
      <c r="AQ332" s="21"/>
      <c r="AR332" s="20"/>
      <c r="AS332" s="137"/>
      <c r="AT332" s="21"/>
      <c r="AU332" s="137"/>
      <c r="AV332" s="21"/>
      <c r="AW332" s="21"/>
      <c r="AX332" s="21"/>
      <c r="AY332" s="20"/>
      <c r="AZ332" s="137"/>
      <c r="BA332" s="21"/>
      <c r="BB332" s="21"/>
      <c r="BC332" s="21"/>
      <c r="BD332" s="21"/>
    </row>
    <row r="333" s="1" customFormat="1" customHeight="1" spans="1:56">
      <c r="A333" s="20" t="s">
        <v>50</v>
      </c>
      <c r="B333" s="21" t="s">
        <v>7</v>
      </c>
      <c r="C333" s="22" t="s">
        <v>162</v>
      </c>
      <c r="D333" s="21">
        <v>221364</v>
      </c>
      <c r="E333" s="20" t="s">
        <v>1075</v>
      </c>
      <c r="F333" s="21" t="s">
        <v>1031</v>
      </c>
      <c r="G333" s="21" t="s">
        <v>1043</v>
      </c>
      <c r="H333" s="21" t="s">
        <v>1076</v>
      </c>
      <c r="I333" s="21" t="s">
        <v>1077</v>
      </c>
      <c r="J333" s="1">
        <v>18818814488</v>
      </c>
      <c r="K333" s="20" t="s">
        <v>97</v>
      </c>
      <c r="L333" s="20" t="s">
        <v>660</v>
      </c>
      <c r="M333" s="54" t="s">
        <v>1078</v>
      </c>
      <c r="N333" s="55">
        <v>44652</v>
      </c>
      <c r="O333" s="56" t="s">
        <v>1079</v>
      </c>
      <c r="P333" s="57" t="s">
        <v>1080</v>
      </c>
      <c r="Q333" s="57"/>
      <c r="R333" s="57"/>
      <c r="S333" s="95"/>
      <c r="T333" s="3"/>
      <c r="U333" s="137"/>
      <c r="V333" s="22"/>
      <c r="W333" s="21"/>
      <c r="X333" s="21"/>
      <c r="Y333" s="21"/>
      <c r="Z333" s="21"/>
      <c r="AA333" s="20"/>
      <c r="AB333" s="137"/>
      <c r="AC333" s="22"/>
      <c r="AD333" s="21"/>
      <c r="AE333" s="21"/>
      <c r="AF333" s="21"/>
      <c r="AG333" s="21"/>
      <c r="AH333" s="20"/>
      <c r="AI333" s="137"/>
      <c r="AJ333" s="21"/>
      <c r="AK333" s="21"/>
      <c r="AL333" s="21"/>
      <c r="AM333" s="21"/>
      <c r="AN333" s="21"/>
      <c r="AO333" s="21"/>
      <c r="AP333" s="21"/>
      <c r="AQ333" s="21"/>
      <c r="AR333" s="20"/>
      <c r="AS333" s="137"/>
      <c r="AT333" s="21"/>
      <c r="AU333" s="137"/>
      <c r="AV333" s="21"/>
      <c r="AW333" s="21"/>
      <c r="AX333" s="21"/>
      <c r="AY333" s="20"/>
      <c r="AZ333" s="137"/>
      <c r="BA333" s="21"/>
      <c r="BB333" s="21"/>
      <c r="BC333" s="21"/>
      <c r="BD333" s="21"/>
    </row>
    <row r="334" s="1" customFormat="1" customHeight="1" spans="1:56">
      <c r="A334" s="20" t="s">
        <v>50</v>
      </c>
      <c r="B334" s="21" t="s">
        <v>7</v>
      </c>
      <c r="C334" s="22" t="s">
        <v>162</v>
      </c>
      <c r="D334" s="21">
        <v>221364</v>
      </c>
      <c r="E334" s="20" t="s">
        <v>1075</v>
      </c>
      <c r="F334" s="21" t="s">
        <v>1031</v>
      </c>
      <c r="G334" s="21" t="s">
        <v>1043</v>
      </c>
      <c r="H334" s="21" t="s">
        <v>1076</v>
      </c>
      <c r="I334" s="21" t="s">
        <v>1077</v>
      </c>
      <c r="J334" s="1">
        <v>18818814488</v>
      </c>
      <c r="K334" s="20" t="s">
        <v>97</v>
      </c>
      <c r="L334" s="20" t="s">
        <v>660</v>
      </c>
      <c r="M334" s="54" t="s">
        <v>1078</v>
      </c>
      <c r="N334" s="55">
        <v>44674</v>
      </c>
      <c r="O334" s="56" t="s">
        <v>1081</v>
      </c>
      <c r="P334" s="57" t="s">
        <v>1080</v>
      </c>
      <c r="Q334" s="57"/>
      <c r="R334" s="57"/>
      <c r="S334" s="95"/>
      <c r="T334" s="3"/>
      <c r="U334" s="137"/>
      <c r="V334" s="22"/>
      <c r="W334" s="21"/>
      <c r="X334" s="21"/>
      <c r="Y334" s="21"/>
      <c r="Z334" s="21"/>
      <c r="AA334" s="20"/>
      <c r="AB334" s="137"/>
      <c r="AC334" s="22"/>
      <c r="AD334" s="21"/>
      <c r="AE334" s="21"/>
      <c r="AF334" s="21"/>
      <c r="AG334" s="21"/>
      <c r="AH334" s="20"/>
      <c r="AI334" s="137"/>
      <c r="AJ334" s="21"/>
      <c r="AK334" s="21"/>
      <c r="AL334" s="21"/>
      <c r="AM334" s="21"/>
      <c r="AN334" s="21"/>
      <c r="AO334" s="21"/>
      <c r="AP334" s="21"/>
      <c r="AQ334" s="21"/>
      <c r="AR334" s="20"/>
      <c r="AS334" s="137"/>
      <c r="AT334" s="21"/>
      <c r="AU334" s="137"/>
      <c r="AV334" s="21"/>
      <c r="AW334" s="21"/>
      <c r="AX334" s="21"/>
      <c r="AY334" s="20"/>
      <c r="AZ334" s="137"/>
      <c r="BA334" s="21"/>
      <c r="BB334" s="21"/>
      <c r="BC334" s="21"/>
      <c r="BD334" s="21"/>
    </row>
    <row r="335" s="1" customFormat="1" customHeight="1" spans="1:56">
      <c r="A335" s="20" t="s">
        <v>50</v>
      </c>
      <c r="B335" s="21" t="s">
        <v>7</v>
      </c>
      <c r="C335" s="22" t="s">
        <v>76</v>
      </c>
      <c r="D335" s="21">
        <v>201556</v>
      </c>
      <c r="E335" s="20" t="s">
        <v>1082</v>
      </c>
      <c r="F335" s="21" t="s">
        <v>1031</v>
      </c>
      <c r="G335" s="21" t="s">
        <v>1043</v>
      </c>
      <c r="H335" s="21" t="s">
        <v>1054</v>
      </c>
      <c r="I335" s="21" t="s">
        <v>1083</v>
      </c>
      <c r="J335" s="1">
        <v>15626068600</v>
      </c>
      <c r="K335" s="20" t="s">
        <v>81</v>
      </c>
      <c r="L335" s="20" t="s">
        <v>448</v>
      </c>
      <c r="M335" s="54" t="s">
        <v>1084</v>
      </c>
      <c r="N335" s="55">
        <v>44660</v>
      </c>
      <c r="O335" s="56" t="s">
        <v>1085</v>
      </c>
      <c r="P335" s="57"/>
      <c r="Q335" s="57"/>
      <c r="R335" s="57"/>
      <c r="S335" s="95"/>
      <c r="T335" s="3"/>
      <c r="U335" s="137"/>
      <c r="V335" s="22"/>
      <c r="W335" s="21"/>
      <c r="X335" s="21"/>
      <c r="Y335" s="21"/>
      <c r="Z335" s="21"/>
      <c r="AA335" s="20"/>
      <c r="AB335" s="137"/>
      <c r="AC335" s="22"/>
      <c r="AD335" s="21"/>
      <c r="AE335" s="21"/>
      <c r="AF335" s="21"/>
      <c r="AG335" s="21"/>
      <c r="AH335" s="20"/>
      <c r="AI335" s="137"/>
      <c r="AJ335" s="21"/>
      <c r="AK335" s="21"/>
      <c r="AL335" s="21"/>
      <c r="AM335" s="21"/>
      <c r="AN335" s="21"/>
      <c r="AO335" s="21"/>
      <c r="AP335" s="21"/>
      <c r="AQ335" s="21"/>
      <c r="AR335" s="20"/>
      <c r="AS335" s="137"/>
      <c r="AT335" s="21"/>
      <c r="AU335" s="137"/>
      <c r="AV335" s="21"/>
      <c r="AW335" s="21"/>
      <c r="AX335" s="21"/>
      <c r="AY335" s="20"/>
      <c r="AZ335" s="137"/>
      <c r="BA335" s="21"/>
      <c r="BB335" s="21"/>
      <c r="BC335" s="21"/>
      <c r="BD335" s="21"/>
    </row>
    <row r="336" s="1" customFormat="1" customHeight="1" spans="1:56">
      <c r="A336" s="20" t="s">
        <v>50</v>
      </c>
      <c r="B336" s="21" t="s">
        <v>7</v>
      </c>
      <c r="C336" s="22" t="s">
        <v>76</v>
      </c>
      <c r="D336" s="21">
        <v>181131</v>
      </c>
      <c r="E336" s="20" t="s">
        <v>1086</v>
      </c>
      <c r="F336" s="21" t="s">
        <v>1031</v>
      </c>
      <c r="G336" s="21" t="s">
        <v>1043</v>
      </c>
      <c r="H336" s="21" t="s">
        <v>1087</v>
      </c>
      <c r="I336" s="21" t="s">
        <v>589</v>
      </c>
      <c r="J336" s="1">
        <v>13826443629</v>
      </c>
      <c r="K336" s="20" t="s">
        <v>81</v>
      </c>
      <c r="L336" s="20" t="s">
        <v>69</v>
      </c>
      <c r="M336" s="54" t="s">
        <v>1088</v>
      </c>
      <c r="N336" s="55">
        <v>44662</v>
      </c>
      <c r="O336" s="56" t="s">
        <v>1089</v>
      </c>
      <c r="P336" s="57">
        <v>0</v>
      </c>
      <c r="Q336" s="57"/>
      <c r="R336" s="57"/>
      <c r="S336" s="95"/>
      <c r="T336" s="3"/>
      <c r="U336" s="137"/>
      <c r="V336" s="22"/>
      <c r="W336" s="21"/>
      <c r="X336" s="21"/>
      <c r="Y336" s="21"/>
      <c r="Z336" s="21"/>
      <c r="AA336" s="20"/>
      <c r="AB336" s="137"/>
      <c r="AC336" s="22"/>
      <c r="AD336" s="21"/>
      <c r="AE336" s="21"/>
      <c r="AF336" s="21"/>
      <c r="AG336" s="21"/>
      <c r="AH336" s="20"/>
      <c r="AI336" s="137"/>
      <c r="AJ336" s="21"/>
      <c r="AK336" s="21"/>
      <c r="AL336" s="21"/>
      <c r="AM336" s="21"/>
      <c r="AN336" s="21"/>
      <c r="AO336" s="21"/>
      <c r="AP336" s="21"/>
      <c r="AQ336" s="21"/>
      <c r="AR336" s="20"/>
      <c r="AS336" s="137"/>
      <c r="AT336" s="21"/>
      <c r="AU336" s="137"/>
      <c r="AV336" s="21"/>
      <c r="AW336" s="21"/>
      <c r="AX336" s="21"/>
      <c r="AY336" s="20"/>
      <c r="AZ336" s="137"/>
      <c r="BA336" s="21"/>
      <c r="BB336" s="21"/>
      <c r="BC336" s="21"/>
      <c r="BD336" s="21"/>
    </row>
    <row r="337" s="1" customFormat="1" customHeight="1" spans="1:56">
      <c r="A337" s="25" t="s">
        <v>50</v>
      </c>
      <c r="B337" s="21" t="s">
        <v>7</v>
      </c>
      <c r="C337" s="22" t="s">
        <v>76</v>
      </c>
      <c r="D337" s="21" t="s">
        <v>12</v>
      </c>
      <c r="E337" s="20" t="s">
        <v>1090</v>
      </c>
      <c r="F337" s="21" t="s">
        <v>1031</v>
      </c>
      <c r="G337" s="21" t="s">
        <v>1043</v>
      </c>
      <c r="H337" s="21" t="s">
        <v>671</v>
      </c>
      <c r="I337" s="21" t="s">
        <v>1091</v>
      </c>
      <c r="J337" s="1">
        <v>13824474433</v>
      </c>
      <c r="K337" s="20" t="s">
        <v>97</v>
      </c>
      <c r="L337" s="20" t="s">
        <v>660</v>
      </c>
      <c r="M337" s="54" t="s">
        <v>1092</v>
      </c>
      <c r="N337" s="55">
        <v>44664</v>
      </c>
      <c r="O337" s="56" t="s">
        <v>1092</v>
      </c>
      <c r="P337" s="57" t="s">
        <v>1093</v>
      </c>
      <c r="Q337" s="57" t="s">
        <v>1094</v>
      </c>
      <c r="R337" s="57"/>
      <c r="S337" s="95"/>
      <c r="T337" s="3"/>
      <c r="U337" s="137"/>
      <c r="V337" s="22"/>
      <c r="W337" s="21"/>
      <c r="X337" s="21"/>
      <c r="Y337" s="21"/>
      <c r="Z337" s="21"/>
      <c r="AA337" s="20"/>
      <c r="AB337" s="137"/>
      <c r="AC337" s="22"/>
      <c r="AD337" s="21"/>
      <c r="AE337" s="21"/>
      <c r="AF337" s="21"/>
      <c r="AG337" s="21"/>
      <c r="AH337" s="20"/>
      <c r="AI337" s="137"/>
      <c r="AJ337" s="21"/>
      <c r="AK337" s="21"/>
      <c r="AL337" s="21"/>
      <c r="AM337" s="21"/>
      <c r="AN337" s="21"/>
      <c r="AO337" s="21"/>
      <c r="AP337" s="21"/>
      <c r="AQ337" s="21"/>
      <c r="AR337" s="20"/>
      <c r="AS337" s="137"/>
      <c r="AT337" s="21"/>
      <c r="AU337" s="137"/>
      <c r="AV337" s="21"/>
      <c r="AW337" s="21"/>
      <c r="AX337" s="21"/>
      <c r="AY337" s="20"/>
      <c r="AZ337" s="137"/>
      <c r="BA337" s="21"/>
      <c r="BB337" s="21"/>
      <c r="BC337" s="21"/>
      <c r="BD337" s="21"/>
    </row>
    <row r="338" s="1" customFormat="1" customHeight="1" spans="1:56">
      <c r="A338" s="20" t="s">
        <v>50</v>
      </c>
      <c r="B338" s="21" t="s">
        <v>7</v>
      </c>
      <c r="C338" s="22" t="s">
        <v>102</v>
      </c>
      <c r="D338" s="21">
        <v>201652</v>
      </c>
      <c r="E338" s="20" t="s">
        <v>1095</v>
      </c>
      <c r="F338" s="21" t="s">
        <v>1031</v>
      </c>
      <c r="G338" s="21" t="s">
        <v>1038</v>
      </c>
      <c r="H338" s="21" t="s">
        <v>1096</v>
      </c>
      <c r="I338" s="21" t="s">
        <v>1097</v>
      </c>
      <c r="J338" s="1">
        <v>13794906191</v>
      </c>
      <c r="K338" s="20" t="s">
        <v>97</v>
      </c>
      <c r="L338" s="20" t="s">
        <v>660</v>
      </c>
      <c r="M338" s="54" t="s">
        <v>1098</v>
      </c>
      <c r="N338" s="55">
        <v>44666</v>
      </c>
      <c r="O338" s="56" t="s">
        <v>1098</v>
      </c>
      <c r="P338" s="57"/>
      <c r="Q338" s="57"/>
      <c r="R338" s="57"/>
      <c r="S338" s="95"/>
      <c r="T338" s="3"/>
      <c r="U338" s="137"/>
      <c r="V338" s="22"/>
      <c r="W338" s="21"/>
      <c r="X338" s="21"/>
      <c r="Y338" s="21"/>
      <c r="Z338" s="21"/>
      <c r="AA338" s="20"/>
      <c r="AB338" s="137"/>
      <c r="AC338" s="22"/>
      <c r="AD338" s="21"/>
      <c r="AE338" s="21"/>
      <c r="AF338" s="21"/>
      <c r="AG338" s="21"/>
      <c r="AH338" s="20"/>
      <c r="AI338" s="137"/>
      <c r="AJ338" s="21"/>
      <c r="AK338" s="21"/>
      <c r="AL338" s="21"/>
      <c r="AM338" s="21"/>
      <c r="AN338" s="21"/>
      <c r="AO338" s="21"/>
      <c r="AP338" s="21"/>
      <c r="AQ338" s="21"/>
      <c r="AR338" s="20"/>
      <c r="AS338" s="137"/>
      <c r="AT338" s="21"/>
      <c r="AU338" s="137"/>
      <c r="AV338" s="21"/>
      <c r="AW338" s="21"/>
      <c r="AX338" s="21"/>
      <c r="AY338" s="20"/>
      <c r="AZ338" s="137"/>
      <c r="BA338" s="21"/>
      <c r="BB338" s="21"/>
      <c r="BC338" s="21"/>
      <c r="BD338" s="21"/>
    </row>
    <row r="339" s="1" customFormat="1" customHeight="1" spans="1:56">
      <c r="A339" s="20" t="s">
        <v>50</v>
      </c>
      <c r="B339" s="21" t="s">
        <v>7</v>
      </c>
      <c r="C339" s="22" t="s">
        <v>162</v>
      </c>
      <c r="D339" s="21" t="s">
        <v>13</v>
      </c>
      <c r="E339" s="20" t="s">
        <v>1099</v>
      </c>
      <c r="F339" s="21" t="s">
        <v>1031</v>
      </c>
      <c r="G339" s="21" t="s">
        <v>1038</v>
      </c>
      <c r="H339" s="21" t="s">
        <v>1100</v>
      </c>
      <c r="I339" s="21" t="s">
        <v>1101</v>
      </c>
      <c r="J339" s="1" t="s">
        <v>125</v>
      </c>
      <c r="K339" s="20" t="s">
        <v>97</v>
      </c>
      <c r="L339" s="20" t="s">
        <v>126</v>
      </c>
      <c r="M339" s="54" t="s">
        <v>1102</v>
      </c>
      <c r="N339" s="55">
        <v>44671</v>
      </c>
      <c r="O339" s="56"/>
      <c r="P339" s="57"/>
      <c r="Q339" s="57"/>
      <c r="R339" s="57"/>
      <c r="S339" s="95"/>
      <c r="T339" s="3"/>
      <c r="U339" s="137"/>
      <c r="V339" s="22"/>
      <c r="W339" s="21"/>
      <c r="X339" s="21"/>
      <c r="Y339" s="21"/>
      <c r="Z339" s="21"/>
      <c r="AA339" s="20"/>
      <c r="AB339" s="137"/>
      <c r="AC339" s="22"/>
      <c r="AD339" s="21"/>
      <c r="AE339" s="21"/>
      <c r="AF339" s="21"/>
      <c r="AG339" s="21"/>
      <c r="AH339" s="20"/>
      <c r="AI339" s="137"/>
      <c r="AJ339" s="21"/>
      <c r="AK339" s="21"/>
      <c r="AL339" s="21"/>
      <c r="AM339" s="21"/>
      <c r="AN339" s="21"/>
      <c r="AO339" s="21"/>
      <c r="AP339" s="21"/>
      <c r="AQ339" s="21"/>
      <c r="AR339" s="20"/>
      <c r="AS339" s="137"/>
      <c r="AT339" s="21"/>
      <c r="AU339" s="137"/>
      <c r="AV339" s="21"/>
      <c r="AW339" s="21"/>
      <c r="AX339" s="21"/>
      <c r="AY339" s="20"/>
      <c r="AZ339" s="137"/>
      <c r="BA339" s="21"/>
      <c r="BB339" s="21"/>
      <c r="BC339" s="21"/>
      <c r="BD339" s="21"/>
    </row>
    <row r="340" s="1" customFormat="1" customHeight="1" spans="1:56">
      <c r="A340" s="20" t="s">
        <v>50</v>
      </c>
      <c r="B340" s="21" t="s">
        <v>7</v>
      </c>
      <c r="C340" s="22" t="s">
        <v>76</v>
      </c>
      <c r="D340" s="21" t="s">
        <v>13</v>
      </c>
      <c r="E340" s="20" t="s">
        <v>1103</v>
      </c>
      <c r="F340" s="21" t="s">
        <v>1031</v>
      </c>
      <c r="G340" s="21" t="s">
        <v>1038</v>
      </c>
      <c r="H340" s="21" t="s">
        <v>1104</v>
      </c>
      <c r="I340" s="21" t="s">
        <v>1105</v>
      </c>
      <c r="J340" s="1" t="s">
        <v>1106</v>
      </c>
      <c r="K340" s="20" t="s">
        <v>558</v>
      </c>
      <c r="L340" s="20" t="s">
        <v>126</v>
      </c>
      <c r="M340" s="54" t="s">
        <v>1107</v>
      </c>
      <c r="N340" s="55">
        <v>44671</v>
      </c>
      <c r="O340" s="56"/>
      <c r="P340" s="57"/>
      <c r="Q340" s="57"/>
      <c r="R340" s="57"/>
      <c r="S340" s="95"/>
      <c r="T340" s="3"/>
      <c r="U340" s="137"/>
      <c r="V340" s="22"/>
      <c r="W340" s="21"/>
      <c r="X340" s="21"/>
      <c r="Y340" s="21"/>
      <c r="Z340" s="21"/>
      <c r="AA340" s="20"/>
      <c r="AB340" s="137"/>
      <c r="AC340" s="22"/>
      <c r="AD340" s="21"/>
      <c r="AE340" s="21"/>
      <c r="AF340" s="21"/>
      <c r="AG340" s="21"/>
      <c r="AH340" s="20"/>
      <c r="AI340" s="137"/>
      <c r="AJ340" s="21"/>
      <c r="AK340" s="21"/>
      <c r="AL340" s="21"/>
      <c r="AM340" s="21"/>
      <c r="AN340" s="21"/>
      <c r="AO340" s="21"/>
      <c r="AP340" s="21"/>
      <c r="AQ340" s="21"/>
      <c r="AR340" s="20"/>
      <c r="AS340" s="137"/>
      <c r="AT340" s="21"/>
      <c r="AU340" s="137"/>
      <c r="AV340" s="21"/>
      <c r="AW340" s="21"/>
      <c r="AX340" s="21"/>
      <c r="AY340" s="20"/>
      <c r="AZ340" s="137"/>
      <c r="BA340" s="21"/>
      <c r="BB340" s="21"/>
      <c r="BC340" s="21"/>
      <c r="BD340" s="21"/>
    </row>
    <row r="341" s="1" customFormat="1" customHeight="1" spans="1:56">
      <c r="A341" s="20" t="s">
        <v>50</v>
      </c>
      <c r="B341" s="60" t="s">
        <v>7</v>
      </c>
      <c r="C341" s="60" t="s">
        <v>76</v>
      </c>
      <c r="D341" s="183">
        <v>181131</v>
      </c>
      <c r="E341" s="183" t="s">
        <v>1086</v>
      </c>
      <c r="F341" s="183" t="s">
        <v>1031</v>
      </c>
      <c r="G341" s="60" t="s">
        <v>1043</v>
      </c>
      <c r="H341" s="60" t="s">
        <v>1087</v>
      </c>
      <c r="I341" s="60" t="s">
        <v>589</v>
      </c>
      <c r="J341" s="69">
        <v>13826443629</v>
      </c>
      <c r="K341" s="60" t="s">
        <v>81</v>
      </c>
      <c r="L341" s="60" t="s">
        <v>69</v>
      </c>
      <c r="M341" s="60" t="s">
        <v>1088</v>
      </c>
      <c r="N341" s="121">
        <v>44680</v>
      </c>
      <c r="O341" s="60" t="s">
        <v>1108</v>
      </c>
      <c r="P341" s="60">
        <v>0</v>
      </c>
      <c r="Q341" s="60"/>
      <c r="R341" s="60"/>
      <c r="S341" s="3"/>
      <c r="T341" s="3"/>
      <c r="U341" s="137"/>
      <c r="V341" s="22"/>
      <c r="W341" s="21"/>
      <c r="X341" s="21"/>
      <c r="Y341" s="21"/>
      <c r="Z341" s="21"/>
      <c r="AA341" s="20"/>
      <c r="AB341" s="137"/>
      <c r="AC341" s="22"/>
      <c r="AD341" s="21"/>
      <c r="AE341" s="21"/>
      <c r="AF341" s="21"/>
      <c r="AG341" s="21"/>
      <c r="AH341" s="20"/>
      <c r="AI341" s="137"/>
      <c r="AJ341" s="21"/>
      <c r="AK341" s="21"/>
      <c r="AL341" s="21"/>
      <c r="AM341" s="21"/>
      <c r="AN341" s="21"/>
      <c r="AO341" s="21"/>
      <c r="AP341" s="21"/>
      <c r="AQ341" s="21"/>
      <c r="AR341" s="20"/>
      <c r="AS341" s="137"/>
      <c r="AT341" s="21"/>
      <c r="AU341" s="137"/>
      <c r="AV341" s="21"/>
      <c r="AW341" s="21"/>
      <c r="AX341" s="21"/>
      <c r="AY341" s="20"/>
      <c r="AZ341" s="137"/>
      <c r="BA341" s="21"/>
      <c r="BB341" s="21"/>
      <c r="BC341" s="21"/>
      <c r="BD341" s="21"/>
    </row>
    <row r="342" s="1" customFormat="1" customHeight="1" spans="1:56">
      <c r="A342" s="20" t="s">
        <v>50</v>
      </c>
      <c r="B342" s="60" t="s">
        <v>8</v>
      </c>
      <c r="C342" s="60" t="s">
        <v>1109</v>
      </c>
      <c r="D342" s="69">
        <v>221033</v>
      </c>
      <c r="E342" s="60" t="s">
        <v>1110</v>
      </c>
      <c r="F342" s="60" t="s">
        <v>1111</v>
      </c>
      <c r="G342" s="60" t="s">
        <v>1112</v>
      </c>
      <c r="H342" s="60"/>
      <c r="I342" s="190" t="s">
        <v>1113</v>
      </c>
      <c r="J342" s="71">
        <v>15777008827</v>
      </c>
      <c r="K342" s="119" t="s">
        <v>97</v>
      </c>
      <c r="L342" s="120" t="s">
        <v>448</v>
      </c>
      <c r="M342" s="108"/>
      <c r="N342" s="124">
        <v>44575</v>
      </c>
      <c r="O342" s="60" t="s">
        <v>1114</v>
      </c>
      <c r="P342" s="69" t="s">
        <v>1115</v>
      </c>
      <c r="Q342" s="108"/>
      <c r="R342" s="133"/>
      <c r="S342" s="3"/>
      <c r="T342" s="4" t="s">
        <v>1</v>
      </c>
      <c r="U342" s="137"/>
      <c r="V342" s="22"/>
      <c r="W342" s="21"/>
      <c r="X342" s="21"/>
      <c r="Y342" s="21"/>
      <c r="Z342" s="21"/>
      <c r="AA342" s="20"/>
      <c r="AB342" s="137"/>
      <c r="AC342" s="22"/>
      <c r="AD342" s="21"/>
      <c r="AE342" s="21"/>
      <c r="AF342" s="21"/>
      <c r="AG342" s="21"/>
      <c r="AH342" s="20"/>
      <c r="AI342" s="137"/>
      <c r="AJ342" s="21"/>
      <c r="AK342" s="21"/>
      <c r="AL342" s="21"/>
      <c r="AM342" s="21"/>
      <c r="AN342" s="21"/>
      <c r="AO342" s="21"/>
      <c r="AP342" s="21"/>
      <c r="AQ342" s="21"/>
      <c r="AR342" s="20"/>
      <c r="AS342" s="137"/>
      <c r="AT342" s="21"/>
      <c r="AU342" s="137"/>
      <c r="AV342" s="21"/>
      <c r="AW342" s="21"/>
      <c r="AX342" s="21"/>
      <c r="AY342" s="20"/>
      <c r="AZ342" s="137"/>
      <c r="BA342" s="21"/>
      <c r="BB342" s="21"/>
      <c r="BC342" s="21"/>
      <c r="BD342" s="21"/>
    </row>
    <row r="343" s="1" customFormat="1" customHeight="1" spans="1:56">
      <c r="A343" s="20" t="s">
        <v>50</v>
      </c>
      <c r="B343" s="60" t="s">
        <v>8</v>
      </c>
      <c r="C343" s="60" t="s">
        <v>1109</v>
      </c>
      <c r="D343" s="69">
        <v>221033</v>
      </c>
      <c r="E343" s="60" t="s">
        <v>1110</v>
      </c>
      <c r="F343" s="60" t="s">
        <v>1111</v>
      </c>
      <c r="G343" s="60" t="s">
        <v>1112</v>
      </c>
      <c r="H343" s="60"/>
      <c r="I343" s="190" t="s">
        <v>1113</v>
      </c>
      <c r="J343" s="71">
        <v>15777008827</v>
      </c>
      <c r="K343" s="119" t="s">
        <v>97</v>
      </c>
      <c r="L343" s="120" t="s">
        <v>448</v>
      </c>
      <c r="M343" s="108"/>
      <c r="N343" s="124">
        <v>44582</v>
      </c>
      <c r="O343" s="60" t="s">
        <v>1116</v>
      </c>
      <c r="P343" s="188" t="s">
        <v>1117</v>
      </c>
      <c r="Q343" s="108"/>
      <c r="R343" s="133"/>
      <c r="S343" s="3"/>
      <c r="T343" s="4" t="s">
        <v>1</v>
      </c>
      <c r="U343" s="137"/>
      <c r="V343" s="22"/>
      <c r="W343" s="21"/>
      <c r="X343" s="21"/>
      <c r="Y343" s="21"/>
      <c r="Z343" s="21"/>
      <c r="AA343" s="20"/>
      <c r="AB343" s="137"/>
      <c r="AC343" s="22"/>
      <c r="AD343" s="21"/>
      <c r="AE343" s="21"/>
      <c r="AF343" s="21"/>
      <c r="AG343" s="21"/>
      <c r="AH343" s="20"/>
      <c r="AI343" s="137"/>
      <c r="AJ343" s="21"/>
      <c r="AK343" s="21"/>
      <c r="AL343" s="21"/>
      <c r="AM343" s="21"/>
      <c r="AN343" s="21"/>
      <c r="AO343" s="21"/>
      <c r="AP343" s="21"/>
      <c r="AQ343" s="21"/>
      <c r="AR343" s="20"/>
      <c r="AS343" s="137"/>
      <c r="AT343" s="21"/>
      <c r="AU343" s="137"/>
      <c r="AV343" s="21"/>
      <c r="AW343" s="21"/>
      <c r="AX343" s="21"/>
      <c r="AY343" s="20"/>
      <c r="AZ343" s="137"/>
      <c r="BA343" s="21"/>
      <c r="BB343" s="21"/>
      <c r="BC343" s="21"/>
      <c r="BD343" s="21"/>
    </row>
    <row r="344" s="1" customFormat="1" customHeight="1" spans="1:56">
      <c r="A344" s="20" t="s">
        <v>50</v>
      </c>
      <c r="B344" s="23" t="s">
        <v>8</v>
      </c>
      <c r="C344" s="23" t="s">
        <v>43</v>
      </c>
      <c r="D344" s="24">
        <v>221033</v>
      </c>
      <c r="E344" s="23" t="s">
        <v>1110</v>
      </c>
      <c r="F344" s="23" t="s">
        <v>1111</v>
      </c>
      <c r="G344" s="23" t="s">
        <v>1112</v>
      </c>
      <c r="H344" s="23"/>
      <c r="I344" s="23" t="s">
        <v>1113</v>
      </c>
      <c r="J344" s="23">
        <v>15777008827</v>
      </c>
      <c r="K344" s="23" t="s">
        <v>97</v>
      </c>
      <c r="L344" s="58" t="s">
        <v>448</v>
      </c>
      <c r="M344" s="58" t="s">
        <v>262</v>
      </c>
      <c r="N344" s="59">
        <v>44583</v>
      </c>
      <c r="O344" s="60"/>
      <c r="P344" s="61" t="s">
        <v>1117</v>
      </c>
      <c r="Q344" s="61" t="s">
        <v>93</v>
      </c>
      <c r="R344" s="61" t="s">
        <v>91</v>
      </c>
      <c r="S344" s="3"/>
      <c r="T344" s="4" t="s">
        <v>1</v>
      </c>
      <c r="U344" s="137"/>
      <c r="V344" s="22"/>
      <c r="W344" s="21"/>
      <c r="X344" s="21"/>
      <c r="Y344" s="21"/>
      <c r="Z344" s="21"/>
      <c r="AA344" s="20"/>
      <c r="AB344" s="137"/>
      <c r="AC344" s="22"/>
      <c r="AD344" s="21"/>
      <c r="AE344" s="21"/>
      <c r="AF344" s="21"/>
      <c r="AG344" s="21"/>
      <c r="AH344" s="20"/>
      <c r="AI344" s="137"/>
      <c r="AJ344" s="21"/>
      <c r="AK344" s="21"/>
      <c r="AL344" s="21"/>
      <c r="AM344" s="21"/>
      <c r="AN344" s="21"/>
      <c r="AO344" s="21"/>
      <c r="AP344" s="21"/>
      <c r="AQ344" s="21"/>
      <c r="AR344" s="20"/>
      <c r="AS344" s="137"/>
      <c r="AT344" s="21"/>
      <c r="AU344" s="137"/>
      <c r="AV344" s="21"/>
      <c r="AW344" s="21"/>
      <c r="AX344" s="21"/>
      <c r="AY344" s="20"/>
      <c r="AZ344" s="137"/>
      <c r="BA344" s="21"/>
      <c r="BB344" s="21"/>
      <c r="BC344" s="21"/>
      <c r="BD344" s="21"/>
    </row>
    <row r="345" s="1" customFormat="1" customHeight="1" spans="1:56">
      <c r="A345" s="27" t="s">
        <v>101</v>
      </c>
      <c r="B345" s="60" t="s">
        <v>8</v>
      </c>
      <c r="C345" s="60" t="s">
        <v>1109</v>
      </c>
      <c r="D345" s="69">
        <v>221033</v>
      </c>
      <c r="E345" s="60" t="s">
        <v>1110</v>
      </c>
      <c r="F345" s="60" t="s">
        <v>1111</v>
      </c>
      <c r="G345" s="60" t="s">
        <v>1112</v>
      </c>
      <c r="H345" s="60"/>
      <c r="I345" s="190" t="s">
        <v>1113</v>
      </c>
      <c r="J345" s="71">
        <v>15777008827</v>
      </c>
      <c r="K345" s="119" t="s">
        <v>97</v>
      </c>
      <c r="L345" s="120" t="s">
        <v>448</v>
      </c>
      <c r="M345" s="108"/>
      <c r="N345" s="121">
        <v>44606</v>
      </c>
      <c r="O345" s="60" t="s">
        <v>390</v>
      </c>
      <c r="P345" s="191" t="s">
        <v>1118</v>
      </c>
      <c r="Q345" s="116"/>
      <c r="R345" s="116"/>
      <c r="S345" s="2"/>
      <c r="T345" s="3" t="s">
        <v>2</v>
      </c>
      <c r="U345" s="137"/>
      <c r="V345" s="22"/>
      <c r="W345" s="21"/>
      <c r="X345" s="21"/>
      <c r="Y345" s="21"/>
      <c r="Z345" s="21"/>
      <c r="AA345" s="20"/>
      <c r="AB345" s="137"/>
      <c r="AC345" s="22"/>
      <c r="AD345" s="21"/>
      <c r="AE345" s="21"/>
      <c r="AF345" s="21"/>
      <c r="AG345" s="21"/>
      <c r="AH345" s="20"/>
      <c r="AI345" s="137"/>
      <c r="AJ345" s="21"/>
      <c r="AK345" s="21"/>
      <c r="AL345" s="21"/>
      <c r="AM345" s="21"/>
      <c r="AN345" s="21"/>
      <c r="AO345" s="21"/>
      <c r="AP345" s="21"/>
      <c r="AQ345" s="21"/>
      <c r="AR345" s="20"/>
      <c r="AS345" s="137"/>
      <c r="AT345" s="21"/>
      <c r="AU345" s="137"/>
      <c r="AV345" s="21"/>
      <c r="AW345" s="21"/>
      <c r="AX345" s="21"/>
      <c r="AY345" s="20"/>
      <c r="AZ345" s="137"/>
      <c r="BA345" s="21"/>
      <c r="BB345" s="21"/>
      <c r="BC345" s="21"/>
      <c r="BD345" s="21"/>
    </row>
    <row r="346" s="1" customFormat="1" customHeight="1" spans="1:56">
      <c r="A346" s="20" t="s">
        <v>50</v>
      </c>
      <c r="B346" s="23" t="s">
        <v>8</v>
      </c>
      <c r="C346" s="23" t="s">
        <v>43</v>
      </c>
      <c r="D346" s="24">
        <v>221054</v>
      </c>
      <c r="E346" s="23" t="s">
        <v>1119</v>
      </c>
      <c r="F346" s="23" t="s">
        <v>1111</v>
      </c>
      <c r="G346" s="23" t="s">
        <v>1120</v>
      </c>
      <c r="H346" s="23"/>
      <c r="I346" s="23" t="s">
        <v>1121</v>
      </c>
      <c r="J346" s="23">
        <v>18720183977</v>
      </c>
      <c r="K346" s="23" t="s">
        <v>97</v>
      </c>
      <c r="L346" s="58" t="s">
        <v>69</v>
      </c>
      <c r="M346" s="58" t="s">
        <v>458</v>
      </c>
      <c r="N346" s="59">
        <v>44609</v>
      </c>
      <c r="O346" s="60" t="s">
        <v>1122</v>
      </c>
      <c r="P346" s="61" t="s">
        <v>845</v>
      </c>
      <c r="Q346" s="61" t="s">
        <v>1123</v>
      </c>
      <c r="R346" s="61" t="s">
        <v>91</v>
      </c>
      <c r="S346" s="4"/>
      <c r="T346" s="3" t="s">
        <v>2</v>
      </c>
      <c r="U346" s="137"/>
      <c r="V346" s="22"/>
      <c r="W346" s="21"/>
      <c r="X346" s="21"/>
      <c r="Y346" s="21"/>
      <c r="Z346" s="21"/>
      <c r="AA346" s="20"/>
      <c r="AB346" s="137"/>
      <c r="AC346" s="22"/>
      <c r="AD346" s="21"/>
      <c r="AE346" s="21"/>
      <c r="AF346" s="21"/>
      <c r="AG346" s="21"/>
      <c r="AH346" s="20"/>
      <c r="AI346" s="137"/>
      <c r="AJ346" s="21"/>
      <c r="AK346" s="21"/>
      <c r="AL346" s="21"/>
      <c r="AM346" s="21"/>
      <c r="AN346" s="21"/>
      <c r="AO346" s="21"/>
      <c r="AP346" s="21"/>
      <c r="AQ346" s="21"/>
      <c r="AR346" s="20"/>
      <c r="AS346" s="137"/>
      <c r="AT346" s="21"/>
      <c r="AU346" s="137"/>
      <c r="AV346" s="21"/>
      <c r="AW346" s="21"/>
      <c r="AX346" s="21"/>
      <c r="AY346" s="20"/>
      <c r="AZ346" s="137"/>
      <c r="BA346" s="21"/>
      <c r="BB346" s="21"/>
      <c r="BC346" s="21"/>
      <c r="BD346" s="21"/>
    </row>
    <row r="347" s="1" customFormat="1" customHeight="1" spans="1:56">
      <c r="A347" s="20" t="s">
        <v>50</v>
      </c>
      <c r="B347" s="28" t="s">
        <v>8</v>
      </c>
      <c r="C347" s="23" t="s">
        <v>43</v>
      </c>
      <c r="D347" s="115">
        <v>221054</v>
      </c>
      <c r="E347" s="23" t="s">
        <v>1119</v>
      </c>
      <c r="F347" s="23" t="s">
        <v>1111</v>
      </c>
      <c r="G347" s="23" t="s">
        <v>1120</v>
      </c>
      <c r="H347" s="23"/>
      <c r="I347" s="23" t="s">
        <v>1121</v>
      </c>
      <c r="J347" s="23">
        <v>18720183977</v>
      </c>
      <c r="K347" s="23" t="s">
        <v>97</v>
      </c>
      <c r="L347" s="23" t="s">
        <v>69</v>
      </c>
      <c r="M347" s="23" t="s">
        <v>458</v>
      </c>
      <c r="N347" s="59">
        <v>44610</v>
      </c>
      <c r="O347" s="60" t="s">
        <v>1124</v>
      </c>
      <c r="P347" s="61" t="s">
        <v>1125</v>
      </c>
      <c r="Q347" s="61" t="s">
        <v>1126</v>
      </c>
      <c r="R347" s="61" t="s">
        <v>91</v>
      </c>
      <c r="S347" s="4"/>
      <c r="T347" s="3" t="s">
        <v>2</v>
      </c>
      <c r="U347" s="137"/>
      <c r="V347" s="22"/>
      <c r="W347" s="21"/>
      <c r="X347" s="21"/>
      <c r="Y347" s="21"/>
      <c r="Z347" s="21"/>
      <c r="AA347" s="20"/>
      <c r="AB347" s="137"/>
      <c r="AC347" s="22"/>
      <c r="AD347" s="21"/>
      <c r="AE347" s="21"/>
      <c r="AF347" s="21"/>
      <c r="AG347" s="21"/>
      <c r="AH347" s="20"/>
      <c r="AI347" s="137"/>
      <c r="AJ347" s="21"/>
      <c r="AK347" s="21"/>
      <c r="AL347" s="21"/>
      <c r="AM347" s="21"/>
      <c r="AN347" s="21"/>
      <c r="AO347" s="21"/>
      <c r="AP347" s="21"/>
      <c r="AQ347" s="21"/>
      <c r="AR347" s="20"/>
      <c r="AS347" s="137"/>
      <c r="AT347" s="21"/>
      <c r="AU347" s="137"/>
      <c r="AV347" s="21"/>
      <c r="AW347" s="21"/>
      <c r="AX347" s="21"/>
      <c r="AY347" s="20"/>
      <c r="AZ347" s="137"/>
      <c r="BA347" s="21"/>
      <c r="BB347" s="21"/>
      <c r="BC347" s="21"/>
      <c r="BD347" s="21"/>
    </row>
    <row r="348" s="1" customFormat="1" customHeight="1" spans="1:56">
      <c r="A348" s="27" t="s">
        <v>101</v>
      </c>
      <c r="B348" s="23" t="s">
        <v>8</v>
      </c>
      <c r="C348" s="23" t="s">
        <v>43</v>
      </c>
      <c r="D348" s="24">
        <v>221033</v>
      </c>
      <c r="E348" s="23" t="s">
        <v>1110</v>
      </c>
      <c r="F348" s="23" t="s">
        <v>1111</v>
      </c>
      <c r="G348" s="23" t="s">
        <v>1112</v>
      </c>
      <c r="H348" s="23"/>
      <c r="I348" s="23" t="s">
        <v>1113</v>
      </c>
      <c r="J348" s="192">
        <v>15777008827</v>
      </c>
      <c r="K348" s="23" t="s">
        <v>97</v>
      </c>
      <c r="L348" s="58" t="s">
        <v>448</v>
      </c>
      <c r="M348" s="116" t="s">
        <v>262</v>
      </c>
      <c r="N348" s="124">
        <v>44620</v>
      </c>
      <c r="O348" s="60" t="s">
        <v>1127</v>
      </c>
      <c r="P348" s="69" t="s">
        <v>1128</v>
      </c>
      <c r="Q348" s="69"/>
      <c r="R348" s="69" t="s">
        <v>380</v>
      </c>
      <c r="S348" s="3"/>
      <c r="T348" s="3" t="s">
        <v>2</v>
      </c>
      <c r="U348" s="137"/>
      <c r="V348" s="22"/>
      <c r="W348" s="21"/>
      <c r="X348" s="21"/>
      <c r="Y348" s="21"/>
      <c r="Z348" s="21"/>
      <c r="AA348" s="20"/>
      <c r="AB348" s="137"/>
      <c r="AC348" s="22"/>
      <c r="AD348" s="21"/>
      <c r="AE348" s="21"/>
      <c r="AF348" s="21"/>
      <c r="AG348" s="21"/>
      <c r="AH348" s="20"/>
      <c r="AI348" s="137"/>
      <c r="AJ348" s="21"/>
      <c r="AK348" s="21"/>
      <c r="AL348" s="21"/>
      <c r="AM348" s="21"/>
      <c r="AN348" s="21"/>
      <c r="AO348" s="21"/>
      <c r="AP348" s="21"/>
      <c r="AQ348" s="21"/>
      <c r="AR348" s="20"/>
      <c r="AS348" s="137"/>
      <c r="AT348" s="21"/>
      <c r="AU348" s="137"/>
      <c r="AV348" s="21"/>
      <c r="AW348" s="21"/>
      <c r="AX348" s="21"/>
      <c r="AY348" s="20"/>
      <c r="AZ348" s="137"/>
      <c r="BA348" s="21"/>
      <c r="BB348" s="21"/>
      <c r="BC348" s="21"/>
      <c r="BD348" s="21"/>
    </row>
    <row r="349" s="1" customFormat="1" customHeight="1" spans="1:56">
      <c r="A349" s="20" t="s">
        <v>50</v>
      </c>
      <c r="B349" s="28" t="s">
        <v>8</v>
      </c>
      <c r="C349" s="28" t="s">
        <v>43</v>
      </c>
      <c r="D349" s="28">
        <v>221216</v>
      </c>
      <c r="E349" s="116" t="s">
        <v>1129</v>
      </c>
      <c r="F349" s="28" t="s">
        <v>1111</v>
      </c>
      <c r="G349" s="28" t="s">
        <v>1130</v>
      </c>
      <c r="H349" s="28" t="s">
        <v>1131</v>
      </c>
      <c r="I349" s="28" t="s">
        <v>1132</v>
      </c>
      <c r="J349" s="130">
        <v>13788632759</v>
      </c>
      <c r="K349" s="119" t="s">
        <v>81</v>
      </c>
      <c r="L349" s="120" t="s">
        <v>239</v>
      </c>
      <c r="M349" s="60" t="s">
        <v>1133</v>
      </c>
      <c r="N349" s="124">
        <v>44635</v>
      </c>
      <c r="O349" s="69" t="s">
        <v>1134</v>
      </c>
      <c r="P349" s="69" t="s">
        <v>1135</v>
      </c>
      <c r="Q349" s="69" t="s">
        <v>1136</v>
      </c>
      <c r="R349" s="69" t="s">
        <v>91</v>
      </c>
      <c r="S349" s="3"/>
      <c r="T349" s="3" t="s">
        <v>3</v>
      </c>
      <c r="U349" s="137"/>
      <c r="V349" s="22"/>
      <c r="W349" s="21"/>
      <c r="X349" s="21"/>
      <c r="Y349" s="21"/>
      <c r="Z349" s="21"/>
      <c r="AA349" s="20"/>
      <c r="AB349" s="137"/>
      <c r="AC349" s="22"/>
      <c r="AD349" s="21"/>
      <c r="AE349" s="21"/>
      <c r="AF349" s="21"/>
      <c r="AG349" s="21"/>
      <c r="AH349" s="20"/>
      <c r="AI349" s="137"/>
      <c r="AJ349" s="21"/>
      <c r="AK349" s="21"/>
      <c r="AL349" s="21"/>
      <c r="AM349" s="21"/>
      <c r="AN349" s="21"/>
      <c r="AO349" s="21"/>
      <c r="AP349" s="21"/>
      <c r="AQ349" s="21"/>
      <c r="AR349" s="20"/>
      <c r="AS349" s="137"/>
      <c r="AT349" s="21"/>
      <c r="AU349" s="137"/>
      <c r="AV349" s="21"/>
      <c r="AW349" s="21"/>
      <c r="AX349" s="21"/>
      <c r="AY349" s="20"/>
      <c r="AZ349" s="137"/>
      <c r="BA349" s="21"/>
      <c r="BB349" s="21"/>
      <c r="BC349" s="21"/>
      <c r="BD349" s="21"/>
    </row>
    <row r="350" s="1" customFormat="1" customHeight="1" spans="1:56">
      <c r="A350" s="20" t="s">
        <v>50</v>
      </c>
      <c r="B350" s="28" t="s">
        <v>8</v>
      </c>
      <c r="C350" s="23" t="s">
        <v>43</v>
      </c>
      <c r="D350" s="115">
        <v>221054</v>
      </c>
      <c r="E350" s="23" t="s">
        <v>1119</v>
      </c>
      <c r="F350" s="23" t="s">
        <v>1111</v>
      </c>
      <c r="G350" s="23" t="s">
        <v>1120</v>
      </c>
      <c r="H350" s="23"/>
      <c r="I350" s="23" t="s">
        <v>1121</v>
      </c>
      <c r="J350" s="192">
        <v>18720183977</v>
      </c>
      <c r="K350" s="23" t="s">
        <v>97</v>
      </c>
      <c r="L350" s="23" t="s">
        <v>69</v>
      </c>
      <c r="M350" s="24" t="s">
        <v>1137</v>
      </c>
      <c r="N350" s="124">
        <v>44637</v>
      </c>
      <c r="O350" s="69" t="s">
        <v>1138</v>
      </c>
      <c r="P350" s="69" t="s">
        <v>1139</v>
      </c>
      <c r="Q350" s="69"/>
      <c r="R350" s="69" t="s">
        <v>91</v>
      </c>
      <c r="S350" s="3"/>
      <c r="T350" s="3" t="s">
        <v>3</v>
      </c>
      <c r="U350" s="137"/>
      <c r="V350" s="22"/>
      <c r="W350" s="21"/>
      <c r="X350" s="21"/>
      <c r="Y350" s="21"/>
      <c r="Z350" s="21"/>
      <c r="AA350" s="20"/>
      <c r="AB350" s="137"/>
      <c r="AC350" s="22"/>
      <c r="AD350" s="21"/>
      <c r="AE350" s="21"/>
      <c r="AF350" s="21"/>
      <c r="AG350" s="21"/>
      <c r="AH350" s="20"/>
      <c r="AI350" s="137"/>
      <c r="AJ350" s="21"/>
      <c r="AK350" s="21"/>
      <c r="AL350" s="21"/>
      <c r="AM350" s="21"/>
      <c r="AN350" s="21"/>
      <c r="AO350" s="21"/>
      <c r="AP350" s="21"/>
      <c r="AQ350" s="21"/>
      <c r="AR350" s="20"/>
      <c r="AS350" s="137"/>
      <c r="AT350" s="21"/>
      <c r="AU350" s="137"/>
      <c r="AV350" s="21"/>
      <c r="AW350" s="21"/>
      <c r="AX350" s="21"/>
      <c r="AY350" s="20"/>
      <c r="AZ350" s="137"/>
      <c r="BA350" s="21"/>
      <c r="BB350" s="21"/>
      <c r="BC350" s="21"/>
      <c r="BD350" s="21"/>
    </row>
    <row r="351" s="1" customFormat="1" customHeight="1" spans="1:56">
      <c r="A351" s="20" t="s">
        <v>50</v>
      </c>
      <c r="B351" s="28" t="s">
        <v>8</v>
      </c>
      <c r="C351" s="28" t="s">
        <v>43</v>
      </c>
      <c r="D351" s="28">
        <v>221216</v>
      </c>
      <c r="E351" s="108" t="s">
        <v>1129</v>
      </c>
      <c r="F351" s="28" t="s">
        <v>1111</v>
      </c>
      <c r="G351" s="28" t="s">
        <v>1130</v>
      </c>
      <c r="H351" s="28" t="s">
        <v>1131</v>
      </c>
      <c r="I351" s="28" t="s">
        <v>1132</v>
      </c>
      <c r="J351" s="130">
        <v>13788632759</v>
      </c>
      <c r="K351" s="119" t="s">
        <v>81</v>
      </c>
      <c r="L351" s="120" t="s">
        <v>239</v>
      </c>
      <c r="M351" s="60" t="s">
        <v>1133</v>
      </c>
      <c r="N351" s="124">
        <v>44638</v>
      </c>
      <c r="O351" s="69" t="s">
        <v>1140</v>
      </c>
      <c r="P351" s="69" t="s">
        <v>1141</v>
      </c>
      <c r="Q351" s="69" t="s">
        <v>93</v>
      </c>
      <c r="R351" s="69" t="s">
        <v>91</v>
      </c>
      <c r="S351" s="3"/>
      <c r="T351" s="3" t="s">
        <v>3</v>
      </c>
      <c r="U351" s="137"/>
      <c r="V351" s="22"/>
      <c r="W351" s="21"/>
      <c r="X351" s="21"/>
      <c r="Y351" s="21"/>
      <c r="Z351" s="21"/>
      <c r="AA351" s="20"/>
      <c r="AB351" s="137"/>
      <c r="AC351" s="22"/>
      <c r="AD351" s="21"/>
      <c r="AE351" s="21"/>
      <c r="AF351" s="21"/>
      <c r="AG351" s="21"/>
      <c r="AH351" s="20"/>
      <c r="AI351" s="137"/>
      <c r="AJ351" s="21"/>
      <c r="AK351" s="21"/>
      <c r="AL351" s="21"/>
      <c r="AM351" s="21"/>
      <c r="AN351" s="21"/>
      <c r="AO351" s="21"/>
      <c r="AP351" s="21"/>
      <c r="AQ351" s="21"/>
      <c r="AR351" s="20"/>
      <c r="AS351" s="137"/>
      <c r="AT351" s="21"/>
      <c r="AU351" s="137"/>
      <c r="AV351" s="21"/>
      <c r="AW351" s="21"/>
      <c r="AX351" s="21"/>
      <c r="AY351" s="20"/>
      <c r="AZ351" s="137"/>
      <c r="BA351" s="21"/>
      <c r="BB351" s="21"/>
      <c r="BC351" s="21"/>
      <c r="BD351" s="21"/>
    </row>
    <row r="352" s="1" customFormat="1" customHeight="1" spans="1:56">
      <c r="A352" s="25" t="s">
        <v>50</v>
      </c>
      <c r="B352" s="4" t="s">
        <v>5</v>
      </c>
      <c r="C352" s="3" t="s">
        <v>76</v>
      </c>
      <c r="D352" s="3">
        <v>201800</v>
      </c>
      <c r="E352" s="3"/>
      <c r="F352" s="3" t="s">
        <v>1111</v>
      </c>
      <c r="G352" s="3" t="s">
        <v>1142</v>
      </c>
      <c r="H352" s="3"/>
      <c r="I352" s="3" t="s">
        <v>68</v>
      </c>
      <c r="J352" s="2">
        <v>18803105188</v>
      </c>
      <c r="K352" s="4" t="s">
        <v>97</v>
      </c>
      <c r="L352" s="3"/>
      <c r="M352" s="3"/>
      <c r="N352" s="124">
        <v>44645</v>
      </c>
      <c r="O352" s="2" t="s">
        <v>1143</v>
      </c>
      <c r="P352" s="2"/>
      <c r="Q352" s="2"/>
      <c r="R352" s="2"/>
      <c r="S352" s="3"/>
      <c r="T352" s="3" t="s">
        <v>3</v>
      </c>
      <c r="U352" s="137"/>
      <c r="V352" s="22"/>
      <c r="W352" s="21"/>
      <c r="X352" s="21"/>
      <c r="Y352" s="21"/>
      <c r="Z352" s="21"/>
      <c r="AA352" s="20"/>
      <c r="AB352" s="137"/>
      <c r="AC352" s="22"/>
      <c r="AD352" s="21"/>
      <c r="AE352" s="21"/>
      <c r="AF352" s="21"/>
      <c r="AG352" s="21"/>
      <c r="AH352" s="20"/>
      <c r="AI352" s="137"/>
      <c r="AJ352" s="21"/>
      <c r="AK352" s="21"/>
      <c r="AL352" s="21"/>
      <c r="AM352" s="21"/>
      <c r="AN352" s="21"/>
      <c r="AO352" s="21"/>
      <c r="AP352" s="21"/>
      <c r="AQ352" s="21"/>
      <c r="AR352" s="20"/>
      <c r="AS352" s="137"/>
      <c r="AT352" s="21"/>
      <c r="AU352" s="137"/>
      <c r="AV352" s="21"/>
      <c r="AW352" s="21"/>
      <c r="AX352" s="21"/>
      <c r="AY352" s="20"/>
      <c r="AZ352" s="137"/>
      <c r="BA352" s="21"/>
      <c r="BB352" s="21"/>
      <c r="BC352" s="21"/>
      <c r="BD352" s="21"/>
    </row>
    <row r="353" s="1" customFormat="1" customHeight="1" spans="1:56">
      <c r="A353" s="20" t="s">
        <v>50</v>
      </c>
      <c r="B353" s="28" t="s">
        <v>8</v>
      </c>
      <c r="C353" s="28" t="s">
        <v>43</v>
      </c>
      <c r="D353" s="28">
        <v>221216</v>
      </c>
      <c r="E353" s="108" t="s">
        <v>1129</v>
      </c>
      <c r="F353" s="28" t="s">
        <v>1111</v>
      </c>
      <c r="G353" s="28" t="s">
        <v>1130</v>
      </c>
      <c r="H353" s="28" t="s">
        <v>1131</v>
      </c>
      <c r="I353" s="28" t="s">
        <v>1132</v>
      </c>
      <c r="J353" s="130">
        <v>13788632759</v>
      </c>
      <c r="K353" s="119" t="s">
        <v>81</v>
      </c>
      <c r="L353" s="120" t="s">
        <v>239</v>
      </c>
      <c r="M353" s="60" t="s">
        <v>1133</v>
      </c>
      <c r="N353" s="124">
        <v>44645</v>
      </c>
      <c r="O353" s="69" t="s">
        <v>1144</v>
      </c>
      <c r="P353" s="69" t="s">
        <v>1145</v>
      </c>
      <c r="Q353" s="69" t="s">
        <v>1146</v>
      </c>
      <c r="R353" s="69" t="s">
        <v>91</v>
      </c>
      <c r="S353" s="3"/>
      <c r="T353" s="3" t="s">
        <v>3</v>
      </c>
      <c r="U353" s="137"/>
      <c r="V353" s="22"/>
      <c r="W353" s="21"/>
      <c r="X353" s="21"/>
      <c r="Y353" s="21"/>
      <c r="Z353" s="21"/>
      <c r="AA353" s="20"/>
      <c r="AB353" s="137"/>
      <c r="AC353" s="22"/>
      <c r="AD353" s="21"/>
      <c r="AE353" s="21"/>
      <c r="AF353" s="21"/>
      <c r="AG353" s="21"/>
      <c r="AH353" s="20"/>
      <c r="AI353" s="137"/>
      <c r="AJ353" s="21"/>
      <c r="AK353" s="21"/>
      <c r="AL353" s="21"/>
      <c r="AM353" s="21"/>
      <c r="AN353" s="21"/>
      <c r="AO353" s="21"/>
      <c r="AP353" s="21"/>
      <c r="AQ353" s="21"/>
      <c r="AR353" s="20"/>
      <c r="AS353" s="137"/>
      <c r="AT353" s="21"/>
      <c r="AU353" s="137"/>
      <c r="AV353" s="21"/>
      <c r="AW353" s="21"/>
      <c r="AX353" s="21"/>
      <c r="AY353" s="20"/>
      <c r="AZ353" s="137"/>
      <c r="BA353" s="21"/>
      <c r="BB353" s="21"/>
      <c r="BC353" s="21"/>
      <c r="BD353" s="21"/>
    </row>
    <row r="354" s="1" customFormat="1" customHeight="1" spans="1:56">
      <c r="A354" s="20" t="s">
        <v>50</v>
      </c>
      <c r="B354" s="28" t="s">
        <v>8</v>
      </c>
      <c r="C354" s="28" t="s">
        <v>43</v>
      </c>
      <c r="D354" s="28">
        <v>221216</v>
      </c>
      <c r="E354" s="108" t="s">
        <v>1129</v>
      </c>
      <c r="F354" s="28" t="s">
        <v>1111</v>
      </c>
      <c r="G354" s="28" t="s">
        <v>1130</v>
      </c>
      <c r="H354" s="28" t="s">
        <v>1131</v>
      </c>
      <c r="I354" s="28" t="s">
        <v>1132</v>
      </c>
      <c r="J354" s="130">
        <v>13788632759</v>
      </c>
      <c r="K354" s="119" t="s">
        <v>81</v>
      </c>
      <c r="L354" s="120" t="s">
        <v>239</v>
      </c>
      <c r="M354" s="60" t="s">
        <v>1147</v>
      </c>
      <c r="N354" s="124">
        <v>44646</v>
      </c>
      <c r="O354" s="69" t="s">
        <v>1148</v>
      </c>
      <c r="P354" s="69" t="s">
        <v>1149</v>
      </c>
      <c r="Q354" s="69" t="s">
        <v>1150</v>
      </c>
      <c r="R354" s="69" t="s">
        <v>91</v>
      </c>
      <c r="S354" s="3"/>
      <c r="T354" s="3" t="s">
        <v>3</v>
      </c>
      <c r="U354" s="137"/>
      <c r="V354" s="22"/>
      <c r="W354" s="21"/>
      <c r="X354" s="21"/>
      <c r="Y354" s="21"/>
      <c r="Z354" s="21"/>
      <c r="AA354" s="20"/>
      <c r="AB354" s="137"/>
      <c r="AC354" s="22"/>
      <c r="AD354" s="21"/>
      <c r="AE354" s="21"/>
      <c r="AF354" s="21"/>
      <c r="AG354" s="21"/>
      <c r="AH354" s="20"/>
      <c r="AI354" s="137"/>
      <c r="AJ354" s="21"/>
      <c r="AK354" s="21"/>
      <c r="AL354" s="21"/>
      <c r="AM354" s="21"/>
      <c r="AN354" s="21"/>
      <c r="AO354" s="21"/>
      <c r="AP354" s="21"/>
      <c r="AQ354" s="21"/>
      <c r="AR354" s="20"/>
      <c r="AS354" s="137"/>
      <c r="AT354" s="21"/>
      <c r="AU354" s="137"/>
      <c r="AV354" s="21"/>
      <c r="AW354" s="21"/>
      <c r="AX354" s="21"/>
      <c r="AY354" s="20"/>
      <c r="AZ354" s="137"/>
      <c r="BA354" s="21"/>
      <c r="BB354" s="21"/>
      <c r="BC354" s="21"/>
      <c r="BD354" s="21"/>
    </row>
    <row r="355" s="1" customFormat="1" customHeight="1" spans="1:56">
      <c r="A355" s="20" t="s">
        <v>50</v>
      </c>
      <c r="B355" s="113" t="s">
        <v>8</v>
      </c>
      <c r="C355" s="113" t="s">
        <v>43</v>
      </c>
      <c r="D355" s="28">
        <v>221216</v>
      </c>
      <c r="E355" s="114" t="s">
        <v>1129</v>
      </c>
      <c r="F355" s="113" t="s">
        <v>1111</v>
      </c>
      <c r="G355" s="113" t="s">
        <v>1130</v>
      </c>
      <c r="H355" s="113" t="s">
        <v>1131</v>
      </c>
      <c r="I355" s="113" t="s">
        <v>1132</v>
      </c>
      <c r="J355" s="127">
        <v>13788632759</v>
      </c>
      <c r="K355" s="119" t="s">
        <v>81</v>
      </c>
      <c r="L355" s="123" t="s">
        <v>239</v>
      </c>
      <c r="M355" s="71" t="s">
        <v>1133</v>
      </c>
      <c r="N355" s="124">
        <v>44650</v>
      </c>
      <c r="O355" s="71" t="s">
        <v>1151</v>
      </c>
      <c r="P355" s="69" t="s">
        <v>1152</v>
      </c>
      <c r="Q355" s="69" t="s">
        <v>1153</v>
      </c>
      <c r="R355" s="69" t="s">
        <v>91</v>
      </c>
      <c r="S355" s="4"/>
      <c r="T355" s="3" t="s">
        <v>3</v>
      </c>
      <c r="U355" s="137"/>
      <c r="V355" s="22"/>
      <c r="W355" s="21"/>
      <c r="X355" s="21"/>
      <c r="Y355" s="21"/>
      <c r="Z355" s="21"/>
      <c r="AA355" s="20"/>
      <c r="AB355" s="137"/>
      <c r="AC355" s="22"/>
      <c r="AD355" s="21"/>
      <c r="AE355" s="21"/>
      <c r="AF355" s="21"/>
      <c r="AG355" s="21"/>
      <c r="AH355" s="20"/>
      <c r="AI355" s="137"/>
      <c r="AJ355" s="21"/>
      <c r="AK355" s="21"/>
      <c r="AL355" s="21"/>
      <c r="AM355" s="21"/>
      <c r="AN355" s="21"/>
      <c r="AO355" s="21"/>
      <c r="AP355" s="21"/>
      <c r="AQ355" s="21"/>
      <c r="AR355" s="20"/>
      <c r="AS355" s="137"/>
      <c r="AT355" s="21"/>
      <c r="AU355" s="137"/>
      <c r="AV355" s="21"/>
      <c r="AW355" s="21"/>
      <c r="AX355" s="21"/>
      <c r="AY355" s="20"/>
      <c r="AZ355" s="137"/>
      <c r="BA355" s="21"/>
      <c r="BB355" s="21"/>
      <c r="BC355" s="21"/>
      <c r="BD355" s="21"/>
    </row>
    <row r="356" s="1" customFormat="1" customHeight="1" spans="1:56">
      <c r="A356" s="25" t="s">
        <v>50</v>
      </c>
      <c r="B356" s="21" t="s">
        <v>5</v>
      </c>
      <c r="C356" s="22" t="s">
        <v>57</v>
      </c>
      <c r="D356" s="21">
        <v>221345</v>
      </c>
      <c r="E356" s="20"/>
      <c r="F356" s="21" t="s">
        <v>1111</v>
      </c>
      <c r="G356" s="21" t="s">
        <v>1154</v>
      </c>
      <c r="H356" s="21"/>
      <c r="I356" s="21" t="s">
        <v>1155</v>
      </c>
      <c r="J356" s="1">
        <v>13877405058</v>
      </c>
      <c r="K356" s="20"/>
      <c r="L356" s="20"/>
      <c r="M356" s="54"/>
      <c r="N356" s="55">
        <v>44653</v>
      </c>
      <c r="O356" s="56" t="s">
        <v>1156</v>
      </c>
      <c r="P356" s="57"/>
      <c r="Q356" s="57"/>
      <c r="R356" s="57"/>
      <c r="S356" s="95"/>
      <c r="T356" s="3"/>
      <c r="U356" s="137"/>
      <c r="V356" s="22"/>
      <c r="W356" s="21"/>
      <c r="X356" s="21"/>
      <c r="Y356" s="21"/>
      <c r="Z356" s="21"/>
      <c r="AA356" s="20"/>
      <c r="AB356" s="137"/>
      <c r="AC356" s="22"/>
      <c r="AD356" s="21"/>
      <c r="AE356" s="21"/>
      <c r="AF356" s="21"/>
      <c r="AG356" s="21"/>
      <c r="AH356" s="20"/>
      <c r="AI356" s="137"/>
      <c r="AJ356" s="21"/>
      <c r="AK356" s="21"/>
      <c r="AL356" s="21"/>
      <c r="AM356" s="21"/>
      <c r="AN356" s="21"/>
      <c r="AO356" s="21"/>
      <c r="AP356" s="21"/>
      <c r="AQ356" s="21"/>
      <c r="AR356" s="20"/>
      <c r="AS356" s="137"/>
      <c r="AT356" s="21"/>
      <c r="AU356" s="137"/>
      <c r="AV356" s="21"/>
      <c r="AW356" s="21"/>
      <c r="AX356" s="21"/>
      <c r="AY356" s="20"/>
      <c r="AZ356" s="137"/>
      <c r="BA356" s="21"/>
      <c r="BB356" s="21"/>
      <c r="BC356" s="21"/>
      <c r="BD356" s="21"/>
    </row>
    <row r="357" s="1" customFormat="1" customHeight="1" spans="1:56">
      <c r="A357" s="25" t="s">
        <v>50</v>
      </c>
      <c r="B357" s="21" t="s">
        <v>5</v>
      </c>
      <c r="C357" s="22" t="s">
        <v>57</v>
      </c>
      <c r="D357" s="21">
        <v>221345</v>
      </c>
      <c r="E357" s="20"/>
      <c r="F357" s="21" t="s">
        <v>1111</v>
      </c>
      <c r="G357" s="21" t="s">
        <v>1154</v>
      </c>
      <c r="H357" s="21"/>
      <c r="I357" s="21" t="s">
        <v>1155</v>
      </c>
      <c r="J357" s="1">
        <v>13877405058</v>
      </c>
      <c r="K357" s="20"/>
      <c r="L357" s="20"/>
      <c r="M357" s="54"/>
      <c r="N357" s="55">
        <v>44657</v>
      </c>
      <c r="O357" s="56" t="s">
        <v>1157</v>
      </c>
      <c r="P357" s="57"/>
      <c r="Q357" s="57"/>
      <c r="R357" s="57"/>
      <c r="S357" s="95"/>
      <c r="T357" s="3"/>
      <c r="U357" s="137"/>
      <c r="V357" s="22"/>
      <c r="W357" s="21"/>
      <c r="X357" s="21"/>
      <c r="Y357" s="21"/>
      <c r="Z357" s="21"/>
      <c r="AA357" s="20"/>
      <c r="AB357" s="137"/>
      <c r="AC357" s="22"/>
      <c r="AD357" s="21"/>
      <c r="AE357" s="21"/>
      <c r="AF357" s="21"/>
      <c r="AG357" s="21"/>
      <c r="AH357" s="20"/>
      <c r="AI357" s="137"/>
      <c r="AJ357" s="21"/>
      <c r="AK357" s="21"/>
      <c r="AL357" s="21"/>
      <c r="AM357" s="21"/>
      <c r="AN357" s="21"/>
      <c r="AO357" s="21"/>
      <c r="AP357" s="21"/>
      <c r="AQ357" s="21"/>
      <c r="AR357" s="20"/>
      <c r="AS357" s="137"/>
      <c r="AT357" s="21"/>
      <c r="AU357" s="137"/>
      <c r="AV357" s="21"/>
      <c r="AW357" s="21"/>
      <c r="AX357" s="21"/>
      <c r="AY357" s="20"/>
      <c r="AZ357" s="137"/>
      <c r="BA357" s="21"/>
      <c r="BB357" s="21"/>
      <c r="BC357" s="21"/>
      <c r="BD357" s="21"/>
    </row>
    <row r="358" s="1" customFormat="1" customHeight="1" spans="1:56">
      <c r="A358" s="20" t="s">
        <v>50</v>
      </c>
      <c r="B358" s="21" t="s">
        <v>8</v>
      </c>
      <c r="C358" s="22" t="s">
        <v>43</v>
      </c>
      <c r="D358" s="56">
        <v>221390</v>
      </c>
      <c r="E358" s="20"/>
      <c r="F358" s="21" t="s">
        <v>1111</v>
      </c>
      <c r="G358" s="21" t="s">
        <v>1120</v>
      </c>
      <c r="H358" s="21"/>
      <c r="I358" s="21" t="s">
        <v>1158</v>
      </c>
      <c r="J358" s="1">
        <v>19162304060</v>
      </c>
      <c r="K358" s="20" t="s">
        <v>81</v>
      </c>
      <c r="L358" s="20" t="s">
        <v>475</v>
      </c>
      <c r="M358" s="54" t="s">
        <v>1159</v>
      </c>
      <c r="N358" s="55">
        <v>44657</v>
      </c>
      <c r="O358" s="56" t="s">
        <v>1160</v>
      </c>
      <c r="P358" s="57"/>
      <c r="Q358" s="57"/>
      <c r="R358" s="57" t="s">
        <v>91</v>
      </c>
      <c r="S358" s="95"/>
      <c r="T358" s="3"/>
      <c r="U358" s="137"/>
      <c r="V358" s="22"/>
      <c r="W358" s="21"/>
      <c r="X358" s="21"/>
      <c r="Y358" s="21"/>
      <c r="Z358" s="21"/>
      <c r="AA358" s="20"/>
      <c r="AB358" s="137"/>
      <c r="AC358" s="22"/>
      <c r="AD358" s="21"/>
      <c r="AE358" s="21"/>
      <c r="AF358" s="21"/>
      <c r="AG358" s="21"/>
      <c r="AH358" s="20"/>
      <c r="AI358" s="137"/>
      <c r="AJ358" s="21"/>
      <c r="AK358" s="21"/>
      <c r="AL358" s="21"/>
      <c r="AM358" s="21"/>
      <c r="AN358" s="21"/>
      <c r="AO358" s="21"/>
      <c r="AP358" s="21"/>
      <c r="AQ358" s="21"/>
      <c r="AR358" s="20"/>
      <c r="AS358" s="137"/>
      <c r="AT358" s="21"/>
      <c r="AU358" s="137"/>
      <c r="AV358" s="21"/>
      <c r="AW358" s="21"/>
      <c r="AX358" s="21"/>
      <c r="AY358" s="20"/>
      <c r="AZ358" s="137"/>
      <c r="BA358" s="21"/>
      <c r="BB358" s="21"/>
      <c r="BC358" s="21"/>
      <c r="BD358" s="21"/>
    </row>
    <row r="359" s="1" customFormat="1" customHeight="1" spans="1:56">
      <c r="A359" s="25" t="s">
        <v>50</v>
      </c>
      <c r="B359" s="21" t="s">
        <v>5</v>
      </c>
      <c r="C359" s="22" t="s">
        <v>57</v>
      </c>
      <c r="D359" s="21">
        <v>221345</v>
      </c>
      <c r="E359" s="20" t="s">
        <v>1161</v>
      </c>
      <c r="F359" s="21" t="s">
        <v>1111</v>
      </c>
      <c r="G359" s="21" t="s">
        <v>1154</v>
      </c>
      <c r="H359" s="21"/>
      <c r="I359" s="21" t="s">
        <v>1155</v>
      </c>
      <c r="J359" s="1">
        <v>13877405058</v>
      </c>
      <c r="K359" s="20"/>
      <c r="L359" s="20"/>
      <c r="M359" s="54"/>
      <c r="N359" s="55">
        <v>44662</v>
      </c>
      <c r="O359" s="56" t="s">
        <v>1162</v>
      </c>
      <c r="P359" s="57"/>
      <c r="Q359" s="57"/>
      <c r="R359" s="57"/>
      <c r="S359" s="95"/>
      <c r="T359" s="3"/>
      <c r="U359" s="137"/>
      <c r="V359" s="22"/>
      <c r="W359" s="21"/>
      <c r="X359" s="21"/>
      <c r="Y359" s="21"/>
      <c r="Z359" s="21"/>
      <c r="AA359" s="20"/>
      <c r="AB359" s="137"/>
      <c r="AC359" s="22"/>
      <c r="AD359" s="21"/>
      <c r="AE359" s="21"/>
      <c r="AF359" s="21"/>
      <c r="AG359" s="21"/>
      <c r="AH359" s="20"/>
      <c r="AI359" s="137"/>
      <c r="AJ359" s="21"/>
      <c r="AK359" s="21"/>
      <c r="AL359" s="21"/>
      <c r="AM359" s="21"/>
      <c r="AN359" s="21"/>
      <c r="AO359" s="21"/>
      <c r="AP359" s="21"/>
      <c r="AQ359" s="21"/>
      <c r="AR359" s="20"/>
      <c r="AS359" s="137"/>
      <c r="AT359" s="21"/>
      <c r="AU359" s="137"/>
      <c r="AV359" s="21"/>
      <c r="AW359" s="21"/>
      <c r="AX359" s="21"/>
      <c r="AY359" s="20"/>
      <c r="AZ359" s="137"/>
      <c r="BA359" s="21"/>
      <c r="BB359" s="21"/>
      <c r="BC359" s="21"/>
      <c r="BD359" s="21"/>
    </row>
    <row r="360" s="1" customFormat="1" customHeight="1" spans="1:56">
      <c r="A360" s="25" t="s">
        <v>50</v>
      </c>
      <c r="B360" s="21" t="s">
        <v>5</v>
      </c>
      <c r="C360" s="22" t="s">
        <v>57</v>
      </c>
      <c r="D360" s="21">
        <v>221345</v>
      </c>
      <c r="E360" s="20" t="s">
        <v>1161</v>
      </c>
      <c r="F360" s="21" t="s">
        <v>1111</v>
      </c>
      <c r="G360" s="21" t="s">
        <v>1154</v>
      </c>
      <c r="H360" s="21"/>
      <c r="I360" s="21" t="s">
        <v>1155</v>
      </c>
      <c r="J360" s="1">
        <v>13877405058</v>
      </c>
      <c r="K360" s="20"/>
      <c r="L360" s="20"/>
      <c r="M360" s="54"/>
      <c r="N360" s="55">
        <v>44664</v>
      </c>
      <c r="O360" s="56" t="s">
        <v>1163</v>
      </c>
      <c r="P360" s="57"/>
      <c r="Q360" s="57"/>
      <c r="R360" s="57"/>
      <c r="S360" s="95"/>
      <c r="T360" s="3"/>
      <c r="U360" s="137"/>
      <c r="V360" s="22"/>
      <c r="W360" s="21"/>
      <c r="X360" s="21"/>
      <c r="Y360" s="21"/>
      <c r="Z360" s="21"/>
      <c r="AA360" s="20"/>
      <c r="AB360" s="137"/>
      <c r="AC360" s="22"/>
      <c r="AD360" s="21"/>
      <c r="AE360" s="21"/>
      <c r="AF360" s="21"/>
      <c r="AG360" s="21"/>
      <c r="AH360" s="20"/>
      <c r="AI360" s="137"/>
      <c r="AJ360" s="21"/>
      <c r="AK360" s="21"/>
      <c r="AL360" s="21"/>
      <c r="AM360" s="21"/>
      <c r="AN360" s="21"/>
      <c r="AO360" s="21"/>
      <c r="AP360" s="21"/>
      <c r="AQ360" s="21"/>
      <c r="AR360" s="20"/>
      <c r="AS360" s="137"/>
      <c r="AT360" s="21"/>
      <c r="AU360" s="137"/>
      <c r="AV360" s="21"/>
      <c r="AW360" s="21"/>
      <c r="AX360" s="21"/>
      <c r="AY360" s="20"/>
      <c r="AZ360" s="137"/>
      <c r="BA360" s="21"/>
      <c r="BB360" s="21"/>
      <c r="BC360" s="21"/>
      <c r="BD360" s="21"/>
    </row>
    <row r="361" s="1" customFormat="1" customHeight="1" spans="1:56">
      <c r="A361" s="25" t="s">
        <v>50</v>
      </c>
      <c r="B361" s="21" t="s">
        <v>5</v>
      </c>
      <c r="C361" s="22" t="s">
        <v>57</v>
      </c>
      <c r="D361" s="21">
        <v>221345</v>
      </c>
      <c r="E361" s="20" t="s">
        <v>1161</v>
      </c>
      <c r="F361" s="21" t="s">
        <v>1111</v>
      </c>
      <c r="G361" s="21" t="s">
        <v>1154</v>
      </c>
      <c r="H361" s="21"/>
      <c r="I361" s="21" t="s">
        <v>1155</v>
      </c>
      <c r="J361" s="1">
        <v>13877405058</v>
      </c>
      <c r="K361" s="20"/>
      <c r="L361" s="20"/>
      <c r="M361" s="54"/>
      <c r="N361" s="55">
        <v>44666</v>
      </c>
      <c r="O361" s="56" t="s">
        <v>1164</v>
      </c>
      <c r="P361" s="57"/>
      <c r="Q361" s="57"/>
      <c r="R361" s="57"/>
      <c r="S361" s="95"/>
      <c r="T361" s="3"/>
      <c r="U361" s="137"/>
      <c r="V361" s="22"/>
      <c r="W361" s="21"/>
      <c r="X361" s="21"/>
      <c r="Y361" s="21"/>
      <c r="Z361" s="21"/>
      <c r="AA361" s="20"/>
      <c r="AB361" s="137"/>
      <c r="AC361" s="22"/>
      <c r="AD361" s="21"/>
      <c r="AE361" s="21"/>
      <c r="AF361" s="21"/>
      <c r="AG361" s="21"/>
      <c r="AH361" s="20"/>
      <c r="AI361" s="137"/>
      <c r="AJ361" s="21"/>
      <c r="AK361" s="21"/>
      <c r="AL361" s="21"/>
      <c r="AM361" s="21"/>
      <c r="AN361" s="21"/>
      <c r="AO361" s="21"/>
      <c r="AP361" s="21"/>
      <c r="AQ361" s="21"/>
      <c r="AR361" s="20"/>
      <c r="AS361" s="137"/>
      <c r="AT361" s="21"/>
      <c r="AU361" s="137"/>
      <c r="AV361" s="21"/>
      <c r="AW361" s="21"/>
      <c r="AX361" s="21"/>
      <c r="AY361" s="20"/>
      <c r="AZ361" s="137"/>
      <c r="BA361" s="21"/>
      <c r="BB361" s="21"/>
      <c r="BC361" s="21"/>
      <c r="BD361" s="21"/>
    </row>
    <row r="362" s="1" customFormat="1" customHeight="1" spans="1:56">
      <c r="A362" s="25" t="s">
        <v>50</v>
      </c>
      <c r="B362" s="21" t="s">
        <v>5</v>
      </c>
      <c r="C362" s="22" t="s">
        <v>57</v>
      </c>
      <c r="D362" s="21">
        <v>221345</v>
      </c>
      <c r="E362" s="20" t="s">
        <v>1161</v>
      </c>
      <c r="F362" s="21" t="s">
        <v>1111</v>
      </c>
      <c r="G362" s="21" t="s">
        <v>1154</v>
      </c>
      <c r="H362" s="21"/>
      <c r="I362" s="21" t="s">
        <v>1155</v>
      </c>
      <c r="J362" s="1">
        <v>13877405058</v>
      </c>
      <c r="K362" s="20"/>
      <c r="L362" s="20"/>
      <c r="M362" s="54"/>
      <c r="N362" s="55">
        <v>44667</v>
      </c>
      <c r="O362" s="56" t="s">
        <v>1165</v>
      </c>
      <c r="P362" s="57"/>
      <c r="Q362" s="57"/>
      <c r="R362" s="57"/>
      <c r="S362" s="95"/>
      <c r="T362" s="3"/>
      <c r="U362" s="137"/>
      <c r="V362" s="22"/>
      <c r="W362" s="21"/>
      <c r="X362" s="21"/>
      <c r="Y362" s="21"/>
      <c r="Z362" s="21"/>
      <c r="AA362" s="20"/>
      <c r="AB362" s="137"/>
      <c r="AC362" s="22"/>
      <c r="AD362" s="21"/>
      <c r="AE362" s="21"/>
      <c r="AF362" s="21"/>
      <c r="AG362" s="21"/>
      <c r="AH362" s="20"/>
      <c r="AI362" s="137"/>
      <c r="AJ362" s="21"/>
      <c r="AK362" s="21"/>
      <c r="AL362" s="21"/>
      <c r="AM362" s="21"/>
      <c r="AN362" s="21"/>
      <c r="AO362" s="21"/>
      <c r="AP362" s="21"/>
      <c r="AQ362" s="21"/>
      <c r="AR362" s="20"/>
      <c r="AS362" s="137"/>
      <c r="AT362" s="21"/>
      <c r="AU362" s="137"/>
      <c r="AV362" s="21"/>
      <c r="AW362" s="21"/>
      <c r="AX362" s="21"/>
      <c r="AY362" s="20"/>
      <c r="AZ362" s="137"/>
      <c r="BA362" s="21"/>
      <c r="BB362" s="21"/>
      <c r="BC362" s="21"/>
      <c r="BD362" s="21"/>
    </row>
    <row r="363" s="1" customFormat="1" customHeight="1" spans="1:56">
      <c r="A363" s="20" t="s">
        <v>50</v>
      </c>
      <c r="B363" s="21" t="s">
        <v>8</v>
      </c>
      <c r="C363" s="22" t="s">
        <v>596</v>
      </c>
      <c r="D363" s="56">
        <v>221470</v>
      </c>
      <c r="E363" s="20"/>
      <c r="F363" s="21" t="s">
        <v>1111</v>
      </c>
      <c r="G363" s="21" t="s">
        <v>1120</v>
      </c>
      <c r="H363" s="21"/>
      <c r="I363" s="21" t="s">
        <v>1166</v>
      </c>
      <c r="J363" s="1" t="s">
        <v>1167</v>
      </c>
      <c r="K363" s="20" t="s">
        <v>97</v>
      </c>
      <c r="L363" s="20" t="s">
        <v>54</v>
      </c>
      <c r="M363" s="54" t="s">
        <v>1168</v>
      </c>
      <c r="N363" s="55">
        <v>44665</v>
      </c>
      <c r="O363" s="56" t="s">
        <v>1169</v>
      </c>
      <c r="P363" s="57" t="s">
        <v>1170</v>
      </c>
      <c r="Q363" s="57" t="s">
        <v>993</v>
      </c>
      <c r="R363" s="57" t="s">
        <v>91</v>
      </c>
      <c r="S363" s="95"/>
      <c r="T363" s="3"/>
      <c r="U363" s="137"/>
      <c r="V363" s="22"/>
      <c r="W363" s="21"/>
      <c r="X363" s="21"/>
      <c r="Y363" s="21"/>
      <c r="Z363" s="21"/>
      <c r="AA363" s="20"/>
      <c r="AB363" s="137"/>
      <c r="AC363" s="22"/>
      <c r="AD363" s="21"/>
      <c r="AE363" s="21"/>
      <c r="AF363" s="21"/>
      <c r="AG363" s="21"/>
      <c r="AH363" s="20"/>
      <c r="AI363" s="137"/>
      <c r="AJ363" s="21"/>
      <c r="AK363" s="21"/>
      <c r="AL363" s="21"/>
      <c r="AM363" s="21"/>
      <c r="AN363" s="21"/>
      <c r="AO363" s="21"/>
      <c r="AP363" s="21"/>
      <c r="AQ363" s="21"/>
      <c r="AR363" s="20"/>
      <c r="AS363" s="137"/>
      <c r="AT363" s="21"/>
      <c r="AU363" s="137"/>
      <c r="AV363" s="21"/>
      <c r="AW363" s="21"/>
      <c r="AX363" s="21"/>
      <c r="AY363" s="20"/>
      <c r="AZ363" s="137"/>
      <c r="BA363" s="21"/>
      <c r="BB363" s="21"/>
      <c r="BC363" s="21"/>
      <c r="BD363" s="21"/>
    </row>
    <row r="364" s="1" customFormat="1" customHeight="1" spans="1:56">
      <c r="A364" s="25" t="s">
        <v>50</v>
      </c>
      <c r="B364" s="21" t="s">
        <v>5</v>
      </c>
      <c r="C364" s="22" t="s">
        <v>57</v>
      </c>
      <c r="D364" s="21">
        <v>221345</v>
      </c>
      <c r="E364" s="20" t="s">
        <v>1161</v>
      </c>
      <c r="F364" s="21" t="s">
        <v>1111</v>
      </c>
      <c r="G364" s="21" t="s">
        <v>1154</v>
      </c>
      <c r="H364" s="21"/>
      <c r="I364" s="21" t="s">
        <v>1155</v>
      </c>
      <c r="J364" s="1">
        <v>13877405058</v>
      </c>
      <c r="K364" s="20"/>
      <c r="L364" s="20"/>
      <c r="M364" s="54"/>
      <c r="N364" s="55">
        <v>44673</v>
      </c>
      <c r="O364" s="56" t="s">
        <v>1171</v>
      </c>
      <c r="P364" s="57"/>
      <c r="Q364" s="57"/>
      <c r="R364" s="57"/>
      <c r="S364" s="95"/>
      <c r="T364" s="3"/>
      <c r="U364" s="137"/>
      <c r="V364" s="22"/>
      <c r="W364" s="21"/>
      <c r="X364" s="21"/>
      <c r="Y364" s="21"/>
      <c r="Z364" s="21"/>
      <c r="AA364" s="20"/>
      <c r="AB364" s="137"/>
      <c r="AC364" s="22"/>
      <c r="AD364" s="21"/>
      <c r="AE364" s="21"/>
      <c r="AF364" s="21"/>
      <c r="AG364" s="21"/>
      <c r="AH364" s="20"/>
      <c r="AI364" s="137"/>
      <c r="AJ364" s="21"/>
      <c r="AK364" s="21"/>
      <c r="AL364" s="21"/>
      <c r="AM364" s="21"/>
      <c r="AN364" s="21"/>
      <c r="AO364" s="21"/>
      <c r="AP364" s="21"/>
      <c r="AQ364" s="21"/>
      <c r="AR364" s="20"/>
      <c r="AS364" s="137"/>
      <c r="AT364" s="21"/>
      <c r="AU364" s="137"/>
      <c r="AV364" s="21"/>
      <c r="AW364" s="21"/>
      <c r="AX364" s="21"/>
      <c r="AY364" s="20"/>
      <c r="AZ364" s="137"/>
      <c r="BA364" s="21"/>
      <c r="BB364" s="21"/>
      <c r="BC364" s="21"/>
      <c r="BD364" s="21"/>
    </row>
    <row r="365" s="1" customFormat="1" customHeight="1" spans="1:56">
      <c r="A365" s="20" t="s">
        <v>50</v>
      </c>
      <c r="B365" s="21" t="s">
        <v>8</v>
      </c>
      <c r="C365" s="22" t="s">
        <v>596</v>
      </c>
      <c r="D365" s="56">
        <v>221470</v>
      </c>
      <c r="E365" s="20"/>
      <c r="F365" s="21" t="s">
        <v>1111</v>
      </c>
      <c r="G365" s="21" t="s">
        <v>1120</v>
      </c>
      <c r="H365" s="21"/>
      <c r="I365" s="21" t="s">
        <v>1166</v>
      </c>
      <c r="J365" s="1" t="s">
        <v>1167</v>
      </c>
      <c r="K365" s="20" t="s">
        <v>97</v>
      </c>
      <c r="L365" s="20" t="s">
        <v>54</v>
      </c>
      <c r="M365" s="54" t="s">
        <v>1168</v>
      </c>
      <c r="N365" s="55">
        <v>44669</v>
      </c>
      <c r="O365" s="56" t="s">
        <v>1172</v>
      </c>
      <c r="P365" s="57" t="s">
        <v>1173</v>
      </c>
      <c r="Q365" s="57" t="s">
        <v>1174</v>
      </c>
      <c r="R365" s="57" t="s">
        <v>592</v>
      </c>
      <c r="S365" s="95"/>
      <c r="T365" s="3"/>
      <c r="U365" s="137"/>
      <c r="V365" s="22"/>
      <c r="W365" s="21"/>
      <c r="X365" s="21"/>
      <c r="Y365" s="21"/>
      <c r="Z365" s="21"/>
      <c r="AA365" s="20"/>
      <c r="AB365" s="137"/>
      <c r="AC365" s="22"/>
      <c r="AD365" s="21"/>
      <c r="AE365" s="21"/>
      <c r="AF365" s="21"/>
      <c r="AG365" s="21"/>
      <c r="AH365" s="20"/>
      <c r="AI365" s="137"/>
      <c r="AJ365" s="21"/>
      <c r="AK365" s="21"/>
      <c r="AL365" s="21"/>
      <c r="AM365" s="21"/>
      <c r="AN365" s="21"/>
      <c r="AO365" s="21"/>
      <c r="AP365" s="21"/>
      <c r="AQ365" s="21"/>
      <c r="AR365" s="20"/>
      <c r="AS365" s="137"/>
      <c r="AT365" s="21"/>
      <c r="AU365" s="137"/>
      <c r="AV365" s="21"/>
      <c r="AW365" s="21"/>
      <c r="AX365" s="21"/>
      <c r="AY365" s="20"/>
      <c r="AZ365" s="137"/>
      <c r="BA365" s="21"/>
      <c r="BB365" s="21"/>
      <c r="BC365" s="21"/>
      <c r="BD365" s="21"/>
    </row>
    <row r="366" s="1" customFormat="1" customHeight="1" spans="1:56">
      <c r="A366" s="20" t="s">
        <v>50</v>
      </c>
      <c r="B366" s="21" t="s">
        <v>8</v>
      </c>
      <c r="C366" s="22" t="s">
        <v>43</v>
      </c>
      <c r="D366" s="56">
        <v>221506</v>
      </c>
      <c r="E366" s="20" t="s">
        <v>1175</v>
      </c>
      <c r="F366" s="21" t="s">
        <v>1111</v>
      </c>
      <c r="G366" s="21" t="s">
        <v>1130</v>
      </c>
      <c r="H366" s="21"/>
      <c r="I366" s="21" t="s">
        <v>213</v>
      </c>
      <c r="J366" s="1">
        <v>18007734880</v>
      </c>
      <c r="K366" s="20" t="s">
        <v>81</v>
      </c>
      <c r="L366" s="20" t="s">
        <v>239</v>
      </c>
      <c r="M366" s="54" t="s">
        <v>1176</v>
      </c>
      <c r="N366" s="55">
        <v>44669</v>
      </c>
      <c r="O366" s="56" t="s">
        <v>865</v>
      </c>
      <c r="P366" s="57" t="s">
        <v>1177</v>
      </c>
      <c r="Q366" s="57"/>
      <c r="R366" s="57" t="s">
        <v>91</v>
      </c>
      <c r="S366" s="95"/>
      <c r="T366" s="3"/>
      <c r="U366" s="137"/>
      <c r="V366" s="22"/>
      <c r="W366" s="21"/>
      <c r="X366" s="21"/>
      <c r="Y366" s="21"/>
      <c r="Z366" s="21"/>
      <c r="AA366" s="20"/>
      <c r="AB366" s="137"/>
      <c r="AC366" s="22"/>
      <c r="AD366" s="21"/>
      <c r="AE366" s="21"/>
      <c r="AF366" s="21"/>
      <c r="AG366" s="21"/>
      <c r="AH366" s="20"/>
      <c r="AI366" s="137"/>
      <c r="AJ366" s="21"/>
      <c r="AK366" s="21"/>
      <c r="AL366" s="21"/>
      <c r="AM366" s="21"/>
      <c r="AN366" s="21"/>
      <c r="AO366" s="21"/>
      <c r="AP366" s="21"/>
      <c r="AQ366" s="21"/>
      <c r="AR366" s="20"/>
      <c r="AS366" s="137"/>
      <c r="AT366" s="21"/>
      <c r="AU366" s="137"/>
      <c r="AV366" s="21"/>
      <c r="AW366" s="21"/>
      <c r="AX366" s="21"/>
      <c r="AY366" s="20"/>
      <c r="AZ366" s="137"/>
      <c r="BA366" s="21"/>
      <c r="BB366" s="21"/>
      <c r="BC366" s="21"/>
      <c r="BD366" s="21"/>
    </row>
    <row r="367" s="1" customFormat="1" customHeight="1" spans="1:56">
      <c r="A367" s="25" t="s">
        <v>50</v>
      </c>
      <c r="B367" s="184" t="s">
        <v>5</v>
      </c>
      <c r="C367" s="185" t="s">
        <v>57</v>
      </c>
      <c r="D367" s="186">
        <v>221345</v>
      </c>
      <c r="E367" s="163" t="s">
        <v>1161</v>
      </c>
      <c r="F367" s="184" t="s">
        <v>1111</v>
      </c>
      <c r="G367" s="187" t="s">
        <v>1154</v>
      </c>
      <c r="H367" s="116"/>
      <c r="I367" s="193" t="s">
        <v>1155</v>
      </c>
      <c r="J367" s="194">
        <v>13877405058</v>
      </c>
      <c r="K367" s="164"/>
      <c r="L367" s="165"/>
      <c r="M367" s="185"/>
      <c r="N367" s="166">
        <v>44687</v>
      </c>
      <c r="O367" s="195" t="s">
        <v>1178</v>
      </c>
      <c r="P367" s="80"/>
      <c r="Q367" s="80"/>
      <c r="R367" s="71"/>
      <c r="S367" s="4"/>
      <c r="T367" s="4"/>
      <c r="U367" s="137"/>
      <c r="V367" s="22"/>
      <c r="W367" s="21"/>
      <c r="X367" s="21"/>
      <c r="Y367" s="21"/>
      <c r="Z367" s="21"/>
      <c r="AA367" s="20"/>
      <c r="AB367" s="137"/>
      <c r="AC367" s="22"/>
      <c r="AD367" s="21"/>
      <c r="AE367" s="21"/>
      <c r="AF367" s="21"/>
      <c r="AG367" s="21"/>
      <c r="AH367" s="20"/>
      <c r="AI367" s="137"/>
      <c r="AJ367" s="21"/>
      <c r="AK367" s="21"/>
      <c r="AL367" s="21"/>
      <c r="AM367" s="21"/>
      <c r="AN367" s="21"/>
      <c r="AO367" s="21"/>
      <c r="AP367" s="21"/>
      <c r="AQ367" s="21"/>
      <c r="AR367" s="20"/>
      <c r="AS367" s="137"/>
      <c r="AT367" s="21"/>
      <c r="AU367" s="137"/>
      <c r="AV367" s="21"/>
      <c r="AW367" s="21"/>
      <c r="AX367" s="21"/>
      <c r="AY367" s="20"/>
      <c r="AZ367" s="137"/>
      <c r="BA367" s="21"/>
      <c r="BB367" s="21"/>
      <c r="BC367" s="21"/>
      <c r="BD367" s="21"/>
    </row>
    <row r="368" s="1" customFormat="1" customHeight="1" spans="1:56">
      <c r="A368" s="20" t="s">
        <v>50</v>
      </c>
      <c r="B368" s="23" t="s">
        <v>8</v>
      </c>
      <c r="C368" s="23" t="s">
        <v>134</v>
      </c>
      <c r="D368" s="24">
        <v>221010</v>
      </c>
      <c r="E368" s="23"/>
      <c r="F368" s="23" t="s">
        <v>1179</v>
      </c>
      <c r="G368" s="23" t="s">
        <v>1180</v>
      </c>
      <c r="H368" s="23"/>
      <c r="I368" s="23" t="s">
        <v>1181</v>
      </c>
      <c r="J368" s="23">
        <v>13691934780</v>
      </c>
      <c r="K368" s="23" t="s">
        <v>97</v>
      </c>
      <c r="L368" s="58" t="s">
        <v>69</v>
      </c>
      <c r="M368" s="58" t="s">
        <v>292</v>
      </c>
      <c r="N368" s="59">
        <v>44571</v>
      </c>
      <c r="O368" s="60" t="s">
        <v>1182</v>
      </c>
      <c r="P368" s="61"/>
      <c r="Q368" s="61"/>
      <c r="R368" s="61" t="s">
        <v>91</v>
      </c>
      <c r="S368" s="4"/>
      <c r="T368" s="4" t="s">
        <v>1</v>
      </c>
      <c r="U368" s="137"/>
      <c r="V368" s="22"/>
      <c r="W368" s="21"/>
      <c r="X368" s="21"/>
      <c r="Y368" s="21"/>
      <c r="Z368" s="21"/>
      <c r="AA368" s="20"/>
      <c r="AB368" s="137"/>
      <c r="AC368" s="22"/>
      <c r="AD368" s="21"/>
      <c r="AE368" s="21"/>
      <c r="AF368" s="21"/>
      <c r="AG368" s="21"/>
      <c r="AH368" s="20"/>
      <c r="AI368" s="137"/>
      <c r="AJ368" s="21"/>
      <c r="AK368" s="21"/>
      <c r="AL368" s="21"/>
      <c r="AM368" s="21"/>
      <c r="AN368" s="21"/>
      <c r="AO368" s="21"/>
      <c r="AP368" s="21"/>
      <c r="AQ368" s="21"/>
      <c r="AR368" s="20"/>
      <c r="AS368" s="137"/>
      <c r="AT368" s="21"/>
      <c r="AU368" s="137"/>
      <c r="AV368" s="21"/>
      <c r="AW368" s="21"/>
      <c r="AX368" s="21"/>
      <c r="AY368" s="20"/>
      <c r="AZ368" s="137"/>
      <c r="BA368" s="21"/>
      <c r="BB368" s="21"/>
      <c r="BC368" s="21"/>
      <c r="BD368" s="21"/>
    </row>
    <row r="369" s="1" customFormat="1" customHeight="1" spans="1:56">
      <c r="A369" s="20" t="s">
        <v>50</v>
      </c>
      <c r="B369" s="23" t="s">
        <v>8</v>
      </c>
      <c r="C369" s="23" t="s">
        <v>134</v>
      </c>
      <c r="D369" s="24">
        <v>221010</v>
      </c>
      <c r="E369" s="23"/>
      <c r="F369" s="23" t="s">
        <v>1179</v>
      </c>
      <c r="G369" s="23" t="s">
        <v>1180</v>
      </c>
      <c r="H369" s="23"/>
      <c r="I369" s="23" t="s">
        <v>1181</v>
      </c>
      <c r="J369" s="23">
        <v>13691934780</v>
      </c>
      <c r="K369" s="23" t="s">
        <v>97</v>
      </c>
      <c r="L369" s="58" t="s">
        <v>69</v>
      </c>
      <c r="M369" s="58" t="s">
        <v>292</v>
      </c>
      <c r="N369" s="59">
        <v>44580</v>
      </c>
      <c r="O369" s="60" t="s">
        <v>1183</v>
      </c>
      <c r="P369" s="61" t="s">
        <v>1184</v>
      </c>
      <c r="Q369" s="61" t="s">
        <v>1185</v>
      </c>
      <c r="R369" s="61" t="s">
        <v>91</v>
      </c>
      <c r="S369" s="4"/>
      <c r="T369" s="4" t="s">
        <v>1</v>
      </c>
      <c r="U369" s="137"/>
      <c r="V369" s="22"/>
      <c r="W369" s="21"/>
      <c r="X369" s="21"/>
      <c r="Y369" s="21"/>
      <c r="Z369" s="21"/>
      <c r="AA369" s="20"/>
      <c r="AB369" s="137"/>
      <c r="AC369" s="22"/>
      <c r="AD369" s="21"/>
      <c r="AE369" s="21"/>
      <c r="AF369" s="21"/>
      <c r="AG369" s="21"/>
      <c r="AH369" s="20"/>
      <c r="AI369" s="137"/>
      <c r="AJ369" s="21"/>
      <c r="AK369" s="21"/>
      <c r="AL369" s="21"/>
      <c r="AM369" s="21"/>
      <c r="AN369" s="21"/>
      <c r="AO369" s="21"/>
      <c r="AP369" s="21"/>
      <c r="AQ369" s="21"/>
      <c r="AR369" s="20"/>
      <c r="AS369" s="137"/>
      <c r="AT369" s="21"/>
      <c r="AU369" s="137"/>
      <c r="AV369" s="21"/>
      <c r="AW369" s="21"/>
      <c r="AX369" s="21"/>
      <c r="AY369" s="20"/>
      <c r="AZ369" s="137"/>
      <c r="BA369" s="21"/>
      <c r="BB369" s="21"/>
      <c r="BC369" s="21"/>
      <c r="BD369" s="21"/>
    </row>
    <row r="370" s="1" customFormat="1" customHeight="1" spans="1:56">
      <c r="A370" s="20" t="s">
        <v>50</v>
      </c>
      <c r="B370" s="23" t="s">
        <v>8</v>
      </c>
      <c r="C370" s="23" t="s">
        <v>134</v>
      </c>
      <c r="D370" s="24">
        <v>221010</v>
      </c>
      <c r="E370" s="23"/>
      <c r="F370" s="23" t="s">
        <v>1179</v>
      </c>
      <c r="G370" s="23" t="s">
        <v>1180</v>
      </c>
      <c r="H370" s="23"/>
      <c r="I370" s="23" t="s">
        <v>1181</v>
      </c>
      <c r="J370" s="23">
        <v>13691934780</v>
      </c>
      <c r="K370" s="23" t="s">
        <v>97</v>
      </c>
      <c r="L370" s="58" t="s">
        <v>69</v>
      </c>
      <c r="M370" s="58" t="s">
        <v>292</v>
      </c>
      <c r="N370" s="59">
        <v>44600</v>
      </c>
      <c r="O370" s="60"/>
      <c r="P370" s="61" t="s">
        <v>1186</v>
      </c>
      <c r="Q370" s="61" t="s">
        <v>93</v>
      </c>
      <c r="R370" s="61" t="s">
        <v>91</v>
      </c>
      <c r="S370" s="4"/>
      <c r="T370" s="3" t="s">
        <v>2</v>
      </c>
      <c r="U370" s="137"/>
      <c r="V370" s="22"/>
      <c r="W370" s="21"/>
      <c r="X370" s="21"/>
      <c r="Y370" s="21"/>
      <c r="Z370" s="21"/>
      <c r="AA370" s="20"/>
      <c r="AB370" s="137"/>
      <c r="AC370" s="22"/>
      <c r="AD370" s="21"/>
      <c r="AE370" s="21"/>
      <c r="AF370" s="21"/>
      <c r="AG370" s="21"/>
      <c r="AH370" s="20"/>
      <c r="AI370" s="137"/>
      <c r="AJ370" s="21"/>
      <c r="AK370" s="21"/>
      <c r="AL370" s="21"/>
      <c r="AM370" s="21"/>
      <c r="AN370" s="21"/>
      <c r="AO370" s="21"/>
      <c r="AP370" s="21"/>
      <c r="AQ370" s="21"/>
      <c r="AR370" s="20"/>
      <c r="AS370" s="137"/>
      <c r="AT370" s="21"/>
      <c r="AU370" s="137"/>
      <c r="AV370" s="21"/>
      <c r="AW370" s="21"/>
      <c r="AX370" s="21"/>
      <c r="AY370" s="20"/>
      <c r="AZ370" s="137"/>
      <c r="BA370" s="21"/>
      <c r="BB370" s="21"/>
      <c r="BC370" s="21"/>
      <c r="BD370" s="21"/>
    </row>
    <row r="371" s="1" customFormat="1" customHeight="1" spans="1:56">
      <c r="A371" s="20" t="s">
        <v>50</v>
      </c>
      <c r="B371" s="23" t="s">
        <v>8</v>
      </c>
      <c r="C371" s="23" t="s">
        <v>134</v>
      </c>
      <c r="D371" s="24">
        <v>221010</v>
      </c>
      <c r="E371" s="23"/>
      <c r="F371" s="23" t="s">
        <v>1179</v>
      </c>
      <c r="G371" s="23" t="s">
        <v>1180</v>
      </c>
      <c r="H371" s="23"/>
      <c r="I371" s="23" t="s">
        <v>1181</v>
      </c>
      <c r="J371" s="23">
        <v>13691934780</v>
      </c>
      <c r="K371" s="23" t="s">
        <v>97</v>
      </c>
      <c r="L371" s="58" t="s">
        <v>69</v>
      </c>
      <c r="M371" s="58" t="s">
        <v>292</v>
      </c>
      <c r="N371" s="59">
        <v>44602</v>
      </c>
      <c r="O371" s="60" t="s">
        <v>1187</v>
      </c>
      <c r="P371" s="61" t="s">
        <v>1187</v>
      </c>
      <c r="Q371" s="61" t="s">
        <v>93</v>
      </c>
      <c r="R371" s="61" t="s">
        <v>91</v>
      </c>
      <c r="S371" s="4"/>
      <c r="T371" s="3" t="s">
        <v>2</v>
      </c>
      <c r="U371" s="137"/>
      <c r="V371" s="22"/>
      <c r="W371" s="21"/>
      <c r="X371" s="21"/>
      <c r="Y371" s="21"/>
      <c r="Z371" s="21"/>
      <c r="AA371" s="20"/>
      <c r="AB371" s="137"/>
      <c r="AC371" s="22"/>
      <c r="AD371" s="21"/>
      <c r="AE371" s="21"/>
      <c r="AF371" s="21"/>
      <c r="AG371" s="21"/>
      <c r="AH371" s="20"/>
      <c r="AI371" s="137"/>
      <c r="AJ371" s="21"/>
      <c r="AK371" s="21"/>
      <c r="AL371" s="21"/>
      <c r="AM371" s="21"/>
      <c r="AN371" s="21"/>
      <c r="AO371" s="21"/>
      <c r="AP371" s="21"/>
      <c r="AQ371" s="21"/>
      <c r="AR371" s="20"/>
      <c r="AS371" s="137"/>
      <c r="AT371" s="21"/>
      <c r="AU371" s="137"/>
      <c r="AV371" s="21"/>
      <c r="AW371" s="21"/>
      <c r="AX371" s="21"/>
      <c r="AY371" s="20"/>
      <c r="AZ371" s="137"/>
      <c r="BA371" s="21"/>
      <c r="BB371" s="21"/>
      <c r="BC371" s="21"/>
      <c r="BD371" s="21"/>
    </row>
    <row r="372" s="1" customFormat="1" customHeight="1" spans="1:56">
      <c r="A372" s="20" t="s">
        <v>50</v>
      </c>
      <c r="B372" s="28" t="s">
        <v>8</v>
      </c>
      <c r="C372" s="23" t="s">
        <v>134</v>
      </c>
      <c r="D372" s="115">
        <v>221010</v>
      </c>
      <c r="E372" s="23"/>
      <c r="F372" s="23" t="s">
        <v>1179</v>
      </c>
      <c r="G372" s="23" t="s">
        <v>1180</v>
      </c>
      <c r="H372" s="23"/>
      <c r="I372" s="23" t="s">
        <v>1181</v>
      </c>
      <c r="J372" s="23">
        <v>13691934780</v>
      </c>
      <c r="K372" s="23" t="s">
        <v>97</v>
      </c>
      <c r="L372" s="23" t="s">
        <v>69</v>
      </c>
      <c r="M372" s="23" t="s">
        <v>292</v>
      </c>
      <c r="N372" s="124">
        <v>44615</v>
      </c>
      <c r="O372" s="60" t="s">
        <v>1188</v>
      </c>
      <c r="P372" s="69" t="s">
        <v>1189</v>
      </c>
      <c r="Q372" s="69" t="s">
        <v>1190</v>
      </c>
      <c r="R372" s="69" t="s">
        <v>91</v>
      </c>
      <c r="S372" s="3"/>
      <c r="T372" s="3" t="s">
        <v>2</v>
      </c>
      <c r="U372" s="137"/>
      <c r="V372" s="22"/>
      <c r="W372" s="21"/>
      <c r="X372" s="21"/>
      <c r="Y372" s="21"/>
      <c r="Z372" s="21"/>
      <c r="AA372" s="20"/>
      <c r="AB372" s="137"/>
      <c r="AC372" s="22"/>
      <c r="AD372" s="21"/>
      <c r="AE372" s="21"/>
      <c r="AF372" s="21"/>
      <c r="AG372" s="21"/>
      <c r="AH372" s="20"/>
      <c r="AI372" s="137"/>
      <c r="AJ372" s="21"/>
      <c r="AK372" s="21"/>
      <c r="AL372" s="21"/>
      <c r="AM372" s="21"/>
      <c r="AN372" s="21"/>
      <c r="AO372" s="21"/>
      <c r="AP372" s="21"/>
      <c r="AQ372" s="21"/>
      <c r="AR372" s="20"/>
      <c r="AS372" s="137"/>
      <c r="AT372" s="21"/>
      <c r="AU372" s="137"/>
      <c r="AV372" s="21"/>
      <c r="AW372" s="21"/>
      <c r="AX372" s="21"/>
      <c r="AY372" s="20"/>
      <c r="AZ372" s="137"/>
      <c r="BA372" s="21"/>
      <c r="BB372" s="21"/>
      <c r="BC372" s="21"/>
      <c r="BD372" s="21"/>
    </row>
    <row r="373" s="1" customFormat="1" customHeight="1" spans="1:56">
      <c r="A373" s="20" t="s">
        <v>50</v>
      </c>
      <c r="B373" s="28" t="s">
        <v>8</v>
      </c>
      <c r="C373" s="23" t="s">
        <v>134</v>
      </c>
      <c r="D373" s="24">
        <v>221010</v>
      </c>
      <c r="E373" s="23"/>
      <c r="F373" s="23" t="s">
        <v>1179</v>
      </c>
      <c r="G373" s="23" t="s">
        <v>1180</v>
      </c>
      <c r="H373" s="23"/>
      <c r="I373" s="23" t="s">
        <v>1181</v>
      </c>
      <c r="J373" s="192">
        <v>13691934780</v>
      </c>
      <c r="K373" s="23" t="s">
        <v>97</v>
      </c>
      <c r="L373" s="58" t="s">
        <v>69</v>
      </c>
      <c r="M373" s="116" t="s">
        <v>449</v>
      </c>
      <c r="N373" s="124">
        <v>44622</v>
      </c>
      <c r="O373" s="60" t="s">
        <v>1191</v>
      </c>
      <c r="P373" s="69" t="s">
        <v>1192</v>
      </c>
      <c r="Q373" s="69"/>
      <c r="R373" s="69" t="s">
        <v>91</v>
      </c>
      <c r="S373" s="3" t="s">
        <v>369</v>
      </c>
      <c r="T373" s="3" t="s">
        <v>3</v>
      </c>
      <c r="U373" s="137"/>
      <c r="V373" s="22"/>
      <c r="W373" s="21"/>
      <c r="X373" s="21"/>
      <c r="Y373" s="21"/>
      <c r="Z373" s="21"/>
      <c r="AA373" s="20"/>
      <c r="AB373" s="137"/>
      <c r="AC373" s="22"/>
      <c r="AD373" s="21"/>
      <c r="AE373" s="21"/>
      <c r="AF373" s="21"/>
      <c r="AG373" s="21"/>
      <c r="AH373" s="20"/>
      <c r="AI373" s="137"/>
      <c r="AJ373" s="21"/>
      <c r="AK373" s="21"/>
      <c r="AL373" s="21"/>
      <c r="AM373" s="21"/>
      <c r="AN373" s="21"/>
      <c r="AO373" s="21"/>
      <c r="AP373" s="21"/>
      <c r="AQ373" s="21"/>
      <c r="AR373" s="20"/>
      <c r="AS373" s="137"/>
      <c r="AT373" s="21"/>
      <c r="AU373" s="137"/>
      <c r="AV373" s="21"/>
      <c r="AW373" s="21"/>
      <c r="AX373" s="21"/>
      <c r="AY373" s="20"/>
      <c r="AZ373" s="137"/>
      <c r="BA373" s="21"/>
      <c r="BB373" s="21"/>
      <c r="BC373" s="21"/>
      <c r="BD373" s="21"/>
    </row>
    <row r="374" s="1" customFormat="1" customHeight="1" spans="1:56">
      <c r="A374" s="20" t="s">
        <v>50</v>
      </c>
      <c r="B374" s="28" t="s">
        <v>8</v>
      </c>
      <c r="C374" s="23" t="s">
        <v>134</v>
      </c>
      <c r="D374" s="115">
        <v>221010</v>
      </c>
      <c r="E374" s="23"/>
      <c r="F374" s="23" t="s">
        <v>1179</v>
      </c>
      <c r="G374" s="23" t="s">
        <v>1180</v>
      </c>
      <c r="H374" s="23"/>
      <c r="I374" s="23" t="s">
        <v>1181</v>
      </c>
      <c r="J374" s="192">
        <v>13691934780</v>
      </c>
      <c r="K374" s="23" t="s">
        <v>97</v>
      </c>
      <c r="L374" s="23" t="s">
        <v>69</v>
      </c>
      <c r="M374" s="24" t="s">
        <v>292</v>
      </c>
      <c r="N374" s="124">
        <v>44628</v>
      </c>
      <c r="O374" s="69" t="s">
        <v>1193</v>
      </c>
      <c r="P374" s="69" t="s">
        <v>1194</v>
      </c>
      <c r="Q374" s="69"/>
      <c r="R374" s="69" t="s">
        <v>91</v>
      </c>
      <c r="S374" s="3"/>
      <c r="T374" s="3" t="s">
        <v>3</v>
      </c>
      <c r="U374" s="137"/>
      <c r="V374" s="22"/>
      <c r="W374" s="21"/>
      <c r="X374" s="21"/>
      <c r="Y374" s="21"/>
      <c r="Z374" s="21"/>
      <c r="AA374" s="20"/>
      <c r="AB374" s="137"/>
      <c r="AC374" s="22"/>
      <c r="AD374" s="21"/>
      <c r="AE374" s="21"/>
      <c r="AF374" s="21"/>
      <c r="AG374" s="21"/>
      <c r="AH374" s="20"/>
      <c r="AI374" s="137"/>
      <c r="AJ374" s="21"/>
      <c r="AK374" s="21"/>
      <c r="AL374" s="21"/>
      <c r="AM374" s="21"/>
      <c r="AN374" s="21"/>
      <c r="AO374" s="21"/>
      <c r="AP374" s="21"/>
      <c r="AQ374" s="21"/>
      <c r="AR374" s="20"/>
      <c r="AS374" s="137"/>
      <c r="AT374" s="21"/>
      <c r="AU374" s="137"/>
      <c r="AV374" s="21"/>
      <c r="AW374" s="21"/>
      <c r="AX374" s="21"/>
      <c r="AY374" s="20"/>
      <c r="AZ374" s="137"/>
      <c r="BA374" s="21"/>
      <c r="BB374" s="21"/>
      <c r="BC374" s="21"/>
      <c r="BD374" s="21"/>
    </row>
    <row r="375" s="1" customFormat="1" customHeight="1" spans="1:56">
      <c r="A375" s="20" t="s">
        <v>50</v>
      </c>
      <c r="B375" s="28" t="s">
        <v>8</v>
      </c>
      <c r="C375" s="28" t="s">
        <v>43</v>
      </c>
      <c r="D375" s="28">
        <v>221215</v>
      </c>
      <c r="E375" s="108"/>
      <c r="F375" s="116" t="s">
        <v>1179</v>
      </c>
      <c r="G375" s="116" t="s">
        <v>1195</v>
      </c>
      <c r="H375" s="28"/>
      <c r="I375" s="28" t="s">
        <v>1196</v>
      </c>
      <c r="J375" s="130">
        <v>13532876938</v>
      </c>
      <c r="K375" s="119" t="s">
        <v>97</v>
      </c>
      <c r="L375" s="120" t="s">
        <v>448</v>
      </c>
      <c r="M375" s="108" t="s">
        <v>1197</v>
      </c>
      <c r="N375" s="124">
        <v>44635</v>
      </c>
      <c r="O375" s="69" t="s">
        <v>1198</v>
      </c>
      <c r="P375" s="69" t="s">
        <v>1199</v>
      </c>
      <c r="Q375" s="69" t="s">
        <v>1200</v>
      </c>
      <c r="R375" s="69" t="s">
        <v>91</v>
      </c>
      <c r="S375" s="3"/>
      <c r="T375" s="3" t="s">
        <v>3</v>
      </c>
      <c r="U375" s="137"/>
      <c r="V375" s="22"/>
      <c r="W375" s="21"/>
      <c r="X375" s="21"/>
      <c r="Y375" s="21"/>
      <c r="Z375" s="21"/>
      <c r="AA375" s="20"/>
      <c r="AB375" s="137"/>
      <c r="AC375" s="22"/>
      <c r="AD375" s="21"/>
      <c r="AE375" s="21"/>
      <c r="AF375" s="21"/>
      <c r="AG375" s="21"/>
      <c r="AH375" s="20"/>
      <c r="AI375" s="137"/>
      <c r="AJ375" s="21"/>
      <c r="AK375" s="21"/>
      <c r="AL375" s="21"/>
      <c r="AM375" s="21"/>
      <c r="AN375" s="21"/>
      <c r="AO375" s="21"/>
      <c r="AP375" s="21"/>
      <c r="AQ375" s="21"/>
      <c r="AR375" s="20"/>
      <c r="AS375" s="137"/>
      <c r="AT375" s="21"/>
      <c r="AU375" s="137"/>
      <c r="AV375" s="21"/>
      <c r="AW375" s="21"/>
      <c r="AX375" s="21"/>
      <c r="AY375" s="20"/>
      <c r="AZ375" s="137"/>
      <c r="BA375" s="21"/>
      <c r="BB375" s="21"/>
      <c r="BC375" s="21"/>
      <c r="BD375" s="21"/>
    </row>
    <row r="376" s="1" customFormat="1" customHeight="1" spans="1:56">
      <c r="A376" s="20" t="s">
        <v>50</v>
      </c>
      <c r="B376" s="28" t="s">
        <v>8</v>
      </c>
      <c r="C376" s="23" t="s">
        <v>134</v>
      </c>
      <c r="D376" s="115">
        <v>221010</v>
      </c>
      <c r="E376" s="23" t="s">
        <v>1201</v>
      </c>
      <c r="F376" s="23" t="s">
        <v>1179</v>
      </c>
      <c r="G376" s="23" t="s">
        <v>1180</v>
      </c>
      <c r="H376" s="23"/>
      <c r="I376" s="23" t="s">
        <v>1181</v>
      </c>
      <c r="J376" s="192">
        <v>13691934780</v>
      </c>
      <c r="K376" s="23" t="s">
        <v>97</v>
      </c>
      <c r="L376" s="23" t="s">
        <v>69</v>
      </c>
      <c r="M376" s="24" t="s">
        <v>449</v>
      </c>
      <c r="N376" s="124">
        <v>44636</v>
      </c>
      <c r="O376" s="69" t="s">
        <v>1202</v>
      </c>
      <c r="P376" s="69" t="s">
        <v>1203</v>
      </c>
      <c r="Q376" s="69" t="s">
        <v>1204</v>
      </c>
      <c r="R376" s="69" t="s">
        <v>91</v>
      </c>
      <c r="S376" s="3"/>
      <c r="T376" s="3" t="s">
        <v>3</v>
      </c>
      <c r="U376" s="137"/>
      <c r="V376" s="22"/>
      <c r="W376" s="21"/>
      <c r="X376" s="21"/>
      <c r="Y376" s="21"/>
      <c r="Z376" s="21"/>
      <c r="AA376" s="20"/>
      <c r="AB376" s="137"/>
      <c r="AC376" s="22"/>
      <c r="AD376" s="21"/>
      <c r="AE376" s="21"/>
      <c r="AF376" s="21"/>
      <c r="AG376" s="21"/>
      <c r="AH376" s="20"/>
      <c r="AI376" s="137"/>
      <c r="AJ376" s="21"/>
      <c r="AK376" s="21"/>
      <c r="AL376" s="21"/>
      <c r="AM376" s="21"/>
      <c r="AN376" s="21"/>
      <c r="AO376" s="21"/>
      <c r="AP376" s="21"/>
      <c r="AQ376" s="21"/>
      <c r="AR376" s="20"/>
      <c r="AS376" s="137"/>
      <c r="AT376" s="21"/>
      <c r="AU376" s="137"/>
      <c r="AV376" s="21"/>
      <c r="AW376" s="21"/>
      <c r="AX376" s="21"/>
      <c r="AY376" s="20"/>
      <c r="AZ376" s="137"/>
      <c r="BA376" s="21"/>
      <c r="BB376" s="21"/>
      <c r="BC376" s="21"/>
      <c r="BD376" s="21"/>
    </row>
    <row r="377" s="1" customFormat="1" customHeight="1" spans="1:56">
      <c r="A377" s="20" t="s">
        <v>50</v>
      </c>
      <c r="B377" s="28" t="s">
        <v>8</v>
      </c>
      <c r="C377" s="28" t="s">
        <v>43</v>
      </c>
      <c r="D377" s="28">
        <v>221262</v>
      </c>
      <c r="E377" s="108" t="s">
        <v>1205</v>
      </c>
      <c r="F377" s="28" t="s">
        <v>1179</v>
      </c>
      <c r="G377" s="28" t="s">
        <v>1206</v>
      </c>
      <c r="H377" s="28"/>
      <c r="I377" s="28" t="s">
        <v>68</v>
      </c>
      <c r="J377" s="130">
        <v>18885488123</v>
      </c>
      <c r="K377" s="119" t="s">
        <v>81</v>
      </c>
      <c r="L377" s="120" t="s">
        <v>112</v>
      </c>
      <c r="M377" s="108" t="s">
        <v>1207</v>
      </c>
      <c r="N377" s="124">
        <v>44642</v>
      </c>
      <c r="O377" s="69" t="s">
        <v>1208</v>
      </c>
      <c r="P377" s="69" t="s">
        <v>1209</v>
      </c>
      <c r="Q377" s="69"/>
      <c r="R377" s="69" t="s">
        <v>91</v>
      </c>
      <c r="S377" s="3"/>
      <c r="T377" s="3" t="s">
        <v>3</v>
      </c>
      <c r="U377" s="137"/>
      <c r="V377" s="22"/>
      <c r="W377" s="21"/>
      <c r="X377" s="21"/>
      <c r="Y377" s="21"/>
      <c r="Z377" s="21"/>
      <c r="AA377" s="20"/>
      <c r="AB377" s="137"/>
      <c r="AC377" s="22"/>
      <c r="AD377" s="21"/>
      <c r="AE377" s="21"/>
      <c r="AF377" s="21"/>
      <c r="AG377" s="21"/>
      <c r="AH377" s="20"/>
      <c r="AI377" s="137"/>
      <c r="AJ377" s="21"/>
      <c r="AK377" s="21"/>
      <c r="AL377" s="21"/>
      <c r="AM377" s="21"/>
      <c r="AN377" s="21"/>
      <c r="AO377" s="21"/>
      <c r="AP377" s="21"/>
      <c r="AQ377" s="21"/>
      <c r="AR377" s="20"/>
      <c r="AS377" s="137"/>
      <c r="AT377" s="21"/>
      <c r="AU377" s="137"/>
      <c r="AV377" s="21"/>
      <c r="AW377" s="21"/>
      <c r="AX377" s="21"/>
      <c r="AY377" s="20"/>
      <c r="AZ377" s="137"/>
      <c r="BA377" s="21"/>
      <c r="BB377" s="21"/>
      <c r="BC377" s="21"/>
      <c r="BD377" s="21"/>
    </row>
    <row r="378" s="1" customFormat="1" customHeight="1" spans="1:56">
      <c r="A378" s="20" t="s">
        <v>50</v>
      </c>
      <c r="B378" s="28" t="s">
        <v>8</v>
      </c>
      <c r="C378" s="23" t="s">
        <v>134</v>
      </c>
      <c r="D378" s="115">
        <v>221010</v>
      </c>
      <c r="E378" s="23" t="s">
        <v>1201</v>
      </c>
      <c r="F378" s="23" t="s">
        <v>1179</v>
      </c>
      <c r="G378" s="23" t="s">
        <v>1180</v>
      </c>
      <c r="H378" s="23"/>
      <c r="I378" s="23" t="s">
        <v>1181</v>
      </c>
      <c r="J378" s="192">
        <v>13691934780</v>
      </c>
      <c r="K378" s="23" t="s">
        <v>97</v>
      </c>
      <c r="L378" s="23" t="s">
        <v>69</v>
      </c>
      <c r="M378" s="24" t="s">
        <v>292</v>
      </c>
      <c r="N378" s="124">
        <v>44644</v>
      </c>
      <c r="O378" s="69" t="s">
        <v>1210</v>
      </c>
      <c r="P378" s="69" t="s">
        <v>1211</v>
      </c>
      <c r="Q378" s="69"/>
      <c r="R378" s="69" t="s">
        <v>91</v>
      </c>
      <c r="S378" s="3"/>
      <c r="T378" s="3" t="s">
        <v>3</v>
      </c>
      <c r="U378" s="137"/>
      <c r="V378" s="22"/>
      <c r="W378" s="21"/>
      <c r="X378" s="21"/>
      <c r="Y378" s="21"/>
      <c r="Z378" s="21"/>
      <c r="AA378" s="20"/>
      <c r="AB378" s="137"/>
      <c r="AC378" s="22"/>
      <c r="AD378" s="21"/>
      <c r="AE378" s="21"/>
      <c r="AF378" s="21"/>
      <c r="AG378" s="21"/>
      <c r="AH378" s="20"/>
      <c r="AI378" s="137"/>
      <c r="AJ378" s="21"/>
      <c r="AK378" s="21"/>
      <c r="AL378" s="21"/>
      <c r="AM378" s="21"/>
      <c r="AN378" s="21"/>
      <c r="AO378" s="21"/>
      <c r="AP378" s="21"/>
      <c r="AQ378" s="21"/>
      <c r="AR378" s="20"/>
      <c r="AS378" s="137"/>
      <c r="AT378" s="21"/>
      <c r="AU378" s="137"/>
      <c r="AV378" s="21"/>
      <c r="AW378" s="21"/>
      <c r="AX378" s="21"/>
      <c r="AY378" s="20"/>
      <c r="AZ378" s="137"/>
      <c r="BA378" s="21"/>
      <c r="BB378" s="21"/>
      <c r="BC378" s="21"/>
      <c r="BD378" s="21"/>
    </row>
    <row r="379" s="1" customFormat="1" customHeight="1" spans="1:56">
      <c r="A379" s="20" t="s">
        <v>50</v>
      </c>
      <c r="B379" s="21" t="s">
        <v>8</v>
      </c>
      <c r="C379" s="22" t="s">
        <v>134</v>
      </c>
      <c r="D379" s="56">
        <v>221010</v>
      </c>
      <c r="E379" s="20" t="s">
        <v>1201</v>
      </c>
      <c r="F379" s="21" t="s">
        <v>1179</v>
      </c>
      <c r="G379" s="21" t="s">
        <v>1180</v>
      </c>
      <c r="H379" s="21"/>
      <c r="I379" s="21" t="s">
        <v>1181</v>
      </c>
      <c r="J379" s="1">
        <v>13691934780</v>
      </c>
      <c r="K379" s="20" t="s">
        <v>97</v>
      </c>
      <c r="L379" s="20" t="s">
        <v>69</v>
      </c>
      <c r="M379" s="54" t="s">
        <v>292</v>
      </c>
      <c r="N379" s="55">
        <v>44658</v>
      </c>
      <c r="O379" s="56" t="s">
        <v>1212</v>
      </c>
      <c r="P379" s="57" t="s">
        <v>1213</v>
      </c>
      <c r="Q379" s="57" t="s">
        <v>1214</v>
      </c>
      <c r="R379" s="57" t="s">
        <v>91</v>
      </c>
      <c r="S379" s="95"/>
      <c r="T379" s="3"/>
      <c r="U379" s="137"/>
      <c r="V379" s="22"/>
      <c r="W379" s="21"/>
      <c r="X379" s="21"/>
      <c r="Y379" s="21"/>
      <c r="Z379" s="21"/>
      <c r="AA379" s="20"/>
      <c r="AB379" s="137"/>
      <c r="AC379" s="22"/>
      <c r="AD379" s="21"/>
      <c r="AE379" s="21"/>
      <c r="AF379" s="21"/>
      <c r="AG379" s="21"/>
      <c r="AH379" s="20"/>
      <c r="AI379" s="137"/>
      <c r="AJ379" s="21"/>
      <c r="AK379" s="21"/>
      <c r="AL379" s="21"/>
      <c r="AM379" s="21"/>
      <c r="AN379" s="21"/>
      <c r="AO379" s="21"/>
      <c r="AP379" s="21"/>
      <c r="AQ379" s="21"/>
      <c r="AR379" s="20"/>
      <c r="AS379" s="137"/>
      <c r="AT379" s="21"/>
      <c r="AU379" s="137"/>
      <c r="AV379" s="21"/>
      <c r="AW379" s="21"/>
      <c r="AX379" s="21"/>
      <c r="AY379" s="20"/>
      <c r="AZ379" s="137"/>
      <c r="BA379" s="21"/>
      <c r="BB379" s="21"/>
      <c r="BC379" s="21"/>
      <c r="BD379" s="21"/>
    </row>
    <row r="380" s="1" customFormat="1" customHeight="1" spans="1:56">
      <c r="A380" s="20" t="s">
        <v>50</v>
      </c>
      <c r="B380" s="21" t="s">
        <v>8</v>
      </c>
      <c r="C380" s="22" t="s">
        <v>57</v>
      </c>
      <c r="D380" s="56">
        <v>221423</v>
      </c>
      <c r="E380" s="20"/>
      <c r="F380" s="21" t="s">
        <v>1179</v>
      </c>
      <c r="G380" s="21"/>
      <c r="H380" s="21"/>
      <c r="I380" s="21" t="s">
        <v>1215</v>
      </c>
      <c r="J380" s="1">
        <v>17785005555</v>
      </c>
      <c r="K380" s="20" t="s">
        <v>818</v>
      </c>
      <c r="L380" s="20"/>
      <c r="M380" s="54" t="s">
        <v>1216</v>
      </c>
      <c r="N380" s="55">
        <v>44660</v>
      </c>
      <c r="O380" s="56" t="s">
        <v>1217</v>
      </c>
      <c r="P380" s="57" t="s">
        <v>1218</v>
      </c>
      <c r="Q380" s="57" t="s">
        <v>1219</v>
      </c>
      <c r="R380" s="57" t="s">
        <v>592</v>
      </c>
      <c r="S380" s="95"/>
      <c r="T380" s="3"/>
      <c r="U380" s="137"/>
      <c r="V380" s="22"/>
      <c r="W380" s="21"/>
      <c r="X380" s="21"/>
      <c r="Y380" s="21"/>
      <c r="Z380" s="21"/>
      <c r="AA380" s="20"/>
      <c r="AB380" s="137"/>
      <c r="AC380" s="22"/>
      <c r="AD380" s="21"/>
      <c r="AE380" s="21"/>
      <c r="AF380" s="21"/>
      <c r="AG380" s="21"/>
      <c r="AH380" s="20"/>
      <c r="AI380" s="137"/>
      <c r="AJ380" s="21"/>
      <c r="AK380" s="21"/>
      <c r="AL380" s="21"/>
      <c r="AM380" s="21"/>
      <c r="AN380" s="21"/>
      <c r="AO380" s="21"/>
      <c r="AP380" s="21"/>
      <c r="AQ380" s="21"/>
      <c r="AR380" s="20"/>
      <c r="AS380" s="137"/>
      <c r="AT380" s="21"/>
      <c r="AU380" s="137"/>
      <c r="AV380" s="21"/>
      <c r="AW380" s="21"/>
      <c r="AX380" s="21"/>
      <c r="AY380" s="20"/>
      <c r="AZ380" s="137"/>
      <c r="BA380" s="21"/>
      <c r="BB380" s="21"/>
      <c r="BC380" s="21"/>
      <c r="BD380" s="21"/>
    </row>
    <row r="381" s="1" customFormat="1" customHeight="1" spans="1:56">
      <c r="A381" s="20" t="s">
        <v>50</v>
      </c>
      <c r="B381" s="28" t="s">
        <v>8</v>
      </c>
      <c r="C381" s="113" t="s">
        <v>43</v>
      </c>
      <c r="D381" s="28">
        <v>221108</v>
      </c>
      <c r="E381" s="108"/>
      <c r="F381" s="113" t="s">
        <v>1220</v>
      </c>
      <c r="G381" s="113" t="s">
        <v>1221</v>
      </c>
      <c r="H381" s="113"/>
      <c r="I381" s="113" t="s">
        <v>1222</v>
      </c>
      <c r="J381" s="130">
        <v>13198961399</v>
      </c>
      <c r="K381" s="119" t="s">
        <v>81</v>
      </c>
      <c r="L381" s="123" t="s">
        <v>475</v>
      </c>
      <c r="M381" s="108" t="s">
        <v>1223</v>
      </c>
      <c r="N381" s="124">
        <v>44622</v>
      </c>
      <c r="O381" s="60" t="s">
        <v>1224</v>
      </c>
      <c r="P381" s="69" t="s">
        <v>1225</v>
      </c>
      <c r="Q381" s="69" t="s">
        <v>1226</v>
      </c>
      <c r="R381" s="69" t="s">
        <v>91</v>
      </c>
      <c r="S381" s="3" t="s">
        <v>369</v>
      </c>
      <c r="T381" s="3" t="s">
        <v>3</v>
      </c>
      <c r="U381" s="137"/>
      <c r="V381" s="22"/>
      <c r="W381" s="21"/>
      <c r="X381" s="21"/>
      <c r="Y381" s="21"/>
      <c r="Z381" s="21"/>
      <c r="AA381" s="20"/>
      <c r="AB381" s="137"/>
      <c r="AC381" s="22"/>
      <c r="AD381" s="21"/>
      <c r="AE381" s="21"/>
      <c r="AF381" s="21"/>
      <c r="AG381" s="21"/>
      <c r="AH381" s="20"/>
      <c r="AI381" s="137"/>
      <c r="AJ381" s="21"/>
      <c r="AK381" s="21"/>
      <c r="AL381" s="21"/>
      <c r="AM381" s="21"/>
      <c r="AN381" s="21"/>
      <c r="AO381" s="21"/>
      <c r="AP381" s="21"/>
      <c r="AQ381" s="21"/>
      <c r="AR381" s="20"/>
      <c r="AS381" s="137"/>
      <c r="AT381" s="21"/>
      <c r="AU381" s="137"/>
      <c r="AV381" s="21"/>
      <c r="AW381" s="21"/>
      <c r="AX381" s="21"/>
      <c r="AY381" s="20"/>
      <c r="AZ381" s="137"/>
      <c r="BA381" s="21"/>
      <c r="BB381" s="21"/>
      <c r="BC381" s="21"/>
      <c r="BD381" s="21"/>
    </row>
    <row r="382" s="1" customFormat="1" customHeight="1" spans="1:56">
      <c r="A382" s="20" t="s">
        <v>50</v>
      </c>
      <c r="B382" s="28" t="s">
        <v>8</v>
      </c>
      <c r="C382" s="28" t="s">
        <v>43</v>
      </c>
      <c r="D382" s="28">
        <v>221108</v>
      </c>
      <c r="E382" s="108"/>
      <c r="F382" s="28" t="s">
        <v>1220</v>
      </c>
      <c r="G382" s="28" t="s">
        <v>1221</v>
      </c>
      <c r="H382" s="28"/>
      <c r="I382" s="28" t="s">
        <v>1222</v>
      </c>
      <c r="J382" s="130">
        <v>13198961399</v>
      </c>
      <c r="K382" s="119" t="s">
        <v>81</v>
      </c>
      <c r="L382" s="120" t="s">
        <v>475</v>
      </c>
      <c r="M382" s="108" t="s">
        <v>1227</v>
      </c>
      <c r="N382" s="124">
        <v>44642</v>
      </c>
      <c r="O382" s="69" t="s">
        <v>695</v>
      </c>
      <c r="P382" s="69" t="s">
        <v>1228</v>
      </c>
      <c r="Q382" s="69"/>
      <c r="R382" s="69" t="s">
        <v>91</v>
      </c>
      <c r="S382" s="3"/>
      <c r="T382" s="3" t="s">
        <v>3</v>
      </c>
      <c r="U382" s="137"/>
      <c r="V382" s="22"/>
      <c r="W382" s="21"/>
      <c r="X382" s="21"/>
      <c r="Y382" s="21"/>
      <c r="Z382" s="21"/>
      <c r="AA382" s="20"/>
      <c r="AB382" s="137"/>
      <c r="AC382" s="22"/>
      <c r="AD382" s="21"/>
      <c r="AE382" s="21"/>
      <c r="AF382" s="21"/>
      <c r="AG382" s="21"/>
      <c r="AH382" s="20"/>
      <c r="AI382" s="137"/>
      <c r="AJ382" s="21"/>
      <c r="AK382" s="21"/>
      <c r="AL382" s="21"/>
      <c r="AM382" s="21"/>
      <c r="AN382" s="21"/>
      <c r="AO382" s="21"/>
      <c r="AP382" s="21"/>
      <c r="AQ382" s="21"/>
      <c r="AR382" s="20"/>
      <c r="AS382" s="137"/>
      <c r="AT382" s="21"/>
      <c r="AU382" s="137"/>
      <c r="AV382" s="21"/>
      <c r="AW382" s="21"/>
      <c r="AX382" s="21"/>
      <c r="AY382" s="20"/>
      <c r="AZ382" s="137"/>
      <c r="BA382" s="21"/>
      <c r="BB382" s="21"/>
      <c r="BC382" s="21"/>
      <c r="BD382" s="21"/>
    </row>
    <row r="383" s="1" customFormat="1" customHeight="1" spans="1:56">
      <c r="A383" s="20" t="s">
        <v>50</v>
      </c>
      <c r="B383" s="113" t="s">
        <v>8</v>
      </c>
      <c r="C383" s="113" t="s">
        <v>43</v>
      </c>
      <c r="D383" s="28">
        <v>221304</v>
      </c>
      <c r="E383" s="114"/>
      <c r="F383" s="113" t="s">
        <v>1220</v>
      </c>
      <c r="G383" s="113" t="s">
        <v>1221</v>
      </c>
      <c r="H383" s="113"/>
      <c r="I383" s="113" t="s">
        <v>68</v>
      </c>
      <c r="J383" s="127">
        <v>13215786878</v>
      </c>
      <c r="K383" s="119" t="s">
        <v>81</v>
      </c>
      <c r="L383" s="123" t="s">
        <v>69</v>
      </c>
      <c r="M383" s="114" t="s">
        <v>262</v>
      </c>
      <c r="N383" s="124">
        <v>44648</v>
      </c>
      <c r="O383" s="71" t="s">
        <v>1229</v>
      </c>
      <c r="P383" s="69" t="s">
        <v>1230</v>
      </c>
      <c r="Q383" s="69"/>
      <c r="R383" s="69" t="s">
        <v>91</v>
      </c>
      <c r="S383" s="4"/>
      <c r="T383" s="3" t="s">
        <v>3</v>
      </c>
      <c r="U383" s="137"/>
      <c r="V383" s="22"/>
      <c r="W383" s="21"/>
      <c r="X383" s="21"/>
      <c r="Y383" s="21"/>
      <c r="Z383" s="21"/>
      <c r="AA383" s="20"/>
      <c r="AB383" s="137"/>
      <c r="AC383" s="22"/>
      <c r="AD383" s="21"/>
      <c r="AE383" s="21"/>
      <c r="AF383" s="21"/>
      <c r="AG383" s="21"/>
      <c r="AH383" s="20"/>
      <c r="AI383" s="137"/>
      <c r="AJ383" s="21"/>
      <c r="AK383" s="21"/>
      <c r="AL383" s="21"/>
      <c r="AM383" s="21"/>
      <c r="AN383" s="21"/>
      <c r="AO383" s="21"/>
      <c r="AP383" s="21"/>
      <c r="AQ383" s="21"/>
      <c r="AR383" s="20"/>
      <c r="AS383" s="137"/>
      <c r="AT383" s="21"/>
      <c r="AU383" s="137"/>
      <c r="AV383" s="21"/>
      <c r="AW383" s="21"/>
      <c r="AX383" s="21"/>
      <c r="AY383" s="20"/>
      <c r="AZ383" s="137"/>
      <c r="BA383" s="21"/>
      <c r="BB383" s="21"/>
      <c r="BC383" s="21"/>
      <c r="BD383" s="21"/>
    </row>
    <row r="384" s="1" customFormat="1" customHeight="1" spans="1:56">
      <c r="A384" s="25" t="s">
        <v>50</v>
      </c>
      <c r="B384" s="4" t="s">
        <v>5</v>
      </c>
      <c r="C384" s="3" t="s">
        <v>43</v>
      </c>
      <c r="D384" s="3">
        <v>221269</v>
      </c>
      <c r="E384" s="3" t="s">
        <v>347</v>
      </c>
      <c r="F384" s="3" t="s">
        <v>1231</v>
      </c>
      <c r="G384" s="3" t="s">
        <v>1232</v>
      </c>
      <c r="H384" s="3"/>
      <c r="I384" s="3" t="s">
        <v>1233</v>
      </c>
      <c r="J384" s="2">
        <v>18062109175</v>
      </c>
      <c r="K384" s="4" t="s">
        <v>97</v>
      </c>
      <c r="L384" s="3"/>
      <c r="M384" s="3" t="s">
        <v>1234</v>
      </c>
      <c r="N384" s="124">
        <v>44641</v>
      </c>
      <c r="O384" s="2" t="s">
        <v>1235</v>
      </c>
      <c r="P384" s="2"/>
      <c r="Q384" s="2" t="s">
        <v>1236</v>
      </c>
      <c r="R384" s="2"/>
      <c r="S384" s="3"/>
      <c r="T384" s="3" t="s">
        <v>3</v>
      </c>
      <c r="U384" s="137"/>
      <c r="V384" s="22"/>
      <c r="W384" s="21"/>
      <c r="X384" s="21"/>
      <c r="Y384" s="21"/>
      <c r="Z384" s="21"/>
      <c r="AA384" s="20"/>
      <c r="AB384" s="137"/>
      <c r="AC384" s="22"/>
      <c r="AD384" s="21"/>
      <c r="AE384" s="21"/>
      <c r="AF384" s="21"/>
      <c r="AG384" s="21"/>
      <c r="AH384" s="20"/>
      <c r="AI384" s="137"/>
      <c r="AJ384" s="21"/>
      <c r="AK384" s="21"/>
      <c r="AL384" s="21"/>
      <c r="AM384" s="21"/>
      <c r="AN384" s="21"/>
      <c r="AO384" s="21"/>
      <c r="AP384" s="21"/>
      <c r="AQ384" s="21"/>
      <c r="AR384" s="20"/>
      <c r="AS384" s="137"/>
      <c r="AT384" s="21"/>
      <c r="AU384" s="137"/>
      <c r="AV384" s="21"/>
      <c r="AW384" s="21"/>
      <c r="AX384" s="21"/>
      <c r="AY384" s="20"/>
      <c r="AZ384" s="137"/>
      <c r="BA384" s="21"/>
      <c r="BB384" s="21"/>
      <c r="BC384" s="21"/>
      <c r="BD384" s="21"/>
    </row>
    <row r="385" s="1" customFormat="1" customHeight="1" spans="1:56">
      <c r="A385" s="25" t="s">
        <v>50</v>
      </c>
      <c r="B385" s="4" t="s">
        <v>5</v>
      </c>
      <c r="C385" s="3" t="s">
        <v>57</v>
      </c>
      <c r="D385" s="3">
        <v>221251</v>
      </c>
      <c r="E385" s="3" t="s">
        <v>1237</v>
      </c>
      <c r="F385" s="3" t="s">
        <v>1231</v>
      </c>
      <c r="G385" s="3"/>
      <c r="H385" s="3"/>
      <c r="I385" s="3" t="s">
        <v>68</v>
      </c>
      <c r="J385" s="2">
        <v>17800317999</v>
      </c>
      <c r="K385" s="4" t="s">
        <v>534</v>
      </c>
      <c r="L385" s="3"/>
      <c r="M385" s="3" t="s">
        <v>1238</v>
      </c>
      <c r="N385" s="124">
        <v>44641</v>
      </c>
      <c r="O385" s="2" t="s">
        <v>1239</v>
      </c>
      <c r="P385" s="2"/>
      <c r="Q385" s="2"/>
      <c r="R385" s="2" t="s">
        <v>1240</v>
      </c>
      <c r="S385" s="3"/>
      <c r="T385" s="3" t="s">
        <v>3</v>
      </c>
      <c r="U385" s="137"/>
      <c r="V385" s="22"/>
      <c r="W385" s="21"/>
      <c r="X385" s="21"/>
      <c r="Y385" s="21"/>
      <c r="Z385" s="21"/>
      <c r="AA385" s="20"/>
      <c r="AB385" s="137"/>
      <c r="AC385" s="22"/>
      <c r="AD385" s="21"/>
      <c r="AE385" s="21"/>
      <c r="AF385" s="21"/>
      <c r="AG385" s="21"/>
      <c r="AH385" s="20"/>
      <c r="AI385" s="137"/>
      <c r="AJ385" s="21"/>
      <c r="AK385" s="21"/>
      <c r="AL385" s="21"/>
      <c r="AM385" s="21"/>
      <c r="AN385" s="21"/>
      <c r="AO385" s="21"/>
      <c r="AP385" s="21"/>
      <c r="AQ385" s="21"/>
      <c r="AR385" s="20"/>
      <c r="AS385" s="137"/>
      <c r="AT385" s="21"/>
      <c r="AU385" s="137"/>
      <c r="AV385" s="21"/>
      <c r="AW385" s="21"/>
      <c r="AX385" s="21"/>
      <c r="AY385" s="20"/>
      <c r="AZ385" s="137"/>
      <c r="BA385" s="21"/>
      <c r="BB385" s="21"/>
      <c r="BC385" s="21"/>
      <c r="BD385" s="21"/>
    </row>
    <row r="386" s="1" customFormat="1" customHeight="1" spans="1:56">
      <c r="A386" s="25" t="s">
        <v>50</v>
      </c>
      <c r="B386" s="4" t="s">
        <v>5</v>
      </c>
      <c r="C386" s="3" t="s">
        <v>43</v>
      </c>
      <c r="D386" s="3">
        <v>221250</v>
      </c>
      <c r="E386" s="3"/>
      <c r="F386" s="3" t="s">
        <v>1231</v>
      </c>
      <c r="G386" s="3"/>
      <c r="H386" s="3"/>
      <c r="I386" s="3" t="s">
        <v>1241</v>
      </c>
      <c r="J386" s="2">
        <v>18071189188</v>
      </c>
      <c r="K386" s="4" t="s">
        <v>97</v>
      </c>
      <c r="L386" s="3"/>
      <c r="M386" s="3" t="s">
        <v>1242</v>
      </c>
      <c r="N386" s="124">
        <v>44641</v>
      </c>
      <c r="O386" s="2" t="s">
        <v>1243</v>
      </c>
      <c r="P386" s="2"/>
      <c r="Q386" s="2"/>
      <c r="R386" s="2"/>
      <c r="S386" s="3"/>
      <c r="T386" s="3" t="s">
        <v>3</v>
      </c>
      <c r="U386" s="137"/>
      <c r="V386" s="22"/>
      <c r="W386" s="21"/>
      <c r="X386" s="21"/>
      <c r="Y386" s="21"/>
      <c r="Z386" s="21"/>
      <c r="AA386" s="20"/>
      <c r="AB386" s="137"/>
      <c r="AC386" s="22"/>
      <c r="AD386" s="21"/>
      <c r="AE386" s="21"/>
      <c r="AF386" s="21"/>
      <c r="AG386" s="21"/>
      <c r="AH386" s="20"/>
      <c r="AI386" s="137"/>
      <c r="AJ386" s="21"/>
      <c r="AK386" s="21"/>
      <c r="AL386" s="21"/>
      <c r="AM386" s="21"/>
      <c r="AN386" s="21"/>
      <c r="AO386" s="21"/>
      <c r="AP386" s="21"/>
      <c r="AQ386" s="21"/>
      <c r="AR386" s="20"/>
      <c r="AS386" s="137"/>
      <c r="AT386" s="21"/>
      <c r="AU386" s="137"/>
      <c r="AV386" s="21"/>
      <c r="AW386" s="21"/>
      <c r="AX386" s="21"/>
      <c r="AY386" s="20"/>
      <c r="AZ386" s="137"/>
      <c r="BA386" s="21"/>
      <c r="BB386" s="21"/>
      <c r="BC386" s="21"/>
      <c r="BD386" s="21"/>
    </row>
    <row r="387" s="1" customFormat="1" customHeight="1" spans="1:56">
      <c r="A387" s="25" t="s">
        <v>50</v>
      </c>
      <c r="B387" s="4" t="s">
        <v>5</v>
      </c>
      <c r="C387" s="3" t="s">
        <v>43</v>
      </c>
      <c r="D387" s="3">
        <v>221269</v>
      </c>
      <c r="E387" s="3" t="s">
        <v>347</v>
      </c>
      <c r="F387" s="3" t="s">
        <v>1231</v>
      </c>
      <c r="G387" s="3" t="s">
        <v>1232</v>
      </c>
      <c r="H387" s="3"/>
      <c r="I387" s="3" t="s">
        <v>1233</v>
      </c>
      <c r="J387" s="2">
        <v>18062109175</v>
      </c>
      <c r="K387" s="4" t="s">
        <v>97</v>
      </c>
      <c r="L387" s="3"/>
      <c r="M387" s="3" t="s">
        <v>1234</v>
      </c>
      <c r="N387" s="124">
        <v>44642</v>
      </c>
      <c r="O387" s="2" t="s">
        <v>1244</v>
      </c>
      <c r="P387" s="2"/>
      <c r="Q387" s="2" t="s">
        <v>1245</v>
      </c>
      <c r="R387" s="2"/>
      <c r="S387" s="3"/>
      <c r="T387" s="3" t="s">
        <v>3</v>
      </c>
      <c r="U387" s="137"/>
      <c r="V387" s="22"/>
      <c r="W387" s="21"/>
      <c r="X387" s="21"/>
      <c r="Y387" s="21"/>
      <c r="Z387" s="21"/>
      <c r="AA387" s="20"/>
      <c r="AB387" s="137"/>
      <c r="AC387" s="22"/>
      <c r="AD387" s="21"/>
      <c r="AE387" s="21"/>
      <c r="AF387" s="21"/>
      <c r="AG387" s="21"/>
      <c r="AH387" s="20"/>
      <c r="AI387" s="137"/>
      <c r="AJ387" s="21"/>
      <c r="AK387" s="21"/>
      <c r="AL387" s="21"/>
      <c r="AM387" s="21"/>
      <c r="AN387" s="21"/>
      <c r="AO387" s="21"/>
      <c r="AP387" s="21"/>
      <c r="AQ387" s="21"/>
      <c r="AR387" s="20"/>
      <c r="AS387" s="137"/>
      <c r="AT387" s="21"/>
      <c r="AU387" s="137"/>
      <c r="AV387" s="21"/>
      <c r="AW387" s="21"/>
      <c r="AX387" s="21"/>
      <c r="AY387" s="20"/>
      <c r="AZ387" s="137"/>
      <c r="BA387" s="21"/>
      <c r="BB387" s="21"/>
      <c r="BC387" s="21"/>
      <c r="BD387" s="21"/>
    </row>
    <row r="388" s="1" customFormat="1" customHeight="1" spans="1:56">
      <c r="A388" s="25" t="s">
        <v>50</v>
      </c>
      <c r="B388" s="21" t="s">
        <v>5</v>
      </c>
      <c r="C388" s="22" t="s">
        <v>57</v>
      </c>
      <c r="D388" s="21">
        <v>221367</v>
      </c>
      <c r="E388" s="20"/>
      <c r="F388" s="21" t="s">
        <v>1231</v>
      </c>
      <c r="G388" s="21" t="s">
        <v>1246</v>
      </c>
      <c r="H388" s="21"/>
      <c r="I388" s="21" t="s">
        <v>68</v>
      </c>
      <c r="J388" s="1">
        <v>15094449697</v>
      </c>
      <c r="K388" s="20"/>
      <c r="L388" s="20" t="s">
        <v>69</v>
      </c>
      <c r="M388" s="54"/>
      <c r="N388" s="55">
        <v>44652</v>
      </c>
      <c r="O388" s="56" t="s">
        <v>1247</v>
      </c>
      <c r="P388" s="57"/>
      <c r="Q388" s="57"/>
      <c r="R388" s="57"/>
      <c r="S388" s="95"/>
      <c r="T388" s="3"/>
      <c r="U388" s="137"/>
      <c r="V388" s="22"/>
      <c r="W388" s="21"/>
      <c r="X388" s="21"/>
      <c r="Y388" s="21"/>
      <c r="Z388" s="21"/>
      <c r="AA388" s="20"/>
      <c r="AB388" s="137"/>
      <c r="AC388" s="22"/>
      <c r="AD388" s="21"/>
      <c r="AE388" s="21"/>
      <c r="AF388" s="21"/>
      <c r="AG388" s="21"/>
      <c r="AH388" s="20"/>
      <c r="AI388" s="137"/>
      <c r="AJ388" s="21"/>
      <c r="AK388" s="21"/>
      <c r="AL388" s="21"/>
      <c r="AM388" s="21"/>
      <c r="AN388" s="21"/>
      <c r="AO388" s="21"/>
      <c r="AP388" s="21"/>
      <c r="AQ388" s="21"/>
      <c r="AR388" s="20"/>
      <c r="AS388" s="137"/>
      <c r="AT388" s="21"/>
      <c r="AU388" s="137"/>
      <c r="AV388" s="21"/>
      <c r="AW388" s="21"/>
      <c r="AX388" s="21"/>
      <c r="AY388" s="20"/>
      <c r="AZ388" s="137"/>
      <c r="BA388" s="21"/>
      <c r="BB388" s="21"/>
      <c r="BC388" s="21"/>
      <c r="BD388" s="21"/>
    </row>
    <row r="389" s="1" customFormat="1" customHeight="1" spans="1:56">
      <c r="A389" s="25" t="s">
        <v>50</v>
      </c>
      <c r="B389" s="21" t="s">
        <v>5</v>
      </c>
      <c r="C389" s="22" t="s">
        <v>219</v>
      </c>
      <c r="D389" s="21">
        <v>221522</v>
      </c>
      <c r="E389" s="20" t="s">
        <v>1248</v>
      </c>
      <c r="F389" s="21" t="s">
        <v>1231</v>
      </c>
      <c r="G389" s="21" t="s">
        <v>1249</v>
      </c>
      <c r="H389" s="21"/>
      <c r="I389" s="21" t="s">
        <v>72</v>
      </c>
      <c r="J389" s="1">
        <v>17717195327</v>
      </c>
      <c r="K389" s="20" t="s">
        <v>53</v>
      </c>
      <c r="L389" s="20"/>
      <c r="M389" s="54"/>
      <c r="N389" s="55">
        <v>44670</v>
      </c>
      <c r="O389" s="56" t="s">
        <v>1250</v>
      </c>
      <c r="P389" s="57"/>
      <c r="Q389" s="57"/>
      <c r="R389" s="57"/>
      <c r="S389" s="95"/>
      <c r="T389" s="3"/>
      <c r="U389" s="137"/>
      <c r="V389" s="22"/>
      <c r="W389" s="21"/>
      <c r="X389" s="21"/>
      <c r="Y389" s="21"/>
      <c r="Z389" s="21"/>
      <c r="AA389" s="20"/>
      <c r="AB389" s="137"/>
      <c r="AC389" s="22"/>
      <c r="AD389" s="21"/>
      <c r="AE389" s="21"/>
      <c r="AF389" s="21"/>
      <c r="AG389" s="21"/>
      <c r="AH389" s="20"/>
      <c r="AI389" s="137"/>
      <c r="AJ389" s="21"/>
      <c r="AK389" s="21"/>
      <c r="AL389" s="21"/>
      <c r="AM389" s="21"/>
      <c r="AN389" s="21"/>
      <c r="AO389" s="21"/>
      <c r="AP389" s="21"/>
      <c r="AQ389" s="21"/>
      <c r="AR389" s="20"/>
      <c r="AS389" s="137"/>
      <c r="AT389" s="21"/>
      <c r="AU389" s="137"/>
      <c r="AV389" s="21"/>
      <c r="AW389" s="21"/>
      <c r="AX389" s="21"/>
      <c r="AY389" s="20"/>
      <c r="AZ389" s="137"/>
      <c r="BA389" s="21"/>
      <c r="BB389" s="21"/>
      <c r="BC389" s="21"/>
      <c r="BD389" s="21"/>
    </row>
    <row r="390" s="1" customFormat="1" customHeight="1" spans="1:56">
      <c r="A390" s="25" t="s">
        <v>50</v>
      </c>
      <c r="B390" s="21" t="s">
        <v>5</v>
      </c>
      <c r="C390" s="22" t="s">
        <v>57</v>
      </c>
      <c r="D390" s="21">
        <v>221543</v>
      </c>
      <c r="E390" s="20"/>
      <c r="F390" s="21" t="s">
        <v>1231</v>
      </c>
      <c r="G390" s="21" t="s">
        <v>1251</v>
      </c>
      <c r="H390" s="21"/>
      <c r="I390" s="21" t="s">
        <v>1252</v>
      </c>
      <c r="J390" s="1">
        <v>13503231054</v>
      </c>
      <c r="K390" s="20"/>
      <c r="L390" s="20"/>
      <c r="M390" s="54"/>
      <c r="N390" s="55">
        <v>44673</v>
      </c>
      <c r="O390" s="56" t="s">
        <v>1253</v>
      </c>
      <c r="P390" s="57"/>
      <c r="Q390" s="57"/>
      <c r="R390" s="57"/>
      <c r="S390" s="95"/>
      <c r="T390" s="3"/>
      <c r="U390" s="137"/>
      <c r="V390" s="22"/>
      <c r="W390" s="21"/>
      <c r="X390" s="21"/>
      <c r="Y390" s="21"/>
      <c r="Z390" s="21"/>
      <c r="AA390" s="20"/>
      <c r="AB390" s="137"/>
      <c r="AC390" s="22"/>
      <c r="AD390" s="21"/>
      <c r="AE390" s="21"/>
      <c r="AF390" s="21"/>
      <c r="AG390" s="21"/>
      <c r="AH390" s="20"/>
      <c r="AI390" s="137"/>
      <c r="AJ390" s="21"/>
      <c r="AK390" s="21"/>
      <c r="AL390" s="21"/>
      <c r="AM390" s="21"/>
      <c r="AN390" s="21"/>
      <c r="AO390" s="21"/>
      <c r="AP390" s="21"/>
      <c r="AQ390" s="21"/>
      <c r="AR390" s="20"/>
      <c r="AS390" s="137"/>
      <c r="AT390" s="21"/>
      <c r="AU390" s="137"/>
      <c r="AV390" s="21"/>
      <c r="AW390" s="21"/>
      <c r="AX390" s="21"/>
      <c r="AY390" s="20"/>
      <c r="AZ390" s="137"/>
      <c r="BA390" s="21"/>
      <c r="BB390" s="21"/>
      <c r="BC390" s="21"/>
      <c r="BD390" s="21"/>
    </row>
    <row r="391" s="1" customFormat="1" customHeight="1" spans="1:56">
      <c r="A391" s="25" t="s">
        <v>50</v>
      </c>
      <c r="B391" s="145" t="s">
        <v>5</v>
      </c>
      <c r="C391" s="146" t="s">
        <v>57</v>
      </c>
      <c r="D391" s="147">
        <v>221251</v>
      </c>
      <c r="E391" s="196" t="s">
        <v>1237</v>
      </c>
      <c r="F391" s="145" t="s">
        <v>1231</v>
      </c>
      <c r="G391" s="145"/>
      <c r="H391" s="145"/>
      <c r="I391" s="145" t="s">
        <v>68</v>
      </c>
      <c r="J391" s="145">
        <v>17800317999</v>
      </c>
      <c r="K391" s="148" t="s">
        <v>534</v>
      </c>
      <c r="L391" s="6"/>
      <c r="M391" s="6"/>
      <c r="N391" s="169">
        <v>44676</v>
      </c>
      <c r="O391" s="88" t="s">
        <v>1254</v>
      </c>
      <c r="P391" s="6"/>
      <c r="Q391" s="6"/>
      <c r="R391" s="6"/>
      <c r="S391" s="6"/>
      <c r="T391" s="6"/>
      <c r="U391" s="137"/>
      <c r="V391" s="22"/>
      <c r="W391" s="21"/>
      <c r="X391" s="21"/>
      <c r="Y391" s="21"/>
      <c r="Z391" s="21"/>
      <c r="AA391" s="20"/>
      <c r="AB391" s="137"/>
      <c r="AC391" s="22"/>
      <c r="AD391" s="21"/>
      <c r="AE391" s="21"/>
      <c r="AF391" s="21"/>
      <c r="AG391" s="21"/>
      <c r="AH391" s="20"/>
      <c r="AI391" s="137"/>
      <c r="AJ391" s="21"/>
      <c r="AK391" s="21"/>
      <c r="AL391" s="21"/>
      <c r="AM391" s="21"/>
      <c r="AN391" s="21"/>
      <c r="AO391" s="21"/>
      <c r="AP391" s="21"/>
      <c r="AQ391" s="21"/>
      <c r="AR391" s="20"/>
      <c r="AS391" s="137"/>
      <c r="AT391" s="21"/>
      <c r="AU391" s="137"/>
      <c r="AV391" s="21"/>
      <c r="AW391" s="21"/>
      <c r="AX391" s="21"/>
      <c r="AY391" s="20"/>
      <c r="AZ391" s="137"/>
      <c r="BA391" s="21"/>
      <c r="BB391" s="21"/>
      <c r="BC391" s="21"/>
      <c r="BD391" s="21"/>
    </row>
    <row r="392" s="1" customFormat="1" customHeight="1" spans="1:56">
      <c r="A392" s="25" t="s">
        <v>50</v>
      </c>
      <c r="B392" s="145" t="s">
        <v>5</v>
      </c>
      <c r="C392" s="146" t="s">
        <v>43</v>
      </c>
      <c r="D392" s="147">
        <v>221637</v>
      </c>
      <c r="E392" s="148"/>
      <c r="F392" s="145" t="s">
        <v>1231</v>
      </c>
      <c r="G392" s="145" t="s">
        <v>1232</v>
      </c>
      <c r="H392" s="145"/>
      <c r="I392" s="145" t="s">
        <v>1255</v>
      </c>
      <c r="J392" s="145">
        <v>18707141199</v>
      </c>
      <c r="N392" s="169">
        <v>44677</v>
      </c>
      <c r="O392" s="1" t="s">
        <v>1256</v>
      </c>
      <c r="U392" s="137"/>
      <c r="V392" s="22"/>
      <c r="W392" s="21"/>
      <c r="X392" s="21"/>
      <c r="Y392" s="21"/>
      <c r="Z392" s="21"/>
      <c r="AA392" s="20"/>
      <c r="AB392" s="137"/>
      <c r="AC392" s="22"/>
      <c r="AD392" s="21"/>
      <c r="AE392" s="21"/>
      <c r="AF392" s="21"/>
      <c r="AG392" s="21"/>
      <c r="AH392" s="20"/>
      <c r="AI392" s="137"/>
      <c r="AJ392" s="21"/>
      <c r="AK392" s="21"/>
      <c r="AL392" s="21"/>
      <c r="AM392" s="21"/>
      <c r="AN392" s="21"/>
      <c r="AO392" s="21"/>
      <c r="AP392" s="21"/>
      <c r="AQ392" s="21"/>
      <c r="AR392" s="20"/>
      <c r="AS392" s="137"/>
      <c r="AT392" s="21"/>
      <c r="AU392" s="137"/>
      <c r="AV392" s="21"/>
      <c r="AW392" s="21"/>
      <c r="AX392" s="21"/>
      <c r="AY392" s="20"/>
      <c r="AZ392" s="137"/>
      <c r="BA392" s="21"/>
      <c r="BB392" s="21"/>
      <c r="BC392" s="21"/>
      <c r="BD392" s="21"/>
    </row>
    <row r="393" s="1" customFormat="1" customHeight="1" spans="1:56">
      <c r="A393" s="20" t="s">
        <v>50</v>
      </c>
      <c r="B393" s="60" t="s">
        <v>8</v>
      </c>
      <c r="C393" s="107" t="s">
        <v>76</v>
      </c>
      <c r="D393" s="69">
        <v>191341</v>
      </c>
      <c r="E393" s="60"/>
      <c r="F393" s="60" t="s">
        <v>1257</v>
      </c>
      <c r="G393" s="60" t="s">
        <v>1258</v>
      </c>
      <c r="H393" s="60"/>
      <c r="I393" s="60" t="s">
        <v>1259</v>
      </c>
      <c r="J393" s="69">
        <v>18603811606</v>
      </c>
      <c r="K393" s="119" t="s">
        <v>97</v>
      </c>
      <c r="L393" s="120" t="s">
        <v>291</v>
      </c>
      <c r="M393" s="60" t="s">
        <v>247</v>
      </c>
      <c r="N393" s="121">
        <v>44611</v>
      </c>
      <c r="O393" s="60" t="s">
        <v>1260</v>
      </c>
      <c r="P393" s="69" t="s">
        <v>1261</v>
      </c>
      <c r="Q393" s="69" t="s">
        <v>1262</v>
      </c>
      <c r="R393" s="69" t="s">
        <v>91</v>
      </c>
      <c r="S393" s="3"/>
      <c r="T393" s="3" t="s">
        <v>2</v>
      </c>
      <c r="U393" s="137"/>
      <c r="V393" s="22"/>
      <c r="W393" s="21"/>
      <c r="X393" s="21"/>
      <c r="Y393" s="21"/>
      <c r="Z393" s="21"/>
      <c r="AA393" s="20"/>
      <c r="AB393" s="137"/>
      <c r="AC393" s="22"/>
      <c r="AD393" s="21"/>
      <c r="AE393" s="21"/>
      <c r="AF393" s="21"/>
      <c r="AG393" s="21"/>
      <c r="AH393" s="20"/>
      <c r="AI393" s="137"/>
      <c r="AJ393" s="21"/>
      <c r="AK393" s="21"/>
      <c r="AL393" s="21"/>
      <c r="AM393" s="21"/>
      <c r="AN393" s="21"/>
      <c r="AO393" s="21"/>
      <c r="AP393" s="21"/>
      <c r="AQ393" s="21"/>
      <c r="AR393" s="20"/>
      <c r="AS393" s="137"/>
      <c r="AT393" s="21"/>
      <c r="AU393" s="137"/>
      <c r="AV393" s="21"/>
      <c r="AW393" s="21"/>
      <c r="AX393" s="21"/>
      <c r="AY393" s="20"/>
      <c r="AZ393" s="137"/>
      <c r="BA393" s="21"/>
      <c r="BB393" s="21"/>
      <c r="BC393" s="21"/>
      <c r="BD393" s="21"/>
    </row>
    <row r="394" s="1" customFormat="1" customHeight="1" spans="1:56">
      <c r="A394" s="20" t="s">
        <v>50</v>
      </c>
      <c r="B394" s="60" t="s">
        <v>8</v>
      </c>
      <c r="C394" s="109" t="s">
        <v>76</v>
      </c>
      <c r="D394" s="69">
        <v>191341</v>
      </c>
      <c r="E394" s="60"/>
      <c r="F394" s="71" t="s">
        <v>1257</v>
      </c>
      <c r="G394" s="71" t="s">
        <v>1258</v>
      </c>
      <c r="H394" s="60"/>
      <c r="I394" s="71" t="s">
        <v>1259</v>
      </c>
      <c r="J394" s="125">
        <v>18603811606</v>
      </c>
      <c r="K394" s="119" t="s">
        <v>97</v>
      </c>
      <c r="L394" s="123" t="s">
        <v>291</v>
      </c>
      <c r="M394" s="71" t="s">
        <v>247</v>
      </c>
      <c r="N394" s="124">
        <v>44615</v>
      </c>
      <c r="O394" s="69" t="s">
        <v>1263</v>
      </c>
      <c r="P394" s="69" t="s">
        <v>1264</v>
      </c>
      <c r="Q394" s="69" t="s">
        <v>1265</v>
      </c>
      <c r="R394" s="69" t="s">
        <v>91</v>
      </c>
      <c r="S394" s="3"/>
      <c r="T394" s="3" t="s">
        <v>2</v>
      </c>
      <c r="U394" s="137"/>
      <c r="V394" s="22"/>
      <c r="W394" s="21"/>
      <c r="X394" s="21"/>
      <c r="Y394" s="21"/>
      <c r="Z394" s="21"/>
      <c r="AA394" s="20"/>
      <c r="AB394" s="137"/>
      <c r="AC394" s="22"/>
      <c r="AD394" s="21"/>
      <c r="AE394" s="21"/>
      <c r="AF394" s="21"/>
      <c r="AG394" s="21"/>
      <c r="AH394" s="20"/>
      <c r="AI394" s="137"/>
      <c r="AJ394" s="21"/>
      <c r="AK394" s="21"/>
      <c r="AL394" s="21"/>
      <c r="AM394" s="21"/>
      <c r="AN394" s="21"/>
      <c r="AO394" s="21"/>
      <c r="AP394" s="21"/>
      <c r="AQ394" s="21"/>
      <c r="AR394" s="20"/>
      <c r="AS394" s="137"/>
      <c r="AT394" s="21"/>
      <c r="AU394" s="137"/>
      <c r="AV394" s="21"/>
      <c r="AW394" s="21"/>
      <c r="AX394" s="21"/>
      <c r="AY394" s="20"/>
      <c r="AZ394" s="137"/>
      <c r="BA394" s="21"/>
      <c r="BB394" s="21"/>
      <c r="BC394" s="21"/>
      <c r="BD394" s="21"/>
    </row>
    <row r="395" s="1" customFormat="1" customHeight="1" spans="1:56">
      <c r="A395" s="25" t="s">
        <v>50</v>
      </c>
      <c r="B395" s="113" t="s">
        <v>5</v>
      </c>
      <c r="C395" s="109" t="s">
        <v>43</v>
      </c>
      <c r="D395" s="113">
        <v>221040</v>
      </c>
      <c r="E395" s="114"/>
      <c r="F395" s="113" t="s">
        <v>1257</v>
      </c>
      <c r="G395" s="113" t="s">
        <v>1258</v>
      </c>
      <c r="H395" s="113"/>
      <c r="I395" s="21" t="s">
        <v>1266</v>
      </c>
      <c r="J395" s="28">
        <v>18638180110</v>
      </c>
      <c r="K395" s="114" t="s">
        <v>97</v>
      </c>
      <c r="L395" s="114" t="s">
        <v>702</v>
      </c>
      <c r="M395" s="58" t="s">
        <v>1267</v>
      </c>
      <c r="N395" s="126">
        <v>44606</v>
      </c>
      <c r="O395" s="69" t="s">
        <v>1268</v>
      </c>
      <c r="P395" s="116" t="s">
        <v>1269</v>
      </c>
      <c r="Q395" s="5" t="s">
        <v>1270</v>
      </c>
      <c r="R395" s="116"/>
      <c r="T395" s="3" t="s">
        <v>2</v>
      </c>
      <c r="U395" s="137"/>
      <c r="V395" s="22"/>
      <c r="W395" s="21"/>
      <c r="X395" s="21"/>
      <c r="Y395" s="21"/>
      <c r="Z395" s="21"/>
      <c r="AA395" s="20"/>
      <c r="AB395" s="137"/>
      <c r="AC395" s="22"/>
      <c r="AD395" s="21"/>
      <c r="AE395" s="21"/>
      <c r="AF395" s="21"/>
      <c r="AG395" s="21"/>
      <c r="AH395" s="20"/>
      <c r="AI395" s="137"/>
      <c r="AJ395" s="21"/>
      <c r="AK395" s="21"/>
      <c r="AL395" s="21"/>
      <c r="AM395" s="21"/>
      <c r="AN395" s="21"/>
      <c r="AO395" s="21"/>
      <c r="AP395" s="21"/>
      <c r="AQ395" s="21"/>
      <c r="AR395" s="20"/>
      <c r="AS395" s="137"/>
      <c r="AT395" s="21"/>
      <c r="AU395" s="137"/>
      <c r="AV395" s="21"/>
      <c r="AW395" s="21"/>
      <c r="AX395" s="21"/>
      <c r="AY395" s="20"/>
      <c r="AZ395" s="137"/>
      <c r="BA395" s="21"/>
      <c r="BB395" s="21"/>
      <c r="BC395" s="21"/>
      <c r="BD395" s="21"/>
    </row>
    <row r="396" s="1" customFormat="1" customHeight="1" spans="1:56">
      <c r="A396" s="25" t="s">
        <v>50</v>
      </c>
      <c r="B396" s="113" t="s">
        <v>5</v>
      </c>
      <c r="C396" s="109" t="s">
        <v>43</v>
      </c>
      <c r="D396" s="113">
        <v>221040</v>
      </c>
      <c r="E396" s="114"/>
      <c r="F396" s="113" t="s">
        <v>1257</v>
      </c>
      <c r="G396" s="113" t="s">
        <v>1258</v>
      </c>
      <c r="H396" s="113"/>
      <c r="I396" s="113" t="s">
        <v>1266</v>
      </c>
      <c r="J396" s="28">
        <v>18638180110</v>
      </c>
      <c r="K396" s="114" t="s">
        <v>97</v>
      </c>
      <c r="L396" s="114" t="s">
        <v>702</v>
      </c>
      <c r="M396" s="58" t="s">
        <v>1267</v>
      </c>
      <c r="N396" s="126">
        <v>44607</v>
      </c>
      <c r="O396" s="69" t="s">
        <v>309</v>
      </c>
      <c r="P396" s="116"/>
      <c r="Q396" s="116"/>
      <c r="R396" s="116"/>
      <c r="T396" s="3" t="s">
        <v>2</v>
      </c>
      <c r="U396" s="137"/>
      <c r="V396" s="22"/>
      <c r="W396" s="21"/>
      <c r="X396" s="21"/>
      <c r="Y396" s="21"/>
      <c r="Z396" s="21"/>
      <c r="AA396" s="20"/>
      <c r="AB396" s="137"/>
      <c r="AC396" s="22"/>
      <c r="AD396" s="21"/>
      <c r="AE396" s="21"/>
      <c r="AF396" s="21"/>
      <c r="AG396" s="21"/>
      <c r="AH396" s="20"/>
      <c r="AI396" s="137"/>
      <c r="AJ396" s="21"/>
      <c r="AK396" s="21"/>
      <c r="AL396" s="21"/>
      <c r="AM396" s="21"/>
      <c r="AN396" s="21"/>
      <c r="AO396" s="21"/>
      <c r="AP396" s="21"/>
      <c r="AQ396" s="21"/>
      <c r="AR396" s="20"/>
      <c r="AS396" s="137"/>
      <c r="AT396" s="21"/>
      <c r="AU396" s="137"/>
      <c r="AV396" s="21"/>
      <c r="AW396" s="21"/>
      <c r="AX396" s="21"/>
      <c r="AY396" s="20"/>
      <c r="AZ396" s="137"/>
      <c r="BA396" s="21"/>
      <c r="BB396" s="21"/>
      <c r="BC396" s="21"/>
      <c r="BD396" s="21"/>
    </row>
    <row r="397" s="1" customFormat="1" customHeight="1" spans="1:56">
      <c r="A397" s="25" t="s">
        <v>50</v>
      </c>
      <c r="B397" s="113" t="s">
        <v>5</v>
      </c>
      <c r="C397" s="109"/>
      <c r="D397" s="113">
        <v>221042</v>
      </c>
      <c r="E397" s="114"/>
      <c r="F397" s="113" t="s">
        <v>1257</v>
      </c>
      <c r="G397" s="113" t="s">
        <v>1258</v>
      </c>
      <c r="H397" s="113"/>
      <c r="I397" s="113" t="s">
        <v>1271</v>
      </c>
      <c r="J397" s="28">
        <v>13283700008</v>
      </c>
      <c r="K397" s="114" t="s">
        <v>53</v>
      </c>
      <c r="L397" s="114"/>
      <c r="M397" s="114" t="s">
        <v>1272</v>
      </c>
      <c r="N397" s="126">
        <v>44606</v>
      </c>
      <c r="O397" s="69" t="s">
        <v>1273</v>
      </c>
      <c r="P397" s="116" t="s">
        <v>1274</v>
      </c>
      <c r="Q397" s="116" t="s">
        <v>1275</v>
      </c>
      <c r="R397" s="116"/>
      <c r="T397" s="3" t="s">
        <v>2</v>
      </c>
      <c r="U397" s="137"/>
      <c r="V397" s="22"/>
      <c r="W397" s="21"/>
      <c r="X397" s="21"/>
      <c r="Y397" s="21"/>
      <c r="Z397" s="21"/>
      <c r="AA397" s="20"/>
      <c r="AB397" s="137"/>
      <c r="AC397" s="22"/>
      <c r="AD397" s="21"/>
      <c r="AE397" s="21"/>
      <c r="AF397" s="21"/>
      <c r="AG397" s="21"/>
      <c r="AH397" s="20"/>
      <c r="AI397" s="137"/>
      <c r="AJ397" s="21"/>
      <c r="AK397" s="21"/>
      <c r="AL397" s="21"/>
      <c r="AM397" s="21"/>
      <c r="AN397" s="21"/>
      <c r="AO397" s="21"/>
      <c r="AP397" s="21"/>
      <c r="AQ397" s="21"/>
      <c r="AR397" s="20"/>
      <c r="AS397" s="137"/>
      <c r="AT397" s="21"/>
      <c r="AU397" s="137"/>
      <c r="AV397" s="21"/>
      <c r="AW397" s="21"/>
      <c r="AX397" s="21"/>
      <c r="AY397" s="20"/>
      <c r="AZ397" s="137"/>
      <c r="BA397" s="21"/>
      <c r="BB397" s="21"/>
      <c r="BC397" s="21"/>
      <c r="BD397" s="21"/>
    </row>
    <row r="398" s="1" customFormat="1" customHeight="1" spans="1:56">
      <c r="A398" s="25" t="s">
        <v>50</v>
      </c>
      <c r="B398" s="113" t="s">
        <v>5</v>
      </c>
      <c r="C398" s="109"/>
      <c r="D398" s="113">
        <v>221042</v>
      </c>
      <c r="E398" s="114"/>
      <c r="F398" s="113" t="s">
        <v>1257</v>
      </c>
      <c r="G398" s="113" t="s">
        <v>1258</v>
      </c>
      <c r="H398" s="113"/>
      <c r="I398" s="113" t="s">
        <v>1271</v>
      </c>
      <c r="J398" s="28">
        <v>13283700008</v>
      </c>
      <c r="K398" s="114" t="s">
        <v>53</v>
      </c>
      <c r="L398" s="114"/>
      <c r="M398" s="114" t="s">
        <v>1272</v>
      </c>
      <c r="N398" s="126">
        <v>44607</v>
      </c>
      <c r="O398" s="69" t="s">
        <v>309</v>
      </c>
      <c r="P398" s="116"/>
      <c r="Q398" s="116"/>
      <c r="R398" s="116"/>
      <c r="T398" s="3" t="s">
        <v>2</v>
      </c>
      <c r="U398" s="137"/>
      <c r="V398" s="22"/>
      <c r="W398" s="21"/>
      <c r="X398" s="21"/>
      <c r="Y398" s="21"/>
      <c r="Z398" s="21"/>
      <c r="AA398" s="20"/>
      <c r="AB398" s="137"/>
      <c r="AC398" s="22"/>
      <c r="AD398" s="21"/>
      <c r="AE398" s="21"/>
      <c r="AF398" s="21"/>
      <c r="AG398" s="21"/>
      <c r="AH398" s="20"/>
      <c r="AI398" s="137"/>
      <c r="AJ398" s="21"/>
      <c r="AK398" s="21"/>
      <c r="AL398" s="21"/>
      <c r="AM398" s="21"/>
      <c r="AN398" s="21"/>
      <c r="AO398" s="21"/>
      <c r="AP398" s="21"/>
      <c r="AQ398" s="21"/>
      <c r="AR398" s="20"/>
      <c r="AS398" s="137"/>
      <c r="AT398" s="21"/>
      <c r="AU398" s="137"/>
      <c r="AV398" s="21"/>
      <c r="AW398" s="21"/>
      <c r="AX398" s="21"/>
      <c r="AY398" s="20"/>
      <c r="AZ398" s="137"/>
      <c r="BA398" s="21"/>
      <c r="BB398" s="21"/>
      <c r="BC398" s="21"/>
      <c r="BD398" s="21"/>
    </row>
    <row r="399" s="1" customFormat="1" customHeight="1" spans="1:56">
      <c r="A399" s="25" t="s">
        <v>50</v>
      </c>
      <c r="B399" s="113" t="s">
        <v>5</v>
      </c>
      <c r="C399" s="109"/>
      <c r="D399" s="113">
        <v>221047</v>
      </c>
      <c r="E399" s="114"/>
      <c r="F399" s="113" t="s">
        <v>1257</v>
      </c>
      <c r="G399" s="113" t="s">
        <v>1258</v>
      </c>
      <c r="H399" s="113"/>
      <c r="I399" s="113" t="s">
        <v>1276</v>
      </c>
      <c r="J399" s="28">
        <v>13642178244</v>
      </c>
      <c r="K399" s="114" t="s">
        <v>727</v>
      </c>
      <c r="L399" s="114"/>
      <c r="M399" s="114" t="s">
        <v>1277</v>
      </c>
      <c r="N399" s="126">
        <v>44607</v>
      </c>
      <c r="O399" s="69" t="s">
        <v>1278</v>
      </c>
      <c r="P399" s="116"/>
      <c r="Q399" s="116" t="s">
        <v>1279</v>
      </c>
      <c r="R399" s="116"/>
      <c r="T399" s="3" t="s">
        <v>2</v>
      </c>
      <c r="U399" s="137"/>
      <c r="V399" s="22"/>
      <c r="W399" s="21"/>
      <c r="X399" s="21"/>
      <c r="Y399" s="21"/>
      <c r="Z399" s="21"/>
      <c r="AA399" s="20"/>
      <c r="AB399" s="137"/>
      <c r="AC399" s="22"/>
      <c r="AD399" s="21"/>
      <c r="AE399" s="21"/>
      <c r="AF399" s="21"/>
      <c r="AG399" s="21"/>
      <c r="AH399" s="20"/>
      <c r="AI399" s="137"/>
      <c r="AJ399" s="21"/>
      <c r="AK399" s="21"/>
      <c r="AL399" s="21"/>
      <c r="AM399" s="21"/>
      <c r="AN399" s="21"/>
      <c r="AO399" s="21"/>
      <c r="AP399" s="21"/>
      <c r="AQ399" s="21"/>
      <c r="AR399" s="20"/>
      <c r="AS399" s="137"/>
      <c r="AT399" s="21"/>
      <c r="AU399" s="137"/>
      <c r="AV399" s="21"/>
      <c r="AW399" s="21"/>
      <c r="AX399" s="21"/>
      <c r="AY399" s="20"/>
      <c r="AZ399" s="137"/>
      <c r="BA399" s="21"/>
      <c r="BB399" s="21"/>
      <c r="BC399" s="21"/>
      <c r="BD399" s="21"/>
    </row>
    <row r="400" s="1" customFormat="1" customHeight="1" spans="1:56">
      <c r="A400" s="25" t="s">
        <v>50</v>
      </c>
      <c r="B400" s="113" t="s">
        <v>5</v>
      </c>
      <c r="C400" s="109"/>
      <c r="D400" s="113">
        <v>221048</v>
      </c>
      <c r="E400" s="114"/>
      <c r="F400" s="113" t="s">
        <v>1257</v>
      </c>
      <c r="G400" s="113" t="s">
        <v>1258</v>
      </c>
      <c r="H400" s="113"/>
      <c r="I400" s="113" t="s">
        <v>74</v>
      </c>
      <c r="J400" s="28">
        <v>13611760495</v>
      </c>
      <c r="K400" s="114"/>
      <c r="L400" s="114"/>
      <c r="M400" s="114"/>
      <c r="N400" s="126">
        <v>44607</v>
      </c>
      <c r="O400" s="69" t="s">
        <v>1274</v>
      </c>
      <c r="P400" s="116"/>
      <c r="Q400" s="116" t="s">
        <v>1280</v>
      </c>
      <c r="R400" s="116"/>
      <c r="T400" s="3" t="s">
        <v>2</v>
      </c>
      <c r="U400" s="137"/>
      <c r="V400" s="22"/>
      <c r="W400" s="21"/>
      <c r="X400" s="21"/>
      <c r="Y400" s="21"/>
      <c r="Z400" s="21"/>
      <c r="AA400" s="20"/>
      <c r="AB400" s="137"/>
      <c r="AC400" s="22"/>
      <c r="AD400" s="21"/>
      <c r="AE400" s="21"/>
      <c r="AF400" s="21"/>
      <c r="AG400" s="21"/>
      <c r="AH400" s="20"/>
      <c r="AI400" s="137"/>
      <c r="AJ400" s="21"/>
      <c r="AK400" s="21"/>
      <c r="AL400" s="21"/>
      <c r="AM400" s="21"/>
      <c r="AN400" s="21"/>
      <c r="AO400" s="21"/>
      <c r="AP400" s="21"/>
      <c r="AQ400" s="21"/>
      <c r="AR400" s="20"/>
      <c r="AS400" s="137"/>
      <c r="AT400" s="21"/>
      <c r="AU400" s="137"/>
      <c r="AV400" s="21"/>
      <c r="AW400" s="21"/>
      <c r="AX400" s="21"/>
      <c r="AY400" s="20"/>
      <c r="AZ400" s="137"/>
      <c r="BA400" s="21"/>
      <c r="BB400" s="21"/>
      <c r="BC400" s="21"/>
      <c r="BD400" s="21"/>
    </row>
    <row r="401" s="1" customFormat="1" customHeight="1" spans="1:56">
      <c r="A401" s="25" t="s">
        <v>50</v>
      </c>
      <c r="B401" s="113" t="s">
        <v>5</v>
      </c>
      <c r="C401" s="109"/>
      <c r="D401" s="113">
        <v>221049</v>
      </c>
      <c r="E401" s="114"/>
      <c r="F401" s="113" t="s">
        <v>1257</v>
      </c>
      <c r="G401" s="113" t="s">
        <v>1258</v>
      </c>
      <c r="H401" s="113"/>
      <c r="I401" s="113" t="s">
        <v>193</v>
      </c>
      <c r="J401" s="28">
        <v>15903688970</v>
      </c>
      <c r="K401" s="114" t="s">
        <v>97</v>
      </c>
      <c r="L401" s="114" t="s">
        <v>702</v>
      </c>
      <c r="M401" s="114" t="s">
        <v>1281</v>
      </c>
      <c r="N401" s="126">
        <v>44607</v>
      </c>
      <c r="O401" s="69" t="s">
        <v>1278</v>
      </c>
      <c r="P401" s="116"/>
      <c r="Q401" s="116" t="s">
        <v>1279</v>
      </c>
      <c r="R401" s="116"/>
      <c r="T401" s="3" t="s">
        <v>2</v>
      </c>
      <c r="U401" s="137"/>
      <c r="V401" s="22"/>
      <c r="W401" s="21"/>
      <c r="X401" s="21"/>
      <c r="Y401" s="21"/>
      <c r="Z401" s="21"/>
      <c r="AA401" s="20"/>
      <c r="AB401" s="137"/>
      <c r="AC401" s="22"/>
      <c r="AD401" s="21"/>
      <c r="AE401" s="21"/>
      <c r="AF401" s="21"/>
      <c r="AG401" s="21"/>
      <c r="AH401" s="20"/>
      <c r="AI401" s="137"/>
      <c r="AJ401" s="21"/>
      <c r="AK401" s="21"/>
      <c r="AL401" s="21"/>
      <c r="AM401" s="21"/>
      <c r="AN401" s="21"/>
      <c r="AO401" s="21"/>
      <c r="AP401" s="21"/>
      <c r="AQ401" s="21"/>
      <c r="AR401" s="20"/>
      <c r="AS401" s="137"/>
      <c r="AT401" s="21"/>
      <c r="AU401" s="137"/>
      <c r="AV401" s="21"/>
      <c r="AW401" s="21"/>
      <c r="AX401" s="21"/>
      <c r="AY401" s="20"/>
      <c r="AZ401" s="137"/>
      <c r="BA401" s="21"/>
      <c r="BB401" s="21"/>
      <c r="BC401" s="21"/>
      <c r="BD401" s="21"/>
    </row>
    <row r="402" s="1" customFormat="1" customHeight="1" spans="1:56">
      <c r="A402" s="25" t="s">
        <v>50</v>
      </c>
      <c r="B402" s="113" t="s">
        <v>5</v>
      </c>
      <c r="C402" s="109" t="s">
        <v>43</v>
      </c>
      <c r="D402" s="58">
        <v>221056</v>
      </c>
      <c r="E402" s="114"/>
      <c r="F402" s="113" t="s">
        <v>1257</v>
      </c>
      <c r="G402" s="113" t="s">
        <v>1258</v>
      </c>
      <c r="H402" s="58"/>
      <c r="I402" s="58" t="s">
        <v>1282</v>
      </c>
      <c r="J402" s="116">
        <v>13598426265</v>
      </c>
      <c r="K402" s="197"/>
      <c r="L402" s="114"/>
      <c r="M402" s="114" t="s">
        <v>1283</v>
      </c>
      <c r="N402" s="126">
        <v>44608</v>
      </c>
      <c r="O402" s="69" t="s">
        <v>1274</v>
      </c>
      <c r="P402" s="116"/>
      <c r="Q402" s="116" t="s">
        <v>532</v>
      </c>
      <c r="R402" s="116"/>
      <c r="T402" s="3" t="s">
        <v>2</v>
      </c>
      <c r="U402" s="137"/>
      <c r="V402" s="22"/>
      <c r="W402" s="21"/>
      <c r="X402" s="21"/>
      <c r="Y402" s="21"/>
      <c r="Z402" s="21"/>
      <c r="AA402" s="20"/>
      <c r="AB402" s="137"/>
      <c r="AC402" s="22"/>
      <c r="AD402" s="21"/>
      <c r="AE402" s="21"/>
      <c r="AF402" s="21"/>
      <c r="AG402" s="21"/>
      <c r="AH402" s="20"/>
      <c r="AI402" s="137"/>
      <c r="AJ402" s="21"/>
      <c r="AK402" s="21"/>
      <c r="AL402" s="21"/>
      <c r="AM402" s="21"/>
      <c r="AN402" s="21"/>
      <c r="AO402" s="21"/>
      <c r="AP402" s="21"/>
      <c r="AQ402" s="21"/>
      <c r="AR402" s="20"/>
      <c r="AS402" s="137"/>
      <c r="AT402" s="21"/>
      <c r="AU402" s="137"/>
      <c r="AV402" s="21"/>
      <c r="AW402" s="21"/>
      <c r="AX402" s="21"/>
      <c r="AY402" s="20"/>
      <c r="AZ402" s="137"/>
      <c r="BA402" s="21"/>
      <c r="BB402" s="21"/>
      <c r="BC402" s="21"/>
      <c r="BD402" s="21"/>
    </row>
    <row r="403" s="1" customFormat="1" customHeight="1" spans="1:56">
      <c r="A403" s="25" t="s">
        <v>50</v>
      </c>
      <c r="B403" s="1" t="s">
        <v>5</v>
      </c>
      <c r="C403" s="1">
        <v>360</v>
      </c>
      <c r="D403" s="3">
        <v>221125</v>
      </c>
      <c r="E403" s="3" t="s">
        <v>1284</v>
      </c>
      <c r="F403" s="3" t="s">
        <v>1257</v>
      </c>
      <c r="G403" s="3" t="s">
        <v>1285</v>
      </c>
      <c r="H403" s="3"/>
      <c r="I403" s="3" t="s">
        <v>363</v>
      </c>
      <c r="J403" s="3">
        <v>13213090517</v>
      </c>
      <c r="K403" s="4" t="s">
        <v>81</v>
      </c>
      <c r="L403" s="3"/>
      <c r="M403" s="3" t="s">
        <v>1286</v>
      </c>
      <c r="N403" s="128">
        <v>44621</v>
      </c>
      <c r="O403" s="69" t="s">
        <v>1287</v>
      </c>
      <c r="P403" s="2"/>
      <c r="Q403" s="2" t="s">
        <v>540</v>
      </c>
      <c r="R403" s="2"/>
      <c r="S403" s="3" t="s">
        <v>369</v>
      </c>
      <c r="T403" s="3" t="s">
        <v>3</v>
      </c>
      <c r="U403" s="137"/>
      <c r="V403" s="22"/>
      <c r="W403" s="21"/>
      <c r="X403" s="21"/>
      <c r="Y403" s="21"/>
      <c r="Z403" s="21"/>
      <c r="AA403" s="20"/>
      <c r="AB403" s="137"/>
      <c r="AC403" s="22"/>
      <c r="AD403" s="21"/>
      <c r="AE403" s="21"/>
      <c r="AF403" s="21"/>
      <c r="AG403" s="21"/>
      <c r="AH403" s="20"/>
      <c r="AI403" s="137"/>
      <c r="AJ403" s="21"/>
      <c r="AK403" s="21"/>
      <c r="AL403" s="21"/>
      <c r="AM403" s="21"/>
      <c r="AN403" s="21"/>
      <c r="AO403" s="21"/>
      <c r="AP403" s="21"/>
      <c r="AQ403" s="21"/>
      <c r="AR403" s="20"/>
      <c r="AS403" s="137"/>
      <c r="AT403" s="21"/>
      <c r="AU403" s="137"/>
      <c r="AV403" s="21"/>
      <c r="AW403" s="21"/>
      <c r="AX403" s="21"/>
      <c r="AY403" s="20"/>
      <c r="AZ403" s="137"/>
      <c r="BA403" s="21"/>
      <c r="BB403" s="21"/>
      <c r="BC403" s="21"/>
      <c r="BD403" s="21"/>
    </row>
    <row r="404" s="1" customFormat="1" customHeight="1" spans="1:56">
      <c r="A404" s="25" t="s">
        <v>50</v>
      </c>
      <c r="B404" s="1" t="s">
        <v>5</v>
      </c>
      <c r="D404" s="3" t="s">
        <v>14</v>
      </c>
      <c r="E404" s="3"/>
      <c r="F404" s="3" t="s">
        <v>1257</v>
      </c>
      <c r="G404" s="3" t="s">
        <v>1258</v>
      </c>
      <c r="H404" s="3"/>
      <c r="I404" s="3" t="s">
        <v>1288</v>
      </c>
      <c r="J404" s="3">
        <v>13598802630</v>
      </c>
      <c r="K404" s="4" t="s">
        <v>660</v>
      </c>
      <c r="L404" s="3"/>
      <c r="M404" s="3" t="s">
        <v>1289</v>
      </c>
      <c r="N404" s="128">
        <v>44621</v>
      </c>
      <c r="O404" s="69" t="s">
        <v>1290</v>
      </c>
      <c r="P404" s="2"/>
      <c r="Q404" s="2" t="s">
        <v>1291</v>
      </c>
      <c r="R404" s="2"/>
      <c r="S404" s="3" t="s">
        <v>369</v>
      </c>
      <c r="T404" s="3" t="s">
        <v>3</v>
      </c>
      <c r="U404" s="137"/>
      <c r="V404" s="22"/>
      <c r="W404" s="21"/>
      <c r="X404" s="21"/>
      <c r="Y404" s="21"/>
      <c r="Z404" s="21"/>
      <c r="AA404" s="20"/>
      <c r="AB404" s="137"/>
      <c r="AC404" s="22"/>
      <c r="AD404" s="21"/>
      <c r="AE404" s="21"/>
      <c r="AF404" s="21"/>
      <c r="AG404" s="21"/>
      <c r="AH404" s="20"/>
      <c r="AI404" s="137"/>
      <c r="AJ404" s="21"/>
      <c r="AK404" s="21"/>
      <c r="AL404" s="21"/>
      <c r="AM404" s="21"/>
      <c r="AN404" s="21"/>
      <c r="AO404" s="21"/>
      <c r="AP404" s="21"/>
      <c r="AQ404" s="21"/>
      <c r="AR404" s="20"/>
      <c r="AS404" s="137"/>
      <c r="AT404" s="21"/>
      <c r="AU404" s="137"/>
      <c r="AV404" s="21"/>
      <c r="AW404" s="21"/>
      <c r="AX404" s="21"/>
      <c r="AY404" s="20"/>
      <c r="AZ404" s="137"/>
      <c r="BA404" s="21"/>
      <c r="BB404" s="21"/>
      <c r="BC404" s="21"/>
      <c r="BD404" s="21"/>
    </row>
    <row r="405" s="1" customFormat="1" customHeight="1" spans="1:56">
      <c r="A405" s="25" t="s">
        <v>50</v>
      </c>
      <c r="B405" s="1" t="s">
        <v>5</v>
      </c>
      <c r="C405" s="1" t="s">
        <v>43</v>
      </c>
      <c r="D405" s="3">
        <v>221131</v>
      </c>
      <c r="E405" s="3"/>
      <c r="F405" s="3" t="s">
        <v>1257</v>
      </c>
      <c r="G405" s="3" t="s">
        <v>1258</v>
      </c>
      <c r="H405" s="3"/>
      <c r="I405" s="3" t="s">
        <v>1292</v>
      </c>
      <c r="J405" s="3">
        <v>18665645566</v>
      </c>
      <c r="K405" s="4" t="s">
        <v>81</v>
      </c>
      <c r="L405" s="3"/>
      <c r="M405" s="3" t="s">
        <v>1293</v>
      </c>
      <c r="N405" s="128">
        <v>44621</v>
      </c>
      <c r="O405" s="69" t="s">
        <v>1294</v>
      </c>
      <c r="P405" s="2"/>
      <c r="Q405" s="2"/>
      <c r="R405" s="2"/>
      <c r="S405" s="3" t="s">
        <v>369</v>
      </c>
      <c r="T405" s="3" t="s">
        <v>3</v>
      </c>
      <c r="U405" s="137"/>
      <c r="V405" s="22"/>
      <c r="W405" s="21"/>
      <c r="X405" s="21"/>
      <c r="Y405" s="21"/>
      <c r="Z405" s="21"/>
      <c r="AA405" s="20"/>
      <c r="AB405" s="137"/>
      <c r="AC405" s="22"/>
      <c r="AD405" s="21"/>
      <c r="AE405" s="21"/>
      <c r="AF405" s="21"/>
      <c r="AG405" s="21"/>
      <c r="AH405" s="20"/>
      <c r="AI405" s="137"/>
      <c r="AJ405" s="21"/>
      <c r="AK405" s="21"/>
      <c r="AL405" s="21"/>
      <c r="AM405" s="21"/>
      <c r="AN405" s="21"/>
      <c r="AO405" s="21"/>
      <c r="AP405" s="21"/>
      <c r="AQ405" s="21"/>
      <c r="AR405" s="20"/>
      <c r="AS405" s="137"/>
      <c r="AT405" s="21"/>
      <c r="AU405" s="137"/>
      <c r="AV405" s="21"/>
      <c r="AW405" s="21"/>
      <c r="AX405" s="21"/>
      <c r="AY405" s="20"/>
      <c r="AZ405" s="137"/>
      <c r="BA405" s="21"/>
      <c r="BB405" s="21"/>
      <c r="BC405" s="21"/>
      <c r="BD405" s="21"/>
    </row>
    <row r="406" s="1" customFormat="1" customHeight="1" spans="1:56">
      <c r="A406" s="20" t="s">
        <v>50</v>
      </c>
      <c r="B406" s="60" t="s">
        <v>8</v>
      </c>
      <c r="C406" s="109" t="s">
        <v>76</v>
      </c>
      <c r="D406" s="69">
        <v>191341</v>
      </c>
      <c r="E406" s="60"/>
      <c r="F406" s="71" t="s">
        <v>1257</v>
      </c>
      <c r="G406" s="71" t="s">
        <v>1258</v>
      </c>
      <c r="H406" s="71"/>
      <c r="I406" s="71" t="s">
        <v>1259</v>
      </c>
      <c r="J406" s="129">
        <v>18603811606</v>
      </c>
      <c r="K406" s="119" t="s">
        <v>97</v>
      </c>
      <c r="L406" s="123" t="s">
        <v>291</v>
      </c>
      <c r="M406" s="69" t="s">
        <v>247</v>
      </c>
      <c r="N406" s="124">
        <v>44628</v>
      </c>
      <c r="O406" s="69" t="s">
        <v>1295</v>
      </c>
      <c r="P406" s="69" t="s">
        <v>1296</v>
      </c>
      <c r="Q406" s="69"/>
      <c r="R406" s="69" t="s">
        <v>91</v>
      </c>
      <c r="S406" s="3"/>
      <c r="T406" s="3" t="s">
        <v>3</v>
      </c>
      <c r="U406" s="137"/>
      <c r="V406" s="22"/>
      <c r="W406" s="21"/>
      <c r="X406" s="21"/>
      <c r="Y406" s="21"/>
      <c r="Z406" s="21"/>
      <c r="AA406" s="20"/>
      <c r="AB406" s="137"/>
      <c r="AC406" s="22"/>
      <c r="AD406" s="21"/>
      <c r="AE406" s="21"/>
      <c r="AF406" s="21"/>
      <c r="AG406" s="21"/>
      <c r="AH406" s="20"/>
      <c r="AI406" s="137"/>
      <c r="AJ406" s="21"/>
      <c r="AK406" s="21"/>
      <c r="AL406" s="21"/>
      <c r="AM406" s="21"/>
      <c r="AN406" s="21"/>
      <c r="AO406" s="21"/>
      <c r="AP406" s="21"/>
      <c r="AQ406" s="21"/>
      <c r="AR406" s="20"/>
      <c r="AS406" s="137"/>
      <c r="AT406" s="21"/>
      <c r="AU406" s="137"/>
      <c r="AV406" s="21"/>
      <c r="AW406" s="21"/>
      <c r="AX406" s="21"/>
      <c r="AY406" s="20"/>
      <c r="AZ406" s="137"/>
      <c r="BA406" s="21"/>
      <c r="BB406" s="21"/>
      <c r="BC406" s="21"/>
      <c r="BD406" s="21"/>
    </row>
    <row r="407" s="1" customFormat="1" customHeight="1" spans="1:56">
      <c r="A407" s="25" t="s">
        <v>50</v>
      </c>
      <c r="B407" s="4" t="s">
        <v>5</v>
      </c>
      <c r="C407" s="3" t="s">
        <v>43</v>
      </c>
      <c r="D407" s="3">
        <v>221265</v>
      </c>
      <c r="E407" s="3"/>
      <c r="F407" s="3" t="s">
        <v>1257</v>
      </c>
      <c r="G407" s="3" t="s">
        <v>1297</v>
      </c>
      <c r="H407" s="3"/>
      <c r="I407" s="3" t="s">
        <v>1298</v>
      </c>
      <c r="J407" s="2">
        <v>15517927771</v>
      </c>
      <c r="K407" s="4"/>
      <c r="L407" s="3"/>
      <c r="M407" s="3" t="s">
        <v>1299</v>
      </c>
      <c r="N407" s="124">
        <v>44641</v>
      </c>
      <c r="O407" s="2" t="s">
        <v>1300</v>
      </c>
      <c r="P407" s="2"/>
      <c r="Q407" s="2"/>
      <c r="R407" s="2" t="s">
        <v>1301</v>
      </c>
      <c r="S407" s="3"/>
      <c r="T407" s="3" t="s">
        <v>3</v>
      </c>
      <c r="U407" s="137"/>
      <c r="V407" s="22"/>
      <c r="W407" s="21"/>
      <c r="X407" s="21"/>
      <c r="Y407" s="21"/>
      <c r="Z407" s="21"/>
      <c r="AA407" s="20"/>
      <c r="AB407" s="137"/>
      <c r="AC407" s="22"/>
      <c r="AD407" s="21"/>
      <c r="AE407" s="21"/>
      <c r="AF407" s="21"/>
      <c r="AG407" s="21"/>
      <c r="AH407" s="20"/>
      <c r="AI407" s="137"/>
      <c r="AJ407" s="21"/>
      <c r="AK407" s="21"/>
      <c r="AL407" s="21"/>
      <c r="AM407" s="21"/>
      <c r="AN407" s="21"/>
      <c r="AO407" s="21"/>
      <c r="AP407" s="21"/>
      <c r="AQ407" s="21"/>
      <c r="AR407" s="20"/>
      <c r="AS407" s="137"/>
      <c r="AT407" s="21"/>
      <c r="AU407" s="137"/>
      <c r="AV407" s="21"/>
      <c r="AW407" s="21"/>
      <c r="AX407" s="21"/>
      <c r="AY407" s="20"/>
      <c r="AZ407" s="137"/>
      <c r="BA407" s="21"/>
      <c r="BB407" s="21"/>
      <c r="BC407" s="21"/>
      <c r="BD407" s="21"/>
    </row>
    <row r="408" s="1" customFormat="1" customHeight="1" spans="1:56">
      <c r="A408" s="25" t="s">
        <v>50</v>
      </c>
      <c r="B408" s="4" t="s">
        <v>5</v>
      </c>
      <c r="C408" s="3" t="s">
        <v>43</v>
      </c>
      <c r="D408" s="3">
        <v>221265</v>
      </c>
      <c r="E408" s="3"/>
      <c r="F408" s="3" t="s">
        <v>1257</v>
      </c>
      <c r="G408" s="3" t="s">
        <v>1297</v>
      </c>
      <c r="H408" s="3"/>
      <c r="I408" s="3" t="s">
        <v>1298</v>
      </c>
      <c r="J408" s="2">
        <v>15517927771</v>
      </c>
      <c r="K408" s="4"/>
      <c r="L408" s="3"/>
      <c r="M408" s="3" t="s">
        <v>1299</v>
      </c>
      <c r="N408" s="124">
        <v>44642</v>
      </c>
      <c r="O408" s="2" t="s">
        <v>335</v>
      </c>
      <c r="P408" s="2"/>
      <c r="Q408" s="2"/>
      <c r="R408" s="2"/>
      <c r="S408" s="3"/>
      <c r="T408" s="3" t="s">
        <v>3</v>
      </c>
      <c r="U408" s="137"/>
      <c r="V408" s="22"/>
      <c r="W408" s="21"/>
      <c r="X408" s="21"/>
      <c r="Y408" s="21"/>
      <c r="Z408" s="21"/>
      <c r="AA408" s="20"/>
      <c r="AB408" s="137"/>
      <c r="AC408" s="22"/>
      <c r="AD408" s="21"/>
      <c r="AE408" s="21"/>
      <c r="AF408" s="21"/>
      <c r="AG408" s="21"/>
      <c r="AH408" s="20"/>
      <c r="AI408" s="137"/>
      <c r="AJ408" s="21"/>
      <c r="AK408" s="21"/>
      <c r="AL408" s="21"/>
      <c r="AM408" s="21"/>
      <c r="AN408" s="21"/>
      <c r="AO408" s="21"/>
      <c r="AP408" s="21"/>
      <c r="AQ408" s="21"/>
      <c r="AR408" s="20"/>
      <c r="AS408" s="137"/>
      <c r="AT408" s="21"/>
      <c r="AU408" s="137"/>
      <c r="AV408" s="21"/>
      <c r="AW408" s="21"/>
      <c r="AX408" s="21"/>
      <c r="AY408" s="20"/>
      <c r="AZ408" s="137"/>
      <c r="BA408" s="21"/>
      <c r="BB408" s="21"/>
      <c r="BC408" s="21"/>
      <c r="BD408" s="21"/>
    </row>
    <row r="409" s="1" customFormat="1" customHeight="1" spans="1:56">
      <c r="A409" s="25" t="s">
        <v>50</v>
      </c>
      <c r="B409" s="4" t="s">
        <v>5</v>
      </c>
      <c r="C409" s="3" t="s">
        <v>76</v>
      </c>
      <c r="D409" s="3">
        <v>211962</v>
      </c>
      <c r="E409" s="3" t="s">
        <v>1302</v>
      </c>
      <c r="F409" s="3" t="s">
        <v>1257</v>
      </c>
      <c r="G409" s="3" t="s">
        <v>1258</v>
      </c>
      <c r="H409" s="3"/>
      <c r="I409" s="3" t="s">
        <v>213</v>
      </c>
      <c r="J409" s="2">
        <v>15238321533</v>
      </c>
      <c r="K409" s="4" t="s">
        <v>154</v>
      </c>
      <c r="L409" s="3"/>
      <c r="M409" s="3"/>
      <c r="N409" s="124">
        <v>44643</v>
      </c>
      <c r="O409" s="2" t="s">
        <v>1303</v>
      </c>
      <c r="P409" s="2"/>
      <c r="Q409" s="2"/>
      <c r="R409" s="2"/>
      <c r="S409" s="3"/>
      <c r="T409" s="3" t="s">
        <v>3</v>
      </c>
      <c r="U409" s="137"/>
      <c r="V409" s="22"/>
      <c r="W409" s="21"/>
      <c r="X409" s="21"/>
      <c r="Y409" s="21"/>
      <c r="Z409" s="21"/>
      <c r="AA409" s="20"/>
      <c r="AB409" s="137"/>
      <c r="AC409" s="22"/>
      <c r="AD409" s="21"/>
      <c r="AE409" s="21"/>
      <c r="AF409" s="21"/>
      <c r="AG409" s="21"/>
      <c r="AH409" s="20"/>
      <c r="AI409" s="137"/>
      <c r="AJ409" s="21"/>
      <c r="AK409" s="21"/>
      <c r="AL409" s="21"/>
      <c r="AM409" s="21"/>
      <c r="AN409" s="21"/>
      <c r="AO409" s="21"/>
      <c r="AP409" s="21"/>
      <c r="AQ409" s="21"/>
      <c r="AR409" s="20"/>
      <c r="AS409" s="137"/>
      <c r="AT409" s="21"/>
      <c r="AU409" s="137"/>
      <c r="AV409" s="21"/>
      <c r="AW409" s="21"/>
      <c r="AX409" s="21"/>
      <c r="AY409" s="20"/>
      <c r="AZ409" s="137"/>
      <c r="BA409" s="21"/>
      <c r="BB409" s="21"/>
      <c r="BC409" s="21"/>
      <c r="BD409" s="21"/>
    </row>
    <row r="410" s="1" customFormat="1" customHeight="1" spans="1:56">
      <c r="A410" s="25" t="s">
        <v>50</v>
      </c>
      <c r="B410" s="4" t="s">
        <v>5</v>
      </c>
      <c r="C410" s="3" t="s">
        <v>219</v>
      </c>
      <c r="D410" s="3">
        <v>221294</v>
      </c>
      <c r="E410" s="3"/>
      <c r="F410" s="3" t="s">
        <v>1257</v>
      </c>
      <c r="G410" s="3" t="s">
        <v>1258</v>
      </c>
      <c r="H410" s="3"/>
      <c r="I410" s="3" t="s">
        <v>1271</v>
      </c>
      <c r="J410" s="2">
        <v>13838137153</v>
      </c>
      <c r="K410" s="4" t="s">
        <v>97</v>
      </c>
      <c r="L410" s="3" t="s">
        <v>1304</v>
      </c>
      <c r="M410" s="3"/>
      <c r="N410" s="124">
        <v>44644</v>
      </c>
      <c r="O410" s="2" t="s">
        <v>1305</v>
      </c>
      <c r="P410" s="2"/>
      <c r="Q410" s="2" t="s">
        <v>1306</v>
      </c>
      <c r="R410" s="2"/>
      <c r="S410" s="3"/>
      <c r="T410" s="3" t="s">
        <v>3</v>
      </c>
      <c r="U410" s="137"/>
      <c r="V410" s="22"/>
      <c r="W410" s="21"/>
      <c r="X410" s="21"/>
      <c r="Y410" s="21"/>
      <c r="Z410" s="21"/>
      <c r="AA410" s="20"/>
      <c r="AB410" s="137"/>
      <c r="AC410" s="22"/>
      <c r="AD410" s="21"/>
      <c r="AE410" s="21"/>
      <c r="AF410" s="21"/>
      <c r="AG410" s="21"/>
      <c r="AH410" s="20"/>
      <c r="AI410" s="137"/>
      <c r="AJ410" s="21"/>
      <c r="AK410" s="21"/>
      <c r="AL410" s="21"/>
      <c r="AM410" s="21"/>
      <c r="AN410" s="21"/>
      <c r="AO410" s="21"/>
      <c r="AP410" s="21"/>
      <c r="AQ410" s="21"/>
      <c r="AR410" s="20"/>
      <c r="AS410" s="137"/>
      <c r="AT410" s="21"/>
      <c r="AU410" s="137"/>
      <c r="AV410" s="21"/>
      <c r="AW410" s="21"/>
      <c r="AX410" s="21"/>
      <c r="AY410" s="20"/>
      <c r="AZ410" s="137"/>
      <c r="BA410" s="21"/>
      <c r="BB410" s="21"/>
      <c r="BC410" s="21"/>
      <c r="BD410" s="21"/>
    </row>
    <row r="411" s="1" customFormat="1" customHeight="1" spans="1:56">
      <c r="A411" s="25" t="s">
        <v>50</v>
      </c>
      <c r="B411" s="4" t="s">
        <v>5</v>
      </c>
      <c r="C411" s="3" t="s">
        <v>43</v>
      </c>
      <c r="D411" s="3">
        <v>212302</v>
      </c>
      <c r="E411" s="3" t="s">
        <v>1307</v>
      </c>
      <c r="F411" s="3" t="s">
        <v>1257</v>
      </c>
      <c r="G411" s="3" t="s">
        <v>1258</v>
      </c>
      <c r="H411" s="3"/>
      <c r="I411" s="3" t="s">
        <v>1288</v>
      </c>
      <c r="J411" s="2">
        <v>13598832592</v>
      </c>
      <c r="K411" s="4" t="s">
        <v>97</v>
      </c>
      <c r="L411" s="3" t="s">
        <v>1308</v>
      </c>
      <c r="M411" s="3"/>
      <c r="N411" s="124">
        <v>44644</v>
      </c>
      <c r="O411" s="2" t="s">
        <v>1309</v>
      </c>
      <c r="P411" s="2"/>
      <c r="Q411" s="2"/>
      <c r="R411" s="2"/>
      <c r="S411" s="3"/>
      <c r="T411" s="3" t="s">
        <v>3</v>
      </c>
      <c r="U411" s="137"/>
      <c r="V411" s="22"/>
      <c r="W411" s="21"/>
      <c r="X411" s="21"/>
      <c r="Y411" s="21"/>
      <c r="Z411" s="21"/>
      <c r="AA411" s="20"/>
      <c r="AB411" s="137"/>
      <c r="AC411" s="22"/>
      <c r="AD411" s="21"/>
      <c r="AE411" s="21"/>
      <c r="AF411" s="21"/>
      <c r="AG411" s="21"/>
      <c r="AH411" s="20"/>
      <c r="AI411" s="137"/>
      <c r="AJ411" s="21"/>
      <c r="AK411" s="21"/>
      <c r="AL411" s="21"/>
      <c r="AM411" s="21"/>
      <c r="AN411" s="21"/>
      <c r="AO411" s="21"/>
      <c r="AP411" s="21"/>
      <c r="AQ411" s="21"/>
      <c r="AR411" s="20"/>
      <c r="AS411" s="137"/>
      <c r="AT411" s="21"/>
      <c r="AU411" s="137"/>
      <c r="AV411" s="21"/>
      <c r="AW411" s="21"/>
      <c r="AX411" s="21"/>
      <c r="AY411" s="20"/>
      <c r="AZ411" s="137"/>
      <c r="BA411" s="21"/>
      <c r="BB411" s="21"/>
      <c r="BC411" s="21"/>
      <c r="BD411" s="21"/>
    </row>
    <row r="412" s="1" customFormat="1" customHeight="1" spans="1:56">
      <c r="A412" s="25" t="s">
        <v>50</v>
      </c>
      <c r="B412" s="4" t="s">
        <v>5</v>
      </c>
      <c r="C412" s="3" t="s">
        <v>219</v>
      </c>
      <c r="D412" s="3">
        <v>221295</v>
      </c>
      <c r="E412" s="3" t="s">
        <v>1310</v>
      </c>
      <c r="F412" s="3" t="s">
        <v>1257</v>
      </c>
      <c r="G412" s="3" t="s">
        <v>1311</v>
      </c>
      <c r="H412" s="3"/>
      <c r="I412" s="3" t="s">
        <v>68</v>
      </c>
      <c r="J412" s="2">
        <v>15003706825</v>
      </c>
      <c r="K412" s="4" t="s">
        <v>97</v>
      </c>
      <c r="L412" s="3" t="s">
        <v>1312</v>
      </c>
      <c r="M412" s="3"/>
      <c r="N412" s="124">
        <v>44644</v>
      </c>
      <c r="O412" s="2" t="s">
        <v>1313</v>
      </c>
      <c r="P412" s="2"/>
      <c r="Q412" s="2" t="s">
        <v>540</v>
      </c>
      <c r="R412" s="2"/>
      <c r="S412" s="3"/>
      <c r="T412" s="3" t="s">
        <v>3</v>
      </c>
      <c r="U412" s="137"/>
      <c r="V412" s="22"/>
      <c r="W412" s="21"/>
      <c r="X412" s="21"/>
      <c r="Y412" s="21"/>
      <c r="Z412" s="21"/>
      <c r="AA412" s="20"/>
      <c r="AB412" s="137"/>
      <c r="AC412" s="22"/>
      <c r="AD412" s="21"/>
      <c r="AE412" s="21"/>
      <c r="AF412" s="21"/>
      <c r="AG412" s="21"/>
      <c r="AH412" s="20"/>
      <c r="AI412" s="137"/>
      <c r="AJ412" s="21"/>
      <c r="AK412" s="21"/>
      <c r="AL412" s="21"/>
      <c r="AM412" s="21"/>
      <c r="AN412" s="21"/>
      <c r="AO412" s="21"/>
      <c r="AP412" s="21"/>
      <c r="AQ412" s="21"/>
      <c r="AR412" s="20"/>
      <c r="AS412" s="137"/>
      <c r="AT412" s="21"/>
      <c r="AU412" s="137"/>
      <c r="AV412" s="21"/>
      <c r="AW412" s="21"/>
      <c r="AX412" s="21"/>
      <c r="AY412" s="20"/>
      <c r="AZ412" s="137"/>
      <c r="BA412" s="21"/>
      <c r="BB412" s="21"/>
      <c r="BC412" s="21"/>
      <c r="BD412" s="21"/>
    </row>
    <row r="413" s="1" customFormat="1" customHeight="1" spans="1:56">
      <c r="A413" s="25" t="s">
        <v>50</v>
      </c>
      <c r="B413" s="4" t="s">
        <v>5</v>
      </c>
      <c r="C413" s="3" t="s">
        <v>43</v>
      </c>
      <c r="D413" s="3">
        <v>221296</v>
      </c>
      <c r="E413" s="3"/>
      <c r="F413" s="3" t="s">
        <v>1257</v>
      </c>
      <c r="G413" s="3" t="s">
        <v>1314</v>
      </c>
      <c r="H413" s="3"/>
      <c r="I413" s="3" t="s">
        <v>1315</v>
      </c>
      <c r="J413" s="2">
        <v>15238478888</v>
      </c>
      <c r="K413" s="4"/>
      <c r="L413" s="3" t="s">
        <v>1316</v>
      </c>
      <c r="M413" s="3"/>
      <c r="N413" s="124">
        <v>44644</v>
      </c>
      <c r="O413" s="2" t="s">
        <v>1305</v>
      </c>
      <c r="P413" s="2"/>
      <c r="Q413" s="2" t="s">
        <v>536</v>
      </c>
      <c r="R413" s="2"/>
      <c r="S413" s="3"/>
      <c r="T413" s="3" t="s">
        <v>3</v>
      </c>
      <c r="U413" s="137"/>
      <c r="V413" s="22"/>
      <c r="W413" s="21"/>
      <c r="X413" s="21"/>
      <c r="Y413" s="21"/>
      <c r="Z413" s="21"/>
      <c r="AA413" s="20"/>
      <c r="AB413" s="137"/>
      <c r="AC413" s="22"/>
      <c r="AD413" s="21"/>
      <c r="AE413" s="21"/>
      <c r="AF413" s="21"/>
      <c r="AG413" s="21"/>
      <c r="AH413" s="20"/>
      <c r="AI413" s="137"/>
      <c r="AJ413" s="21"/>
      <c r="AK413" s="21"/>
      <c r="AL413" s="21"/>
      <c r="AM413" s="21"/>
      <c r="AN413" s="21"/>
      <c r="AO413" s="21"/>
      <c r="AP413" s="21"/>
      <c r="AQ413" s="21"/>
      <c r="AR413" s="20"/>
      <c r="AS413" s="137"/>
      <c r="AT413" s="21"/>
      <c r="AU413" s="137"/>
      <c r="AV413" s="21"/>
      <c r="AW413" s="21"/>
      <c r="AX413" s="21"/>
      <c r="AY413" s="20"/>
      <c r="AZ413" s="137"/>
      <c r="BA413" s="21"/>
      <c r="BB413" s="21"/>
      <c r="BC413" s="21"/>
      <c r="BD413" s="21"/>
    </row>
    <row r="414" s="1" customFormat="1" customHeight="1" spans="1:56">
      <c r="A414" s="25" t="s">
        <v>50</v>
      </c>
      <c r="B414" s="4" t="s">
        <v>5</v>
      </c>
      <c r="C414" s="3" t="s">
        <v>43</v>
      </c>
      <c r="D414" s="3">
        <v>221282</v>
      </c>
      <c r="E414" s="3"/>
      <c r="F414" s="3" t="s">
        <v>1257</v>
      </c>
      <c r="G414" s="3" t="s">
        <v>1258</v>
      </c>
      <c r="H414" s="3"/>
      <c r="I414" s="3" t="s">
        <v>1317</v>
      </c>
      <c r="J414" s="2">
        <v>15136217717</v>
      </c>
      <c r="K414" s="4"/>
      <c r="L414" s="3" t="s">
        <v>1318</v>
      </c>
      <c r="M414" s="3"/>
      <c r="N414" s="124">
        <v>44645</v>
      </c>
      <c r="O414" s="2" t="s">
        <v>1319</v>
      </c>
      <c r="P414" s="2"/>
      <c r="Q414" s="2"/>
      <c r="R414" s="2"/>
      <c r="S414" s="3"/>
      <c r="T414" s="3" t="s">
        <v>3</v>
      </c>
      <c r="U414" s="137"/>
      <c r="V414" s="22"/>
      <c r="W414" s="21"/>
      <c r="X414" s="21"/>
      <c r="Y414" s="21"/>
      <c r="Z414" s="21"/>
      <c r="AA414" s="20"/>
      <c r="AB414" s="137"/>
      <c r="AC414" s="22"/>
      <c r="AD414" s="21"/>
      <c r="AE414" s="21"/>
      <c r="AF414" s="21"/>
      <c r="AG414" s="21"/>
      <c r="AH414" s="20"/>
      <c r="AI414" s="137"/>
      <c r="AJ414" s="21"/>
      <c r="AK414" s="21"/>
      <c r="AL414" s="21"/>
      <c r="AM414" s="21"/>
      <c r="AN414" s="21"/>
      <c r="AO414" s="21"/>
      <c r="AP414" s="21"/>
      <c r="AQ414" s="21"/>
      <c r="AR414" s="20"/>
      <c r="AS414" s="137"/>
      <c r="AT414" s="21"/>
      <c r="AU414" s="137"/>
      <c r="AV414" s="21"/>
      <c r="AW414" s="21"/>
      <c r="AX414" s="21"/>
      <c r="AY414" s="20"/>
      <c r="AZ414" s="137"/>
      <c r="BA414" s="21"/>
      <c r="BB414" s="21"/>
      <c r="BC414" s="21"/>
      <c r="BD414" s="21"/>
    </row>
    <row r="415" s="1" customFormat="1" customHeight="1" spans="1:56">
      <c r="A415" s="25" t="s">
        <v>50</v>
      </c>
      <c r="B415" s="4" t="s">
        <v>5</v>
      </c>
      <c r="C415" s="3" t="s">
        <v>43</v>
      </c>
      <c r="D415" s="3">
        <v>221265</v>
      </c>
      <c r="E415" s="3"/>
      <c r="F415" s="3" t="s">
        <v>1257</v>
      </c>
      <c r="G415" s="3" t="s">
        <v>1297</v>
      </c>
      <c r="H415" s="3"/>
      <c r="I415" s="3" t="s">
        <v>1298</v>
      </c>
      <c r="J415" s="2">
        <v>15517927771</v>
      </c>
      <c r="K415" s="4"/>
      <c r="L415" s="3"/>
      <c r="M415" s="3"/>
      <c r="N415" s="124">
        <v>44645</v>
      </c>
      <c r="O415" s="2" t="s">
        <v>1320</v>
      </c>
      <c r="P415" s="2"/>
      <c r="Q415" s="2"/>
      <c r="R415" s="2"/>
      <c r="S415" s="3"/>
      <c r="T415" s="3" t="s">
        <v>3</v>
      </c>
      <c r="U415" s="137"/>
      <c r="V415" s="22"/>
      <c r="W415" s="21"/>
      <c r="X415" s="21"/>
      <c r="Y415" s="21"/>
      <c r="Z415" s="21"/>
      <c r="AA415" s="20"/>
      <c r="AB415" s="137"/>
      <c r="AC415" s="22"/>
      <c r="AD415" s="21"/>
      <c r="AE415" s="21"/>
      <c r="AF415" s="21"/>
      <c r="AG415" s="21"/>
      <c r="AH415" s="20"/>
      <c r="AI415" s="137"/>
      <c r="AJ415" s="21"/>
      <c r="AK415" s="21"/>
      <c r="AL415" s="21"/>
      <c r="AM415" s="21"/>
      <c r="AN415" s="21"/>
      <c r="AO415" s="21"/>
      <c r="AP415" s="21"/>
      <c r="AQ415" s="21"/>
      <c r="AR415" s="20"/>
      <c r="AS415" s="137"/>
      <c r="AT415" s="21"/>
      <c r="AU415" s="137"/>
      <c r="AV415" s="21"/>
      <c r="AW415" s="21"/>
      <c r="AX415" s="21"/>
      <c r="AY415" s="20"/>
      <c r="AZ415" s="137"/>
      <c r="BA415" s="21"/>
      <c r="BB415" s="21"/>
      <c r="BC415" s="21"/>
      <c r="BD415" s="21"/>
    </row>
    <row r="416" s="1" customFormat="1" customHeight="1" spans="1:56">
      <c r="A416" s="25" t="s">
        <v>50</v>
      </c>
      <c r="B416" s="4" t="s">
        <v>5</v>
      </c>
      <c r="C416" s="3" t="s">
        <v>43</v>
      </c>
      <c r="D416" s="3">
        <v>221308</v>
      </c>
      <c r="E416" s="3"/>
      <c r="F416" s="3" t="s">
        <v>1257</v>
      </c>
      <c r="G416" s="3" t="s">
        <v>1321</v>
      </c>
      <c r="H416" s="3"/>
      <c r="I416" s="3" t="s">
        <v>68</v>
      </c>
      <c r="J416" s="2">
        <v>13460772658</v>
      </c>
      <c r="K416" s="4" t="s">
        <v>53</v>
      </c>
      <c r="L416" s="3"/>
      <c r="M416" s="3"/>
      <c r="N416" s="124">
        <v>44645</v>
      </c>
      <c r="O416" s="2" t="s">
        <v>1322</v>
      </c>
      <c r="P416" s="2"/>
      <c r="Q416" s="2"/>
      <c r="R416" s="2"/>
      <c r="S416" s="3"/>
      <c r="T416" s="3" t="s">
        <v>3</v>
      </c>
      <c r="U416" s="137"/>
      <c r="V416" s="22"/>
      <c r="W416" s="21"/>
      <c r="X416" s="21"/>
      <c r="Y416" s="21"/>
      <c r="Z416" s="21"/>
      <c r="AA416" s="20"/>
      <c r="AB416" s="137"/>
      <c r="AC416" s="22"/>
      <c r="AD416" s="21"/>
      <c r="AE416" s="21"/>
      <c r="AF416" s="21"/>
      <c r="AG416" s="21"/>
      <c r="AH416" s="20"/>
      <c r="AI416" s="137"/>
      <c r="AJ416" s="21"/>
      <c r="AK416" s="21"/>
      <c r="AL416" s="21"/>
      <c r="AM416" s="21"/>
      <c r="AN416" s="21"/>
      <c r="AO416" s="21"/>
      <c r="AP416" s="21"/>
      <c r="AQ416" s="21"/>
      <c r="AR416" s="20"/>
      <c r="AS416" s="137"/>
      <c r="AT416" s="21"/>
      <c r="AU416" s="137"/>
      <c r="AV416" s="21"/>
      <c r="AW416" s="21"/>
      <c r="AX416" s="21"/>
      <c r="AY416" s="20"/>
      <c r="AZ416" s="137"/>
      <c r="BA416" s="21"/>
      <c r="BB416" s="21"/>
      <c r="BC416" s="21"/>
      <c r="BD416" s="21"/>
    </row>
    <row r="417" s="1" customFormat="1" customHeight="1" spans="1:56">
      <c r="A417" s="25" t="s">
        <v>50</v>
      </c>
      <c r="B417" s="4" t="s">
        <v>5</v>
      </c>
      <c r="C417" s="3" t="s">
        <v>43</v>
      </c>
      <c r="D417" s="3">
        <v>221310</v>
      </c>
      <c r="E417" s="3"/>
      <c r="F417" s="3" t="s">
        <v>1257</v>
      </c>
      <c r="G417" s="3" t="s">
        <v>1258</v>
      </c>
      <c r="H417" s="3"/>
      <c r="I417" s="3"/>
      <c r="J417" s="2">
        <v>18937178789</v>
      </c>
      <c r="K417" s="4" t="s">
        <v>47</v>
      </c>
      <c r="L417" s="3"/>
      <c r="M417" s="3"/>
      <c r="N417" s="124">
        <v>44645</v>
      </c>
      <c r="O417" s="2" t="s">
        <v>1323</v>
      </c>
      <c r="P417" s="2"/>
      <c r="Q417" s="2"/>
      <c r="R417" s="2"/>
      <c r="S417" s="3"/>
      <c r="T417" s="3" t="s">
        <v>3</v>
      </c>
      <c r="U417" s="137"/>
      <c r="V417" s="22"/>
      <c r="W417" s="21"/>
      <c r="X417" s="21"/>
      <c r="Y417" s="21"/>
      <c r="Z417" s="21"/>
      <c r="AA417" s="20"/>
      <c r="AB417" s="137"/>
      <c r="AC417" s="22"/>
      <c r="AD417" s="21"/>
      <c r="AE417" s="21"/>
      <c r="AF417" s="21"/>
      <c r="AG417" s="21"/>
      <c r="AH417" s="20"/>
      <c r="AI417" s="137"/>
      <c r="AJ417" s="21"/>
      <c r="AK417" s="21"/>
      <c r="AL417" s="21"/>
      <c r="AM417" s="21"/>
      <c r="AN417" s="21"/>
      <c r="AO417" s="21"/>
      <c r="AP417" s="21"/>
      <c r="AQ417" s="21"/>
      <c r="AR417" s="20"/>
      <c r="AS417" s="137"/>
      <c r="AT417" s="21"/>
      <c r="AU417" s="137"/>
      <c r="AV417" s="21"/>
      <c r="AW417" s="21"/>
      <c r="AX417" s="21"/>
      <c r="AY417" s="20"/>
      <c r="AZ417" s="137"/>
      <c r="BA417" s="21"/>
      <c r="BB417" s="21"/>
      <c r="BC417" s="21"/>
      <c r="BD417" s="21"/>
    </row>
    <row r="418" s="1" customFormat="1" customHeight="1" spans="1:56">
      <c r="A418" s="25" t="s">
        <v>50</v>
      </c>
      <c r="B418" s="21" t="s">
        <v>5</v>
      </c>
      <c r="C418" s="22" t="s">
        <v>43</v>
      </c>
      <c r="D418" s="21">
        <v>221296</v>
      </c>
      <c r="E418" s="20"/>
      <c r="F418" s="21" t="s">
        <v>1257</v>
      </c>
      <c r="G418" s="21" t="s">
        <v>1314</v>
      </c>
      <c r="H418" s="21"/>
      <c r="I418" s="21" t="s">
        <v>1315</v>
      </c>
      <c r="J418" s="21">
        <v>15238478888</v>
      </c>
      <c r="K418" s="20"/>
      <c r="L418" s="20" t="s">
        <v>1316</v>
      </c>
      <c r="M418" s="20"/>
      <c r="N418" s="169">
        <v>44648</v>
      </c>
      <c r="O418" s="5" t="s">
        <v>1324</v>
      </c>
      <c r="P418" s="5"/>
      <c r="Q418" s="5"/>
      <c r="R418" s="5" t="s">
        <v>1325</v>
      </c>
      <c r="T418" s="3" t="s">
        <v>3</v>
      </c>
      <c r="U418" s="137"/>
      <c r="V418" s="22"/>
      <c r="W418" s="21"/>
      <c r="X418" s="21"/>
      <c r="Y418" s="21"/>
      <c r="Z418" s="21"/>
      <c r="AA418" s="20"/>
      <c r="AB418" s="137"/>
      <c r="AC418" s="22"/>
      <c r="AD418" s="21"/>
      <c r="AE418" s="21"/>
      <c r="AF418" s="21"/>
      <c r="AG418" s="21"/>
      <c r="AH418" s="20"/>
      <c r="AI418" s="137"/>
      <c r="AJ418" s="21"/>
      <c r="AK418" s="21"/>
      <c r="AL418" s="21"/>
      <c r="AM418" s="21"/>
      <c r="AN418" s="21"/>
      <c r="AO418" s="21"/>
      <c r="AP418" s="21"/>
      <c r="AQ418" s="21"/>
      <c r="AR418" s="20"/>
      <c r="AS418" s="137"/>
      <c r="AT418" s="21"/>
      <c r="AU418" s="137"/>
      <c r="AV418" s="21"/>
      <c r="AW418" s="21"/>
      <c r="AX418" s="21"/>
      <c r="AY418" s="20"/>
      <c r="AZ418" s="137"/>
      <c r="BA418" s="21"/>
      <c r="BB418" s="21"/>
      <c r="BC418" s="21"/>
      <c r="BD418" s="21"/>
    </row>
    <row r="419" s="1" customFormat="1" customHeight="1" spans="1:56">
      <c r="A419" s="25" t="s">
        <v>50</v>
      </c>
      <c r="B419" s="21" t="s">
        <v>5</v>
      </c>
      <c r="C419" s="1" t="s">
        <v>76</v>
      </c>
      <c r="D419" s="1">
        <v>212055</v>
      </c>
      <c r="F419" s="1" t="s">
        <v>1257</v>
      </c>
      <c r="G419" s="1" t="s">
        <v>1326</v>
      </c>
      <c r="I419" s="1" t="s">
        <v>1327</v>
      </c>
      <c r="J419" s="1">
        <v>18539497979</v>
      </c>
      <c r="K419" s="1" t="s">
        <v>558</v>
      </c>
      <c r="N419" s="169">
        <v>44649</v>
      </c>
      <c r="O419" s="5" t="s">
        <v>1328</v>
      </c>
      <c r="P419" s="5"/>
      <c r="Q419" s="5"/>
      <c r="R419" s="5"/>
      <c r="T419" s="3" t="s">
        <v>3</v>
      </c>
      <c r="U419" s="137"/>
      <c r="V419" s="22"/>
      <c r="W419" s="21"/>
      <c r="X419" s="21"/>
      <c r="Y419" s="21"/>
      <c r="Z419" s="21"/>
      <c r="AA419" s="20"/>
      <c r="AB419" s="137"/>
      <c r="AC419" s="22"/>
      <c r="AD419" s="21"/>
      <c r="AE419" s="21"/>
      <c r="AF419" s="21"/>
      <c r="AG419" s="21"/>
      <c r="AH419" s="20"/>
      <c r="AI419" s="137"/>
      <c r="AJ419" s="21"/>
      <c r="AK419" s="21"/>
      <c r="AL419" s="21"/>
      <c r="AM419" s="21"/>
      <c r="AN419" s="21"/>
      <c r="AO419" s="21"/>
      <c r="AP419" s="21"/>
      <c r="AQ419" s="21"/>
      <c r="AR419" s="20"/>
      <c r="AS419" s="137"/>
      <c r="AT419" s="21"/>
      <c r="AU419" s="137"/>
      <c r="AV419" s="21"/>
      <c r="AW419" s="21"/>
      <c r="AX419" s="21"/>
      <c r="AY419" s="20"/>
      <c r="AZ419" s="137"/>
      <c r="BA419" s="21"/>
      <c r="BB419" s="21"/>
      <c r="BC419" s="21"/>
      <c r="BD419" s="21"/>
    </row>
    <row r="420" s="1" customFormat="1" customHeight="1" spans="1:56">
      <c r="A420" s="25" t="s">
        <v>50</v>
      </c>
      <c r="B420" s="21" t="s">
        <v>5</v>
      </c>
      <c r="C420" s="22" t="s">
        <v>43</v>
      </c>
      <c r="D420" s="21">
        <v>221346</v>
      </c>
      <c r="E420" s="20"/>
      <c r="F420" s="21" t="s">
        <v>1257</v>
      </c>
      <c r="G420" s="21" t="s">
        <v>1258</v>
      </c>
      <c r="H420" s="21"/>
      <c r="I420" s="21" t="s">
        <v>1329</v>
      </c>
      <c r="J420" s="21">
        <v>15890688877</v>
      </c>
      <c r="K420" s="20"/>
      <c r="L420" s="20"/>
      <c r="N420" s="169">
        <v>44651</v>
      </c>
      <c r="O420" s="5" t="s">
        <v>1245</v>
      </c>
      <c r="P420" s="5"/>
      <c r="Q420" s="5"/>
      <c r="R420" s="5"/>
      <c r="T420" s="3" t="s">
        <v>3</v>
      </c>
      <c r="U420" s="137"/>
      <c r="V420" s="22"/>
      <c r="W420" s="21"/>
      <c r="X420" s="21"/>
      <c r="Y420" s="21"/>
      <c r="Z420" s="21"/>
      <c r="AA420" s="20"/>
      <c r="AB420" s="137"/>
      <c r="AC420" s="22"/>
      <c r="AD420" s="21"/>
      <c r="AE420" s="21"/>
      <c r="AF420" s="21"/>
      <c r="AG420" s="21"/>
      <c r="AH420" s="20"/>
      <c r="AI420" s="137"/>
      <c r="AJ420" s="21"/>
      <c r="AK420" s="21"/>
      <c r="AL420" s="21"/>
      <c r="AM420" s="21"/>
      <c r="AN420" s="21"/>
      <c r="AO420" s="21"/>
      <c r="AP420" s="21"/>
      <c r="AQ420" s="21"/>
      <c r="AR420" s="20"/>
      <c r="AS420" s="137"/>
      <c r="AT420" s="21"/>
      <c r="AU420" s="137"/>
      <c r="AV420" s="21"/>
      <c r="AW420" s="21"/>
      <c r="AX420" s="21"/>
      <c r="AY420" s="20"/>
      <c r="AZ420" s="137"/>
      <c r="BA420" s="21"/>
      <c r="BB420" s="21"/>
      <c r="BC420" s="21"/>
      <c r="BD420" s="21"/>
    </row>
    <row r="421" s="1" customFormat="1" customHeight="1" spans="1:56">
      <c r="A421" s="25" t="s">
        <v>50</v>
      </c>
      <c r="B421" s="21" t="s">
        <v>5</v>
      </c>
      <c r="C421" s="22" t="s">
        <v>43</v>
      </c>
      <c r="D421" s="21">
        <v>221355</v>
      </c>
      <c r="E421" s="20"/>
      <c r="F421" s="21" t="s">
        <v>1257</v>
      </c>
      <c r="G421" s="21" t="s">
        <v>1258</v>
      </c>
      <c r="H421" s="21"/>
      <c r="I421" s="21" t="s">
        <v>1330</v>
      </c>
      <c r="J421" s="21">
        <v>15538187116</v>
      </c>
      <c r="N421" s="169">
        <v>44651</v>
      </c>
      <c r="O421" s="5" t="s">
        <v>1331</v>
      </c>
      <c r="P421" s="5"/>
      <c r="Q421" s="5"/>
      <c r="R421" s="5"/>
      <c r="T421" s="3" t="s">
        <v>3</v>
      </c>
      <c r="U421" s="137"/>
      <c r="V421" s="22"/>
      <c r="W421" s="21"/>
      <c r="X421" s="21"/>
      <c r="Y421" s="21"/>
      <c r="Z421" s="21"/>
      <c r="AA421" s="20"/>
      <c r="AB421" s="137"/>
      <c r="AC421" s="22"/>
      <c r="AD421" s="21"/>
      <c r="AE421" s="21"/>
      <c r="AF421" s="21"/>
      <c r="AG421" s="21"/>
      <c r="AH421" s="20"/>
      <c r="AI421" s="137"/>
      <c r="AJ421" s="21"/>
      <c r="AK421" s="21"/>
      <c r="AL421" s="21"/>
      <c r="AM421" s="21"/>
      <c r="AN421" s="21"/>
      <c r="AO421" s="21"/>
      <c r="AP421" s="21"/>
      <c r="AQ421" s="21"/>
      <c r="AR421" s="20"/>
      <c r="AS421" s="137"/>
      <c r="AT421" s="21"/>
      <c r="AU421" s="137"/>
      <c r="AV421" s="21"/>
      <c r="AW421" s="21"/>
      <c r="AX421" s="21"/>
      <c r="AY421" s="20"/>
      <c r="AZ421" s="137"/>
      <c r="BA421" s="21"/>
      <c r="BB421" s="21"/>
      <c r="BC421" s="21"/>
      <c r="BD421" s="21"/>
    </row>
    <row r="422" s="1" customFormat="1" customHeight="1" spans="1:56">
      <c r="A422" s="25" t="s">
        <v>50</v>
      </c>
      <c r="B422" s="21" t="s">
        <v>5</v>
      </c>
      <c r="C422" s="22" t="s">
        <v>76</v>
      </c>
      <c r="D422" s="21">
        <v>221296</v>
      </c>
      <c r="E422" s="20"/>
      <c r="F422" s="21" t="s">
        <v>1257</v>
      </c>
      <c r="G422" s="21" t="s">
        <v>1314</v>
      </c>
      <c r="H422" s="21"/>
      <c r="I422" s="21" t="s">
        <v>1315</v>
      </c>
      <c r="J422" s="1">
        <v>15238478888</v>
      </c>
      <c r="K422" s="20"/>
      <c r="L422" s="20" t="s">
        <v>1332</v>
      </c>
      <c r="M422" s="54"/>
      <c r="N422" s="55">
        <v>44652</v>
      </c>
      <c r="O422" s="56" t="s">
        <v>1333</v>
      </c>
      <c r="P422" s="57"/>
      <c r="Q422" s="57"/>
      <c r="R422" s="57"/>
      <c r="S422" s="95"/>
      <c r="T422" s="3"/>
      <c r="U422" s="137"/>
      <c r="V422" s="22"/>
      <c r="W422" s="21"/>
      <c r="X422" s="21"/>
      <c r="Y422" s="21"/>
      <c r="Z422" s="21"/>
      <c r="AA422" s="20"/>
      <c r="AB422" s="137"/>
      <c r="AC422" s="22"/>
      <c r="AD422" s="21"/>
      <c r="AE422" s="21"/>
      <c r="AF422" s="21"/>
      <c r="AG422" s="21"/>
      <c r="AH422" s="20"/>
      <c r="AI422" s="137"/>
      <c r="AJ422" s="21"/>
      <c r="AK422" s="21"/>
      <c r="AL422" s="21"/>
      <c r="AM422" s="21"/>
      <c r="AN422" s="21"/>
      <c r="AO422" s="21"/>
      <c r="AP422" s="21"/>
      <c r="AQ422" s="21"/>
      <c r="AR422" s="20"/>
      <c r="AS422" s="137"/>
      <c r="AT422" s="21"/>
      <c r="AU422" s="137"/>
      <c r="AV422" s="21"/>
      <c r="AW422" s="21"/>
      <c r="AX422" s="21"/>
      <c r="AY422" s="20"/>
      <c r="AZ422" s="137"/>
      <c r="BA422" s="21"/>
      <c r="BB422" s="21"/>
      <c r="BC422" s="21"/>
      <c r="BD422" s="21"/>
    </row>
    <row r="423" s="1" customFormat="1" customHeight="1" spans="1:56">
      <c r="A423" s="25" t="s">
        <v>50</v>
      </c>
      <c r="B423" s="21" t="s">
        <v>5</v>
      </c>
      <c r="C423" s="22">
        <v>360</v>
      </c>
      <c r="D423" s="21">
        <v>221376</v>
      </c>
      <c r="E423" s="20"/>
      <c r="F423" s="21" t="s">
        <v>1257</v>
      </c>
      <c r="G423" s="21" t="s">
        <v>1258</v>
      </c>
      <c r="H423" s="21"/>
      <c r="I423" s="21" t="s">
        <v>140</v>
      </c>
      <c r="J423" s="1">
        <v>15537152990</v>
      </c>
      <c r="K423" s="20"/>
      <c r="L423" s="20" t="s">
        <v>69</v>
      </c>
      <c r="M423" s="54"/>
      <c r="N423" s="55">
        <v>44653</v>
      </c>
      <c r="O423" s="56" t="s">
        <v>1334</v>
      </c>
      <c r="P423" s="57"/>
      <c r="Q423" s="57"/>
      <c r="R423" s="57"/>
      <c r="S423" s="95"/>
      <c r="T423" s="3"/>
      <c r="U423" s="137"/>
      <c r="V423" s="22"/>
      <c r="W423" s="21"/>
      <c r="X423" s="21"/>
      <c r="Y423" s="21"/>
      <c r="Z423" s="21"/>
      <c r="AA423" s="20"/>
      <c r="AB423" s="137"/>
      <c r="AC423" s="22"/>
      <c r="AD423" s="21"/>
      <c r="AE423" s="21"/>
      <c r="AF423" s="21"/>
      <c r="AG423" s="21"/>
      <c r="AH423" s="20"/>
      <c r="AI423" s="137"/>
      <c r="AJ423" s="21"/>
      <c r="AK423" s="21"/>
      <c r="AL423" s="21"/>
      <c r="AM423" s="21"/>
      <c r="AN423" s="21"/>
      <c r="AO423" s="21"/>
      <c r="AP423" s="21"/>
      <c r="AQ423" s="21"/>
      <c r="AR423" s="20"/>
      <c r="AS423" s="137"/>
      <c r="AT423" s="21"/>
      <c r="AU423" s="137"/>
      <c r="AV423" s="21"/>
      <c r="AW423" s="21"/>
      <c r="AX423" s="21"/>
      <c r="AY423" s="20"/>
      <c r="AZ423" s="137"/>
      <c r="BA423" s="21"/>
      <c r="BB423" s="21"/>
      <c r="BC423" s="21"/>
      <c r="BD423" s="21"/>
    </row>
    <row r="424" s="1" customFormat="1" customHeight="1" spans="1:56">
      <c r="A424" s="25" t="s">
        <v>50</v>
      </c>
      <c r="B424" s="21" t="s">
        <v>5</v>
      </c>
      <c r="C424" s="22" t="s">
        <v>43</v>
      </c>
      <c r="D424" s="21">
        <v>221397</v>
      </c>
      <c r="E424" s="20"/>
      <c r="F424" s="21" t="s">
        <v>1257</v>
      </c>
      <c r="G424" s="21" t="s">
        <v>1326</v>
      </c>
      <c r="H424" s="21"/>
      <c r="I424" s="21" t="s">
        <v>59</v>
      </c>
      <c r="J424" s="1">
        <v>13523096682</v>
      </c>
      <c r="K424" s="20"/>
      <c r="L424" s="20" t="s">
        <v>69</v>
      </c>
      <c r="M424" s="54"/>
      <c r="N424" s="55">
        <v>44657</v>
      </c>
      <c r="O424" s="56" t="s">
        <v>1335</v>
      </c>
      <c r="P424" s="57"/>
      <c r="Q424" s="57"/>
      <c r="R424" s="57"/>
      <c r="S424" s="95"/>
      <c r="T424" s="3"/>
      <c r="U424" s="137"/>
      <c r="V424" s="22"/>
      <c r="W424" s="21"/>
      <c r="X424" s="21"/>
      <c r="Y424" s="21"/>
      <c r="Z424" s="21"/>
      <c r="AA424" s="20"/>
      <c r="AB424" s="137"/>
      <c r="AC424" s="22"/>
      <c r="AD424" s="21"/>
      <c r="AE424" s="21"/>
      <c r="AF424" s="21"/>
      <c r="AG424" s="21"/>
      <c r="AH424" s="20"/>
      <c r="AI424" s="137"/>
      <c r="AJ424" s="21"/>
      <c r="AK424" s="21"/>
      <c r="AL424" s="21"/>
      <c r="AM424" s="21"/>
      <c r="AN424" s="21"/>
      <c r="AO424" s="21"/>
      <c r="AP424" s="21"/>
      <c r="AQ424" s="21"/>
      <c r="AR424" s="20"/>
      <c r="AS424" s="137"/>
      <c r="AT424" s="21"/>
      <c r="AU424" s="137"/>
      <c r="AV424" s="21"/>
      <c r="AW424" s="21"/>
      <c r="AX424" s="21"/>
      <c r="AY424" s="20"/>
      <c r="AZ424" s="137"/>
      <c r="BA424" s="21"/>
      <c r="BB424" s="21"/>
      <c r="BC424" s="21"/>
      <c r="BD424" s="21"/>
    </row>
    <row r="425" s="1" customFormat="1" customHeight="1" spans="1:56">
      <c r="A425" s="25" t="s">
        <v>50</v>
      </c>
      <c r="B425" s="21" t="s">
        <v>5</v>
      </c>
      <c r="C425" s="22" t="s">
        <v>43</v>
      </c>
      <c r="D425" s="21">
        <v>221400</v>
      </c>
      <c r="E425" s="20"/>
      <c r="F425" s="21" t="s">
        <v>1257</v>
      </c>
      <c r="G425" s="21" t="s">
        <v>1258</v>
      </c>
      <c r="H425" s="21"/>
      <c r="I425" s="21" t="s">
        <v>193</v>
      </c>
      <c r="J425" s="1">
        <v>13384036060</v>
      </c>
      <c r="K425" s="20"/>
      <c r="L425" s="20" t="s">
        <v>81</v>
      </c>
      <c r="M425" s="54"/>
      <c r="N425" s="55">
        <v>44658</v>
      </c>
      <c r="O425" s="56" t="s">
        <v>1336</v>
      </c>
      <c r="P425" s="57"/>
      <c r="Q425" s="57"/>
      <c r="R425" s="57"/>
      <c r="S425" s="95"/>
      <c r="T425" s="3"/>
      <c r="U425" s="137"/>
      <c r="V425" s="22"/>
      <c r="W425" s="21"/>
      <c r="X425" s="21"/>
      <c r="Y425" s="21"/>
      <c r="Z425" s="21"/>
      <c r="AA425" s="20"/>
      <c r="AB425" s="137"/>
      <c r="AC425" s="22"/>
      <c r="AD425" s="21"/>
      <c r="AE425" s="21"/>
      <c r="AF425" s="21"/>
      <c r="AG425" s="21"/>
      <c r="AH425" s="20"/>
      <c r="AI425" s="137"/>
      <c r="AJ425" s="21"/>
      <c r="AK425" s="21"/>
      <c r="AL425" s="21"/>
      <c r="AM425" s="21"/>
      <c r="AN425" s="21"/>
      <c r="AO425" s="21"/>
      <c r="AP425" s="21"/>
      <c r="AQ425" s="21"/>
      <c r="AR425" s="20"/>
      <c r="AS425" s="137"/>
      <c r="AT425" s="21"/>
      <c r="AU425" s="137"/>
      <c r="AV425" s="21"/>
      <c r="AW425" s="21"/>
      <c r="AX425" s="21"/>
      <c r="AY425" s="20"/>
      <c r="AZ425" s="137"/>
      <c r="BA425" s="21"/>
      <c r="BB425" s="21"/>
      <c r="BC425" s="21"/>
      <c r="BD425" s="21"/>
    </row>
    <row r="426" s="1" customFormat="1" customHeight="1" spans="1:56">
      <c r="A426" s="25" t="s">
        <v>50</v>
      </c>
      <c r="B426" s="21" t="s">
        <v>5</v>
      </c>
      <c r="C426" s="22" t="s">
        <v>76</v>
      </c>
      <c r="D426" s="21">
        <v>221296</v>
      </c>
      <c r="E426" s="20"/>
      <c r="F426" s="21" t="s">
        <v>1257</v>
      </c>
      <c r="G426" s="21" t="s">
        <v>1314</v>
      </c>
      <c r="H426" s="21"/>
      <c r="I426" s="21" t="s">
        <v>1315</v>
      </c>
      <c r="J426" s="1">
        <v>15238478888</v>
      </c>
      <c r="K426" s="20"/>
      <c r="L426" s="20" t="s">
        <v>1332</v>
      </c>
      <c r="M426" s="54"/>
      <c r="N426" s="55">
        <v>44658</v>
      </c>
      <c r="O426" s="56" t="s">
        <v>1337</v>
      </c>
      <c r="P426" s="57"/>
      <c r="Q426" s="57"/>
      <c r="R426" s="57"/>
      <c r="S426" s="95"/>
      <c r="T426" s="3"/>
      <c r="U426" s="137"/>
      <c r="V426" s="22"/>
      <c r="W426" s="21"/>
      <c r="X426" s="21"/>
      <c r="Y426" s="21"/>
      <c r="Z426" s="21"/>
      <c r="AA426" s="20"/>
      <c r="AB426" s="137"/>
      <c r="AC426" s="22"/>
      <c r="AD426" s="21"/>
      <c r="AE426" s="21"/>
      <c r="AF426" s="21"/>
      <c r="AG426" s="21"/>
      <c r="AH426" s="20"/>
      <c r="AI426" s="137"/>
      <c r="AJ426" s="21"/>
      <c r="AK426" s="21"/>
      <c r="AL426" s="21"/>
      <c r="AM426" s="21"/>
      <c r="AN426" s="21"/>
      <c r="AO426" s="21"/>
      <c r="AP426" s="21"/>
      <c r="AQ426" s="21"/>
      <c r="AR426" s="20"/>
      <c r="AS426" s="137"/>
      <c r="AT426" s="21"/>
      <c r="AU426" s="137"/>
      <c r="AV426" s="21"/>
      <c r="AW426" s="21"/>
      <c r="AX426" s="21"/>
      <c r="AY426" s="20"/>
      <c r="AZ426" s="137"/>
      <c r="BA426" s="21"/>
      <c r="BB426" s="21"/>
      <c r="BC426" s="21"/>
      <c r="BD426" s="21"/>
    </row>
    <row r="427" s="1" customFormat="1" customHeight="1" spans="1:56">
      <c r="A427" s="25" t="s">
        <v>50</v>
      </c>
      <c r="B427" s="21" t="s">
        <v>5</v>
      </c>
      <c r="C427" s="22" t="s">
        <v>57</v>
      </c>
      <c r="D427" s="21">
        <v>221398</v>
      </c>
      <c r="E427" s="20"/>
      <c r="F427" s="21" t="s">
        <v>1257</v>
      </c>
      <c r="G427" s="21" t="s">
        <v>1258</v>
      </c>
      <c r="H427" s="21"/>
      <c r="I427" s="21" t="s">
        <v>96</v>
      </c>
      <c r="J427" s="1">
        <v>13633719069</v>
      </c>
      <c r="K427" s="20"/>
      <c r="L427" s="20" t="s">
        <v>1338</v>
      </c>
      <c r="M427" s="54"/>
      <c r="N427" s="55">
        <v>44658</v>
      </c>
      <c r="O427" s="56" t="s">
        <v>1339</v>
      </c>
      <c r="P427" s="57"/>
      <c r="Q427" s="57"/>
      <c r="R427" s="57"/>
      <c r="S427" s="95"/>
      <c r="T427" s="3"/>
      <c r="U427" s="137"/>
      <c r="V427" s="22"/>
      <c r="W427" s="21"/>
      <c r="X427" s="21"/>
      <c r="Y427" s="21"/>
      <c r="Z427" s="21"/>
      <c r="AA427" s="20"/>
      <c r="AB427" s="137"/>
      <c r="AC427" s="22"/>
      <c r="AD427" s="21"/>
      <c r="AE427" s="21"/>
      <c r="AF427" s="21"/>
      <c r="AG427" s="21"/>
      <c r="AH427" s="20"/>
      <c r="AI427" s="137"/>
      <c r="AJ427" s="21"/>
      <c r="AK427" s="21"/>
      <c r="AL427" s="21"/>
      <c r="AM427" s="21"/>
      <c r="AN427" s="21"/>
      <c r="AO427" s="21"/>
      <c r="AP427" s="21"/>
      <c r="AQ427" s="21"/>
      <c r="AR427" s="20"/>
      <c r="AS427" s="137"/>
      <c r="AT427" s="21"/>
      <c r="AU427" s="137"/>
      <c r="AV427" s="21"/>
      <c r="AW427" s="21"/>
      <c r="AX427" s="21"/>
      <c r="AY427" s="20"/>
      <c r="AZ427" s="137"/>
      <c r="BA427" s="21"/>
      <c r="BB427" s="21"/>
      <c r="BC427" s="21"/>
      <c r="BD427" s="21"/>
    </row>
    <row r="428" s="1" customFormat="1" customHeight="1" spans="1:56">
      <c r="A428" s="25" t="s">
        <v>50</v>
      </c>
      <c r="B428" s="21" t="s">
        <v>5</v>
      </c>
      <c r="C428" s="22" t="s">
        <v>43</v>
      </c>
      <c r="D428" s="21">
        <v>221397</v>
      </c>
      <c r="E428" s="20"/>
      <c r="F428" s="21" t="s">
        <v>1257</v>
      </c>
      <c r="G428" s="21" t="s">
        <v>1326</v>
      </c>
      <c r="H428" s="21"/>
      <c r="I428" s="21" t="s">
        <v>59</v>
      </c>
      <c r="J428" s="1">
        <v>13523096682</v>
      </c>
      <c r="K428" s="20"/>
      <c r="L428" s="20" t="s">
        <v>69</v>
      </c>
      <c r="M428" s="54"/>
      <c r="N428" s="55">
        <v>44658</v>
      </c>
      <c r="O428" s="56" t="s">
        <v>1340</v>
      </c>
      <c r="P428" s="57"/>
      <c r="Q428" s="57"/>
      <c r="R428" s="57"/>
      <c r="S428" s="95"/>
      <c r="T428" s="3"/>
      <c r="U428" s="137"/>
      <c r="V428" s="22"/>
      <c r="W428" s="21"/>
      <c r="X428" s="21"/>
      <c r="Y428" s="21"/>
      <c r="Z428" s="21"/>
      <c r="AA428" s="20"/>
      <c r="AB428" s="137"/>
      <c r="AC428" s="22"/>
      <c r="AD428" s="21"/>
      <c r="AE428" s="21"/>
      <c r="AF428" s="21"/>
      <c r="AG428" s="21"/>
      <c r="AH428" s="20"/>
      <c r="AI428" s="137"/>
      <c r="AJ428" s="21"/>
      <c r="AK428" s="21"/>
      <c r="AL428" s="21"/>
      <c r="AM428" s="21"/>
      <c r="AN428" s="21"/>
      <c r="AO428" s="21"/>
      <c r="AP428" s="21"/>
      <c r="AQ428" s="21"/>
      <c r="AR428" s="20"/>
      <c r="AS428" s="137"/>
      <c r="AT428" s="21"/>
      <c r="AU428" s="137"/>
      <c r="AV428" s="21"/>
      <c r="AW428" s="21"/>
      <c r="AX428" s="21"/>
      <c r="AY428" s="20"/>
      <c r="AZ428" s="137"/>
      <c r="BA428" s="21"/>
      <c r="BB428" s="21"/>
      <c r="BC428" s="21"/>
      <c r="BD428" s="21"/>
    </row>
    <row r="429" s="1" customFormat="1" customHeight="1" spans="1:56">
      <c r="A429" s="25" t="s">
        <v>50</v>
      </c>
      <c r="B429" s="21" t="s">
        <v>5</v>
      </c>
      <c r="C429" s="22" t="s">
        <v>219</v>
      </c>
      <c r="D429" s="21">
        <v>221412</v>
      </c>
      <c r="E429" s="20"/>
      <c r="F429" s="21" t="s">
        <v>1257</v>
      </c>
      <c r="G429" s="21" t="s">
        <v>1258</v>
      </c>
      <c r="H429" s="21"/>
      <c r="I429" s="21" t="s">
        <v>68</v>
      </c>
      <c r="J429" s="1">
        <v>13676921973</v>
      </c>
      <c r="K429" s="20"/>
      <c r="L429" s="20" t="s">
        <v>1341</v>
      </c>
      <c r="M429" s="54"/>
      <c r="N429" s="55">
        <v>44658</v>
      </c>
      <c r="O429" s="56" t="s">
        <v>1342</v>
      </c>
      <c r="P429" s="57"/>
      <c r="Q429" s="57"/>
      <c r="R429" s="57"/>
      <c r="S429" s="95"/>
      <c r="T429" s="3"/>
      <c r="U429" s="137"/>
      <c r="V429" s="22"/>
      <c r="W429" s="21"/>
      <c r="X429" s="21"/>
      <c r="Y429" s="21"/>
      <c r="Z429" s="21"/>
      <c r="AA429" s="20"/>
      <c r="AB429" s="137"/>
      <c r="AC429" s="22"/>
      <c r="AD429" s="21"/>
      <c r="AE429" s="21"/>
      <c r="AF429" s="21"/>
      <c r="AG429" s="21"/>
      <c r="AH429" s="20"/>
      <c r="AI429" s="137"/>
      <c r="AJ429" s="21"/>
      <c r="AK429" s="21"/>
      <c r="AL429" s="21"/>
      <c r="AM429" s="21"/>
      <c r="AN429" s="21"/>
      <c r="AO429" s="21"/>
      <c r="AP429" s="21"/>
      <c r="AQ429" s="21"/>
      <c r="AR429" s="20"/>
      <c r="AS429" s="137"/>
      <c r="AT429" s="21"/>
      <c r="AU429" s="137"/>
      <c r="AV429" s="21"/>
      <c r="AW429" s="21"/>
      <c r="AX429" s="21"/>
      <c r="AY429" s="20"/>
      <c r="AZ429" s="137"/>
      <c r="BA429" s="21"/>
      <c r="BB429" s="21"/>
      <c r="BC429" s="21"/>
      <c r="BD429" s="21"/>
    </row>
    <row r="430" s="1" customFormat="1" customHeight="1" spans="1:56">
      <c r="A430" s="25" t="s">
        <v>50</v>
      </c>
      <c r="B430" s="21" t="s">
        <v>5</v>
      </c>
      <c r="C430" s="22" t="s">
        <v>219</v>
      </c>
      <c r="D430" s="21">
        <v>221427</v>
      </c>
      <c r="E430" s="20" t="s">
        <v>1343</v>
      </c>
      <c r="F430" s="21" t="s">
        <v>1257</v>
      </c>
      <c r="G430" s="21" t="s">
        <v>1326</v>
      </c>
      <c r="H430" s="21"/>
      <c r="I430" s="21" t="s">
        <v>1271</v>
      </c>
      <c r="J430" s="1">
        <v>18603786720</v>
      </c>
      <c r="K430" s="20"/>
      <c r="L430" s="20" t="s">
        <v>1344</v>
      </c>
      <c r="M430" s="54"/>
      <c r="N430" s="55">
        <v>44660</v>
      </c>
      <c r="O430" s="56" t="s">
        <v>1345</v>
      </c>
      <c r="P430" s="57"/>
      <c r="Q430" s="57"/>
      <c r="R430" s="57"/>
      <c r="S430" s="95"/>
      <c r="T430" s="3"/>
      <c r="U430" s="137"/>
      <c r="V430" s="22"/>
      <c r="W430" s="21"/>
      <c r="X430" s="21"/>
      <c r="Y430" s="21"/>
      <c r="Z430" s="21"/>
      <c r="AA430" s="20"/>
      <c r="AB430" s="137"/>
      <c r="AC430" s="22"/>
      <c r="AD430" s="21"/>
      <c r="AE430" s="21"/>
      <c r="AF430" s="21"/>
      <c r="AG430" s="21"/>
      <c r="AH430" s="20"/>
      <c r="AI430" s="137"/>
      <c r="AJ430" s="21"/>
      <c r="AK430" s="21"/>
      <c r="AL430" s="21"/>
      <c r="AM430" s="21"/>
      <c r="AN430" s="21"/>
      <c r="AO430" s="21"/>
      <c r="AP430" s="21"/>
      <c r="AQ430" s="21"/>
      <c r="AR430" s="20"/>
      <c r="AS430" s="137"/>
      <c r="AT430" s="21"/>
      <c r="AU430" s="137"/>
      <c r="AV430" s="21"/>
      <c r="AW430" s="21"/>
      <c r="AX430" s="21"/>
      <c r="AY430" s="20"/>
      <c r="AZ430" s="137"/>
      <c r="BA430" s="21"/>
      <c r="BB430" s="21"/>
      <c r="BC430" s="21"/>
      <c r="BD430" s="21"/>
    </row>
    <row r="431" s="1" customFormat="1" customHeight="1" spans="1:56">
      <c r="A431" s="27" t="s">
        <v>101</v>
      </c>
      <c r="B431" s="21" t="s">
        <v>6</v>
      </c>
      <c r="C431" s="22" t="s">
        <v>43</v>
      </c>
      <c r="D431" s="21">
        <v>212405</v>
      </c>
      <c r="E431" s="20"/>
      <c r="F431" s="21" t="s">
        <v>1257</v>
      </c>
      <c r="G431" s="21" t="s">
        <v>1346</v>
      </c>
      <c r="H431" s="21"/>
      <c r="I431" s="21" t="s">
        <v>1347</v>
      </c>
      <c r="J431" s="1">
        <v>13700733856</v>
      </c>
      <c r="K431" s="20" t="s">
        <v>53</v>
      </c>
      <c r="L431" s="20" t="s">
        <v>1312</v>
      </c>
      <c r="M431" s="54"/>
      <c r="N431" s="55">
        <v>44653</v>
      </c>
      <c r="O431" s="56" t="s">
        <v>1348</v>
      </c>
      <c r="P431" s="57"/>
      <c r="Q431" s="57"/>
      <c r="R431" s="57"/>
      <c r="S431" s="95"/>
      <c r="T431" s="3"/>
      <c r="U431" s="137"/>
      <c r="V431" s="22"/>
      <c r="W431" s="21"/>
      <c r="X431" s="21"/>
      <c r="Y431" s="21"/>
      <c r="Z431" s="21"/>
      <c r="AA431" s="20"/>
      <c r="AB431" s="137"/>
      <c r="AC431" s="22"/>
      <c r="AD431" s="21"/>
      <c r="AE431" s="21"/>
      <c r="AF431" s="21"/>
      <c r="AG431" s="21"/>
      <c r="AH431" s="20"/>
      <c r="AI431" s="137"/>
      <c r="AJ431" s="21"/>
      <c r="AK431" s="21"/>
      <c r="AL431" s="21"/>
      <c r="AM431" s="21"/>
      <c r="AN431" s="21"/>
      <c r="AO431" s="21"/>
      <c r="AP431" s="21"/>
      <c r="AQ431" s="21"/>
      <c r="AR431" s="20"/>
      <c r="AS431" s="137"/>
      <c r="AT431" s="21"/>
      <c r="AU431" s="137"/>
      <c r="AV431" s="21"/>
      <c r="AW431" s="21"/>
      <c r="AX431" s="21"/>
      <c r="AY431" s="20"/>
      <c r="AZ431" s="137"/>
      <c r="BA431" s="21"/>
      <c r="BB431" s="21"/>
      <c r="BC431" s="21"/>
      <c r="BD431" s="21"/>
    </row>
    <row r="432" s="1" customFormat="1" customHeight="1" spans="1:56">
      <c r="A432" s="27" t="s">
        <v>101</v>
      </c>
      <c r="B432" s="21" t="s">
        <v>6</v>
      </c>
      <c r="C432" s="22" t="s">
        <v>43</v>
      </c>
      <c r="D432" s="21">
        <v>212405</v>
      </c>
      <c r="E432" s="20"/>
      <c r="F432" s="21" t="s">
        <v>1257</v>
      </c>
      <c r="G432" s="21" t="s">
        <v>1346</v>
      </c>
      <c r="H432" s="21"/>
      <c r="I432" s="21" t="s">
        <v>1347</v>
      </c>
      <c r="J432" s="1">
        <v>13700733856</v>
      </c>
      <c r="K432" s="20" t="s">
        <v>53</v>
      </c>
      <c r="L432" s="20" t="s">
        <v>1312</v>
      </c>
      <c r="M432" s="54" t="s">
        <v>1349</v>
      </c>
      <c r="N432" s="55">
        <v>44657</v>
      </c>
      <c r="O432" s="56" t="s">
        <v>1350</v>
      </c>
      <c r="P432" s="57"/>
      <c r="Q432" s="57"/>
      <c r="R432" s="57"/>
      <c r="S432" s="95"/>
      <c r="T432" s="3"/>
      <c r="U432" s="137"/>
      <c r="V432" s="22"/>
      <c r="W432" s="21"/>
      <c r="X432" s="21"/>
      <c r="Y432" s="21"/>
      <c r="Z432" s="21"/>
      <c r="AA432" s="20"/>
      <c r="AB432" s="137"/>
      <c r="AC432" s="22"/>
      <c r="AD432" s="21"/>
      <c r="AE432" s="21"/>
      <c r="AF432" s="21"/>
      <c r="AG432" s="21"/>
      <c r="AH432" s="20"/>
      <c r="AI432" s="137"/>
      <c r="AJ432" s="21"/>
      <c r="AK432" s="21"/>
      <c r="AL432" s="21"/>
      <c r="AM432" s="21"/>
      <c r="AN432" s="21"/>
      <c r="AO432" s="21"/>
      <c r="AP432" s="21"/>
      <c r="AQ432" s="21"/>
      <c r="AR432" s="20"/>
      <c r="AS432" s="137"/>
      <c r="AT432" s="21"/>
      <c r="AU432" s="137"/>
      <c r="AV432" s="21"/>
      <c r="AW432" s="21"/>
      <c r="AX432" s="21"/>
      <c r="AY432" s="20"/>
      <c r="AZ432" s="137"/>
      <c r="BA432" s="21"/>
      <c r="BB432" s="21"/>
      <c r="BC432" s="21"/>
      <c r="BD432" s="21"/>
    </row>
    <row r="433" s="1" customFormat="1" customHeight="1" spans="1:56">
      <c r="A433" s="20" t="s">
        <v>50</v>
      </c>
      <c r="B433" s="21" t="s">
        <v>1351</v>
      </c>
      <c r="C433" s="22" t="s">
        <v>134</v>
      </c>
      <c r="D433" s="21">
        <v>221371</v>
      </c>
      <c r="E433" s="20"/>
      <c r="F433" s="21" t="s">
        <v>1257</v>
      </c>
      <c r="G433" s="21" t="s">
        <v>1352</v>
      </c>
      <c r="H433" s="21"/>
      <c r="I433" s="21" t="s">
        <v>1353</v>
      </c>
      <c r="J433" s="1">
        <v>18567767956</v>
      </c>
      <c r="K433" s="20" t="s">
        <v>97</v>
      </c>
      <c r="L433" s="20" t="s">
        <v>69</v>
      </c>
      <c r="M433" s="54"/>
      <c r="N433" s="55">
        <v>44652</v>
      </c>
      <c r="O433" s="56" t="s">
        <v>1354</v>
      </c>
      <c r="P433" s="57" t="s">
        <v>1355</v>
      </c>
      <c r="Q433" s="57" t="s">
        <v>1356</v>
      </c>
      <c r="R433" s="57" t="s">
        <v>91</v>
      </c>
      <c r="S433" s="95"/>
      <c r="T433" s="3"/>
      <c r="U433" s="137"/>
      <c r="V433" s="22"/>
      <c r="W433" s="21"/>
      <c r="X433" s="21"/>
      <c r="Y433" s="21"/>
      <c r="Z433" s="21"/>
      <c r="AA433" s="20"/>
      <c r="AB433" s="137"/>
      <c r="AC433" s="22"/>
      <c r="AD433" s="21"/>
      <c r="AE433" s="21"/>
      <c r="AF433" s="21"/>
      <c r="AG433" s="21"/>
      <c r="AH433" s="20"/>
      <c r="AI433" s="137"/>
      <c r="AJ433" s="21"/>
      <c r="AK433" s="21"/>
      <c r="AL433" s="21"/>
      <c r="AM433" s="21"/>
      <c r="AN433" s="21"/>
      <c r="AO433" s="21"/>
      <c r="AP433" s="21"/>
      <c r="AQ433" s="21"/>
      <c r="AR433" s="20"/>
      <c r="AS433" s="137"/>
      <c r="AT433" s="21"/>
      <c r="AU433" s="137"/>
      <c r="AV433" s="21"/>
      <c r="AW433" s="21"/>
      <c r="AX433" s="21"/>
      <c r="AY433" s="20"/>
      <c r="AZ433" s="137"/>
      <c r="BA433" s="21"/>
      <c r="BB433" s="21"/>
      <c r="BC433" s="21"/>
      <c r="BD433" s="21"/>
    </row>
    <row r="434" s="1" customFormat="1" customHeight="1" spans="1:56">
      <c r="A434" s="20" t="s">
        <v>50</v>
      </c>
      <c r="B434" s="21" t="s">
        <v>1351</v>
      </c>
      <c r="C434" s="22" t="s">
        <v>134</v>
      </c>
      <c r="D434" s="21">
        <v>221371</v>
      </c>
      <c r="E434" s="20"/>
      <c r="F434" s="21" t="s">
        <v>1257</v>
      </c>
      <c r="G434" s="21" t="s">
        <v>1352</v>
      </c>
      <c r="H434" s="21"/>
      <c r="I434" s="21" t="s">
        <v>1353</v>
      </c>
      <c r="J434" s="1">
        <v>18567767956</v>
      </c>
      <c r="K434" s="20" t="s">
        <v>97</v>
      </c>
      <c r="L434" s="20" t="s">
        <v>69</v>
      </c>
      <c r="M434" s="54"/>
      <c r="N434" s="55">
        <v>44657</v>
      </c>
      <c r="O434" s="56" t="s">
        <v>1357</v>
      </c>
      <c r="P434" s="57" t="s">
        <v>1358</v>
      </c>
      <c r="Q434" s="57"/>
      <c r="R434" s="57" t="s">
        <v>91</v>
      </c>
      <c r="S434" s="95"/>
      <c r="T434" s="3"/>
      <c r="U434" s="137"/>
      <c r="V434" s="22"/>
      <c r="W434" s="21"/>
      <c r="X434" s="21"/>
      <c r="Y434" s="21"/>
      <c r="Z434" s="21"/>
      <c r="AA434" s="20"/>
      <c r="AB434" s="137"/>
      <c r="AC434" s="22"/>
      <c r="AD434" s="21"/>
      <c r="AE434" s="21"/>
      <c r="AF434" s="21"/>
      <c r="AG434" s="21"/>
      <c r="AH434" s="20"/>
      <c r="AI434" s="137"/>
      <c r="AJ434" s="21"/>
      <c r="AK434" s="21"/>
      <c r="AL434" s="21"/>
      <c r="AM434" s="21"/>
      <c r="AN434" s="21"/>
      <c r="AO434" s="21"/>
      <c r="AP434" s="21"/>
      <c r="AQ434" s="21"/>
      <c r="AR434" s="20"/>
      <c r="AS434" s="137"/>
      <c r="AT434" s="21"/>
      <c r="AU434" s="137"/>
      <c r="AV434" s="21"/>
      <c r="AW434" s="21"/>
      <c r="AX434" s="21"/>
      <c r="AY434" s="20"/>
      <c r="AZ434" s="137"/>
      <c r="BA434" s="21"/>
      <c r="BB434" s="21"/>
      <c r="BC434" s="21"/>
      <c r="BD434" s="21"/>
    </row>
    <row r="435" s="1" customFormat="1" customHeight="1" spans="1:56">
      <c r="A435" s="20" t="s">
        <v>50</v>
      </c>
      <c r="B435" s="21" t="s">
        <v>6</v>
      </c>
      <c r="C435" s="22" t="s">
        <v>43</v>
      </c>
      <c r="D435" s="21">
        <v>221388</v>
      </c>
      <c r="E435" s="20" t="s">
        <v>1359</v>
      </c>
      <c r="F435" s="21" t="s">
        <v>1257</v>
      </c>
      <c r="G435" s="21" t="s">
        <v>1346</v>
      </c>
      <c r="H435" s="21"/>
      <c r="I435" s="21" t="s">
        <v>1360</v>
      </c>
      <c r="J435" s="1">
        <v>13523213932</v>
      </c>
      <c r="K435" s="20" t="s">
        <v>47</v>
      </c>
      <c r="L435" s="20" t="s">
        <v>69</v>
      </c>
      <c r="M435" s="54" t="s">
        <v>70</v>
      </c>
      <c r="N435" s="55">
        <v>44665</v>
      </c>
      <c r="O435" s="56" t="s">
        <v>1361</v>
      </c>
      <c r="P435" s="57"/>
      <c r="Q435" s="57"/>
      <c r="R435" s="57"/>
      <c r="S435" s="95"/>
      <c r="T435" s="3"/>
      <c r="U435" s="137"/>
      <c r="V435" s="22"/>
      <c r="W435" s="21"/>
      <c r="X435" s="21"/>
      <c r="Y435" s="21"/>
      <c r="Z435" s="21"/>
      <c r="AA435" s="20"/>
      <c r="AB435" s="137"/>
      <c r="AC435" s="22"/>
      <c r="AD435" s="21"/>
      <c r="AE435" s="21"/>
      <c r="AF435" s="21"/>
      <c r="AG435" s="21"/>
      <c r="AH435" s="20"/>
      <c r="AI435" s="137"/>
      <c r="AJ435" s="21"/>
      <c r="AK435" s="21"/>
      <c r="AL435" s="21"/>
      <c r="AM435" s="21"/>
      <c r="AN435" s="21"/>
      <c r="AO435" s="21"/>
      <c r="AP435" s="21"/>
      <c r="AQ435" s="21"/>
      <c r="AR435" s="20"/>
      <c r="AS435" s="137"/>
      <c r="AT435" s="21"/>
      <c r="AU435" s="137"/>
      <c r="AV435" s="21"/>
      <c r="AW435" s="21"/>
      <c r="AX435" s="21"/>
      <c r="AY435" s="20"/>
      <c r="AZ435" s="137"/>
      <c r="BA435" s="21"/>
      <c r="BB435" s="21"/>
      <c r="BC435" s="21"/>
      <c r="BD435" s="21"/>
    </row>
    <row r="436" s="1" customFormat="1" customHeight="1" spans="1:56">
      <c r="A436" s="27" t="s">
        <v>101</v>
      </c>
      <c r="B436" s="21" t="s">
        <v>6</v>
      </c>
      <c r="C436" s="22" t="s">
        <v>43</v>
      </c>
      <c r="D436" s="21">
        <v>212405</v>
      </c>
      <c r="E436" s="20"/>
      <c r="F436" s="21" t="s">
        <v>1257</v>
      </c>
      <c r="G436" s="21" t="s">
        <v>1346</v>
      </c>
      <c r="H436" s="21"/>
      <c r="I436" s="21" t="s">
        <v>1347</v>
      </c>
      <c r="J436" s="1">
        <v>13700733856</v>
      </c>
      <c r="K436" s="20" t="s">
        <v>53</v>
      </c>
      <c r="L436" s="20" t="s">
        <v>1312</v>
      </c>
      <c r="M436" s="54"/>
      <c r="N436" s="55">
        <v>44667</v>
      </c>
      <c r="O436" s="56" t="s">
        <v>1362</v>
      </c>
      <c r="P436" s="57"/>
      <c r="Q436" s="57"/>
      <c r="R436" s="57"/>
      <c r="S436" s="95"/>
      <c r="T436" s="3"/>
      <c r="U436" s="137"/>
      <c r="V436" s="22"/>
      <c r="W436" s="21"/>
      <c r="X436" s="21"/>
      <c r="Y436" s="21"/>
      <c r="Z436" s="21"/>
      <c r="AA436" s="20"/>
      <c r="AB436" s="137"/>
      <c r="AC436" s="22"/>
      <c r="AD436" s="21"/>
      <c r="AE436" s="21"/>
      <c r="AF436" s="21"/>
      <c r="AG436" s="21"/>
      <c r="AH436" s="20"/>
      <c r="AI436" s="137"/>
      <c r="AJ436" s="21"/>
      <c r="AK436" s="21"/>
      <c r="AL436" s="21"/>
      <c r="AM436" s="21"/>
      <c r="AN436" s="21"/>
      <c r="AO436" s="21"/>
      <c r="AP436" s="21"/>
      <c r="AQ436" s="21"/>
      <c r="AR436" s="20"/>
      <c r="AS436" s="137"/>
      <c r="AT436" s="21"/>
      <c r="AU436" s="137"/>
      <c r="AV436" s="21"/>
      <c r="AW436" s="21"/>
      <c r="AX436" s="21"/>
      <c r="AY436" s="20"/>
      <c r="AZ436" s="137"/>
      <c r="BA436" s="21"/>
      <c r="BB436" s="21"/>
      <c r="BC436" s="21"/>
      <c r="BD436" s="21"/>
    </row>
    <row r="437" s="1" customFormat="1" customHeight="1" spans="1:56">
      <c r="A437" s="20" t="s">
        <v>50</v>
      </c>
      <c r="B437" s="21" t="s">
        <v>6</v>
      </c>
      <c r="C437" s="22" t="s">
        <v>219</v>
      </c>
      <c r="D437" s="21">
        <v>221493</v>
      </c>
      <c r="E437" s="20"/>
      <c r="F437" s="21" t="s">
        <v>1257</v>
      </c>
      <c r="G437" s="21" t="s">
        <v>1258</v>
      </c>
      <c r="H437" s="21"/>
      <c r="I437" s="21" t="s">
        <v>1363</v>
      </c>
      <c r="J437" s="1">
        <v>15981977110</v>
      </c>
      <c r="K437" s="20"/>
      <c r="L437" s="20" t="s">
        <v>1364</v>
      </c>
      <c r="M437" s="54"/>
      <c r="N437" s="55">
        <v>44667</v>
      </c>
      <c r="O437" s="56" t="s">
        <v>1365</v>
      </c>
      <c r="P437" s="57"/>
      <c r="Q437" s="57"/>
      <c r="R437" s="57"/>
      <c r="S437" s="95"/>
      <c r="T437" s="3"/>
      <c r="U437" s="137"/>
      <c r="V437" s="22"/>
      <c r="W437" s="21"/>
      <c r="X437" s="21"/>
      <c r="Y437" s="21"/>
      <c r="Z437" s="21"/>
      <c r="AA437" s="20"/>
      <c r="AB437" s="137"/>
      <c r="AC437" s="22"/>
      <c r="AD437" s="21"/>
      <c r="AE437" s="21"/>
      <c r="AF437" s="21"/>
      <c r="AG437" s="21"/>
      <c r="AH437" s="20"/>
      <c r="AI437" s="137"/>
      <c r="AJ437" s="21"/>
      <c r="AK437" s="21"/>
      <c r="AL437" s="21"/>
      <c r="AM437" s="21"/>
      <c r="AN437" s="21"/>
      <c r="AO437" s="21"/>
      <c r="AP437" s="21"/>
      <c r="AQ437" s="21"/>
      <c r="AR437" s="20"/>
      <c r="AS437" s="137"/>
      <c r="AT437" s="21"/>
      <c r="AU437" s="137"/>
      <c r="AV437" s="21"/>
      <c r="AW437" s="21"/>
      <c r="AX437" s="21"/>
      <c r="AY437" s="20"/>
      <c r="AZ437" s="137"/>
      <c r="BA437" s="21"/>
      <c r="BB437" s="21"/>
      <c r="BC437" s="21"/>
      <c r="BD437" s="21"/>
    </row>
    <row r="438" s="1" customFormat="1" customHeight="1" spans="1:56">
      <c r="A438" s="25" t="s">
        <v>50</v>
      </c>
      <c r="B438" s="21" t="s">
        <v>5</v>
      </c>
      <c r="C438" s="22">
        <v>360</v>
      </c>
      <c r="D438" s="21">
        <v>221434</v>
      </c>
      <c r="E438" s="20"/>
      <c r="F438" s="21" t="s">
        <v>1257</v>
      </c>
      <c r="G438" s="21" t="s">
        <v>1258</v>
      </c>
      <c r="H438" s="21"/>
      <c r="I438" s="21" t="s">
        <v>1366</v>
      </c>
      <c r="J438" s="1">
        <v>13949008553</v>
      </c>
      <c r="K438" s="20" t="s">
        <v>53</v>
      </c>
      <c r="L438" s="20" t="s">
        <v>69</v>
      </c>
      <c r="M438" s="54"/>
      <c r="N438" s="55">
        <v>44662</v>
      </c>
      <c r="O438" s="56" t="s">
        <v>1367</v>
      </c>
      <c r="P438" s="57"/>
      <c r="Q438" s="57"/>
      <c r="R438" s="57"/>
      <c r="S438" s="95"/>
      <c r="T438" s="3"/>
      <c r="U438" s="137"/>
      <c r="V438" s="22"/>
      <c r="W438" s="21"/>
      <c r="X438" s="21"/>
      <c r="Y438" s="21"/>
      <c r="Z438" s="21"/>
      <c r="AA438" s="20"/>
      <c r="AB438" s="137"/>
      <c r="AC438" s="22"/>
      <c r="AD438" s="21"/>
      <c r="AE438" s="21"/>
      <c r="AF438" s="21"/>
      <c r="AG438" s="21"/>
      <c r="AH438" s="20"/>
      <c r="AI438" s="137"/>
      <c r="AJ438" s="21"/>
      <c r="AK438" s="21"/>
      <c r="AL438" s="21"/>
      <c r="AM438" s="21"/>
      <c r="AN438" s="21"/>
      <c r="AO438" s="21"/>
      <c r="AP438" s="21"/>
      <c r="AQ438" s="21"/>
      <c r="AR438" s="20"/>
      <c r="AS438" s="137"/>
      <c r="AT438" s="21"/>
      <c r="AU438" s="137"/>
      <c r="AV438" s="21"/>
      <c r="AW438" s="21"/>
      <c r="AX438" s="21"/>
      <c r="AY438" s="20"/>
      <c r="AZ438" s="137"/>
      <c r="BA438" s="21"/>
      <c r="BB438" s="21"/>
      <c r="BC438" s="21"/>
      <c r="BD438" s="21"/>
    </row>
    <row r="439" s="1" customFormat="1" customHeight="1" spans="1:56">
      <c r="A439" s="25" t="s">
        <v>50</v>
      </c>
      <c r="B439" s="21" t="s">
        <v>5</v>
      </c>
      <c r="C439" s="22" t="s">
        <v>43</v>
      </c>
      <c r="D439" s="21">
        <v>221419</v>
      </c>
      <c r="E439" s="20"/>
      <c r="F439" s="21" t="s">
        <v>1257</v>
      </c>
      <c r="G439" s="21" t="s">
        <v>1258</v>
      </c>
      <c r="H439" s="21"/>
      <c r="I439" s="21" t="s">
        <v>1329</v>
      </c>
      <c r="J439" s="1">
        <v>18039235556</v>
      </c>
      <c r="K439" s="20" t="s">
        <v>53</v>
      </c>
      <c r="L439" s="20" t="s">
        <v>1368</v>
      </c>
      <c r="M439" s="54"/>
      <c r="N439" s="55">
        <v>44662</v>
      </c>
      <c r="O439" s="56" t="s">
        <v>1369</v>
      </c>
      <c r="P439" s="57"/>
      <c r="Q439" s="57"/>
      <c r="R439" s="57"/>
      <c r="S439" s="95"/>
      <c r="T439" s="3"/>
      <c r="U439" s="137"/>
      <c r="V439" s="22"/>
      <c r="W439" s="21"/>
      <c r="X439" s="21"/>
      <c r="Y439" s="21"/>
      <c r="Z439" s="21"/>
      <c r="AA439" s="20"/>
      <c r="AB439" s="137"/>
      <c r="AC439" s="22"/>
      <c r="AD439" s="21"/>
      <c r="AE439" s="21"/>
      <c r="AF439" s="21"/>
      <c r="AG439" s="21"/>
      <c r="AH439" s="20"/>
      <c r="AI439" s="137"/>
      <c r="AJ439" s="21"/>
      <c r="AK439" s="21"/>
      <c r="AL439" s="21"/>
      <c r="AM439" s="21"/>
      <c r="AN439" s="21"/>
      <c r="AO439" s="21"/>
      <c r="AP439" s="21"/>
      <c r="AQ439" s="21"/>
      <c r="AR439" s="20"/>
      <c r="AS439" s="137"/>
      <c r="AT439" s="21"/>
      <c r="AU439" s="137"/>
      <c r="AV439" s="21"/>
      <c r="AW439" s="21"/>
      <c r="AX439" s="21"/>
      <c r="AY439" s="20"/>
      <c r="AZ439" s="137"/>
      <c r="BA439" s="21"/>
      <c r="BB439" s="21"/>
      <c r="BC439" s="21"/>
      <c r="BD439" s="21"/>
    </row>
    <row r="440" s="1" customFormat="1" customHeight="1" spans="1:56">
      <c r="A440" s="25" t="s">
        <v>50</v>
      </c>
      <c r="B440" s="21" t="s">
        <v>5</v>
      </c>
      <c r="C440" s="22" t="s">
        <v>43</v>
      </c>
      <c r="D440" s="21">
        <v>221397</v>
      </c>
      <c r="E440" s="20"/>
      <c r="F440" s="21" t="s">
        <v>1257</v>
      </c>
      <c r="G440" s="21" t="s">
        <v>1326</v>
      </c>
      <c r="H440" s="21"/>
      <c r="I440" s="21" t="s">
        <v>59</v>
      </c>
      <c r="J440" s="1">
        <v>13523096682</v>
      </c>
      <c r="K440" s="20"/>
      <c r="L440" s="20" t="s">
        <v>69</v>
      </c>
      <c r="M440" s="54"/>
      <c r="N440" s="55">
        <v>44662</v>
      </c>
      <c r="O440" s="56" t="s">
        <v>1370</v>
      </c>
      <c r="P440" s="57"/>
      <c r="Q440" s="57"/>
      <c r="R440" s="57"/>
      <c r="S440" s="95"/>
      <c r="T440" s="3"/>
      <c r="U440" s="137"/>
      <c r="V440" s="22"/>
      <c r="W440" s="21"/>
      <c r="X440" s="21"/>
      <c r="Y440" s="21"/>
      <c r="Z440" s="21"/>
      <c r="AA440" s="20"/>
      <c r="AB440" s="137"/>
      <c r="AC440" s="22"/>
      <c r="AD440" s="21"/>
      <c r="AE440" s="21"/>
      <c r="AF440" s="21"/>
      <c r="AG440" s="21"/>
      <c r="AH440" s="20"/>
      <c r="AI440" s="137"/>
      <c r="AJ440" s="21"/>
      <c r="AK440" s="21"/>
      <c r="AL440" s="21"/>
      <c r="AM440" s="21"/>
      <c r="AN440" s="21"/>
      <c r="AO440" s="21"/>
      <c r="AP440" s="21"/>
      <c r="AQ440" s="21"/>
      <c r="AR440" s="20"/>
      <c r="AS440" s="137"/>
      <c r="AT440" s="21"/>
      <c r="AU440" s="137"/>
      <c r="AV440" s="21"/>
      <c r="AW440" s="21"/>
      <c r="AX440" s="21"/>
      <c r="AY440" s="20"/>
      <c r="AZ440" s="137"/>
      <c r="BA440" s="21"/>
      <c r="BB440" s="21"/>
      <c r="BC440" s="21"/>
      <c r="BD440" s="21"/>
    </row>
    <row r="441" s="1" customFormat="1" customHeight="1" spans="1:56">
      <c r="A441" s="25" t="s">
        <v>50</v>
      </c>
      <c r="B441" s="21" t="s">
        <v>5</v>
      </c>
      <c r="C441" s="22" t="s">
        <v>43</v>
      </c>
      <c r="D441" s="21">
        <v>221435</v>
      </c>
      <c r="E441" s="20"/>
      <c r="F441" s="21" t="s">
        <v>1257</v>
      </c>
      <c r="G441" s="21" t="s">
        <v>1258</v>
      </c>
      <c r="H441" s="21"/>
      <c r="I441" s="21" t="s">
        <v>1371</v>
      </c>
      <c r="J441" s="1">
        <v>13503861068</v>
      </c>
      <c r="K441" s="20" t="s">
        <v>53</v>
      </c>
      <c r="L441" s="20"/>
      <c r="M441" s="54"/>
      <c r="N441" s="55">
        <v>44662</v>
      </c>
      <c r="O441" s="56" t="s">
        <v>1372</v>
      </c>
      <c r="P441" s="57"/>
      <c r="Q441" s="57"/>
      <c r="R441" s="57"/>
      <c r="S441" s="95"/>
      <c r="T441" s="3"/>
      <c r="U441" s="137"/>
      <c r="V441" s="22"/>
      <c r="W441" s="21"/>
      <c r="X441" s="21"/>
      <c r="Y441" s="21"/>
      <c r="Z441" s="21"/>
      <c r="AA441" s="20"/>
      <c r="AB441" s="137"/>
      <c r="AC441" s="22"/>
      <c r="AD441" s="21"/>
      <c r="AE441" s="21"/>
      <c r="AF441" s="21"/>
      <c r="AG441" s="21"/>
      <c r="AH441" s="20"/>
      <c r="AI441" s="137"/>
      <c r="AJ441" s="21"/>
      <c r="AK441" s="21"/>
      <c r="AL441" s="21"/>
      <c r="AM441" s="21"/>
      <c r="AN441" s="21"/>
      <c r="AO441" s="21"/>
      <c r="AP441" s="21"/>
      <c r="AQ441" s="21"/>
      <c r="AR441" s="20"/>
      <c r="AS441" s="137"/>
      <c r="AT441" s="21"/>
      <c r="AU441" s="137"/>
      <c r="AV441" s="21"/>
      <c r="AW441" s="21"/>
      <c r="AX441" s="21"/>
      <c r="AY441" s="20"/>
      <c r="AZ441" s="137"/>
      <c r="BA441" s="21"/>
      <c r="BB441" s="21"/>
      <c r="BC441" s="21"/>
      <c r="BD441" s="21"/>
    </row>
    <row r="442" s="1" customFormat="1" customHeight="1" spans="1:56">
      <c r="A442" s="25" t="s">
        <v>50</v>
      </c>
      <c r="B442" s="21" t="s">
        <v>5</v>
      </c>
      <c r="C442" s="22" t="s">
        <v>43</v>
      </c>
      <c r="D442" s="21">
        <v>221437</v>
      </c>
      <c r="E442" s="20"/>
      <c r="F442" s="21" t="s">
        <v>1257</v>
      </c>
      <c r="G442" s="21" t="s">
        <v>1346</v>
      </c>
      <c r="H442" s="21"/>
      <c r="I442" s="21" t="s">
        <v>1373</v>
      </c>
      <c r="J442" s="1">
        <v>15716368197</v>
      </c>
      <c r="K442" s="20" t="s">
        <v>53</v>
      </c>
      <c r="L442" s="20"/>
      <c r="M442" s="54"/>
      <c r="N442" s="55">
        <v>44662</v>
      </c>
      <c r="O442" s="56" t="s">
        <v>1374</v>
      </c>
      <c r="P442" s="57"/>
      <c r="Q442" s="57"/>
      <c r="R442" s="57"/>
      <c r="S442" s="95"/>
      <c r="T442" s="3"/>
      <c r="U442" s="137"/>
      <c r="V442" s="22"/>
      <c r="W442" s="21"/>
      <c r="X442" s="21"/>
      <c r="Y442" s="21"/>
      <c r="Z442" s="21"/>
      <c r="AA442" s="20"/>
      <c r="AB442" s="137"/>
      <c r="AC442" s="22"/>
      <c r="AD442" s="21"/>
      <c r="AE442" s="21"/>
      <c r="AF442" s="21"/>
      <c r="AG442" s="21"/>
      <c r="AH442" s="20"/>
      <c r="AI442" s="137"/>
      <c r="AJ442" s="21"/>
      <c r="AK442" s="21"/>
      <c r="AL442" s="21"/>
      <c r="AM442" s="21"/>
      <c r="AN442" s="21"/>
      <c r="AO442" s="21"/>
      <c r="AP442" s="21"/>
      <c r="AQ442" s="21"/>
      <c r="AR442" s="20"/>
      <c r="AS442" s="137"/>
      <c r="AT442" s="21"/>
      <c r="AU442" s="137"/>
      <c r="AV442" s="21"/>
      <c r="AW442" s="21"/>
      <c r="AX442" s="21"/>
      <c r="AY442" s="20"/>
      <c r="AZ442" s="137"/>
      <c r="BA442" s="21"/>
      <c r="BB442" s="21"/>
      <c r="BC442" s="21"/>
      <c r="BD442" s="21"/>
    </row>
    <row r="443" s="1" customFormat="1" customHeight="1" spans="1:56">
      <c r="A443" s="25" t="s">
        <v>50</v>
      </c>
      <c r="B443" s="21" t="s">
        <v>5</v>
      </c>
      <c r="C443" s="22">
        <v>360</v>
      </c>
      <c r="D443" s="21">
        <v>221434</v>
      </c>
      <c r="E443" s="20"/>
      <c r="F443" s="21" t="s">
        <v>1257</v>
      </c>
      <c r="G443" s="21" t="s">
        <v>1258</v>
      </c>
      <c r="H443" s="21"/>
      <c r="I443" s="21" t="s">
        <v>1366</v>
      </c>
      <c r="J443" s="1">
        <v>13949008553</v>
      </c>
      <c r="K443" s="20" t="s">
        <v>53</v>
      </c>
      <c r="L443" s="20" t="s">
        <v>69</v>
      </c>
      <c r="M443" s="54"/>
      <c r="N443" s="55">
        <v>44662</v>
      </c>
      <c r="O443" s="56" t="s">
        <v>1375</v>
      </c>
      <c r="P443" s="57"/>
      <c r="Q443" s="57"/>
      <c r="R443" s="57"/>
      <c r="S443" s="95"/>
      <c r="T443" s="3"/>
      <c r="U443" s="137"/>
      <c r="V443" s="22"/>
      <c r="W443" s="21"/>
      <c r="X443" s="21"/>
      <c r="Y443" s="21"/>
      <c r="Z443" s="21"/>
      <c r="AA443" s="20"/>
      <c r="AB443" s="137"/>
      <c r="AC443" s="22"/>
      <c r="AD443" s="21"/>
      <c r="AE443" s="21"/>
      <c r="AF443" s="21"/>
      <c r="AG443" s="21"/>
      <c r="AH443" s="20"/>
      <c r="AI443" s="137"/>
      <c r="AJ443" s="21"/>
      <c r="AK443" s="21"/>
      <c r="AL443" s="21"/>
      <c r="AM443" s="21"/>
      <c r="AN443" s="21"/>
      <c r="AO443" s="21"/>
      <c r="AP443" s="21"/>
      <c r="AQ443" s="21"/>
      <c r="AR443" s="20"/>
      <c r="AS443" s="137"/>
      <c r="AT443" s="21"/>
      <c r="AU443" s="137"/>
      <c r="AV443" s="21"/>
      <c r="AW443" s="21"/>
      <c r="AX443" s="21"/>
      <c r="AY443" s="20"/>
      <c r="AZ443" s="137"/>
      <c r="BA443" s="21"/>
      <c r="BB443" s="21"/>
      <c r="BC443" s="21"/>
      <c r="BD443" s="21"/>
    </row>
    <row r="444" s="1" customFormat="1" customHeight="1" spans="1:56">
      <c r="A444" s="25" t="s">
        <v>50</v>
      </c>
      <c r="B444" s="21" t="s">
        <v>5</v>
      </c>
      <c r="C444" s="22">
        <v>360</v>
      </c>
      <c r="D444" s="21">
        <v>221434</v>
      </c>
      <c r="E444" s="20"/>
      <c r="F444" s="21" t="s">
        <v>1257</v>
      </c>
      <c r="G444" s="21" t="s">
        <v>1258</v>
      </c>
      <c r="H444" s="21"/>
      <c r="I444" s="21" t="s">
        <v>1366</v>
      </c>
      <c r="J444" s="1">
        <v>13949008553</v>
      </c>
      <c r="K444" s="20" t="s">
        <v>53</v>
      </c>
      <c r="L444" s="20" t="s">
        <v>69</v>
      </c>
      <c r="M444" s="54"/>
      <c r="N444" s="55">
        <v>44663</v>
      </c>
      <c r="O444" s="56" t="s">
        <v>1376</v>
      </c>
      <c r="P444" s="57"/>
      <c r="Q444" s="57"/>
      <c r="R444" s="57"/>
      <c r="S444" s="95"/>
      <c r="T444" s="3"/>
      <c r="U444" s="137"/>
      <c r="V444" s="22"/>
      <c r="W444" s="21"/>
      <c r="X444" s="21"/>
      <c r="Y444" s="21"/>
      <c r="Z444" s="21"/>
      <c r="AA444" s="20"/>
      <c r="AB444" s="137"/>
      <c r="AC444" s="22"/>
      <c r="AD444" s="21"/>
      <c r="AE444" s="21"/>
      <c r="AF444" s="21"/>
      <c r="AG444" s="21"/>
      <c r="AH444" s="20"/>
      <c r="AI444" s="137"/>
      <c r="AJ444" s="21"/>
      <c r="AK444" s="21"/>
      <c r="AL444" s="21"/>
      <c r="AM444" s="21"/>
      <c r="AN444" s="21"/>
      <c r="AO444" s="21"/>
      <c r="AP444" s="21"/>
      <c r="AQ444" s="21"/>
      <c r="AR444" s="20"/>
      <c r="AS444" s="137"/>
      <c r="AT444" s="21"/>
      <c r="AU444" s="137"/>
      <c r="AV444" s="21"/>
      <c r="AW444" s="21"/>
      <c r="AX444" s="21"/>
      <c r="AY444" s="20"/>
      <c r="AZ444" s="137"/>
      <c r="BA444" s="21"/>
      <c r="BB444" s="21"/>
      <c r="BC444" s="21"/>
      <c r="BD444" s="21"/>
    </row>
    <row r="445" s="1" customFormat="1" customHeight="1" spans="1:56">
      <c r="A445" s="25" t="s">
        <v>50</v>
      </c>
      <c r="B445" s="21" t="s">
        <v>5</v>
      </c>
      <c r="C445" s="22" t="s">
        <v>43</v>
      </c>
      <c r="D445" s="21">
        <v>221448</v>
      </c>
      <c r="E445" s="20"/>
      <c r="F445" s="21" t="s">
        <v>1257</v>
      </c>
      <c r="G445" s="21" t="s">
        <v>1258</v>
      </c>
      <c r="H445" s="21"/>
      <c r="I445" s="21" t="s">
        <v>1377</v>
      </c>
      <c r="J445" s="1">
        <v>15736766277</v>
      </c>
      <c r="K445" s="20" t="s">
        <v>53</v>
      </c>
      <c r="L445" s="20" t="s">
        <v>590</v>
      </c>
      <c r="M445" s="54"/>
      <c r="N445" s="55">
        <v>44663</v>
      </c>
      <c r="O445" s="56" t="s">
        <v>1378</v>
      </c>
      <c r="P445" s="57"/>
      <c r="Q445" s="57"/>
      <c r="R445" s="57"/>
      <c r="S445" s="95"/>
      <c r="T445" s="3"/>
      <c r="U445" s="137"/>
      <c r="V445" s="22"/>
      <c r="W445" s="21"/>
      <c r="X445" s="21"/>
      <c r="Y445" s="21"/>
      <c r="Z445" s="21"/>
      <c r="AA445" s="20"/>
      <c r="AB445" s="137"/>
      <c r="AC445" s="22"/>
      <c r="AD445" s="21"/>
      <c r="AE445" s="21"/>
      <c r="AF445" s="21"/>
      <c r="AG445" s="21"/>
      <c r="AH445" s="20"/>
      <c r="AI445" s="137"/>
      <c r="AJ445" s="21"/>
      <c r="AK445" s="21"/>
      <c r="AL445" s="21"/>
      <c r="AM445" s="21"/>
      <c r="AN445" s="21"/>
      <c r="AO445" s="21"/>
      <c r="AP445" s="21"/>
      <c r="AQ445" s="21"/>
      <c r="AR445" s="20"/>
      <c r="AS445" s="137"/>
      <c r="AT445" s="21"/>
      <c r="AU445" s="137"/>
      <c r="AV445" s="21"/>
      <c r="AW445" s="21"/>
      <c r="AX445" s="21"/>
      <c r="AY445" s="20"/>
      <c r="AZ445" s="137"/>
      <c r="BA445" s="21"/>
      <c r="BB445" s="21"/>
      <c r="BC445" s="21"/>
      <c r="BD445" s="21"/>
    </row>
    <row r="446" s="1" customFormat="1" customHeight="1" spans="1:56">
      <c r="A446" s="25" t="s">
        <v>50</v>
      </c>
      <c r="B446" s="21" t="s">
        <v>5</v>
      </c>
      <c r="C446" s="22" t="s">
        <v>43</v>
      </c>
      <c r="D446" s="21">
        <v>221448</v>
      </c>
      <c r="E446" s="20"/>
      <c r="F446" s="21" t="s">
        <v>1257</v>
      </c>
      <c r="G446" s="21" t="s">
        <v>1258</v>
      </c>
      <c r="H446" s="21"/>
      <c r="I446" s="21" t="s">
        <v>1377</v>
      </c>
      <c r="J446" s="1">
        <v>15736766277</v>
      </c>
      <c r="K446" s="20" t="s">
        <v>53</v>
      </c>
      <c r="L446" s="20" t="s">
        <v>590</v>
      </c>
      <c r="M446" s="54"/>
      <c r="N446" s="55">
        <v>44664</v>
      </c>
      <c r="O446" s="56" t="s">
        <v>1379</v>
      </c>
      <c r="P446" s="57"/>
      <c r="Q446" s="57"/>
      <c r="R446" s="57"/>
      <c r="S446" s="95"/>
      <c r="T446" s="3"/>
      <c r="U446" s="137"/>
      <c r="V446" s="22"/>
      <c r="W446" s="21"/>
      <c r="X446" s="21"/>
      <c r="Y446" s="21"/>
      <c r="Z446" s="21"/>
      <c r="AA446" s="20"/>
      <c r="AB446" s="137"/>
      <c r="AC446" s="22"/>
      <c r="AD446" s="21"/>
      <c r="AE446" s="21"/>
      <c r="AF446" s="21"/>
      <c r="AG446" s="21"/>
      <c r="AH446" s="20"/>
      <c r="AI446" s="137"/>
      <c r="AJ446" s="21"/>
      <c r="AK446" s="21"/>
      <c r="AL446" s="21"/>
      <c r="AM446" s="21"/>
      <c r="AN446" s="21"/>
      <c r="AO446" s="21"/>
      <c r="AP446" s="21"/>
      <c r="AQ446" s="21"/>
      <c r="AR446" s="20"/>
      <c r="AS446" s="137"/>
      <c r="AT446" s="21"/>
      <c r="AU446" s="137"/>
      <c r="AV446" s="21"/>
      <c r="AW446" s="21"/>
      <c r="AX446" s="21"/>
      <c r="AY446" s="20"/>
      <c r="AZ446" s="137"/>
      <c r="BA446" s="21"/>
      <c r="BB446" s="21"/>
      <c r="BC446" s="21"/>
      <c r="BD446" s="21"/>
    </row>
    <row r="447" s="1" customFormat="1" customHeight="1" spans="1:56">
      <c r="A447" s="25" t="s">
        <v>50</v>
      </c>
      <c r="B447" s="21" t="s">
        <v>5</v>
      </c>
      <c r="C447" s="22" t="s">
        <v>43</v>
      </c>
      <c r="D447" s="21">
        <v>221465</v>
      </c>
      <c r="E447" s="20"/>
      <c r="F447" s="21" t="s">
        <v>1257</v>
      </c>
      <c r="G447" s="21" t="s">
        <v>1258</v>
      </c>
      <c r="H447" s="21"/>
      <c r="I447" s="21" t="s">
        <v>74</v>
      </c>
      <c r="J447" s="1">
        <v>15736768658</v>
      </c>
      <c r="K447" s="20" t="s">
        <v>53</v>
      </c>
      <c r="L447" s="20"/>
      <c r="M447" s="54"/>
      <c r="N447" s="55">
        <v>44664</v>
      </c>
      <c r="O447" s="56" t="s">
        <v>1380</v>
      </c>
      <c r="P447" s="57"/>
      <c r="Q447" s="57"/>
      <c r="R447" s="57"/>
      <c r="S447" s="95"/>
      <c r="T447" s="3"/>
      <c r="U447" s="137"/>
      <c r="V447" s="22"/>
      <c r="W447" s="21"/>
      <c r="X447" s="21"/>
      <c r="Y447" s="21"/>
      <c r="Z447" s="21"/>
      <c r="AA447" s="20"/>
      <c r="AB447" s="137"/>
      <c r="AC447" s="22"/>
      <c r="AD447" s="21"/>
      <c r="AE447" s="21"/>
      <c r="AF447" s="21"/>
      <c r="AG447" s="21"/>
      <c r="AH447" s="20"/>
      <c r="AI447" s="137"/>
      <c r="AJ447" s="21"/>
      <c r="AK447" s="21"/>
      <c r="AL447" s="21"/>
      <c r="AM447" s="21"/>
      <c r="AN447" s="21"/>
      <c r="AO447" s="21"/>
      <c r="AP447" s="21"/>
      <c r="AQ447" s="21"/>
      <c r="AR447" s="20"/>
      <c r="AS447" s="137"/>
      <c r="AT447" s="21"/>
      <c r="AU447" s="137"/>
      <c r="AV447" s="21"/>
      <c r="AW447" s="21"/>
      <c r="AX447" s="21"/>
      <c r="AY447" s="20"/>
      <c r="AZ447" s="137"/>
      <c r="BA447" s="21"/>
      <c r="BB447" s="21"/>
      <c r="BC447" s="21"/>
      <c r="BD447" s="21"/>
    </row>
    <row r="448" s="1" customFormat="1" customHeight="1" spans="1:56">
      <c r="A448" s="25" t="s">
        <v>50</v>
      </c>
      <c r="B448" s="21" t="s">
        <v>5</v>
      </c>
      <c r="C448" s="22" t="s">
        <v>43</v>
      </c>
      <c r="D448" s="21">
        <v>221460</v>
      </c>
      <c r="E448" s="20" t="s">
        <v>1381</v>
      </c>
      <c r="F448" s="21" t="s">
        <v>1257</v>
      </c>
      <c r="G448" s="21" t="s">
        <v>1352</v>
      </c>
      <c r="H448" s="21"/>
      <c r="I448" s="21" t="s">
        <v>1382</v>
      </c>
      <c r="J448" s="1">
        <v>13673068686</v>
      </c>
      <c r="K448" s="20" t="s">
        <v>53</v>
      </c>
      <c r="L448" s="20"/>
      <c r="M448" s="54"/>
      <c r="N448" s="55">
        <v>44664</v>
      </c>
      <c r="O448" s="56" t="s">
        <v>1383</v>
      </c>
      <c r="P448" s="57"/>
      <c r="Q448" s="57"/>
      <c r="R448" s="57"/>
      <c r="S448" s="95"/>
      <c r="T448" s="3"/>
      <c r="U448" s="137"/>
      <c r="V448" s="22"/>
      <c r="W448" s="21"/>
      <c r="X448" s="21"/>
      <c r="Y448" s="21"/>
      <c r="Z448" s="21"/>
      <c r="AA448" s="20"/>
      <c r="AB448" s="137"/>
      <c r="AC448" s="22"/>
      <c r="AD448" s="21"/>
      <c r="AE448" s="21"/>
      <c r="AF448" s="21"/>
      <c r="AG448" s="21"/>
      <c r="AH448" s="20"/>
      <c r="AI448" s="137"/>
      <c r="AJ448" s="21"/>
      <c r="AK448" s="21"/>
      <c r="AL448" s="21"/>
      <c r="AM448" s="21"/>
      <c r="AN448" s="21"/>
      <c r="AO448" s="21"/>
      <c r="AP448" s="21"/>
      <c r="AQ448" s="21"/>
      <c r="AR448" s="20"/>
      <c r="AS448" s="137"/>
      <c r="AT448" s="21"/>
      <c r="AU448" s="137"/>
      <c r="AV448" s="21"/>
      <c r="AW448" s="21"/>
      <c r="AX448" s="21"/>
      <c r="AY448" s="20"/>
      <c r="AZ448" s="137"/>
      <c r="BA448" s="21"/>
      <c r="BB448" s="21"/>
      <c r="BC448" s="21"/>
      <c r="BD448" s="21"/>
    </row>
    <row r="449" s="1" customFormat="1" customHeight="1" spans="1:56">
      <c r="A449" s="25" t="s">
        <v>50</v>
      </c>
      <c r="B449" s="21" t="s">
        <v>5</v>
      </c>
      <c r="C449" s="22" t="s">
        <v>43</v>
      </c>
      <c r="D449" s="21">
        <v>221397</v>
      </c>
      <c r="E449" s="20"/>
      <c r="F449" s="21" t="s">
        <v>1257</v>
      </c>
      <c r="G449" s="21" t="s">
        <v>1326</v>
      </c>
      <c r="H449" s="21"/>
      <c r="I449" s="21" t="s">
        <v>59</v>
      </c>
      <c r="J449" s="1">
        <v>13523096682</v>
      </c>
      <c r="K449" s="20" t="s">
        <v>53</v>
      </c>
      <c r="L449" s="20" t="s">
        <v>69</v>
      </c>
      <c r="M449" s="54"/>
      <c r="N449" s="55">
        <v>44664</v>
      </c>
      <c r="O449" s="56" t="s">
        <v>1384</v>
      </c>
      <c r="P449" s="57"/>
      <c r="Q449" s="57"/>
      <c r="R449" s="57"/>
      <c r="S449" s="95"/>
      <c r="T449" s="3"/>
      <c r="U449" s="137"/>
      <c r="V449" s="22"/>
      <c r="W449" s="21"/>
      <c r="X449" s="21"/>
      <c r="Y449" s="21"/>
      <c r="Z449" s="21"/>
      <c r="AA449" s="20"/>
      <c r="AB449" s="137"/>
      <c r="AC449" s="22"/>
      <c r="AD449" s="21"/>
      <c r="AE449" s="21"/>
      <c r="AF449" s="21"/>
      <c r="AG449" s="21"/>
      <c r="AH449" s="20"/>
      <c r="AI449" s="137"/>
      <c r="AJ449" s="21"/>
      <c r="AK449" s="21"/>
      <c r="AL449" s="21"/>
      <c r="AM449" s="21"/>
      <c r="AN449" s="21"/>
      <c r="AO449" s="21"/>
      <c r="AP449" s="21"/>
      <c r="AQ449" s="21"/>
      <c r="AR449" s="20"/>
      <c r="AS449" s="137"/>
      <c r="AT449" s="21"/>
      <c r="AU449" s="137"/>
      <c r="AV449" s="21"/>
      <c r="AW449" s="21"/>
      <c r="AX449" s="21"/>
      <c r="AY449" s="20"/>
      <c r="AZ449" s="137"/>
      <c r="BA449" s="21"/>
      <c r="BB449" s="21"/>
      <c r="BC449" s="21"/>
      <c r="BD449" s="21"/>
    </row>
    <row r="450" s="1" customFormat="1" customHeight="1" spans="1:56">
      <c r="A450" s="25" t="s">
        <v>50</v>
      </c>
      <c r="B450" s="21" t="s">
        <v>5</v>
      </c>
      <c r="C450" s="22" t="s">
        <v>43</v>
      </c>
      <c r="D450" s="21">
        <v>221400</v>
      </c>
      <c r="E450" s="20"/>
      <c r="F450" s="21" t="s">
        <v>1257</v>
      </c>
      <c r="G450" s="21" t="s">
        <v>1258</v>
      </c>
      <c r="H450" s="21"/>
      <c r="I450" s="21" t="s">
        <v>193</v>
      </c>
      <c r="J450" s="1">
        <v>13384036060</v>
      </c>
      <c r="K450" s="20" t="s">
        <v>53</v>
      </c>
      <c r="L450" s="20" t="s">
        <v>448</v>
      </c>
      <c r="M450" s="54"/>
      <c r="N450" s="55">
        <v>44665</v>
      </c>
      <c r="O450" s="56" t="s">
        <v>1385</v>
      </c>
      <c r="P450" s="57"/>
      <c r="Q450" s="57"/>
      <c r="R450" s="57"/>
      <c r="S450" s="95"/>
      <c r="T450" s="3"/>
      <c r="U450" s="137"/>
      <c r="V450" s="22"/>
      <c r="W450" s="21"/>
      <c r="X450" s="21"/>
      <c r="Y450" s="21"/>
      <c r="Z450" s="21"/>
      <c r="AA450" s="20"/>
      <c r="AB450" s="137"/>
      <c r="AC450" s="22"/>
      <c r="AD450" s="21"/>
      <c r="AE450" s="21"/>
      <c r="AF450" s="21"/>
      <c r="AG450" s="21"/>
      <c r="AH450" s="20"/>
      <c r="AI450" s="137"/>
      <c r="AJ450" s="21"/>
      <c r="AK450" s="21"/>
      <c r="AL450" s="21"/>
      <c r="AM450" s="21"/>
      <c r="AN450" s="21"/>
      <c r="AO450" s="21"/>
      <c r="AP450" s="21"/>
      <c r="AQ450" s="21"/>
      <c r="AR450" s="20"/>
      <c r="AS450" s="137"/>
      <c r="AT450" s="21"/>
      <c r="AU450" s="137"/>
      <c r="AV450" s="21"/>
      <c r="AW450" s="21"/>
      <c r="AX450" s="21"/>
      <c r="AY450" s="20"/>
      <c r="AZ450" s="137"/>
      <c r="BA450" s="21"/>
      <c r="BB450" s="21"/>
      <c r="BC450" s="21"/>
      <c r="BD450" s="21"/>
    </row>
    <row r="451" s="1" customFormat="1" customHeight="1" spans="1:56">
      <c r="A451" s="25" t="s">
        <v>50</v>
      </c>
      <c r="B451" s="21" t="s">
        <v>5</v>
      </c>
      <c r="C451" s="22" t="s">
        <v>43</v>
      </c>
      <c r="D451" s="21">
        <v>221462</v>
      </c>
      <c r="E451" s="20"/>
      <c r="F451" s="21" t="s">
        <v>1257</v>
      </c>
      <c r="G451" s="21" t="s">
        <v>1326</v>
      </c>
      <c r="H451" s="21"/>
      <c r="I451" s="21" t="s">
        <v>1386</v>
      </c>
      <c r="J451" s="1">
        <v>13839058651</v>
      </c>
      <c r="K451" s="20" t="s">
        <v>53</v>
      </c>
      <c r="L451" s="20"/>
      <c r="M451" s="54"/>
      <c r="N451" s="55">
        <v>44665</v>
      </c>
      <c r="O451" s="56" t="s">
        <v>1256</v>
      </c>
      <c r="P451" s="57"/>
      <c r="Q451" s="57"/>
      <c r="R451" s="57"/>
      <c r="S451" s="95"/>
      <c r="T451" s="3"/>
      <c r="U451" s="137"/>
      <c r="V451" s="22"/>
      <c r="W451" s="21"/>
      <c r="X451" s="21"/>
      <c r="Y451" s="21"/>
      <c r="Z451" s="21"/>
      <c r="AA451" s="20"/>
      <c r="AB451" s="137"/>
      <c r="AC451" s="22"/>
      <c r="AD451" s="21"/>
      <c r="AE451" s="21"/>
      <c r="AF451" s="21"/>
      <c r="AG451" s="21"/>
      <c r="AH451" s="20"/>
      <c r="AI451" s="137"/>
      <c r="AJ451" s="21"/>
      <c r="AK451" s="21"/>
      <c r="AL451" s="21"/>
      <c r="AM451" s="21"/>
      <c r="AN451" s="21"/>
      <c r="AO451" s="21"/>
      <c r="AP451" s="21"/>
      <c r="AQ451" s="21"/>
      <c r="AR451" s="20"/>
      <c r="AS451" s="137"/>
      <c r="AT451" s="21"/>
      <c r="AU451" s="137"/>
      <c r="AV451" s="21"/>
      <c r="AW451" s="21"/>
      <c r="AX451" s="21"/>
      <c r="AY451" s="20"/>
      <c r="AZ451" s="137"/>
      <c r="BA451" s="21"/>
      <c r="BB451" s="21"/>
      <c r="BC451" s="21"/>
      <c r="BD451" s="21"/>
    </row>
    <row r="452" s="1" customFormat="1" customHeight="1" spans="1:56">
      <c r="A452" s="25" t="s">
        <v>50</v>
      </c>
      <c r="B452" s="21" t="s">
        <v>5</v>
      </c>
      <c r="C452" s="22" t="s">
        <v>43</v>
      </c>
      <c r="D452" s="21">
        <v>221460</v>
      </c>
      <c r="E452" s="20" t="s">
        <v>1381</v>
      </c>
      <c r="F452" s="21" t="s">
        <v>1257</v>
      </c>
      <c r="G452" s="21" t="s">
        <v>1352</v>
      </c>
      <c r="H452" s="21"/>
      <c r="I452" s="21" t="s">
        <v>1382</v>
      </c>
      <c r="J452" s="1">
        <v>13673068686</v>
      </c>
      <c r="K452" s="20" t="s">
        <v>53</v>
      </c>
      <c r="L452" s="20"/>
      <c r="M452" s="54"/>
      <c r="N452" s="55">
        <v>44665</v>
      </c>
      <c r="O452" s="56" t="s">
        <v>1387</v>
      </c>
      <c r="P452" s="57"/>
      <c r="Q452" s="57"/>
      <c r="R452" s="57"/>
      <c r="S452" s="95"/>
      <c r="T452" s="3"/>
      <c r="U452" s="137"/>
      <c r="V452" s="22"/>
      <c r="W452" s="21"/>
      <c r="X452" s="21"/>
      <c r="Y452" s="21"/>
      <c r="Z452" s="21"/>
      <c r="AA452" s="20"/>
      <c r="AB452" s="137"/>
      <c r="AC452" s="22"/>
      <c r="AD452" s="21"/>
      <c r="AE452" s="21"/>
      <c r="AF452" s="21"/>
      <c r="AG452" s="21"/>
      <c r="AH452" s="20"/>
      <c r="AI452" s="137"/>
      <c r="AJ452" s="21"/>
      <c r="AK452" s="21"/>
      <c r="AL452" s="21"/>
      <c r="AM452" s="21"/>
      <c r="AN452" s="21"/>
      <c r="AO452" s="21"/>
      <c r="AP452" s="21"/>
      <c r="AQ452" s="21"/>
      <c r="AR452" s="20"/>
      <c r="AS452" s="137"/>
      <c r="AT452" s="21"/>
      <c r="AU452" s="137"/>
      <c r="AV452" s="21"/>
      <c r="AW452" s="21"/>
      <c r="AX452" s="21"/>
      <c r="AY452" s="20"/>
      <c r="AZ452" s="137"/>
      <c r="BA452" s="21"/>
      <c r="BB452" s="21"/>
      <c r="BC452" s="21"/>
      <c r="BD452" s="21"/>
    </row>
    <row r="453" s="1" customFormat="1" customHeight="1" spans="1:56">
      <c r="A453" s="25" t="s">
        <v>50</v>
      </c>
      <c r="B453" s="21" t="s">
        <v>5</v>
      </c>
      <c r="C453" s="22" t="s">
        <v>219</v>
      </c>
      <c r="D453" s="21">
        <v>221427</v>
      </c>
      <c r="E453" s="20" t="s">
        <v>1343</v>
      </c>
      <c r="F453" s="21" t="s">
        <v>1257</v>
      </c>
      <c r="G453" s="21" t="s">
        <v>1326</v>
      </c>
      <c r="H453" s="21"/>
      <c r="I453" s="21" t="s">
        <v>1271</v>
      </c>
      <c r="J453" s="1">
        <v>18603786720</v>
      </c>
      <c r="K453" s="20"/>
      <c r="L453" s="20" t="s">
        <v>1344</v>
      </c>
      <c r="M453" s="54"/>
      <c r="N453" s="55">
        <v>44665</v>
      </c>
      <c r="O453" s="56" t="s">
        <v>1388</v>
      </c>
      <c r="P453" s="57"/>
      <c r="Q453" s="57"/>
      <c r="R453" s="57"/>
      <c r="S453" s="95"/>
      <c r="T453" s="3"/>
      <c r="U453" s="137"/>
      <c r="V453" s="22"/>
      <c r="W453" s="21"/>
      <c r="X453" s="21"/>
      <c r="Y453" s="21"/>
      <c r="Z453" s="21"/>
      <c r="AA453" s="20"/>
      <c r="AB453" s="137"/>
      <c r="AC453" s="22"/>
      <c r="AD453" s="21"/>
      <c r="AE453" s="21"/>
      <c r="AF453" s="21"/>
      <c r="AG453" s="21"/>
      <c r="AH453" s="20"/>
      <c r="AI453" s="137"/>
      <c r="AJ453" s="21"/>
      <c r="AK453" s="21"/>
      <c r="AL453" s="21"/>
      <c r="AM453" s="21"/>
      <c r="AN453" s="21"/>
      <c r="AO453" s="21"/>
      <c r="AP453" s="21"/>
      <c r="AQ453" s="21"/>
      <c r="AR453" s="20"/>
      <c r="AS453" s="137"/>
      <c r="AT453" s="21"/>
      <c r="AU453" s="137"/>
      <c r="AV453" s="21"/>
      <c r="AW453" s="21"/>
      <c r="AX453" s="21"/>
      <c r="AY453" s="20"/>
      <c r="AZ453" s="137"/>
      <c r="BA453" s="21"/>
      <c r="BB453" s="21"/>
      <c r="BC453" s="21"/>
      <c r="BD453" s="21"/>
    </row>
    <row r="454" s="1" customFormat="1" customHeight="1" spans="1:56">
      <c r="A454" s="25" t="s">
        <v>50</v>
      </c>
      <c r="B454" s="21" t="s">
        <v>5</v>
      </c>
      <c r="C454" s="22" t="s">
        <v>43</v>
      </c>
      <c r="D454" s="21">
        <v>221478</v>
      </c>
      <c r="E454" s="20"/>
      <c r="F454" s="21" t="s">
        <v>1257</v>
      </c>
      <c r="G454" s="21" t="s">
        <v>1258</v>
      </c>
      <c r="H454" s="21"/>
      <c r="I454" s="21" t="s">
        <v>1389</v>
      </c>
      <c r="J454" s="1">
        <v>17337103923</v>
      </c>
      <c r="K454" s="20"/>
      <c r="L454" s="20"/>
      <c r="M454" s="54"/>
      <c r="N454" s="55">
        <v>44665</v>
      </c>
      <c r="O454" s="56" t="s">
        <v>1390</v>
      </c>
      <c r="P454" s="57"/>
      <c r="Q454" s="57"/>
      <c r="R454" s="57"/>
      <c r="S454" s="95"/>
      <c r="T454" s="3"/>
      <c r="U454" s="137"/>
      <c r="V454" s="22"/>
      <c r="W454" s="21"/>
      <c r="X454" s="21"/>
      <c r="Y454" s="21"/>
      <c r="Z454" s="21"/>
      <c r="AA454" s="20"/>
      <c r="AB454" s="137"/>
      <c r="AC454" s="22"/>
      <c r="AD454" s="21"/>
      <c r="AE454" s="21"/>
      <c r="AF454" s="21"/>
      <c r="AG454" s="21"/>
      <c r="AH454" s="20"/>
      <c r="AI454" s="137"/>
      <c r="AJ454" s="21"/>
      <c r="AK454" s="21"/>
      <c r="AL454" s="21"/>
      <c r="AM454" s="21"/>
      <c r="AN454" s="21"/>
      <c r="AO454" s="21"/>
      <c r="AP454" s="21"/>
      <c r="AQ454" s="21"/>
      <c r="AR454" s="20"/>
      <c r="AS454" s="137"/>
      <c r="AT454" s="21"/>
      <c r="AU454" s="137"/>
      <c r="AV454" s="21"/>
      <c r="AW454" s="21"/>
      <c r="AX454" s="21"/>
      <c r="AY454" s="20"/>
      <c r="AZ454" s="137"/>
      <c r="BA454" s="21"/>
      <c r="BB454" s="21"/>
      <c r="BC454" s="21"/>
      <c r="BD454" s="21"/>
    </row>
    <row r="455" s="1" customFormat="1" customHeight="1" spans="1:56">
      <c r="A455" s="25" t="s">
        <v>50</v>
      </c>
      <c r="B455" s="21" t="s">
        <v>5</v>
      </c>
      <c r="C455" s="22" t="s">
        <v>43</v>
      </c>
      <c r="D455" s="21">
        <v>221481</v>
      </c>
      <c r="E455" s="20"/>
      <c r="F455" s="21" t="s">
        <v>1257</v>
      </c>
      <c r="G455" s="21" t="s">
        <v>1258</v>
      </c>
      <c r="H455" s="21"/>
      <c r="I455" s="21" t="s">
        <v>52</v>
      </c>
      <c r="J455" s="1">
        <v>18860350345</v>
      </c>
      <c r="K455" s="20" t="s">
        <v>53</v>
      </c>
      <c r="L455" s="20"/>
      <c r="M455" s="54"/>
      <c r="N455" s="55">
        <v>44665</v>
      </c>
      <c r="O455" s="56" t="s">
        <v>1391</v>
      </c>
      <c r="P455" s="57"/>
      <c r="Q455" s="57"/>
      <c r="R455" s="57"/>
      <c r="S455" s="95"/>
      <c r="T455" s="3"/>
      <c r="U455" s="137"/>
      <c r="V455" s="22"/>
      <c r="W455" s="21"/>
      <c r="X455" s="21"/>
      <c r="Y455" s="21"/>
      <c r="Z455" s="21"/>
      <c r="AA455" s="20"/>
      <c r="AB455" s="137"/>
      <c r="AC455" s="22"/>
      <c r="AD455" s="21"/>
      <c r="AE455" s="21"/>
      <c r="AF455" s="21"/>
      <c r="AG455" s="21"/>
      <c r="AH455" s="20"/>
      <c r="AI455" s="137"/>
      <c r="AJ455" s="21"/>
      <c r="AK455" s="21"/>
      <c r="AL455" s="21"/>
      <c r="AM455" s="21"/>
      <c r="AN455" s="21"/>
      <c r="AO455" s="21"/>
      <c r="AP455" s="21"/>
      <c r="AQ455" s="21"/>
      <c r="AR455" s="20"/>
      <c r="AS455" s="137"/>
      <c r="AT455" s="21"/>
      <c r="AU455" s="137"/>
      <c r="AV455" s="21"/>
      <c r="AW455" s="21"/>
      <c r="AX455" s="21"/>
      <c r="AY455" s="20"/>
      <c r="AZ455" s="137"/>
      <c r="BA455" s="21"/>
      <c r="BB455" s="21"/>
      <c r="BC455" s="21"/>
      <c r="BD455" s="21"/>
    </row>
    <row r="456" s="1" customFormat="1" customHeight="1" spans="1:56">
      <c r="A456" s="25" t="s">
        <v>50</v>
      </c>
      <c r="B456" s="21" t="s">
        <v>5</v>
      </c>
      <c r="C456" s="22" t="s">
        <v>76</v>
      </c>
      <c r="D456" s="21">
        <v>221296</v>
      </c>
      <c r="E456" s="20"/>
      <c r="F456" s="21" t="s">
        <v>1257</v>
      </c>
      <c r="G456" s="21" t="s">
        <v>1314</v>
      </c>
      <c r="H456" s="21"/>
      <c r="I456" s="21" t="s">
        <v>1315</v>
      </c>
      <c r="J456" s="1">
        <v>15238478888</v>
      </c>
      <c r="K456" s="20"/>
      <c r="L456" s="20" t="s">
        <v>1332</v>
      </c>
      <c r="M456" s="54"/>
      <c r="N456" s="55">
        <v>44665</v>
      </c>
      <c r="O456" s="56" t="s">
        <v>1392</v>
      </c>
      <c r="P456" s="57"/>
      <c r="Q456" s="57"/>
      <c r="R456" s="57"/>
      <c r="S456" s="95"/>
      <c r="T456" s="3"/>
      <c r="U456" s="137"/>
      <c r="V456" s="22"/>
      <c r="W456" s="21"/>
      <c r="X456" s="21"/>
      <c r="Y456" s="21"/>
      <c r="Z456" s="21"/>
      <c r="AA456" s="20"/>
      <c r="AB456" s="137"/>
      <c r="AC456" s="22"/>
      <c r="AD456" s="21"/>
      <c r="AE456" s="21"/>
      <c r="AF456" s="21"/>
      <c r="AG456" s="21"/>
      <c r="AH456" s="20"/>
      <c r="AI456" s="137"/>
      <c r="AJ456" s="21"/>
      <c r="AK456" s="21"/>
      <c r="AL456" s="21"/>
      <c r="AM456" s="21"/>
      <c r="AN456" s="21"/>
      <c r="AO456" s="21"/>
      <c r="AP456" s="21"/>
      <c r="AQ456" s="21"/>
      <c r="AR456" s="20"/>
      <c r="AS456" s="137"/>
      <c r="AT456" s="21"/>
      <c r="AU456" s="137"/>
      <c r="AV456" s="21"/>
      <c r="AW456" s="21"/>
      <c r="AX456" s="21"/>
      <c r="AY456" s="20"/>
      <c r="AZ456" s="137"/>
      <c r="BA456" s="21"/>
      <c r="BB456" s="21"/>
      <c r="BC456" s="21"/>
      <c r="BD456" s="21"/>
    </row>
    <row r="457" s="1" customFormat="1" customHeight="1" spans="1:56">
      <c r="A457" s="25" t="s">
        <v>50</v>
      </c>
      <c r="B457" s="21" t="s">
        <v>5</v>
      </c>
      <c r="C457" s="22" t="s">
        <v>43</v>
      </c>
      <c r="D457" s="21">
        <v>221486</v>
      </c>
      <c r="E457" s="20"/>
      <c r="F457" s="21" t="s">
        <v>1257</v>
      </c>
      <c r="G457" s="21" t="s">
        <v>1258</v>
      </c>
      <c r="H457" s="21"/>
      <c r="I457" s="21" t="s">
        <v>1393</v>
      </c>
      <c r="J457" s="1">
        <v>18203608985</v>
      </c>
      <c r="K457" s="20" t="s">
        <v>53</v>
      </c>
      <c r="L457" s="20"/>
      <c r="M457" s="54"/>
      <c r="N457" s="55">
        <v>44665</v>
      </c>
      <c r="O457" s="56" t="s">
        <v>1394</v>
      </c>
      <c r="P457" s="57"/>
      <c r="Q457" s="57"/>
      <c r="R457" s="57"/>
      <c r="S457" s="95"/>
      <c r="T457" s="3"/>
      <c r="U457" s="137"/>
      <c r="V457" s="22"/>
      <c r="W457" s="21"/>
      <c r="X457" s="21"/>
      <c r="Y457" s="21"/>
      <c r="Z457" s="21"/>
      <c r="AA457" s="20"/>
      <c r="AB457" s="137"/>
      <c r="AC457" s="22"/>
      <c r="AD457" s="21"/>
      <c r="AE457" s="21"/>
      <c r="AF457" s="21"/>
      <c r="AG457" s="21"/>
      <c r="AH457" s="20"/>
      <c r="AI457" s="137"/>
      <c r="AJ457" s="21"/>
      <c r="AK457" s="21"/>
      <c r="AL457" s="21"/>
      <c r="AM457" s="21"/>
      <c r="AN457" s="21"/>
      <c r="AO457" s="21"/>
      <c r="AP457" s="21"/>
      <c r="AQ457" s="21"/>
      <c r="AR457" s="20"/>
      <c r="AS457" s="137"/>
      <c r="AT457" s="21"/>
      <c r="AU457" s="137"/>
      <c r="AV457" s="21"/>
      <c r="AW457" s="21"/>
      <c r="AX457" s="21"/>
      <c r="AY457" s="20"/>
      <c r="AZ457" s="137"/>
      <c r="BA457" s="21"/>
      <c r="BB457" s="21"/>
      <c r="BC457" s="21"/>
      <c r="BD457" s="21"/>
    </row>
    <row r="458" s="1" customFormat="1" customHeight="1" spans="1:56">
      <c r="A458" s="25" t="s">
        <v>50</v>
      </c>
      <c r="B458" s="21" t="s">
        <v>5</v>
      </c>
      <c r="C458" s="22">
        <v>360</v>
      </c>
      <c r="D458" s="21">
        <v>221434</v>
      </c>
      <c r="E458" s="20"/>
      <c r="F458" s="21" t="s">
        <v>1257</v>
      </c>
      <c r="G458" s="21" t="s">
        <v>1258</v>
      </c>
      <c r="H458" s="21"/>
      <c r="I458" s="21" t="s">
        <v>1366</v>
      </c>
      <c r="J458" s="1">
        <v>13949008553</v>
      </c>
      <c r="K458" s="20" t="s">
        <v>53</v>
      </c>
      <c r="L458" s="20" t="s">
        <v>69</v>
      </c>
      <c r="M458" s="54"/>
      <c r="N458" s="55">
        <v>44665</v>
      </c>
      <c r="O458" s="56" t="s">
        <v>1395</v>
      </c>
      <c r="P458" s="57"/>
      <c r="Q458" s="57"/>
      <c r="R458" s="57"/>
      <c r="S458" s="95"/>
      <c r="T458" s="3"/>
      <c r="U458" s="137"/>
      <c r="V458" s="22"/>
      <c r="W458" s="21"/>
      <c r="X458" s="21"/>
      <c r="Y458" s="21"/>
      <c r="Z458" s="21"/>
      <c r="AA458" s="20"/>
      <c r="AB458" s="137"/>
      <c r="AC458" s="22"/>
      <c r="AD458" s="21"/>
      <c r="AE458" s="21"/>
      <c r="AF458" s="21"/>
      <c r="AG458" s="21"/>
      <c r="AH458" s="20"/>
      <c r="AI458" s="137"/>
      <c r="AJ458" s="21"/>
      <c r="AK458" s="21"/>
      <c r="AL458" s="21"/>
      <c r="AM458" s="21"/>
      <c r="AN458" s="21"/>
      <c r="AO458" s="21"/>
      <c r="AP458" s="21"/>
      <c r="AQ458" s="21"/>
      <c r="AR458" s="20"/>
      <c r="AS458" s="137"/>
      <c r="AT458" s="21"/>
      <c r="AU458" s="137"/>
      <c r="AV458" s="21"/>
      <c r="AW458" s="21"/>
      <c r="AX458" s="21"/>
      <c r="AY458" s="20"/>
      <c r="AZ458" s="137"/>
      <c r="BA458" s="21"/>
      <c r="BB458" s="21"/>
      <c r="BC458" s="21"/>
      <c r="BD458" s="21"/>
    </row>
    <row r="459" s="1" customFormat="1" customHeight="1" spans="1:56">
      <c r="A459" s="25" t="s">
        <v>50</v>
      </c>
      <c r="B459" s="21" t="s">
        <v>5</v>
      </c>
      <c r="C459" s="22" t="s">
        <v>43</v>
      </c>
      <c r="D459" s="21">
        <v>221488</v>
      </c>
      <c r="E459" s="20"/>
      <c r="F459" s="21" t="s">
        <v>1257</v>
      </c>
      <c r="G459" s="21" t="s">
        <v>1258</v>
      </c>
      <c r="H459" s="21"/>
      <c r="I459" s="21" t="s">
        <v>594</v>
      </c>
      <c r="J459" s="1">
        <v>19513308083</v>
      </c>
      <c r="K459" s="20" t="s">
        <v>53</v>
      </c>
      <c r="L459" s="20" t="s">
        <v>1349</v>
      </c>
      <c r="M459" s="54"/>
      <c r="N459" s="55">
        <v>44665</v>
      </c>
      <c r="O459" s="56" t="s">
        <v>1396</v>
      </c>
      <c r="P459" s="57"/>
      <c r="Q459" s="57"/>
      <c r="R459" s="57"/>
      <c r="S459" s="95"/>
      <c r="T459" s="3"/>
      <c r="U459" s="137"/>
      <c r="V459" s="22"/>
      <c r="W459" s="21"/>
      <c r="X459" s="21"/>
      <c r="Y459" s="21"/>
      <c r="Z459" s="21"/>
      <c r="AA459" s="20"/>
      <c r="AB459" s="137"/>
      <c r="AC459" s="22"/>
      <c r="AD459" s="21"/>
      <c r="AE459" s="21"/>
      <c r="AF459" s="21"/>
      <c r="AG459" s="21"/>
      <c r="AH459" s="20"/>
      <c r="AI459" s="137"/>
      <c r="AJ459" s="21"/>
      <c r="AK459" s="21"/>
      <c r="AL459" s="21"/>
      <c r="AM459" s="21"/>
      <c r="AN459" s="21"/>
      <c r="AO459" s="21"/>
      <c r="AP459" s="21"/>
      <c r="AQ459" s="21"/>
      <c r="AR459" s="20"/>
      <c r="AS459" s="137"/>
      <c r="AT459" s="21"/>
      <c r="AU459" s="137"/>
      <c r="AV459" s="21"/>
      <c r="AW459" s="21"/>
      <c r="AX459" s="21"/>
      <c r="AY459" s="20"/>
      <c r="AZ459" s="137"/>
      <c r="BA459" s="21"/>
      <c r="BB459" s="21"/>
      <c r="BC459" s="21"/>
      <c r="BD459" s="21"/>
    </row>
    <row r="460" s="1" customFormat="1" customHeight="1" spans="1:56">
      <c r="A460" s="25" t="s">
        <v>50</v>
      </c>
      <c r="B460" s="21" t="s">
        <v>5</v>
      </c>
      <c r="C460" s="22" t="s">
        <v>43</v>
      </c>
      <c r="D460" s="21">
        <v>221498</v>
      </c>
      <c r="E460" s="20"/>
      <c r="F460" s="21" t="s">
        <v>1257</v>
      </c>
      <c r="G460" s="21" t="s">
        <v>1352</v>
      </c>
      <c r="H460" s="21"/>
      <c r="I460" s="21" t="s">
        <v>701</v>
      </c>
      <c r="K460" s="20" t="s">
        <v>53</v>
      </c>
      <c r="L460" s="20"/>
      <c r="M460" s="54"/>
      <c r="N460" s="55">
        <v>44666</v>
      </c>
      <c r="O460" s="56" t="s">
        <v>1397</v>
      </c>
      <c r="P460" s="57"/>
      <c r="Q460" s="57"/>
      <c r="R460" s="57"/>
      <c r="S460" s="95"/>
      <c r="T460" s="3"/>
      <c r="U460" s="137"/>
      <c r="V460" s="22"/>
      <c r="W460" s="21"/>
      <c r="X460" s="21"/>
      <c r="Y460" s="21"/>
      <c r="Z460" s="21"/>
      <c r="AA460" s="20"/>
      <c r="AB460" s="137"/>
      <c r="AC460" s="22"/>
      <c r="AD460" s="21"/>
      <c r="AE460" s="21"/>
      <c r="AF460" s="21"/>
      <c r="AG460" s="21"/>
      <c r="AH460" s="20"/>
      <c r="AI460" s="137"/>
      <c r="AJ460" s="21"/>
      <c r="AK460" s="21"/>
      <c r="AL460" s="21"/>
      <c r="AM460" s="21"/>
      <c r="AN460" s="21"/>
      <c r="AO460" s="21"/>
      <c r="AP460" s="21"/>
      <c r="AQ460" s="21"/>
      <c r="AR460" s="20"/>
      <c r="AS460" s="137"/>
      <c r="AT460" s="21"/>
      <c r="AU460" s="137"/>
      <c r="AV460" s="21"/>
      <c r="AW460" s="21"/>
      <c r="AX460" s="21"/>
      <c r="AY460" s="20"/>
      <c r="AZ460" s="137"/>
      <c r="BA460" s="21"/>
      <c r="BB460" s="21"/>
      <c r="BC460" s="21"/>
      <c r="BD460" s="21"/>
    </row>
    <row r="461" s="1" customFormat="1" customHeight="1" spans="1:56">
      <c r="A461" s="25" t="s">
        <v>50</v>
      </c>
      <c r="B461" s="21" t="s">
        <v>5</v>
      </c>
      <c r="C461" s="22" t="s">
        <v>76</v>
      </c>
      <c r="D461" s="21">
        <v>221448</v>
      </c>
      <c r="E461" s="20"/>
      <c r="F461" s="21" t="s">
        <v>1257</v>
      </c>
      <c r="G461" s="21" t="s">
        <v>1258</v>
      </c>
      <c r="H461" s="21"/>
      <c r="I461" s="21" t="s">
        <v>1377</v>
      </c>
      <c r="J461" s="1">
        <v>15736766277</v>
      </c>
      <c r="K461" s="20" t="s">
        <v>53</v>
      </c>
      <c r="L461" s="20"/>
      <c r="M461" s="54"/>
      <c r="N461" s="55">
        <v>44666</v>
      </c>
      <c r="O461" s="56" t="s">
        <v>1398</v>
      </c>
      <c r="P461" s="57"/>
      <c r="Q461" s="57"/>
      <c r="R461" s="57"/>
      <c r="S461" s="95"/>
      <c r="T461" s="3"/>
      <c r="U461" s="137"/>
      <c r="V461" s="22"/>
      <c r="W461" s="21"/>
      <c r="X461" s="21"/>
      <c r="Y461" s="21"/>
      <c r="Z461" s="21"/>
      <c r="AA461" s="20"/>
      <c r="AB461" s="137"/>
      <c r="AC461" s="22"/>
      <c r="AD461" s="21"/>
      <c r="AE461" s="21"/>
      <c r="AF461" s="21"/>
      <c r="AG461" s="21"/>
      <c r="AH461" s="20"/>
      <c r="AI461" s="137"/>
      <c r="AJ461" s="21"/>
      <c r="AK461" s="21"/>
      <c r="AL461" s="21"/>
      <c r="AM461" s="21"/>
      <c r="AN461" s="21"/>
      <c r="AO461" s="21"/>
      <c r="AP461" s="21"/>
      <c r="AQ461" s="21"/>
      <c r="AR461" s="20"/>
      <c r="AS461" s="137"/>
      <c r="AT461" s="21"/>
      <c r="AU461" s="137"/>
      <c r="AV461" s="21"/>
      <c r="AW461" s="21"/>
      <c r="AX461" s="21"/>
      <c r="AY461" s="20"/>
      <c r="AZ461" s="137"/>
      <c r="BA461" s="21"/>
      <c r="BB461" s="21"/>
      <c r="BC461" s="21"/>
      <c r="BD461" s="21"/>
    </row>
    <row r="462" s="1" customFormat="1" customHeight="1" spans="1:56">
      <c r="A462" s="25" t="s">
        <v>50</v>
      </c>
      <c r="B462" s="21" t="s">
        <v>5</v>
      </c>
      <c r="C462" s="22">
        <v>360</v>
      </c>
      <c r="D462" s="21">
        <v>221434</v>
      </c>
      <c r="E462" s="20"/>
      <c r="F462" s="21" t="s">
        <v>1257</v>
      </c>
      <c r="G462" s="21" t="s">
        <v>1258</v>
      </c>
      <c r="H462" s="21"/>
      <c r="I462" s="21" t="s">
        <v>1366</v>
      </c>
      <c r="J462" s="1">
        <v>13949008553</v>
      </c>
      <c r="K462" s="20" t="s">
        <v>53</v>
      </c>
      <c r="L462" s="20" t="s">
        <v>69</v>
      </c>
      <c r="M462" s="54"/>
      <c r="N462" s="55">
        <v>44666</v>
      </c>
      <c r="O462" s="56" t="s">
        <v>1399</v>
      </c>
      <c r="P462" s="57"/>
      <c r="Q462" s="57"/>
      <c r="R462" s="57"/>
      <c r="S462" s="95"/>
      <c r="T462" s="3"/>
      <c r="U462" s="137"/>
      <c r="V462" s="22"/>
      <c r="W462" s="21"/>
      <c r="X462" s="21"/>
      <c r="Y462" s="21"/>
      <c r="Z462" s="21"/>
      <c r="AA462" s="20"/>
      <c r="AB462" s="137"/>
      <c r="AC462" s="22"/>
      <c r="AD462" s="21"/>
      <c r="AE462" s="21"/>
      <c r="AF462" s="21"/>
      <c r="AG462" s="21"/>
      <c r="AH462" s="20"/>
      <c r="AI462" s="137"/>
      <c r="AJ462" s="21"/>
      <c r="AK462" s="21"/>
      <c r="AL462" s="21"/>
      <c r="AM462" s="21"/>
      <c r="AN462" s="21"/>
      <c r="AO462" s="21"/>
      <c r="AP462" s="21"/>
      <c r="AQ462" s="21"/>
      <c r="AR462" s="20"/>
      <c r="AS462" s="137"/>
      <c r="AT462" s="21"/>
      <c r="AU462" s="137"/>
      <c r="AV462" s="21"/>
      <c r="AW462" s="21"/>
      <c r="AX462" s="21"/>
      <c r="AY462" s="20"/>
      <c r="AZ462" s="137"/>
      <c r="BA462" s="21"/>
      <c r="BB462" s="21"/>
      <c r="BC462" s="21"/>
      <c r="BD462" s="21"/>
    </row>
    <row r="463" s="1" customFormat="1" customHeight="1" spans="1:56">
      <c r="A463" s="25" t="s">
        <v>50</v>
      </c>
      <c r="B463" s="21" t="s">
        <v>5</v>
      </c>
      <c r="C463" s="22" t="s">
        <v>76</v>
      </c>
      <c r="D463" s="21">
        <v>211935</v>
      </c>
      <c r="E463" s="20" t="s">
        <v>1400</v>
      </c>
      <c r="F463" s="21" t="s">
        <v>1257</v>
      </c>
      <c r="G463" s="21" t="s">
        <v>1258</v>
      </c>
      <c r="H463" s="21"/>
      <c r="I463" s="21" t="s">
        <v>1401</v>
      </c>
      <c r="J463" s="1">
        <v>18838935133</v>
      </c>
      <c r="K463" s="20" t="s">
        <v>97</v>
      </c>
      <c r="L463" s="20" t="s">
        <v>1402</v>
      </c>
      <c r="M463" s="54"/>
      <c r="N463" s="55">
        <v>44667</v>
      </c>
      <c r="O463" s="56" t="s">
        <v>1403</v>
      </c>
      <c r="P463" s="57"/>
      <c r="Q463" s="57"/>
      <c r="R463" s="57"/>
      <c r="S463" s="95"/>
      <c r="T463" s="3"/>
      <c r="U463" s="137"/>
      <c r="V463" s="22"/>
      <c r="W463" s="21"/>
      <c r="X463" s="21"/>
      <c r="Y463" s="21"/>
      <c r="Z463" s="21"/>
      <c r="AA463" s="20"/>
      <c r="AB463" s="137"/>
      <c r="AC463" s="22"/>
      <c r="AD463" s="21"/>
      <c r="AE463" s="21"/>
      <c r="AF463" s="21"/>
      <c r="AG463" s="21"/>
      <c r="AH463" s="20"/>
      <c r="AI463" s="137"/>
      <c r="AJ463" s="21"/>
      <c r="AK463" s="21"/>
      <c r="AL463" s="21"/>
      <c r="AM463" s="21"/>
      <c r="AN463" s="21"/>
      <c r="AO463" s="21"/>
      <c r="AP463" s="21"/>
      <c r="AQ463" s="21"/>
      <c r="AR463" s="20"/>
      <c r="AS463" s="137"/>
      <c r="AT463" s="21"/>
      <c r="AU463" s="137"/>
      <c r="AV463" s="21"/>
      <c r="AW463" s="21"/>
      <c r="AX463" s="21"/>
      <c r="AY463" s="20"/>
      <c r="AZ463" s="137"/>
      <c r="BA463" s="21"/>
      <c r="BB463" s="21"/>
      <c r="BC463" s="21"/>
      <c r="BD463" s="21"/>
    </row>
    <row r="464" s="1" customFormat="1" customHeight="1" spans="1:56">
      <c r="A464" s="25" t="s">
        <v>50</v>
      </c>
      <c r="B464" s="21" t="s">
        <v>5</v>
      </c>
      <c r="C464" s="22" t="s">
        <v>219</v>
      </c>
      <c r="D464" s="21">
        <v>221504</v>
      </c>
      <c r="E464" s="20"/>
      <c r="F464" s="21" t="s">
        <v>1257</v>
      </c>
      <c r="G464" s="21" t="s">
        <v>1352</v>
      </c>
      <c r="H464" s="21"/>
      <c r="I464" s="21" t="s">
        <v>68</v>
      </c>
      <c r="J464" s="1">
        <v>18037217480</v>
      </c>
      <c r="K464" s="20"/>
      <c r="L464" s="20"/>
      <c r="M464" s="54"/>
      <c r="N464" s="55">
        <v>44667</v>
      </c>
      <c r="O464" s="56" t="s">
        <v>1404</v>
      </c>
      <c r="P464" s="57"/>
      <c r="Q464" s="57"/>
      <c r="R464" s="57"/>
      <c r="S464" s="95"/>
      <c r="T464" s="3"/>
      <c r="U464" s="137"/>
      <c r="V464" s="22"/>
      <c r="W464" s="21"/>
      <c r="X464" s="21"/>
      <c r="Y464" s="21"/>
      <c r="Z464" s="21"/>
      <c r="AA464" s="20"/>
      <c r="AB464" s="137"/>
      <c r="AC464" s="22"/>
      <c r="AD464" s="21"/>
      <c r="AE464" s="21"/>
      <c r="AF464" s="21"/>
      <c r="AG464" s="21"/>
      <c r="AH464" s="20"/>
      <c r="AI464" s="137"/>
      <c r="AJ464" s="21"/>
      <c r="AK464" s="21"/>
      <c r="AL464" s="21"/>
      <c r="AM464" s="21"/>
      <c r="AN464" s="21"/>
      <c r="AO464" s="21"/>
      <c r="AP464" s="21"/>
      <c r="AQ464" s="21"/>
      <c r="AR464" s="20"/>
      <c r="AS464" s="137"/>
      <c r="AT464" s="21"/>
      <c r="AU464" s="137"/>
      <c r="AV464" s="21"/>
      <c r="AW464" s="21"/>
      <c r="AX464" s="21"/>
      <c r="AY464" s="20"/>
      <c r="AZ464" s="137"/>
      <c r="BA464" s="21"/>
      <c r="BB464" s="21"/>
      <c r="BC464" s="21"/>
      <c r="BD464" s="21"/>
    </row>
    <row r="465" s="1" customFormat="1" customHeight="1" spans="1:56">
      <c r="A465" s="25" t="s">
        <v>50</v>
      </c>
      <c r="B465" s="21" t="s">
        <v>5</v>
      </c>
      <c r="C465" s="22" t="s">
        <v>43</v>
      </c>
      <c r="D465" s="21">
        <v>221481</v>
      </c>
      <c r="E465" s="20"/>
      <c r="F465" s="21" t="s">
        <v>1257</v>
      </c>
      <c r="G465" s="21" t="s">
        <v>1258</v>
      </c>
      <c r="H465" s="21"/>
      <c r="I465" s="21" t="s">
        <v>52</v>
      </c>
      <c r="J465" s="1">
        <v>18860350345</v>
      </c>
      <c r="K465" s="20" t="s">
        <v>53</v>
      </c>
      <c r="L465" s="20"/>
      <c r="M465" s="54"/>
      <c r="N465" s="55">
        <v>44668</v>
      </c>
      <c r="O465" s="56" t="s">
        <v>1405</v>
      </c>
      <c r="P465" s="57"/>
      <c r="Q465" s="57"/>
      <c r="R465" s="57"/>
      <c r="S465" s="95"/>
      <c r="T465" s="3"/>
      <c r="U465" s="137"/>
      <c r="V465" s="22"/>
      <c r="W465" s="21"/>
      <c r="X465" s="21"/>
      <c r="Y465" s="21"/>
      <c r="Z465" s="21"/>
      <c r="AA465" s="20"/>
      <c r="AB465" s="137"/>
      <c r="AC465" s="22"/>
      <c r="AD465" s="21"/>
      <c r="AE465" s="21"/>
      <c r="AF465" s="21"/>
      <c r="AG465" s="21"/>
      <c r="AH465" s="20"/>
      <c r="AI465" s="137"/>
      <c r="AJ465" s="21"/>
      <c r="AK465" s="21"/>
      <c r="AL465" s="21"/>
      <c r="AM465" s="21"/>
      <c r="AN465" s="21"/>
      <c r="AO465" s="21"/>
      <c r="AP465" s="21"/>
      <c r="AQ465" s="21"/>
      <c r="AR465" s="20"/>
      <c r="AS465" s="137"/>
      <c r="AT465" s="21"/>
      <c r="AU465" s="137"/>
      <c r="AV465" s="21"/>
      <c r="AW465" s="21"/>
      <c r="AX465" s="21"/>
      <c r="AY465" s="20"/>
      <c r="AZ465" s="137"/>
      <c r="BA465" s="21"/>
      <c r="BB465" s="21"/>
      <c r="BC465" s="21"/>
      <c r="BD465" s="21"/>
    </row>
    <row r="466" s="1" customFormat="1" customHeight="1" spans="1:56">
      <c r="A466" s="25" t="s">
        <v>50</v>
      </c>
      <c r="B466" s="21" t="s">
        <v>5</v>
      </c>
      <c r="C466" s="22" t="s">
        <v>43</v>
      </c>
      <c r="D466" s="21">
        <v>221508</v>
      </c>
      <c r="E466" s="20"/>
      <c r="F466" s="21" t="s">
        <v>1257</v>
      </c>
      <c r="G466" s="21" t="s">
        <v>1326</v>
      </c>
      <c r="H466" s="21"/>
      <c r="I466" s="21" t="s">
        <v>1406</v>
      </c>
      <c r="J466" s="1">
        <v>15836190004</v>
      </c>
      <c r="K466" s="20"/>
      <c r="L466" s="20"/>
      <c r="M466" s="54"/>
      <c r="N466" s="55">
        <v>44668</v>
      </c>
      <c r="O466" s="56" t="s">
        <v>1407</v>
      </c>
      <c r="P466" s="57"/>
      <c r="Q466" s="57"/>
      <c r="R466" s="57"/>
      <c r="S466" s="95"/>
      <c r="T466" s="3"/>
      <c r="U466" s="137"/>
      <c r="V466" s="22"/>
      <c r="W466" s="21"/>
      <c r="X466" s="21"/>
      <c r="Y466" s="21"/>
      <c r="Z466" s="21"/>
      <c r="AA466" s="20"/>
      <c r="AB466" s="137"/>
      <c r="AC466" s="22"/>
      <c r="AD466" s="21"/>
      <c r="AE466" s="21"/>
      <c r="AF466" s="21"/>
      <c r="AG466" s="21"/>
      <c r="AH466" s="20"/>
      <c r="AI466" s="137"/>
      <c r="AJ466" s="21"/>
      <c r="AK466" s="21"/>
      <c r="AL466" s="21"/>
      <c r="AM466" s="21"/>
      <c r="AN466" s="21"/>
      <c r="AO466" s="21"/>
      <c r="AP466" s="21"/>
      <c r="AQ466" s="21"/>
      <c r="AR466" s="20"/>
      <c r="AS466" s="137"/>
      <c r="AT466" s="21"/>
      <c r="AU466" s="137"/>
      <c r="AV466" s="21"/>
      <c r="AW466" s="21"/>
      <c r="AX466" s="21"/>
      <c r="AY466" s="20"/>
      <c r="AZ466" s="137"/>
      <c r="BA466" s="21"/>
      <c r="BB466" s="21"/>
      <c r="BC466" s="21"/>
      <c r="BD466" s="21"/>
    </row>
    <row r="467" s="1" customFormat="1" customHeight="1" spans="1:56">
      <c r="A467" s="25" t="s">
        <v>50</v>
      </c>
      <c r="B467" s="21" t="s">
        <v>5</v>
      </c>
      <c r="C467" s="22" t="s">
        <v>43</v>
      </c>
      <c r="D467" s="21">
        <v>221460</v>
      </c>
      <c r="E467" s="20" t="s">
        <v>1381</v>
      </c>
      <c r="F467" s="21" t="s">
        <v>1257</v>
      </c>
      <c r="G467" s="21" t="s">
        <v>1352</v>
      </c>
      <c r="H467" s="21"/>
      <c r="I467" s="21" t="s">
        <v>1382</v>
      </c>
      <c r="J467" s="1">
        <v>13673068686</v>
      </c>
      <c r="K467" s="20" t="s">
        <v>53</v>
      </c>
      <c r="L467" s="20"/>
      <c r="M467" s="54"/>
      <c r="N467" s="55">
        <v>44669</v>
      </c>
      <c r="O467" s="56" t="s">
        <v>1408</v>
      </c>
      <c r="P467" s="57"/>
      <c r="Q467" s="57"/>
      <c r="R467" s="57"/>
      <c r="S467" s="95"/>
      <c r="T467" s="3"/>
      <c r="U467" s="137"/>
      <c r="V467" s="22"/>
      <c r="W467" s="21"/>
      <c r="X467" s="21"/>
      <c r="Y467" s="21"/>
      <c r="Z467" s="21"/>
      <c r="AA467" s="20"/>
      <c r="AB467" s="137"/>
      <c r="AC467" s="22"/>
      <c r="AD467" s="21"/>
      <c r="AE467" s="21"/>
      <c r="AF467" s="21"/>
      <c r="AG467" s="21"/>
      <c r="AH467" s="20"/>
      <c r="AI467" s="137"/>
      <c r="AJ467" s="21"/>
      <c r="AK467" s="21"/>
      <c r="AL467" s="21"/>
      <c r="AM467" s="21"/>
      <c r="AN467" s="21"/>
      <c r="AO467" s="21"/>
      <c r="AP467" s="21"/>
      <c r="AQ467" s="21"/>
      <c r="AR467" s="20"/>
      <c r="AS467" s="137"/>
      <c r="AT467" s="21"/>
      <c r="AU467" s="137"/>
      <c r="AV467" s="21"/>
      <c r="AW467" s="21"/>
      <c r="AX467" s="21"/>
      <c r="AY467" s="20"/>
      <c r="AZ467" s="137"/>
      <c r="BA467" s="21"/>
      <c r="BB467" s="21"/>
      <c r="BC467" s="21"/>
      <c r="BD467" s="21"/>
    </row>
    <row r="468" s="1" customFormat="1" customHeight="1" spans="1:56">
      <c r="A468" s="25" t="s">
        <v>50</v>
      </c>
      <c r="B468" s="21" t="s">
        <v>5</v>
      </c>
      <c r="C468" s="22" t="s">
        <v>43</v>
      </c>
      <c r="D468" s="21">
        <v>212302</v>
      </c>
      <c r="E468" s="20" t="s">
        <v>1307</v>
      </c>
      <c r="F468" s="21" t="s">
        <v>1257</v>
      </c>
      <c r="G468" s="21" t="s">
        <v>1258</v>
      </c>
      <c r="H468" s="21"/>
      <c r="I468" s="21" t="s">
        <v>1288</v>
      </c>
      <c r="J468" s="1">
        <v>13598832592</v>
      </c>
      <c r="K468" s="20" t="s">
        <v>97</v>
      </c>
      <c r="L468" s="20" t="s">
        <v>1409</v>
      </c>
      <c r="M468" s="54"/>
      <c r="N468" s="55">
        <v>44670</v>
      </c>
      <c r="O468" s="56" t="s">
        <v>1410</v>
      </c>
      <c r="P468" s="57"/>
      <c r="Q468" s="57"/>
      <c r="R468" s="57"/>
      <c r="S468" s="95"/>
      <c r="T468" s="3"/>
      <c r="U468" s="137"/>
      <c r="V468" s="22"/>
      <c r="W468" s="21"/>
      <c r="X468" s="21"/>
      <c r="Y468" s="21"/>
      <c r="Z468" s="21"/>
      <c r="AA468" s="20"/>
      <c r="AB468" s="137"/>
      <c r="AC468" s="22"/>
      <c r="AD468" s="21"/>
      <c r="AE468" s="21"/>
      <c r="AF468" s="21"/>
      <c r="AG468" s="21"/>
      <c r="AH468" s="20"/>
      <c r="AI468" s="137"/>
      <c r="AJ468" s="21"/>
      <c r="AK468" s="21"/>
      <c r="AL468" s="21"/>
      <c r="AM468" s="21"/>
      <c r="AN468" s="21"/>
      <c r="AO468" s="21"/>
      <c r="AP468" s="21"/>
      <c r="AQ468" s="21"/>
      <c r="AR468" s="20"/>
      <c r="AS468" s="137"/>
      <c r="AT468" s="21"/>
      <c r="AU468" s="137"/>
      <c r="AV468" s="21"/>
      <c r="AW468" s="21"/>
      <c r="AX468" s="21"/>
      <c r="AY468" s="20"/>
      <c r="AZ468" s="137"/>
      <c r="BA468" s="21"/>
      <c r="BB468" s="21"/>
      <c r="BC468" s="21"/>
      <c r="BD468" s="21"/>
    </row>
    <row r="469" s="1" customFormat="1" customHeight="1" spans="1:56">
      <c r="A469" s="25" t="s">
        <v>50</v>
      </c>
      <c r="B469" s="21" t="s">
        <v>5</v>
      </c>
      <c r="C469" s="22" t="s">
        <v>43</v>
      </c>
      <c r="D469" s="21">
        <v>221521</v>
      </c>
      <c r="E469" s="20"/>
      <c r="F469" s="21" t="s">
        <v>1257</v>
      </c>
      <c r="G469" s="21" t="s">
        <v>1258</v>
      </c>
      <c r="H469" s="21"/>
      <c r="I469" s="21" t="s">
        <v>68</v>
      </c>
      <c r="J469" s="1">
        <v>13783688369</v>
      </c>
      <c r="K469" s="20" t="s">
        <v>53</v>
      </c>
      <c r="L469" s="20"/>
      <c r="M469" s="54"/>
      <c r="N469" s="55">
        <v>44670</v>
      </c>
      <c r="O469" s="56" t="s">
        <v>1411</v>
      </c>
      <c r="P469" s="57"/>
      <c r="Q469" s="57"/>
      <c r="R469" s="57"/>
      <c r="S469" s="95"/>
      <c r="T469" s="3"/>
      <c r="U469" s="137"/>
      <c r="V469" s="22"/>
      <c r="W469" s="21"/>
      <c r="X469" s="21"/>
      <c r="Y469" s="21"/>
      <c r="Z469" s="21"/>
      <c r="AA469" s="20"/>
      <c r="AB469" s="137"/>
      <c r="AC469" s="22"/>
      <c r="AD469" s="21"/>
      <c r="AE469" s="21"/>
      <c r="AF469" s="21"/>
      <c r="AG469" s="21"/>
      <c r="AH469" s="20"/>
      <c r="AI469" s="137"/>
      <c r="AJ469" s="21"/>
      <c r="AK469" s="21"/>
      <c r="AL469" s="21"/>
      <c r="AM469" s="21"/>
      <c r="AN469" s="21"/>
      <c r="AO469" s="21"/>
      <c r="AP469" s="21"/>
      <c r="AQ469" s="21"/>
      <c r="AR469" s="20"/>
      <c r="AS469" s="137"/>
      <c r="AT469" s="21"/>
      <c r="AU469" s="137"/>
      <c r="AV469" s="21"/>
      <c r="AW469" s="21"/>
      <c r="AX469" s="21"/>
      <c r="AY469" s="20"/>
      <c r="AZ469" s="137"/>
      <c r="BA469" s="21"/>
      <c r="BB469" s="21"/>
      <c r="BC469" s="21"/>
      <c r="BD469" s="21"/>
    </row>
    <row r="470" s="1" customFormat="1" customHeight="1" spans="1:56">
      <c r="A470" s="25" t="s">
        <v>50</v>
      </c>
      <c r="B470" s="21" t="s">
        <v>5</v>
      </c>
      <c r="C470" s="22" t="s">
        <v>1412</v>
      </c>
      <c r="D470" s="21">
        <v>212211</v>
      </c>
      <c r="E470" s="20"/>
      <c r="F470" s="21" t="s">
        <v>1257</v>
      </c>
      <c r="G470" s="21" t="s">
        <v>1258</v>
      </c>
      <c r="H470" s="21"/>
      <c r="I470" s="21" t="s">
        <v>1413</v>
      </c>
      <c r="J470" s="1">
        <v>15617878866</v>
      </c>
      <c r="K470" s="20" t="s">
        <v>97</v>
      </c>
      <c r="L470" s="20"/>
      <c r="M470" s="54"/>
      <c r="N470" s="55">
        <v>44670</v>
      </c>
      <c r="O470" s="56" t="s">
        <v>1414</v>
      </c>
      <c r="P470" s="57"/>
      <c r="Q470" s="57"/>
      <c r="R470" s="57"/>
      <c r="S470" s="95"/>
      <c r="T470" s="3"/>
      <c r="U470" s="137"/>
      <c r="V470" s="22"/>
      <c r="W470" s="21"/>
      <c r="X470" s="21"/>
      <c r="Y470" s="21"/>
      <c r="Z470" s="21"/>
      <c r="AA470" s="20"/>
      <c r="AB470" s="137"/>
      <c r="AC470" s="22"/>
      <c r="AD470" s="21"/>
      <c r="AE470" s="21"/>
      <c r="AF470" s="21"/>
      <c r="AG470" s="21"/>
      <c r="AH470" s="20"/>
      <c r="AI470" s="137"/>
      <c r="AJ470" s="21"/>
      <c r="AK470" s="21"/>
      <c r="AL470" s="21"/>
      <c r="AM470" s="21"/>
      <c r="AN470" s="21"/>
      <c r="AO470" s="21"/>
      <c r="AP470" s="21"/>
      <c r="AQ470" s="21"/>
      <c r="AR470" s="20"/>
      <c r="AS470" s="137"/>
      <c r="AT470" s="21"/>
      <c r="AU470" s="137"/>
      <c r="AV470" s="21"/>
      <c r="AW470" s="21"/>
      <c r="AX470" s="21"/>
      <c r="AY470" s="20"/>
      <c r="AZ470" s="137"/>
      <c r="BA470" s="21"/>
      <c r="BB470" s="21"/>
      <c r="BC470" s="21"/>
      <c r="BD470" s="21"/>
    </row>
    <row r="471" s="1" customFormat="1" customHeight="1" spans="1:56">
      <c r="A471" s="25" t="s">
        <v>50</v>
      </c>
      <c r="B471" s="21" t="s">
        <v>5</v>
      </c>
      <c r="C471" s="22" t="s">
        <v>43</v>
      </c>
      <c r="D471" s="21">
        <v>212302</v>
      </c>
      <c r="E471" s="20" t="s">
        <v>1307</v>
      </c>
      <c r="F471" s="21" t="s">
        <v>1257</v>
      </c>
      <c r="G471" s="21" t="s">
        <v>1258</v>
      </c>
      <c r="H471" s="21"/>
      <c r="I471" s="21" t="s">
        <v>1288</v>
      </c>
      <c r="J471" s="1">
        <v>13598832592</v>
      </c>
      <c r="K471" s="20" t="s">
        <v>97</v>
      </c>
      <c r="L471" s="20" t="s">
        <v>1409</v>
      </c>
      <c r="M471" s="54"/>
      <c r="N471" s="55">
        <v>44671</v>
      </c>
      <c r="O471" s="56" t="s">
        <v>1415</v>
      </c>
      <c r="P471" s="57"/>
      <c r="Q471" s="57"/>
      <c r="R471" s="57"/>
      <c r="S471" s="95"/>
      <c r="T471" s="3"/>
      <c r="U471" s="137"/>
      <c r="V471" s="22"/>
      <c r="W471" s="21"/>
      <c r="X471" s="21"/>
      <c r="Y471" s="21"/>
      <c r="Z471" s="21"/>
      <c r="AA471" s="20"/>
      <c r="AB471" s="137"/>
      <c r="AC471" s="22"/>
      <c r="AD471" s="21"/>
      <c r="AE471" s="21"/>
      <c r="AF471" s="21"/>
      <c r="AG471" s="21"/>
      <c r="AH471" s="20"/>
      <c r="AI471" s="137"/>
      <c r="AJ471" s="21"/>
      <c r="AK471" s="21"/>
      <c r="AL471" s="21"/>
      <c r="AM471" s="21"/>
      <c r="AN471" s="21"/>
      <c r="AO471" s="21"/>
      <c r="AP471" s="21"/>
      <c r="AQ471" s="21"/>
      <c r="AR471" s="20"/>
      <c r="AS471" s="137"/>
      <c r="AT471" s="21"/>
      <c r="AU471" s="137"/>
      <c r="AV471" s="21"/>
      <c r="AW471" s="21"/>
      <c r="AX471" s="21"/>
      <c r="AY471" s="20"/>
      <c r="AZ471" s="137"/>
      <c r="BA471" s="21"/>
      <c r="BB471" s="21"/>
      <c r="BC471" s="21"/>
      <c r="BD471" s="21"/>
    </row>
    <row r="472" s="1" customFormat="1" customHeight="1" spans="1:56">
      <c r="A472" s="25" t="s">
        <v>50</v>
      </c>
      <c r="B472" s="21" t="s">
        <v>5</v>
      </c>
      <c r="C472" s="22" t="s">
        <v>43</v>
      </c>
      <c r="D472" s="21">
        <v>221537</v>
      </c>
      <c r="E472" s="20"/>
      <c r="F472" s="21" t="s">
        <v>1257</v>
      </c>
      <c r="G472" s="21" t="s">
        <v>1326</v>
      </c>
      <c r="H472" s="21"/>
      <c r="I472" s="21" t="s">
        <v>1360</v>
      </c>
      <c r="J472" s="1">
        <v>16638377189</v>
      </c>
      <c r="K472" s="20" t="s">
        <v>154</v>
      </c>
      <c r="L472" s="20"/>
      <c r="M472" s="54"/>
      <c r="N472" s="55">
        <v>44671</v>
      </c>
      <c r="O472" s="56" t="s">
        <v>1416</v>
      </c>
      <c r="P472" s="57"/>
      <c r="Q472" s="57"/>
      <c r="R472" s="57"/>
      <c r="S472" s="95"/>
      <c r="T472" s="3"/>
      <c r="U472" s="137"/>
      <c r="V472" s="22"/>
      <c r="W472" s="21"/>
      <c r="X472" s="21"/>
      <c r="Y472" s="21"/>
      <c r="Z472" s="21"/>
      <c r="AA472" s="20"/>
      <c r="AB472" s="137"/>
      <c r="AC472" s="22"/>
      <c r="AD472" s="21"/>
      <c r="AE472" s="21"/>
      <c r="AF472" s="21"/>
      <c r="AG472" s="21"/>
      <c r="AH472" s="20"/>
      <c r="AI472" s="137"/>
      <c r="AJ472" s="21"/>
      <c r="AK472" s="21"/>
      <c r="AL472" s="21"/>
      <c r="AM472" s="21"/>
      <c r="AN472" s="21"/>
      <c r="AO472" s="21"/>
      <c r="AP472" s="21"/>
      <c r="AQ472" s="21"/>
      <c r="AR472" s="20"/>
      <c r="AS472" s="137"/>
      <c r="AT472" s="21"/>
      <c r="AU472" s="137"/>
      <c r="AV472" s="21"/>
      <c r="AW472" s="21"/>
      <c r="AX472" s="21"/>
      <c r="AY472" s="20"/>
      <c r="AZ472" s="137"/>
      <c r="BA472" s="21"/>
      <c r="BB472" s="21"/>
      <c r="BC472" s="21"/>
      <c r="BD472" s="21"/>
    </row>
    <row r="473" s="1" customFormat="1" customHeight="1" spans="1:56">
      <c r="A473" s="25" t="s">
        <v>50</v>
      </c>
      <c r="B473" s="21" t="s">
        <v>5</v>
      </c>
      <c r="C473" s="22" t="s">
        <v>43</v>
      </c>
      <c r="D473" s="21">
        <v>221538</v>
      </c>
      <c r="E473" s="20"/>
      <c r="F473" s="21" t="s">
        <v>1257</v>
      </c>
      <c r="G473" s="21" t="s">
        <v>1258</v>
      </c>
      <c r="H473" s="21"/>
      <c r="I473" s="21" t="s">
        <v>594</v>
      </c>
      <c r="J473" s="1">
        <v>18838113614</v>
      </c>
      <c r="K473" s="20" t="s">
        <v>154</v>
      </c>
      <c r="L473" s="20"/>
      <c r="M473" s="54"/>
      <c r="N473" s="55">
        <v>44671</v>
      </c>
      <c r="O473" s="56" t="s">
        <v>1417</v>
      </c>
      <c r="P473" s="57"/>
      <c r="Q473" s="57"/>
      <c r="R473" s="57"/>
      <c r="S473" s="95"/>
      <c r="T473" s="3"/>
      <c r="U473" s="137"/>
      <c r="V473" s="22"/>
      <c r="W473" s="21"/>
      <c r="X473" s="21"/>
      <c r="Y473" s="21"/>
      <c r="Z473" s="21"/>
      <c r="AA473" s="20"/>
      <c r="AB473" s="137"/>
      <c r="AC473" s="22"/>
      <c r="AD473" s="21"/>
      <c r="AE473" s="21"/>
      <c r="AF473" s="21"/>
      <c r="AG473" s="21"/>
      <c r="AH473" s="20"/>
      <c r="AI473" s="137"/>
      <c r="AJ473" s="21"/>
      <c r="AK473" s="21"/>
      <c r="AL473" s="21"/>
      <c r="AM473" s="21"/>
      <c r="AN473" s="21"/>
      <c r="AO473" s="21"/>
      <c r="AP473" s="21"/>
      <c r="AQ473" s="21"/>
      <c r="AR473" s="20"/>
      <c r="AS473" s="137"/>
      <c r="AT473" s="21"/>
      <c r="AU473" s="137"/>
      <c r="AV473" s="21"/>
      <c r="AW473" s="21"/>
      <c r="AX473" s="21"/>
      <c r="AY473" s="20"/>
      <c r="AZ473" s="137"/>
      <c r="BA473" s="21"/>
      <c r="BB473" s="21"/>
      <c r="BC473" s="21"/>
      <c r="BD473" s="21"/>
    </row>
    <row r="474" s="1" customFormat="1" customHeight="1" spans="1:56">
      <c r="A474" s="25" t="s">
        <v>50</v>
      </c>
      <c r="B474" s="21" t="s">
        <v>5</v>
      </c>
      <c r="C474" s="22" t="s">
        <v>219</v>
      </c>
      <c r="D474" s="21">
        <v>221554</v>
      </c>
      <c r="E474" s="20"/>
      <c r="F474" s="21" t="s">
        <v>1257</v>
      </c>
      <c r="G474" s="21" t="s">
        <v>1258</v>
      </c>
      <c r="H474" s="21"/>
      <c r="I474" s="21" t="s">
        <v>1276</v>
      </c>
      <c r="J474" s="1">
        <v>13838081606</v>
      </c>
      <c r="K474" s="20"/>
      <c r="L474" s="20"/>
      <c r="M474" s="54"/>
      <c r="N474" s="55">
        <v>44671</v>
      </c>
      <c r="O474" s="56" t="s">
        <v>1418</v>
      </c>
      <c r="P474" s="57"/>
      <c r="Q474" s="57"/>
      <c r="R474" s="57"/>
      <c r="S474" s="95"/>
      <c r="T474" s="3"/>
      <c r="U474" s="137"/>
      <c r="V474" s="22"/>
      <c r="W474" s="21"/>
      <c r="X474" s="21"/>
      <c r="Y474" s="21"/>
      <c r="Z474" s="21"/>
      <c r="AA474" s="20"/>
      <c r="AB474" s="137"/>
      <c r="AC474" s="22"/>
      <c r="AD474" s="21"/>
      <c r="AE474" s="21"/>
      <c r="AF474" s="21"/>
      <c r="AG474" s="21"/>
      <c r="AH474" s="20"/>
      <c r="AI474" s="137"/>
      <c r="AJ474" s="21"/>
      <c r="AK474" s="21"/>
      <c r="AL474" s="21"/>
      <c r="AM474" s="21"/>
      <c r="AN474" s="21"/>
      <c r="AO474" s="21"/>
      <c r="AP474" s="21"/>
      <c r="AQ474" s="21"/>
      <c r="AR474" s="20"/>
      <c r="AS474" s="137"/>
      <c r="AT474" s="21"/>
      <c r="AU474" s="137"/>
      <c r="AV474" s="21"/>
      <c r="AW474" s="21"/>
      <c r="AX474" s="21"/>
      <c r="AY474" s="20"/>
      <c r="AZ474" s="137"/>
      <c r="BA474" s="21"/>
      <c r="BB474" s="21"/>
      <c r="BC474" s="21"/>
      <c r="BD474" s="21"/>
    </row>
    <row r="475" s="1" customFormat="1" customHeight="1" spans="1:56">
      <c r="A475" s="25" t="s">
        <v>50</v>
      </c>
      <c r="B475" s="21" t="s">
        <v>5</v>
      </c>
      <c r="C475" s="22" t="s">
        <v>76</v>
      </c>
      <c r="D475" s="21">
        <v>221448</v>
      </c>
      <c r="E475" s="20"/>
      <c r="F475" s="21" t="s">
        <v>1257</v>
      </c>
      <c r="G475" s="21" t="s">
        <v>1258</v>
      </c>
      <c r="H475" s="21"/>
      <c r="I475" s="21" t="s">
        <v>1377</v>
      </c>
      <c r="J475" s="1">
        <v>15736766277</v>
      </c>
      <c r="K475" s="20" t="s">
        <v>53</v>
      </c>
      <c r="L475" s="20"/>
      <c r="M475" s="54"/>
      <c r="N475" s="55">
        <v>44672</v>
      </c>
      <c r="O475" s="56" t="s">
        <v>1419</v>
      </c>
      <c r="P475" s="57"/>
      <c r="Q475" s="57"/>
      <c r="R475" s="57"/>
      <c r="S475" s="95"/>
      <c r="T475" s="3"/>
      <c r="U475" s="137"/>
      <c r="V475" s="22"/>
      <c r="W475" s="21"/>
      <c r="X475" s="21"/>
      <c r="Y475" s="21"/>
      <c r="Z475" s="21"/>
      <c r="AA475" s="20"/>
      <c r="AB475" s="137"/>
      <c r="AC475" s="22"/>
      <c r="AD475" s="21"/>
      <c r="AE475" s="21"/>
      <c r="AF475" s="21"/>
      <c r="AG475" s="21"/>
      <c r="AH475" s="20"/>
      <c r="AI475" s="137"/>
      <c r="AJ475" s="21"/>
      <c r="AK475" s="21"/>
      <c r="AL475" s="21"/>
      <c r="AM475" s="21"/>
      <c r="AN475" s="21"/>
      <c r="AO475" s="21"/>
      <c r="AP475" s="21"/>
      <c r="AQ475" s="21"/>
      <c r="AR475" s="20"/>
      <c r="AS475" s="137"/>
      <c r="AT475" s="21"/>
      <c r="AU475" s="137"/>
      <c r="AV475" s="21"/>
      <c r="AW475" s="21"/>
      <c r="AX475" s="21"/>
      <c r="AY475" s="20"/>
      <c r="AZ475" s="137"/>
      <c r="BA475" s="21"/>
      <c r="BB475" s="21"/>
      <c r="BC475" s="21"/>
      <c r="BD475" s="21"/>
    </row>
    <row r="476" s="1" customFormat="1" customHeight="1" spans="1:56">
      <c r="A476" s="25" t="s">
        <v>50</v>
      </c>
      <c r="B476" s="21" t="s">
        <v>5</v>
      </c>
      <c r="C476" s="22" t="s">
        <v>43</v>
      </c>
      <c r="D476" s="21">
        <v>221569</v>
      </c>
      <c r="E476" s="20"/>
      <c r="F476" s="21" t="s">
        <v>1257</v>
      </c>
      <c r="G476" s="21" t="s">
        <v>1258</v>
      </c>
      <c r="H476" s="21"/>
      <c r="I476" s="21" t="s">
        <v>68</v>
      </c>
      <c r="J476" s="1">
        <v>15515969985</v>
      </c>
      <c r="K476" s="20" t="s">
        <v>154</v>
      </c>
      <c r="L476" s="20"/>
      <c r="M476" s="54"/>
      <c r="N476" s="55">
        <v>44673</v>
      </c>
      <c r="O476" s="56" t="s">
        <v>1420</v>
      </c>
      <c r="P476" s="57"/>
      <c r="Q476" s="57"/>
      <c r="R476" s="57"/>
      <c r="S476" s="95"/>
      <c r="T476" s="3"/>
      <c r="U476" s="137"/>
      <c r="V476" s="22"/>
      <c r="W476" s="21"/>
      <c r="X476" s="21"/>
      <c r="Y476" s="21"/>
      <c r="Z476" s="21"/>
      <c r="AA476" s="20"/>
      <c r="AB476" s="137"/>
      <c r="AC476" s="22"/>
      <c r="AD476" s="21"/>
      <c r="AE476" s="21"/>
      <c r="AF476" s="21"/>
      <c r="AG476" s="21"/>
      <c r="AH476" s="20"/>
      <c r="AI476" s="137"/>
      <c r="AJ476" s="21"/>
      <c r="AK476" s="21"/>
      <c r="AL476" s="21"/>
      <c r="AM476" s="21"/>
      <c r="AN476" s="21"/>
      <c r="AO476" s="21"/>
      <c r="AP476" s="21"/>
      <c r="AQ476" s="21"/>
      <c r="AR476" s="20"/>
      <c r="AS476" s="137"/>
      <c r="AT476" s="21"/>
      <c r="AU476" s="137"/>
      <c r="AV476" s="21"/>
      <c r="AW476" s="21"/>
      <c r="AX476" s="21"/>
      <c r="AY476" s="20"/>
      <c r="AZ476" s="137"/>
      <c r="BA476" s="21"/>
      <c r="BB476" s="21"/>
      <c r="BC476" s="21"/>
      <c r="BD476" s="21"/>
    </row>
    <row r="477" s="1" customFormat="1" customHeight="1" spans="1:56">
      <c r="A477" s="25" t="s">
        <v>50</v>
      </c>
      <c r="B477" s="21" t="s">
        <v>5</v>
      </c>
      <c r="C477" s="22" t="s">
        <v>43</v>
      </c>
      <c r="D477" s="21">
        <v>221579</v>
      </c>
      <c r="E477" s="20"/>
      <c r="F477" s="21" t="s">
        <v>1257</v>
      </c>
      <c r="G477" s="21" t="s">
        <v>1421</v>
      </c>
      <c r="H477" s="21"/>
      <c r="I477" s="21" t="s">
        <v>584</v>
      </c>
      <c r="J477" s="1">
        <v>13070197144</v>
      </c>
      <c r="K477" s="20"/>
      <c r="L477" s="20"/>
      <c r="M477" s="54"/>
      <c r="N477" s="55">
        <v>44674</v>
      </c>
      <c r="O477" s="56" t="s">
        <v>1422</v>
      </c>
      <c r="P477" s="57"/>
      <c r="Q477" s="57"/>
      <c r="R477" s="57"/>
      <c r="S477" s="95"/>
      <c r="T477" s="3"/>
      <c r="U477" s="137"/>
      <c r="V477" s="22"/>
      <c r="W477" s="21"/>
      <c r="X477" s="21"/>
      <c r="Y477" s="21"/>
      <c r="Z477" s="21"/>
      <c r="AA477" s="20"/>
      <c r="AB477" s="137"/>
      <c r="AC477" s="22"/>
      <c r="AD477" s="21"/>
      <c r="AE477" s="21"/>
      <c r="AF477" s="21"/>
      <c r="AG477" s="21"/>
      <c r="AH477" s="20"/>
      <c r="AI477" s="137"/>
      <c r="AJ477" s="21"/>
      <c r="AK477" s="21"/>
      <c r="AL477" s="21"/>
      <c r="AM477" s="21"/>
      <c r="AN477" s="21"/>
      <c r="AO477" s="21"/>
      <c r="AP477" s="21"/>
      <c r="AQ477" s="21"/>
      <c r="AR477" s="20"/>
      <c r="AS477" s="137"/>
      <c r="AT477" s="21"/>
      <c r="AU477" s="137"/>
      <c r="AV477" s="21"/>
      <c r="AW477" s="21"/>
      <c r="AX477" s="21"/>
      <c r="AY477" s="20"/>
      <c r="AZ477" s="137"/>
      <c r="BA477" s="21"/>
      <c r="BB477" s="21"/>
      <c r="BC477" s="21"/>
      <c r="BD477" s="21"/>
    </row>
    <row r="478" s="1" customFormat="1" customHeight="1" spans="1:56">
      <c r="A478" s="25" t="s">
        <v>50</v>
      </c>
      <c r="B478" s="21" t="s">
        <v>5</v>
      </c>
      <c r="C478" s="22" t="s">
        <v>219</v>
      </c>
      <c r="D478" s="21">
        <v>221580</v>
      </c>
      <c r="E478" s="20"/>
      <c r="F478" s="21" t="s">
        <v>1257</v>
      </c>
      <c r="G478" s="21" t="s">
        <v>1258</v>
      </c>
      <c r="H478" s="21"/>
      <c r="I478" s="21" t="s">
        <v>68</v>
      </c>
      <c r="J478" s="1">
        <v>17703852322</v>
      </c>
      <c r="K478" s="20" t="s">
        <v>534</v>
      </c>
      <c r="L478" s="20"/>
      <c r="M478" s="54" t="s">
        <v>1423</v>
      </c>
      <c r="N478" s="55">
        <v>44673</v>
      </c>
      <c r="O478" s="56" t="s">
        <v>1424</v>
      </c>
      <c r="P478" s="57"/>
      <c r="Q478" s="57"/>
      <c r="R478" s="57"/>
      <c r="S478" s="95"/>
      <c r="T478" s="3"/>
      <c r="U478" s="137"/>
      <c r="V478" s="22"/>
      <c r="W478" s="21"/>
      <c r="X478" s="21"/>
      <c r="Y478" s="21"/>
      <c r="Z478" s="21"/>
      <c r="AA478" s="20"/>
      <c r="AB478" s="137"/>
      <c r="AC478" s="22"/>
      <c r="AD478" s="21"/>
      <c r="AE478" s="21"/>
      <c r="AF478" s="21"/>
      <c r="AG478" s="21"/>
      <c r="AH478" s="20"/>
      <c r="AI478" s="137"/>
      <c r="AJ478" s="21"/>
      <c r="AK478" s="21"/>
      <c r="AL478" s="21"/>
      <c r="AM478" s="21"/>
      <c r="AN478" s="21"/>
      <c r="AO478" s="21"/>
      <c r="AP478" s="21"/>
      <c r="AQ478" s="21"/>
      <c r="AR478" s="20"/>
      <c r="AS478" s="137"/>
      <c r="AT478" s="21"/>
      <c r="AU478" s="137"/>
      <c r="AV478" s="21"/>
      <c r="AW478" s="21"/>
      <c r="AX478" s="21"/>
      <c r="AY478" s="20"/>
      <c r="AZ478" s="137"/>
      <c r="BA478" s="21"/>
      <c r="BB478" s="21"/>
      <c r="BC478" s="21"/>
      <c r="BD478" s="21"/>
    </row>
    <row r="479" s="1" customFormat="1" customHeight="1" spans="1:56">
      <c r="A479" s="25" t="s">
        <v>50</v>
      </c>
      <c r="B479" s="21" t="s">
        <v>5</v>
      </c>
      <c r="C479" s="22" t="s">
        <v>219</v>
      </c>
      <c r="D479" s="21">
        <v>221583</v>
      </c>
      <c r="E479" s="20"/>
      <c r="F479" s="21" t="s">
        <v>1257</v>
      </c>
      <c r="G479" s="21" t="s">
        <v>1258</v>
      </c>
      <c r="H479" s="21"/>
      <c r="I479" s="21" t="s">
        <v>1288</v>
      </c>
      <c r="J479" s="1">
        <v>18539285988</v>
      </c>
      <c r="K479" s="20"/>
      <c r="L479" s="20"/>
      <c r="M479" s="54"/>
      <c r="N479" s="55">
        <v>44674</v>
      </c>
      <c r="O479" s="56" t="s">
        <v>1425</v>
      </c>
      <c r="P479" s="57"/>
      <c r="Q479" s="57"/>
      <c r="R479" s="57"/>
      <c r="S479" s="95"/>
      <c r="T479" s="3"/>
      <c r="U479" s="137"/>
      <c r="V479" s="22"/>
      <c r="W479" s="21"/>
      <c r="X479" s="21"/>
      <c r="Y479" s="21"/>
      <c r="Z479" s="21"/>
      <c r="AA479" s="20"/>
      <c r="AB479" s="137"/>
      <c r="AC479" s="22"/>
      <c r="AD479" s="21"/>
      <c r="AE479" s="21"/>
      <c r="AF479" s="21"/>
      <c r="AG479" s="21"/>
      <c r="AH479" s="20"/>
      <c r="AI479" s="137"/>
      <c r="AJ479" s="21"/>
      <c r="AK479" s="21"/>
      <c r="AL479" s="21"/>
      <c r="AM479" s="21"/>
      <c r="AN479" s="21"/>
      <c r="AO479" s="21"/>
      <c r="AP479" s="21"/>
      <c r="AQ479" s="21"/>
      <c r="AR479" s="20"/>
      <c r="AS479" s="137"/>
      <c r="AT479" s="21"/>
      <c r="AU479" s="137"/>
      <c r="AV479" s="21"/>
      <c r="AW479" s="21"/>
      <c r="AX479" s="21"/>
      <c r="AY479" s="20"/>
      <c r="AZ479" s="137"/>
      <c r="BA479" s="21"/>
      <c r="BB479" s="21"/>
      <c r="BC479" s="21"/>
      <c r="BD479" s="21"/>
    </row>
    <row r="480" s="1" customFormat="1" customHeight="1" spans="1:56">
      <c r="A480" s="25" t="s">
        <v>50</v>
      </c>
      <c r="B480" s="21" t="s">
        <v>7</v>
      </c>
      <c r="C480" s="22" t="s">
        <v>76</v>
      </c>
      <c r="D480" s="21">
        <v>201252</v>
      </c>
      <c r="E480" s="20" t="s">
        <v>1426</v>
      </c>
      <c r="F480" s="21" t="s">
        <v>1257</v>
      </c>
      <c r="G480" s="21" t="s">
        <v>1258</v>
      </c>
      <c r="H480" s="21">
        <v>0</v>
      </c>
      <c r="I480" s="21" t="s">
        <v>1427</v>
      </c>
      <c r="J480" s="1">
        <v>17735363146</v>
      </c>
      <c r="K480" s="20" t="s">
        <v>97</v>
      </c>
      <c r="L480" s="20" t="s">
        <v>1428</v>
      </c>
      <c r="M480" s="54" t="s">
        <v>1429</v>
      </c>
      <c r="N480" s="55">
        <v>44671</v>
      </c>
      <c r="O480" s="56" t="s">
        <v>1430</v>
      </c>
      <c r="P480" s="57">
        <v>0</v>
      </c>
      <c r="Q480" s="57"/>
      <c r="R480" s="57"/>
      <c r="S480" s="95"/>
      <c r="T480" s="3"/>
      <c r="U480" s="137"/>
      <c r="V480" s="22"/>
      <c r="W480" s="21"/>
      <c r="X480" s="21"/>
      <c r="Y480" s="21"/>
      <c r="Z480" s="21"/>
      <c r="AA480" s="20"/>
      <c r="AB480" s="137"/>
      <c r="AC480" s="22"/>
      <c r="AD480" s="21"/>
      <c r="AE480" s="21"/>
      <c r="AF480" s="21"/>
      <c r="AG480" s="21"/>
      <c r="AH480" s="20"/>
      <c r="AI480" s="137"/>
      <c r="AJ480" s="21"/>
      <c r="AK480" s="21"/>
      <c r="AL480" s="21"/>
      <c r="AM480" s="21"/>
      <c r="AN480" s="21"/>
      <c r="AO480" s="21"/>
      <c r="AP480" s="21"/>
      <c r="AQ480" s="21"/>
      <c r="AR480" s="20"/>
      <c r="AS480" s="137"/>
      <c r="AT480" s="21"/>
      <c r="AU480" s="137"/>
      <c r="AV480" s="21"/>
      <c r="AW480" s="21"/>
      <c r="AX480" s="21"/>
      <c r="AY480" s="20"/>
      <c r="AZ480" s="137"/>
      <c r="BA480" s="21"/>
      <c r="BB480" s="21"/>
      <c r="BC480" s="21"/>
      <c r="BD480" s="21"/>
    </row>
    <row r="481" s="1" customFormat="1" customHeight="1" spans="1:56">
      <c r="A481" s="27" t="s">
        <v>101</v>
      </c>
      <c r="B481" s="21" t="s">
        <v>6</v>
      </c>
      <c r="C481" s="22" t="s">
        <v>43</v>
      </c>
      <c r="D481" s="21">
        <v>212405</v>
      </c>
      <c r="E481" s="20"/>
      <c r="F481" s="21" t="s">
        <v>1257</v>
      </c>
      <c r="G481" s="21" t="s">
        <v>1346</v>
      </c>
      <c r="H481" s="21"/>
      <c r="I481" s="21" t="s">
        <v>1347</v>
      </c>
      <c r="J481" s="1">
        <v>13700733856</v>
      </c>
      <c r="K481" s="20" t="s">
        <v>53</v>
      </c>
      <c r="L481" s="20" t="s">
        <v>1312</v>
      </c>
      <c r="M481" s="54"/>
      <c r="N481" s="55">
        <v>44669</v>
      </c>
      <c r="O481" s="56" t="s">
        <v>1431</v>
      </c>
      <c r="P481" s="57"/>
      <c r="Q481" s="57"/>
      <c r="R481" s="57"/>
      <c r="S481" s="95"/>
      <c r="T481" s="3"/>
      <c r="U481" s="137"/>
      <c r="V481" s="22"/>
      <c r="W481" s="21"/>
      <c r="X481" s="21"/>
      <c r="Y481" s="21"/>
      <c r="Z481" s="21"/>
      <c r="AA481" s="20"/>
      <c r="AB481" s="137"/>
      <c r="AC481" s="22"/>
      <c r="AD481" s="21"/>
      <c r="AE481" s="21"/>
      <c r="AF481" s="21"/>
      <c r="AG481" s="21"/>
      <c r="AH481" s="20"/>
      <c r="AI481" s="137"/>
      <c r="AJ481" s="21"/>
      <c r="AK481" s="21"/>
      <c r="AL481" s="21"/>
      <c r="AM481" s="21"/>
      <c r="AN481" s="21"/>
      <c r="AO481" s="21"/>
      <c r="AP481" s="21"/>
      <c r="AQ481" s="21"/>
      <c r="AR481" s="20"/>
      <c r="AS481" s="137"/>
      <c r="AT481" s="21"/>
      <c r="AU481" s="137"/>
      <c r="AV481" s="21"/>
      <c r="AW481" s="21"/>
      <c r="AX481" s="21"/>
      <c r="AY481" s="20"/>
      <c r="AZ481" s="137"/>
      <c r="BA481" s="21"/>
      <c r="BB481" s="21"/>
      <c r="BC481" s="21"/>
      <c r="BD481" s="21"/>
    </row>
    <row r="482" s="1" customFormat="1" customHeight="1" spans="1:56">
      <c r="A482" s="25" t="s">
        <v>50</v>
      </c>
      <c r="B482" s="145" t="s">
        <v>5</v>
      </c>
      <c r="C482" s="1" t="s">
        <v>76</v>
      </c>
      <c r="D482" s="1">
        <v>211935</v>
      </c>
      <c r="E482" s="1" t="s">
        <v>1400</v>
      </c>
      <c r="F482" s="145" t="s">
        <v>1257</v>
      </c>
      <c r="G482" s="145" t="s">
        <v>1258</v>
      </c>
      <c r="I482" s="1" t="s">
        <v>1401</v>
      </c>
      <c r="J482" s="1">
        <v>18838935133</v>
      </c>
      <c r="K482" s="1" t="s">
        <v>97</v>
      </c>
      <c r="L482" s="1" t="s">
        <v>1402</v>
      </c>
      <c r="N482" s="169">
        <v>44676</v>
      </c>
      <c r="O482" s="6" t="s">
        <v>1432</v>
      </c>
      <c r="P482" s="6"/>
      <c r="Q482" s="6"/>
      <c r="R482" s="6"/>
      <c r="S482" s="6"/>
      <c r="T482" s="6"/>
      <c r="U482" s="137"/>
      <c r="V482" s="22"/>
      <c r="W482" s="21"/>
      <c r="X482" s="21"/>
      <c r="Y482" s="21"/>
      <c r="Z482" s="21"/>
      <c r="AA482" s="20"/>
      <c r="AB482" s="137"/>
      <c r="AC482" s="22"/>
      <c r="AD482" s="21"/>
      <c r="AE482" s="21"/>
      <c r="AF482" s="21"/>
      <c r="AG482" s="21"/>
      <c r="AH482" s="20"/>
      <c r="AI482" s="137"/>
      <c r="AJ482" s="21"/>
      <c r="AK482" s="21"/>
      <c r="AL482" s="21"/>
      <c r="AM482" s="21"/>
      <c r="AN482" s="21"/>
      <c r="AO482" s="21"/>
      <c r="AP482" s="21"/>
      <c r="AQ482" s="21"/>
      <c r="AR482" s="20"/>
      <c r="AS482" s="137"/>
      <c r="AT482" s="21"/>
      <c r="AU482" s="137"/>
      <c r="AV482" s="21"/>
      <c r="AW482" s="21"/>
      <c r="AX482" s="21"/>
      <c r="AY482" s="20"/>
      <c r="AZ482" s="137"/>
      <c r="BA482" s="21"/>
      <c r="BB482" s="21"/>
      <c r="BC482" s="21"/>
      <c r="BD482" s="21"/>
    </row>
    <row r="483" s="1" customFormat="1" customHeight="1" spans="1:56">
      <c r="A483" s="25" t="s">
        <v>50</v>
      </c>
      <c r="B483" s="145" t="s">
        <v>5</v>
      </c>
      <c r="C483" s="146" t="s">
        <v>43</v>
      </c>
      <c r="D483" s="147">
        <v>221488</v>
      </c>
      <c r="E483" s="148" t="s">
        <v>1433</v>
      </c>
      <c r="F483" s="145" t="s">
        <v>1257</v>
      </c>
      <c r="G483" s="145" t="s">
        <v>1258</v>
      </c>
      <c r="H483" s="145"/>
      <c r="I483" s="145" t="s">
        <v>708</v>
      </c>
      <c r="J483" s="145"/>
      <c r="K483" s="148" t="s">
        <v>53</v>
      </c>
      <c r="M483" s="88" t="s">
        <v>1434</v>
      </c>
      <c r="N483" s="169">
        <v>44678</v>
      </c>
      <c r="O483" s="88" t="s">
        <v>1435</v>
      </c>
      <c r="U483" s="137"/>
      <c r="V483" s="22"/>
      <c r="W483" s="21"/>
      <c r="X483" s="21"/>
      <c r="Y483" s="21"/>
      <c r="Z483" s="21"/>
      <c r="AA483" s="20"/>
      <c r="AB483" s="137"/>
      <c r="AC483" s="22"/>
      <c r="AD483" s="21"/>
      <c r="AE483" s="21"/>
      <c r="AF483" s="21"/>
      <c r="AG483" s="21"/>
      <c r="AH483" s="20"/>
      <c r="AI483" s="137"/>
      <c r="AJ483" s="21"/>
      <c r="AK483" s="21"/>
      <c r="AL483" s="21"/>
      <c r="AM483" s="21"/>
      <c r="AN483" s="21"/>
      <c r="AO483" s="21"/>
      <c r="AP483" s="21"/>
      <c r="AQ483" s="21"/>
      <c r="AR483" s="20"/>
      <c r="AS483" s="137"/>
      <c r="AT483" s="21"/>
      <c r="AU483" s="137"/>
      <c r="AV483" s="21"/>
      <c r="AW483" s="21"/>
      <c r="AX483" s="21"/>
      <c r="AY483" s="20"/>
      <c r="AZ483" s="137"/>
      <c r="BA483" s="21"/>
      <c r="BB483" s="21"/>
      <c r="BC483" s="21"/>
      <c r="BD483" s="21"/>
    </row>
    <row r="484" s="1" customFormat="1" customHeight="1" spans="1:56">
      <c r="A484" s="25" t="s">
        <v>50</v>
      </c>
      <c r="B484" s="145" t="s">
        <v>5</v>
      </c>
      <c r="C484" s="146" t="s">
        <v>43</v>
      </c>
      <c r="D484" s="147">
        <v>221488</v>
      </c>
      <c r="E484" s="148" t="s">
        <v>1433</v>
      </c>
      <c r="F484" s="145" t="s">
        <v>1257</v>
      </c>
      <c r="G484" s="145" t="s">
        <v>1258</v>
      </c>
      <c r="H484" s="145"/>
      <c r="I484" s="145" t="s">
        <v>708</v>
      </c>
      <c r="J484" s="145"/>
      <c r="K484" s="148" t="s">
        <v>53</v>
      </c>
      <c r="M484" s="88" t="s">
        <v>1434</v>
      </c>
      <c r="N484" s="169">
        <v>44679</v>
      </c>
      <c r="O484" s="167" t="s">
        <v>1436</v>
      </c>
      <c r="P484" s="6"/>
      <c r="Q484" s="6"/>
      <c r="R484" s="6"/>
      <c r="S484" s="6"/>
      <c r="T484" s="6"/>
      <c r="U484" s="137"/>
      <c r="V484" s="22"/>
      <c r="W484" s="21"/>
      <c r="X484" s="21"/>
      <c r="Y484" s="21"/>
      <c r="Z484" s="21"/>
      <c r="AA484" s="20"/>
      <c r="AB484" s="137"/>
      <c r="AC484" s="22"/>
      <c r="AD484" s="21"/>
      <c r="AE484" s="21"/>
      <c r="AF484" s="21"/>
      <c r="AG484" s="21"/>
      <c r="AH484" s="20"/>
      <c r="AI484" s="137"/>
      <c r="AJ484" s="21"/>
      <c r="AK484" s="21"/>
      <c r="AL484" s="21"/>
      <c r="AM484" s="21"/>
      <c r="AN484" s="21"/>
      <c r="AO484" s="21"/>
      <c r="AP484" s="21"/>
      <c r="AQ484" s="21"/>
      <c r="AR484" s="20"/>
      <c r="AS484" s="137"/>
      <c r="AT484" s="21"/>
      <c r="AU484" s="137"/>
      <c r="AV484" s="21"/>
      <c r="AW484" s="21"/>
      <c r="AX484" s="21"/>
      <c r="AY484" s="20"/>
      <c r="AZ484" s="137"/>
      <c r="BA484" s="21"/>
      <c r="BB484" s="21"/>
      <c r="BC484" s="21"/>
      <c r="BD484" s="21"/>
    </row>
    <row r="485" s="1" customFormat="1" customHeight="1" spans="1:56">
      <c r="A485" s="25" t="s">
        <v>50</v>
      </c>
      <c r="B485" s="145" t="s">
        <v>5</v>
      </c>
      <c r="C485" s="146" t="s">
        <v>219</v>
      </c>
      <c r="D485" s="147">
        <v>221668</v>
      </c>
      <c r="E485" s="148"/>
      <c r="F485" s="145" t="s">
        <v>1257</v>
      </c>
      <c r="G485" s="145" t="s">
        <v>1326</v>
      </c>
      <c r="H485" s="145"/>
      <c r="I485" s="145" t="s">
        <v>1437</v>
      </c>
      <c r="J485" s="145">
        <v>13903805688</v>
      </c>
      <c r="N485" s="169">
        <v>44680</v>
      </c>
      <c r="O485" s="88" t="s">
        <v>1438</v>
      </c>
      <c r="U485" s="137"/>
      <c r="V485" s="22"/>
      <c r="W485" s="21"/>
      <c r="X485" s="21"/>
      <c r="Y485" s="21"/>
      <c r="Z485" s="21"/>
      <c r="AA485" s="20"/>
      <c r="AB485" s="137"/>
      <c r="AC485" s="22"/>
      <c r="AD485" s="21"/>
      <c r="AE485" s="21"/>
      <c r="AF485" s="21"/>
      <c r="AG485" s="21"/>
      <c r="AH485" s="20"/>
      <c r="AI485" s="137"/>
      <c r="AJ485" s="21"/>
      <c r="AK485" s="21"/>
      <c r="AL485" s="21"/>
      <c r="AM485" s="21"/>
      <c r="AN485" s="21"/>
      <c r="AO485" s="21"/>
      <c r="AP485" s="21"/>
      <c r="AQ485" s="21"/>
      <c r="AR485" s="20"/>
      <c r="AS485" s="137"/>
      <c r="AT485" s="21"/>
      <c r="AU485" s="137"/>
      <c r="AV485" s="21"/>
      <c r="AW485" s="21"/>
      <c r="AX485" s="21"/>
      <c r="AY485" s="20"/>
      <c r="AZ485" s="137"/>
      <c r="BA485" s="21"/>
      <c r="BB485" s="21"/>
      <c r="BC485" s="21"/>
      <c r="BD485" s="21"/>
    </row>
    <row r="486" s="1" customFormat="1" customHeight="1" spans="1:56">
      <c r="A486" s="27" t="s">
        <v>101</v>
      </c>
      <c r="B486" s="151" t="s">
        <v>6</v>
      </c>
      <c r="C486" s="150" t="s">
        <v>162</v>
      </c>
      <c r="D486" s="37">
        <v>221514</v>
      </c>
      <c r="E486" s="103"/>
      <c r="F486" s="8" t="s">
        <v>1257</v>
      </c>
      <c r="G486" s="8" t="s">
        <v>1346</v>
      </c>
      <c r="H486" s="8"/>
      <c r="I486" s="8" t="s">
        <v>743</v>
      </c>
      <c r="J486" s="5">
        <v>13183138345</v>
      </c>
      <c r="K486" s="103"/>
      <c r="L486" s="103" t="s">
        <v>1312</v>
      </c>
      <c r="M486" s="103"/>
      <c r="N486" s="170">
        <v>44677</v>
      </c>
      <c r="O486" s="171" t="s">
        <v>1439</v>
      </c>
      <c r="P486" s="103"/>
      <c r="Q486" s="103"/>
      <c r="R486" s="103"/>
      <c r="S486" s="102"/>
      <c r="T486" s="103"/>
      <c r="U486" s="137"/>
      <c r="V486" s="22"/>
      <c r="W486" s="21"/>
      <c r="X486" s="21"/>
      <c r="Y486" s="21"/>
      <c r="Z486" s="21"/>
      <c r="AA486" s="20"/>
      <c r="AB486" s="137"/>
      <c r="AC486" s="22"/>
      <c r="AD486" s="21"/>
      <c r="AE486" s="21"/>
      <c r="AF486" s="21"/>
      <c r="AG486" s="21"/>
      <c r="AH486" s="20"/>
      <c r="AI486" s="137"/>
      <c r="AJ486" s="21"/>
      <c r="AK486" s="21"/>
      <c r="AL486" s="21"/>
      <c r="AM486" s="21"/>
      <c r="AN486" s="21"/>
      <c r="AO486" s="21"/>
      <c r="AP486" s="21"/>
      <c r="AQ486" s="21"/>
      <c r="AR486" s="20"/>
      <c r="AS486" s="137"/>
      <c r="AT486" s="21"/>
      <c r="AU486" s="137"/>
      <c r="AV486" s="21"/>
      <c r="AW486" s="21"/>
      <c r="AX486" s="21"/>
      <c r="AY486" s="20"/>
      <c r="AZ486" s="137"/>
      <c r="BA486" s="21"/>
      <c r="BB486" s="21"/>
      <c r="BC486" s="21"/>
      <c r="BD486" s="21"/>
    </row>
    <row r="487" s="1" customFormat="1" customHeight="1" spans="1:56">
      <c r="A487" s="27" t="s">
        <v>101</v>
      </c>
      <c r="B487" s="151" t="s">
        <v>6</v>
      </c>
      <c r="C487" s="150" t="s">
        <v>162</v>
      </c>
      <c r="D487" s="37">
        <v>221513</v>
      </c>
      <c r="E487" s="103"/>
      <c r="F487" s="8" t="s">
        <v>1257</v>
      </c>
      <c r="G487" s="8" t="s">
        <v>1346</v>
      </c>
      <c r="H487" s="8"/>
      <c r="I487" s="8" t="s">
        <v>1440</v>
      </c>
      <c r="J487" s="5">
        <v>13343915012</v>
      </c>
      <c r="K487" s="103"/>
      <c r="L487" s="103" t="s">
        <v>1312</v>
      </c>
      <c r="M487" s="103"/>
      <c r="N487" s="170">
        <v>44677</v>
      </c>
      <c r="O487" s="171" t="s">
        <v>1441</v>
      </c>
      <c r="P487" s="103"/>
      <c r="Q487" s="103"/>
      <c r="R487" s="103"/>
      <c r="S487" s="102"/>
      <c r="T487" s="103"/>
      <c r="U487" s="137"/>
      <c r="V487" s="22"/>
      <c r="W487" s="21"/>
      <c r="X487" s="21"/>
      <c r="Y487" s="21"/>
      <c r="Z487" s="21"/>
      <c r="AA487" s="20"/>
      <c r="AB487" s="137"/>
      <c r="AC487" s="22"/>
      <c r="AD487" s="21"/>
      <c r="AE487" s="21"/>
      <c r="AF487" s="21"/>
      <c r="AG487" s="21"/>
      <c r="AH487" s="20"/>
      <c r="AI487" s="137"/>
      <c r="AJ487" s="21"/>
      <c r="AK487" s="21"/>
      <c r="AL487" s="21"/>
      <c r="AM487" s="21"/>
      <c r="AN487" s="21"/>
      <c r="AO487" s="21"/>
      <c r="AP487" s="21"/>
      <c r="AQ487" s="21"/>
      <c r="AR487" s="20"/>
      <c r="AS487" s="137"/>
      <c r="AT487" s="21"/>
      <c r="AU487" s="137"/>
      <c r="AV487" s="21"/>
      <c r="AW487" s="21"/>
      <c r="AX487" s="21"/>
      <c r="AY487" s="20"/>
      <c r="AZ487" s="137"/>
      <c r="BA487" s="21"/>
      <c r="BB487" s="21"/>
      <c r="BC487" s="21"/>
      <c r="BD487" s="21"/>
    </row>
    <row r="488" s="1" customFormat="1" customHeight="1" spans="1:56">
      <c r="A488" s="25" t="s">
        <v>50</v>
      </c>
      <c r="B488" s="184" t="s">
        <v>5</v>
      </c>
      <c r="C488" s="185" t="s">
        <v>43</v>
      </c>
      <c r="D488" s="186">
        <v>212302</v>
      </c>
      <c r="E488" s="163" t="s">
        <v>1307</v>
      </c>
      <c r="F488" s="184" t="s">
        <v>1257</v>
      </c>
      <c r="G488" s="187" t="s">
        <v>1258</v>
      </c>
      <c r="H488" s="116"/>
      <c r="I488" s="193" t="s">
        <v>1288</v>
      </c>
      <c r="J488" s="194">
        <v>13598832592</v>
      </c>
      <c r="K488" s="164" t="s">
        <v>97</v>
      </c>
      <c r="L488" s="165" t="s">
        <v>1409</v>
      </c>
      <c r="M488" s="185"/>
      <c r="N488" s="166">
        <v>44686</v>
      </c>
      <c r="O488" s="80" t="s">
        <v>1442</v>
      </c>
      <c r="P488" s="80"/>
      <c r="Q488" s="80"/>
      <c r="R488" s="71"/>
      <c r="S488" s="4"/>
      <c r="T488" s="4"/>
      <c r="U488" s="137"/>
      <c r="V488" s="22"/>
      <c r="W488" s="21"/>
      <c r="X488" s="21"/>
      <c r="Y488" s="21"/>
      <c r="Z488" s="21"/>
      <c r="AA488" s="20"/>
      <c r="AB488" s="137"/>
      <c r="AC488" s="22"/>
      <c r="AD488" s="21"/>
      <c r="AE488" s="21"/>
      <c r="AF488" s="21"/>
      <c r="AG488" s="21"/>
      <c r="AH488" s="20"/>
      <c r="AI488" s="137"/>
      <c r="AJ488" s="21"/>
      <c r="AK488" s="21"/>
      <c r="AL488" s="21"/>
      <c r="AM488" s="21"/>
      <c r="AN488" s="21"/>
      <c r="AO488" s="21"/>
      <c r="AP488" s="21"/>
      <c r="AQ488" s="21"/>
      <c r="AR488" s="20"/>
      <c r="AS488" s="137"/>
      <c r="AT488" s="21"/>
      <c r="AU488" s="137"/>
      <c r="AV488" s="21"/>
      <c r="AW488" s="21"/>
      <c r="AX488" s="21"/>
      <c r="AY488" s="20"/>
      <c r="AZ488" s="137"/>
      <c r="BA488" s="21"/>
      <c r="BB488" s="21"/>
      <c r="BC488" s="21"/>
      <c r="BD488" s="21"/>
    </row>
    <row r="489" s="1" customFormat="1" customHeight="1" spans="1:56">
      <c r="A489" s="25" t="s">
        <v>50</v>
      </c>
      <c r="B489" s="184" t="s">
        <v>5</v>
      </c>
      <c r="C489" s="185" t="s">
        <v>43</v>
      </c>
      <c r="D489" s="186">
        <v>221682</v>
      </c>
      <c r="E489" s="163"/>
      <c r="F489" s="184" t="s">
        <v>1257</v>
      </c>
      <c r="G489" s="187" t="s">
        <v>1297</v>
      </c>
      <c r="H489" s="116"/>
      <c r="I489" s="193" t="s">
        <v>96</v>
      </c>
      <c r="J489" s="194">
        <v>17638484204</v>
      </c>
      <c r="K489" s="164"/>
      <c r="L489" s="165"/>
      <c r="M489" s="185"/>
      <c r="N489" s="166">
        <v>44686</v>
      </c>
      <c r="O489" s="80" t="s">
        <v>1443</v>
      </c>
      <c r="P489" s="80"/>
      <c r="Q489" s="80"/>
      <c r="R489" s="71"/>
      <c r="S489" s="4"/>
      <c r="T489" s="4"/>
      <c r="U489" s="137"/>
      <c r="V489" s="22"/>
      <c r="W489" s="21"/>
      <c r="X489" s="21"/>
      <c r="Y489" s="21"/>
      <c r="Z489" s="21"/>
      <c r="AA489" s="20"/>
      <c r="AB489" s="137"/>
      <c r="AC489" s="22"/>
      <c r="AD489" s="21"/>
      <c r="AE489" s="21"/>
      <c r="AF489" s="21"/>
      <c r="AG489" s="21"/>
      <c r="AH489" s="20"/>
      <c r="AI489" s="137"/>
      <c r="AJ489" s="21"/>
      <c r="AK489" s="21"/>
      <c r="AL489" s="21"/>
      <c r="AM489" s="21"/>
      <c r="AN489" s="21"/>
      <c r="AO489" s="21"/>
      <c r="AP489" s="21"/>
      <c r="AQ489" s="21"/>
      <c r="AR489" s="20"/>
      <c r="AS489" s="137"/>
      <c r="AT489" s="21"/>
      <c r="AU489" s="137"/>
      <c r="AV489" s="21"/>
      <c r="AW489" s="21"/>
      <c r="AX489" s="21"/>
      <c r="AY489" s="20"/>
      <c r="AZ489" s="137"/>
      <c r="BA489" s="21"/>
      <c r="BB489" s="21"/>
      <c r="BC489" s="21"/>
      <c r="BD489" s="21"/>
    </row>
    <row r="490" s="1" customFormat="1" customHeight="1" spans="1:56">
      <c r="A490" s="25" t="s">
        <v>50</v>
      </c>
      <c r="B490" s="184" t="s">
        <v>5</v>
      </c>
      <c r="C490" s="185" t="s">
        <v>43</v>
      </c>
      <c r="D490" s="186">
        <v>221488</v>
      </c>
      <c r="E490" s="163" t="s">
        <v>1433</v>
      </c>
      <c r="F490" s="184" t="s">
        <v>1257</v>
      </c>
      <c r="G490" s="187" t="s">
        <v>1258</v>
      </c>
      <c r="H490" s="116"/>
      <c r="I490" s="193" t="s">
        <v>708</v>
      </c>
      <c r="J490" s="194"/>
      <c r="K490" s="164" t="s">
        <v>53</v>
      </c>
      <c r="L490" s="165"/>
      <c r="M490" s="185" t="s">
        <v>1434</v>
      </c>
      <c r="N490" s="166">
        <v>44686</v>
      </c>
      <c r="O490" s="80" t="s">
        <v>1444</v>
      </c>
      <c r="P490" s="80"/>
      <c r="Q490" s="80"/>
      <c r="R490" s="71"/>
      <c r="S490" s="4"/>
      <c r="T490" s="4"/>
      <c r="U490" s="137"/>
      <c r="V490" s="22"/>
      <c r="W490" s="21"/>
      <c r="X490" s="21"/>
      <c r="Y490" s="21"/>
      <c r="Z490" s="21"/>
      <c r="AA490" s="20"/>
      <c r="AB490" s="137"/>
      <c r="AC490" s="22"/>
      <c r="AD490" s="21"/>
      <c r="AE490" s="21"/>
      <c r="AF490" s="21"/>
      <c r="AG490" s="21"/>
      <c r="AH490" s="20"/>
      <c r="AI490" s="137"/>
      <c r="AJ490" s="21"/>
      <c r="AK490" s="21"/>
      <c r="AL490" s="21"/>
      <c r="AM490" s="21"/>
      <c r="AN490" s="21"/>
      <c r="AO490" s="21"/>
      <c r="AP490" s="21"/>
      <c r="AQ490" s="21"/>
      <c r="AR490" s="20"/>
      <c r="AS490" s="137"/>
      <c r="AT490" s="21"/>
      <c r="AU490" s="137"/>
      <c r="AV490" s="21"/>
      <c r="AW490" s="21"/>
      <c r="AX490" s="21"/>
      <c r="AY490" s="20"/>
      <c r="AZ490" s="137"/>
      <c r="BA490" s="21"/>
      <c r="BB490" s="21"/>
      <c r="BC490" s="21"/>
      <c r="BD490" s="21"/>
    </row>
    <row r="491" s="1" customFormat="1" customHeight="1" spans="1:56">
      <c r="A491" s="25" t="s">
        <v>50</v>
      </c>
      <c r="B491" s="184" t="s">
        <v>5</v>
      </c>
      <c r="C491" s="185" t="s">
        <v>43</v>
      </c>
      <c r="D491" s="186">
        <v>221488</v>
      </c>
      <c r="E491" s="163" t="s">
        <v>1445</v>
      </c>
      <c r="F491" s="184" t="s">
        <v>1257</v>
      </c>
      <c r="G491" s="187" t="s">
        <v>1258</v>
      </c>
      <c r="H491" s="116"/>
      <c r="I491" s="193" t="s">
        <v>594</v>
      </c>
      <c r="J491" s="194">
        <v>19513308083</v>
      </c>
      <c r="K491" s="164" t="s">
        <v>53</v>
      </c>
      <c r="L491" s="165"/>
      <c r="M491" s="185"/>
      <c r="N491" s="166">
        <v>44687</v>
      </c>
      <c r="O491" s="80" t="s">
        <v>1446</v>
      </c>
      <c r="P491" s="80"/>
      <c r="Q491" s="80"/>
      <c r="R491" s="71"/>
      <c r="S491" s="4"/>
      <c r="T491" s="4"/>
      <c r="U491" s="137"/>
      <c r="V491" s="22"/>
      <c r="W491" s="21"/>
      <c r="X491" s="21"/>
      <c r="Y491" s="21"/>
      <c r="Z491" s="21"/>
      <c r="AA491" s="20"/>
      <c r="AB491" s="137"/>
      <c r="AC491" s="22"/>
      <c r="AD491" s="21"/>
      <c r="AE491" s="21"/>
      <c r="AF491" s="21"/>
      <c r="AG491" s="21"/>
      <c r="AH491" s="20"/>
      <c r="AI491" s="137"/>
      <c r="AJ491" s="21"/>
      <c r="AK491" s="21"/>
      <c r="AL491" s="21"/>
      <c r="AM491" s="21"/>
      <c r="AN491" s="21"/>
      <c r="AO491" s="21"/>
      <c r="AP491" s="21"/>
      <c r="AQ491" s="21"/>
      <c r="AR491" s="20"/>
      <c r="AS491" s="137"/>
      <c r="AT491" s="21"/>
      <c r="AU491" s="137"/>
      <c r="AV491" s="21"/>
      <c r="AW491" s="21"/>
      <c r="AX491" s="21"/>
      <c r="AY491" s="20"/>
      <c r="AZ491" s="137"/>
      <c r="BA491" s="21"/>
      <c r="BB491" s="21"/>
      <c r="BC491" s="21"/>
      <c r="BD491" s="21"/>
    </row>
    <row r="492" s="1" customFormat="1" customHeight="1" spans="1:56">
      <c r="A492" s="25" t="s">
        <v>50</v>
      </c>
      <c r="B492" s="184" t="s">
        <v>5</v>
      </c>
      <c r="C492" s="185" t="s">
        <v>43</v>
      </c>
      <c r="D492" s="186">
        <v>221488</v>
      </c>
      <c r="E492" s="163" t="s">
        <v>1433</v>
      </c>
      <c r="F492" s="184" t="s">
        <v>1257</v>
      </c>
      <c r="G492" s="187" t="s">
        <v>1258</v>
      </c>
      <c r="H492" s="116"/>
      <c r="I492" s="193" t="s">
        <v>708</v>
      </c>
      <c r="J492" s="194"/>
      <c r="K492" s="164" t="s">
        <v>53</v>
      </c>
      <c r="L492" s="165"/>
      <c r="M492" s="185" t="s">
        <v>1434</v>
      </c>
      <c r="N492" s="166">
        <v>44687</v>
      </c>
      <c r="O492" s="80" t="s">
        <v>1447</v>
      </c>
      <c r="P492" s="80"/>
      <c r="Q492" s="80"/>
      <c r="R492" s="71"/>
      <c r="S492" s="4"/>
      <c r="T492" s="4"/>
      <c r="U492" s="137"/>
      <c r="V492" s="22"/>
      <c r="W492" s="21"/>
      <c r="X492" s="21"/>
      <c r="Y492" s="21"/>
      <c r="Z492" s="21"/>
      <c r="AA492" s="20"/>
      <c r="AB492" s="137"/>
      <c r="AC492" s="22"/>
      <c r="AD492" s="21"/>
      <c r="AE492" s="21"/>
      <c r="AF492" s="21"/>
      <c r="AG492" s="21"/>
      <c r="AH492" s="20"/>
      <c r="AI492" s="137"/>
      <c r="AJ492" s="21"/>
      <c r="AK492" s="21"/>
      <c r="AL492" s="21"/>
      <c r="AM492" s="21"/>
      <c r="AN492" s="21"/>
      <c r="AO492" s="21"/>
      <c r="AP492" s="21"/>
      <c r="AQ492" s="21"/>
      <c r="AR492" s="20"/>
      <c r="AS492" s="137"/>
      <c r="AT492" s="21"/>
      <c r="AU492" s="137"/>
      <c r="AV492" s="21"/>
      <c r="AW492" s="21"/>
      <c r="AX492" s="21"/>
      <c r="AY492" s="20"/>
      <c r="AZ492" s="137"/>
      <c r="BA492" s="21"/>
      <c r="BB492" s="21"/>
      <c r="BC492" s="21"/>
      <c r="BD492" s="21"/>
    </row>
    <row r="493" s="1" customFormat="1" customHeight="1" spans="1:56">
      <c r="A493" s="25" t="s">
        <v>50</v>
      </c>
      <c r="B493" s="184" t="s">
        <v>5</v>
      </c>
      <c r="C493" s="185" t="s">
        <v>43</v>
      </c>
      <c r="D493" s="186">
        <v>221704</v>
      </c>
      <c r="E493" s="163"/>
      <c r="F493" s="184" t="s">
        <v>1257</v>
      </c>
      <c r="G493" s="187" t="s">
        <v>1258</v>
      </c>
      <c r="H493" s="116"/>
      <c r="I493" s="193" t="s">
        <v>52</v>
      </c>
      <c r="J493" s="194">
        <v>18697322219</v>
      </c>
      <c r="K493" s="164"/>
      <c r="L493" s="165"/>
      <c r="M493" s="185"/>
      <c r="N493" s="166">
        <v>44687</v>
      </c>
      <c r="O493" s="80" t="s">
        <v>1448</v>
      </c>
      <c r="P493" s="80"/>
      <c r="Q493" s="80"/>
      <c r="R493" s="71"/>
      <c r="S493" s="4"/>
      <c r="T493" s="4"/>
      <c r="U493" s="137"/>
      <c r="V493" s="22"/>
      <c r="W493" s="21"/>
      <c r="X493" s="21"/>
      <c r="Y493" s="21"/>
      <c r="Z493" s="21"/>
      <c r="AA493" s="20"/>
      <c r="AB493" s="137"/>
      <c r="AC493" s="22"/>
      <c r="AD493" s="21"/>
      <c r="AE493" s="21"/>
      <c r="AF493" s="21"/>
      <c r="AG493" s="21"/>
      <c r="AH493" s="20"/>
      <c r="AI493" s="137"/>
      <c r="AJ493" s="21"/>
      <c r="AK493" s="21"/>
      <c r="AL493" s="21"/>
      <c r="AM493" s="21"/>
      <c r="AN493" s="21"/>
      <c r="AO493" s="21"/>
      <c r="AP493" s="21"/>
      <c r="AQ493" s="21"/>
      <c r="AR493" s="20"/>
      <c r="AS493" s="137"/>
      <c r="AT493" s="21"/>
      <c r="AU493" s="137"/>
      <c r="AV493" s="21"/>
      <c r="AW493" s="21"/>
      <c r="AX493" s="21"/>
      <c r="AY493" s="20"/>
      <c r="AZ493" s="137"/>
      <c r="BA493" s="21"/>
      <c r="BB493" s="21"/>
      <c r="BC493" s="21"/>
      <c r="BD493" s="21"/>
    </row>
    <row r="494" s="1" customFormat="1" customHeight="1" spans="1:56">
      <c r="A494" s="20" t="s">
        <v>50</v>
      </c>
      <c r="B494" s="21" t="s">
        <v>7</v>
      </c>
      <c r="C494" s="22" t="s">
        <v>1449</v>
      </c>
      <c r="D494" s="21">
        <v>201252</v>
      </c>
      <c r="E494" s="20" t="s">
        <v>1450</v>
      </c>
      <c r="F494" s="21" t="s">
        <v>1451</v>
      </c>
      <c r="G494" s="21" t="s">
        <v>1452</v>
      </c>
      <c r="H494" s="21">
        <v>0</v>
      </c>
      <c r="I494" s="21" t="s">
        <v>1453</v>
      </c>
      <c r="J494" s="1">
        <v>13227787001</v>
      </c>
      <c r="K494" s="20" t="s">
        <v>97</v>
      </c>
      <c r="L494" s="20" t="s">
        <v>660</v>
      </c>
      <c r="M494" s="54" t="s">
        <v>1454</v>
      </c>
      <c r="N494" s="55">
        <v>44665</v>
      </c>
      <c r="O494" s="56" t="s">
        <v>1454</v>
      </c>
      <c r="P494" s="57">
        <v>0</v>
      </c>
      <c r="Q494" s="57"/>
      <c r="R494" s="57"/>
      <c r="S494" s="95"/>
      <c r="T494" s="3"/>
      <c r="U494" s="137"/>
      <c r="V494" s="22"/>
      <c r="W494" s="21"/>
      <c r="X494" s="21"/>
      <c r="Y494" s="21"/>
      <c r="Z494" s="21"/>
      <c r="AA494" s="20"/>
      <c r="AB494" s="137"/>
      <c r="AC494" s="22"/>
      <c r="AD494" s="21"/>
      <c r="AE494" s="21"/>
      <c r="AF494" s="21"/>
      <c r="AG494" s="21"/>
      <c r="AH494" s="20"/>
      <c r="AI494" s="137"/>
      <c r="AJ494" s="21"/>
      <c r="AK494" s="21"/>
      <c r="AL494" s="21"/>
      <c r="AM494" s="21"/>
      <c r="AN494" s="21"/>
      <c r="AO494" s="21"/>
      <c r="AP494" s="21"/>
      <c r="AQ494" s="21"/>
      <c r="AR494" s="20"/>
      <c r="AS494" s="137"/>
      <c r="AT494" s="21"/>
      <c r="AU494" s="137"/>
      <c r="AV494" s="21"/>
      <c r="AW494" s="21"/>
      <c r="AX494" s="21"/>
      <c r="AY494" s="20"/>
      <c r="AZ494" s="137"/>
      <c r="BA494" s="21"/>
      <c r="BB494" s="21"/>
      <c r="BC494" s="21"/>
      <c r="BD494" s="21"/>
    </row>
    <row r="495" s="1" customFormat="1" customHeight="1" spans="1:56">
      <c r="A495" s="20" t="s">
        <v>50</v>
      </c>
      <c r="B495" s="21" t="s">
        <v>6</v>
      </c>
      <c r="C495" s="22" t="s">
        <v>43</v>
      </c>
      <c r="D495" s="21">
        <v>221422</v>
      </c>
      <c r="E495" s="20"/>
      <c r="F495" s="21" t="s">
        <v>1455</v>
      </c>
      <c r="G495" s="21" t="s">
        <v>1456</v>
      </c>
      <c r="H495" s="21"/>
      <c r="I495" s="21" t="s">
        <v>1457</v>
      </c>
      <c r="J495" s="1" t="s">
        <v>125</v>
      </c>
      <c r="K495" s="20"/>
      <c r="L495" s="20" t="s">
        <v>448</v>
      </c>
      <c r="M495" s="54" t="s">
        <v>1458</v>
      </c>
      <c r="N495" s="55">
        <v>44659</v>
      </c>
      <c r="O495" s="56" t="s">
        <v>1459</v>
      </c>
      <c r="P495" s="57"/>
      <c r="Q495" s="57"/>
      <c r="R495" s="57"/>
      <c r="S495" s="95"/>
      <c r="T495" s="3"/>
      <c r="U495" s="137"/>
      <c r="V495" s="22"/>
      <c r="W495" s="21"/>
      <c r="X495" s="21"/>
      <c r="Y495" s="21"/>
      <c r="Z495" s="21"/>
      <c r="AA495" s="20"/>
      <c r="AB495" s="137"/>
      <c r="AC495" s="22"/>
      <c r="AD495" s="21"/>
      <c r="AE495" s="21"/>
      <c r="AF495" s="21"/>
      <c r="AG495" s="21"/>
      <c r="AH495" s="20"/>
      <c r="AI495" s="137"/>
      <c r="AJ495" s="21"/>
      <c r="AK495" s="21"/>
      <c r="AL495" s="21"/>
      <c r="AM495" s="21"/>
      <c r="AN495" s="21"/>
      <c r="AO495" s="21"/>
      <c r="AP495" s="21"/>
      <c r="AQ495" s="21"/>
      <c r="AR495" s="20"/>
      <c r="AS495" s="137"/>
      <c r="AT495" s="21"/>
      <c r="AU495" s="137"/>
      <c r="AV495" s="21"/>
      <c r="AW495" s="21"/>
      <c r="AX495" s="21"/>
      <c r="AY495" s="20"/>
      <c r="AZ495" s="137"/>
      <c r="BA495" s="21"/>
      <c r="BB495" s="21"/>
      <c r="BC495" s="21"/>
      <c r="BD495" s="21"/>
    </row>
    <row r="496" s="1" customFormat="1" customHeight="1" spans="1:56">
      <c r="A496" s="20" t="s">
        <v>50</v>
      </c>
      <c r="B496" s="21" t="s">
        <v>6</v>
      </c>
      <c r="C496" s="22" t="s">
        <v>43</v>
      </c>
      <c r="D496" s="21">
        <v>221422</v>
      </c>
      <c r="E496" s="20"/>
      <c r="F496" s="21" t="s">
        <v>1455</v>
      </c>
      <c r="G496" s="21" t="s">
        <v>1456</v>
      </c>
      <c r="H496" s="21"/>
      <c r="I496" s="21" t="s">
        <v>1457</v>
      </c>
      <c r="J496" s="1" t="s">
        <v>125</v>
      </c>
      <c r="K496" s="20"/>
      <c r="L496" s="20" t="s">
        <v>448</v>
      </c>
      <c r="M496" s="54" t="s">
        <v>1458</v>
      </c>
      <c r="N496" s="55">
        <v>44664</v>
      </c>
      <c r="O496" s="56" t="s">
        <v>1460</v>
      </c>
      <c r="P496" s="57"/>
      <c r="Q496" s="57"/>
      <c r="R496" s="57"/>
      <c r="S496" s="95"/>
      <c r="T496" s="3"/>
      <c r="U496" s="137"/>
      <c r="V496" s="22"/>
      <c r="W496" s="21"/>
      <c r="X496" s="21"/>
      <c r="Y496" s="21"/>
      <c r="Z496" s="21"/>
      <c r="AA496" s="20"/>
      <c r="AB496" s="137"/>
      <c r="AC496" s="22"/>
      <c r="AD496" s="21"/>
      <c r="AE496" s="21"/>
      <c r="AF496" s="21"/>
      <c r="AG496" s="21"/>
      <c r="AH496" s="20"/>
      <c r="AI496" s="137"/>
      <c r="AJ496" s="21"/>
      <c r="AK496" s="21"/>
      <c r="AL496" s="21"/>
      <c r="AM496" s="21"/>
      <c r="AN496" s="21"/>
      <c r="AO496" s="21"/>
      <c r="AP496" s="21"/>
      <c r="AQ496" s="21"/>
      <c r="AR496" s="20"/>
      <c r="AS496" s="137"/>
      <c r="AT496" s="21"/>
      <c r="AU496" s="137"/>
      <c r="AV496" s="21"/>
      <c r="AW496" s="21"/>
      <c r="AX496" s="21"/>
      <c r="AY496" s="20"/>
      <c r="AZ496" s="137"/>
      <c r="BA496" s="21"/>
      <c r="BB496" s="21"/>
      <c r="BC496" s="21"/>
      <c r="BD496" s="21"/>
    </row>
    <row r="497" s="1" customFormat="1" customHeight="1" spans="1:56">
      <c r="A497" s="25" t="s">
        <v>50</v>
      </c>
      <c r="B497" s="113" t="s">
        <v>5</v>
      </c>
      <c r="C497" s="109"/>
      <c r="D497" s="113">
        <v>221046</v>
      </c>
      <c r="E497" s="114"/>
      <c r="F497" s="113" t="s">
        <v>1461</v>
      </c>
      <c r="G497" s="113" t="s">
        <v>1232</v>
      </c>
      <c r="H497" s="113"/>
      <c r="I497" s="113" t="s">
        <v>1462</v>
      </c>
      <c r="J497" s="28">
        <v>13807198057</v>
      </c>
      <c r="K497" s="114"/>
      <c r="L497" s="114"/>
      <c r="M497" s="114" t="s">
        <v>1463</v>
      </c>
      <c r="N497" s="126">
        <v>44606</v>
      </c>
      <c r="O497" s="69" t="s">
        <v>1464</v>
      </c>
      <c r="P497" s="116" t="s">
        <v>1465</v>
      </c>
      <c r="Q497" s="116" t="s">
        <v>1466</v>
      </c>
      <c r="R497" s="116"/>
      <c r="T497" s="3" t="s">
        <v>2</v>
      </c>
      <c r="U497" s="137"/>
      <c r="V497" s="22"/>
      <c r="W497" s="21"/>
      <c r="X497" s="21"/>
      <c r="Y497" s="21"/>
      <c r="Z497" s="21"/>
      <c r="AA497" s="20"/>
      <c r="AB497" s="137"/>
      <c r="AC497" s="22"/>
      <c r="AD497" s="21"/>
      <c r="AE497" s="21"/>
      <c r="AF497" s="21"/>
      <c r="AG497" s="21"/>
      <c r="AH497" s="20"/>
      <c r="AI497" s="137"/>
      <c r="AJ497" s="21"/>
      <c r="AK497" s="21"/>
      <c r="AL497" s="21"/>
      <c r="AM497" s="21"/>
      <c r="AN497" s="21"/>
      <c r="AO497" s="21"/>
      <c r="AP497" s="21"/>
      <c r="AQ497" s="21"/>
      <c r="AR497" s="20"/>
      <c r="AS497" s="137"/>
      <c r="AT497" s="21"/>
      <c r="AU497" s="137"/>
      <c r="AV497" s="21"/>
      <c r="AW497" s="21"/>
      <c r="AX497" s="21"/>
      <c r="AY497" s="20"/>
      <c r="AZ497" s="137"/>
      <c r="BA497" s="21"/>
      <c r="BB497" s="21"/>
      <c r="BC497" s="21"/>
      <c r="BD497" s="21"/>
    </row>
    <row r="498" s="1" customFormat="1" customHeight="1" spans="1:56">
      <c r="A498" s="25" t="s">
        <v>50</v>
      </c>
      <c r="B498" s="113" t="s">
        <v>5</v>
      </c>
      <c r="C498" s="109"/>
      <c r="D498" s="113">
        <v>221046</v>
      </c>
      <c r="E498" s="114"/>
      <c r="F498" s="113" t="s">
        <v>1461</v>
      </c>
      <c r="G498" s="113" t="s">
        <v>1232</v>
      </c>
      <c r="H498" s="113"/>
      <c r="I498" s="113" t="s">
        <v>1462</v>
      </c>
      <c r="J498" s="28">
        <v>13807198057</v>
      </c>
      <c r="K498" s="114"/>
      <c r="L498" s="114"/>
      <c r="M498" s="114" t="s">
        <v>1463</v>
      </c>
      <c r="N498" s="126">
        <v>44607</v>
      </c>
      <c r="O498" s="69" t="s">
        <v>309</v>
      </c>
      <c r="P498" s="116"/>
      <c r="Q498" s="116"/>
      <c r="R498" s="116"/>
      <c r="T498" s="3" t="s">
        <v>2</v>
      </c>
      <c r="U498" s="137"/>
      <c r="V498" s="22"/>
      <c r="W498" s="21"/>
      <c r="X498" s="21"/>
      <c r="Y498" s="21"/>
      <c r="Z498" s="21"/>
      <c r="AA498" s="20"/>
      <c r="AB498" s="137"/>
      <c r="AC498" s="22"/>
      <c r="AD498" s="21"/>
      <c r="AE498" s="21"/>
      <c r="AF498" s="21"/>
      <c r="AG498" s="21"/>
      <c r="AH498" s="20"/>
      <c r="AI498" s="137"/>
      <c r="AJ498" s="21"/>
      <c r="AK498" s="21"/>
      <c r="AL498" s="21"/>
      <c r="AM498" s="21"/>
      <c r="AN498" s="21"/>
      <c r="AO498" s="21"/>
      <c r="AP498" s="21"/>
      <c r="AQ498" s="21"/>
      <c r="AR498" s="20"/>
      <c r="AS498" s="137"/>
      <c r="AT498" s="21"/>
      <c r="AU498" s="137"/>
      <c r="AV498" s="21"/>
      <c r="AW498" s="21"/>
      <c r="AX498" s="21"/>
      <c r="AY498" s="20"/>
      <c r="AZ498" s="137"/>
      <c r="BA498" s="21"/>
      <c r="BB498" s="21"/>
      <c r="BC498" s="21"/>
      <c r="BD498" s="21"/>
    </row>
    <row r="499" s="1" customFormat="1" customHeight="1" spans="1:56">
      <c r="A499" s="25" t="s">
        <v>50</v>
      </c>
      <c r="B499" s="1" t="s">
        <v>5</v>
      </c>
      <c r="D499" s="3">
        <v>221104</v>
      </c>
      <c r="E499" s="3"/>
      <c r="F499" s="3" t="s">
        <v>1461</v>
      </c>
      <c r="G499" s="3" t="s">
        <v>1467</v>
      </c>
      <c r="H499" s="3"/>
      <c r="I499" s="3" t="s">
        <v>1468</v>
      </c>
      <c r="J499" s="3">
        <v>13797981767</v>
      </c>
      <c r="K499" s="4" t="s">
        <v>558</v>
      </c>
      <c r="L499" s="3"/>
      <c r="M499" s="3" t="s">
        <v>1469</v>
      </c>
      <c r="N499" s="128">
        <v>44621</v>
      </c>
      <c r="O499" s="69" t="s">
        <v>1470</v>
      </c>
      <c r="P499" s="2"/>
      <c r="Q499" s="2" t="s">
        <v>1471</v>
      </c>
      <c r="R499" s="2"/>
      <c r="S499" s="3" t="s">
        <v>369</v>
      </c>
      <c r="T499" s="3" t="s">
        <v>3</v>
      </c>
      <c r="U499" s="137"/>
      <c r="V499" s="22"/>
      <c r="W499" s="21"/>
      <c r="X499" s="21"/>
      <c r="Y499" s="21"/>
      <c r="Z499" s="21"/>
      <c r="AA499" s="20"/>
      <c r="AB499" s="137"/>
      <c r="AC499" s="22"/>
      <c r="AD499" s="21"/>
      <c r="AE499" s="21"/>
      <c r="AF499" s="21"/>
      <c r="AG499" s="21"/>
      <c r="AH499" s="20"/>
      <c r="AI499" s="137"/>
      <c r="AJ499" s="21"/>
      <c r="AK499" s="21"/>
      <c r="AL499" s="21"/>
      <c r="AM499" s="21"/>
      <c r="AN499" s="21"/>
      <c r="AO499" s="21"/>
      <c r="AP499" s="21"/>
      <c r="AQ499" s="21"/>
      <c r="AR499" s="20"/>
      <c r="AS499" s="137"/>
      <c r="AT499" s="21"/>
      <c r="AU499" s="137"/>
      <c r="AV499" s="21"/>
      <c r="AW499" s="21"/>
      <c r="AX499" s="21"/>
      <c r="AY499" s="20"/>
      <c r="AZ499" s="137"/>
      <c r="BA499" s="21"/>
      <c r="BB499" s="21"/>
      <c r="BC499" s="21"/>
      <c r="BD499" s="21"/>
    </row>
    <row r="500" s="1" customFormat="1" customHeight="1" spans="1:56">
      <c r="A500" s="25" t="s">
        <v>50</v>
      </c>
      <c r="B500" s="4" t="s">
        <v>5</v>
      </c>
      <c r="C500" s="3" t="s">
        <v>43</v>
      </c>
      <c r="D500" s="3">
        <v>221275</v>
      </c>
      <c r="E500" s="3" t="s">
        <v>1472</v>
      </c>
      <c r="F500" s="3" t="s">
        <v>1461</v>
      </c>
      <c r="G500" s="3" t="s">
        <v>1232</v>
      </c>
      <c r="H500" s="3"/>
      <c r="I500" s="3" t="s">
        <v>726</v>
      </c>
      <c r="J500" s="2">
        <v>18086046109</v>
      </c>
      <c r="K500" s="4" t="s">
        <v>727</v>
      </c>
      <c r="L500" s="3"/>
      <c r="M500" s="3" t="s">
        <v>69</v>
      </c>
      <c r="N500" s="124">
        <v>44642</v>
      </c>
      <c r="O500" s="2" t="s">
        <v>1473</v>
      </c>
      <c r="P500" s="2"/>
      <c r="Q500" s="2" t="s">
        <v>1474</v>
      </c>
      <c r="R500" s="2"/>
      <c r="S500" s="3"/>
      <c r="T500" s="3" t="s">
        <v>3</v>
      </c>
      <c r="U500" s="137"/>
      <c r="V500" s="22"/>
      <c r="W500" s="21"/>
      <c r="X500" s="21"/>
      <c r="Y500" s="21"/>
      <c r="Z500" s="21"/>
      <c r="AA500" s="20"/>
      <c r="AB500" s="137"/>
      <c r="AC500" s="22"/>
      <c r="AD500" s="21"/>
      <c r="AE500" s="21"/>
      <c r="AF500" s="21"/>
      <c r="AG500" s="21"/>
      <c r="AH500" s="20"/>
      <c r="AI500" s="137"/>
      <c r="AJ500" s="21"/>
      <c r="AK500" s="21"/>
      <c r="AL500" s="21"/>
      <c r="AM500" s="21"/>
      <c r="AN500" s="21"/>
      <c r="AO500" s="21"/>
      <c r="AP500" s="21"/>
      <c r="AQ500" s="21"/>
      <c r="AR500" s="20"/>
      <c r="AS500" s="137"/>
      <c r="AT500" s="21"/>
      <c r="AU500" s="137"/>
      <c r="AV500" s="21"/>
      <c r="AW500" s="21"/>
      <c r="AX500" s="21"/>
      <c r="AY500" s="20"/>
      <c r="AZ500" s="137"/>
      <c r="BA500" s="21"/>
      <c r="BB500" s="21"/>
      <c r="BC500" s="21"/>
      <c r="BD500" s="21"/>
    </row>
    <row r="501" s="1" customFormat="1" customHeight="1" spans="1:56">
      <c r="A501" s="25" t="s">
        <v>50</v>
      </c>
      <c r="B501" s="4" t="s">
        <v>5</v>
      </c>
      <c r="C501" s="3" t="s">
        <v>43</v>
      </c>
      <c r="D501" s="3">
        <v>221275</v>
      </c>
      <c r="E501" s="3" t="s">
        <v>1472</v>
      </c>
      <c r="F501" s="3" t="s">
        <v>1461</v>
      </c>
      <c r="G501" s="3" t="s">
        <v>1232</v>
      </c>
      <c r="H501" s="3"/>
      <c r="I501" s="3" t="s">
        <v>726</v>
      </c>
      <c r="J501" s="2">
        <v>18086046109</v>
      </c>
      <c r="K501" s="4" t="s">
        <v>727</v>
      </c>
      <c r="L501" s="3"/>
      <c r="M501" s="3"/>
      <c r="N501" s="124">
        <v>44645</v>
      </c>
      <c r="O501" s="2" t="s">
        <v>1475</v>
      </c>
      <c r="P501" s="2"/>
      <c r="Q501" s="2"/>
      <c r="R501" s="2"/>
      <c r="S501" s="3"/>
      <c r="T501" s="3" t="s">
        <v>3</v>
      </c>
      <c r="U501" s="137"/>
      <c r="V501" s="22"/>
      <c r="W501" s="21"/>
      <c r="X501" s="21"/>
      <c r="Y501" s="21"/>
      <c r="Z501" s="21"/>
      <c r="AA501" s="20"/>
      <c r="AB501" s="137"/>
      <c r="AC501" s="22"/>
      <c r="AD501" s="21"/>
      <c r="AE501" s="21"/>
      <c r="AF501" s="21"/>
      <c r="AG501" s="21"/>
      <c r="AH501" s="20"/>
      <c r="AI501" s="137"/>
      <c r="AJ501" s="21"/>
      <c r="AK501" s="21"/>
      <c r="AL501" s="21"/>
      <c r="AM501" s="21"/>
      <c r="AN501" s="21"/>
      <c r="AO501" s="21"/>
      <c r="AP501" s="21"/>
      <c r="AQ501" s="21"/>
      <c r="AR501" s="20"/>
      <c r="AS501" s="137"/>
      <c r="AT501" s="21"/>
      <c r="AU501" s="137"/>
      <c r="AV501" s="21"/>
      <c r="AW501" s="21"/>
      <c r="AX501" s="21"/>
      <c r="AY501" s="20"/>
      <c r="AZ501" s="137"/>
      <c r="BA501" s="21"/>
      <c r="BB501" s="21"/>
      <c r="BC501" s="21"/>
      <c r="BD501" s="21"/>
    </row>
    <row r="502" s="1" customFormat="1" customHeight="1" spans="1:56">
      <c r="A502" s="25" t="s">
        <v>50</v>
      </c>
      <c r="B502" s="21" t="s">
        <v>5</v>
      </c>
      <c r="C502" s="22" t="s">
        <v>219</v>
      </c>
      <c r="D502" s="21">
        <v>221379</v>
      </c>
      <c r="E502" s="20"/>
      <c r="F502" s="21" t="s">
        <v>1461</v>
      </c>
      <c r="G502" s="21" t="s">
        <v>1232</v>
      </c>
      <c r="H502" s="21"/>
      <c r="I502" s="21" t="s">
        <v>1276</v>
      </c>
      <c r="J502" s="1">
        <v>18163522216</v>
      </c>
      <c r="K502" s="20"/>
      <c r="L502" s="20"/>
      <c r="M502" s="54"/>
      <c r="N502" s="55">
        <v>44653</v>
      </c>
      <c r="O502" s="56" t="s">
        <v>1476</v>
      </c>
      <c r="P502" s="57"/>
      <c r="Q502" s="57"/>
      <c r="R502" s="57"/>
      <c r="S502" s="95"/>
      <c r="T502" s="3"/>
      <c r="U502" s="137"/>
      <c r="V502" s="22"/>
      <c r="W502" s="21"/>
      <c r="X502" s="21"/>
      <c r="Y502" s="21"/>
      <c r="Z502" s="21"/>
      <c r="AA502" s="20"/>
      <c r="AB502" s="137"/>
      <c r="AC502" s="22"/>
      <c r="AD502" s="21"/>
      <c r="AE502" s="21"/>
      <c r="AF502" s="21"/>
      <c r="AG502" s="21"/>
      <c r="AH502" s="20"/>
      <c r="AI502" s="137"/>
      <c r="AJ502" s="21"/>
      <c r="AK502" s="21"/>
      <c r="AL502" s="21"/>
      <c r="AM502" s="21"/>
      <c r="AN502" s="21"/>
      <c r="AO502" s="21"/>
      <c r="AP502" s="21"/>
      <c r="AQ502" s="21"/>
      <c r="AR502" s="20"/>
      <c r="AS502" s="137"/>
      <c r="AT502" s="21"/>
      <c r="AU502" s="137"/>
      <c r="AV502" s="21"/>
      <c r="AW502" s="21"/>
      <c r="AX502" s="21"/>
      <c r="AY502" s="20"/>
      <c r="AZ502" s="137"/>
      <c r="BA502" s="21"/>
      <c r="BB502" s="21"/>
      <c r="BC502" s="21"/>
      <c r="BD502" s="21"/>
    </row>
    <row r="503" s="1" customFormat="1" customHeight="1" spans="1:56">
      <c r="A503" s="25" t="s">
        <v>50</v>
      </c>
      <c r="B503" s="21" t="s">
        <v>5</v>
      </c>
      <c r="C503" s="22" t="s">
        <v>43</v>
      </c>
      <c r="D503" s="21">
        <v>212404</v>
      </c>
      <c r="E503" s="20"/>
      <c r="F503" s="21" t="s">
        <v>1461</v>
      </c>
      <c r="G503" s="21" t="s">
        <v>1232</v>
      </c>
      <c r="H503" s="21"/>
      <c r="I503" s="21" t="s">
        <v>1276</v>
      </c>
      <c r="J503" s="1">
        <v>15927248725</v>
      </c>
      <c r="K503" s="20"/>
      <c r="L503" s="20" t="s">
        <v>1477</v>
      </c>
      <c r="M503" s="54"/>
      <c r="N503" s="55">
        <v>44653</v>
      </c>
      <c r="O503" s="56" t="s">
        <v>1478</v>
      </c>
      <c r="P503" s="57"/>
      <c r="Q503" s="57"/>
      <c r="R503" s="57"/>
      <c r="S503" s="95"/>
      <c r="T503" s="3"/>
      <c r="U503" s="137"/>
      <c r="V503" s="22"/>
      <c r="W503" s="21"/>
      <c r="X503" s="21"/>
      <c r="Y503" s="21"/>
      <c r="Z503" s="21"/>
      <c r="AA503" s="20"/>
      <c r="AB503" s="137"/>
      <c r="AC503" s="22"/>
      <c r="AD503" s="21"/>
      <c r="AE503" s="21"/>
      <c r="AF503" s="21"/>
      <c r="AG503" s="21"/>
      <c r="AH503" s="20"/>
      <c r="AI503" s="137"/>
      <c r="AJ503" s="21"/>
      <c r="AK503" s="21"/>
      <c r="AL503" s="21"/>
      <c r="AM503" s="21"/>
      <c r="AN503" s="21"/>
      <c r="AO503" s="21"/>
      <c r="AP503" s="21"/>
      <c r="AQ503" s="21"/>
      <c r="AR503" s="20"/>
      <c r="AS503" s="137"/>
      <c r="AT503" s="21"/>
      <c r="AU503" s="137"/>
      <c r="AV503" s="21"/>
      <c r="AW503" s="21"/>
      <c r="AX503" s="21"/>
      <c r="AY503" s="20"/>
      <c r="AZ503" s="137"/>
      <c r="BA503" s="21"/>
      <c r="BB503" s="21"/>
      <c r="BC503" s="21"/>
      <c r="BD503" s="21"/>
    </row>
    <row r="504" s="1" customFormat="1" customHeight="1" spans="1:56">
      <c r="A504" s="25" t="s">
        <v>50</v>
      </c>
      <c r="B504" s="21" t="s">
        <v>5</v>
      </c>
      <c r="C504" s="22" t="s">
        <v>219</v>
      </c>
      <c r="D504" s="21">
        <v>221379</v>
      </c>
      <c r="E504" s="20"/>
      <c r="F504" s="21" t="s">
        <v>1461</v>
      </c>
      <c r="G504" s="21" t="s">
        <v>1232</v>
      </c>
      <c r="H504" s="21"/>
      <c r="I504" s="21" t="s">
        <v>1276</v>
      </c>
      <c r="J504" s="1">
        <v>18163522216</v>
      </c>
      <c r="K504" s="20"/>
      <c r="L504" s="20"/>
      <c r="M504" s="54"/>
      <c r="N504" s="55">
        <v>44657</v>
      </c>
      <c r="O504" s="56" t="s">
        <v>1479</v>
      </c>
      <c r="P504" s="57"/>
      <c r="Q504" s="57"/>
      <c r="R504" s="57"/>
      <c r="S504" s="95"/>
      <c r="T504" s="3"/>
      <c r="U504" s="137"/>
      <c r="V504" s="22"/>
      <c r="W504" s="21"/>
      <c r="X504" s="21"/>
      <c r="Y504" s="21"/>
      <c r="Z504" s="21"/>
      <c r="AA504" s="20"/>
      <c r="AB504" s="137"/>
      <c r="AC504" s="22"/>
      <c r="AD504" s="21"/>
      <c r="AE504" s="21"/>
      <c r="AF504" s="21"/>
      <c r="AG504" s="21"/>
      <c r="AH504" s="20"/>
      <c r="AI504" s="137"/>
      <c r="AJ504" s="21"/>
      <c r="AK504" s="21"/>
      <c r="AL504" s="21"/>
      <c r="AM504" s="21"/>
      <c r="AN504" s="21"/>
      <c r="AO504" s="21"/>
      <c r="AP504" s="21"/>
      <c r="AQ504" s="21"/>
      <c r="AR504" s="20"/>
      <c r="AS504" s="137"/>
      <c r="AT504" s="21"/>
      <c r="AU504" s="137"/>
      <c r="AV504" s="21"/>
      <c r="AW504" s="21"/>
      <c r="AX504" s="21"/>
      <c r="AY504" s="20"/>
      <c r="AZ504" s="137"/>
      <c r="BA504" s="21"/>
      <c r="BB504" s="21"/>
      <c r="BC504" s="21"/>
      <c r="BD504" s="21"/>
    </row>
    <row r="505" s="1" customFormat="1" customHeight="1" spans="1:56">
      <c r="A505" s="25" t="s">
        <v>50</v>
      </c>
      <c r="B505" s="21" t="s">
        <v>5</v>
      </c>
      <c r="C505" s="22" t="s">
        <v>43</v>
      </c>
      <c r="D505" s="21">
        <v>212404</v>
      </c>
      <c r="E505" s="20"/>
      <c r="F505" s="21" t="s">
        <v>1461</v>
      </c>
      <c r="G505" s="21" t="s">
        <v>1232</v>
      </c>
      <c r="H505" s="21"/>
      <c r="I505" s="21" t="s">
        <v>1276</v>
      </c>
      <c r="J505" s="1">
        <v>15927248725</v>
      </c>
      <c r="K505" s="20"/>
      <c r="L505" s="20" t="s">
        <v>1477</v>
      </c>
      <c r="M505" s="54"/>
      <c r="N505" s="55">
        <v>44658</v>
      </c>
      <c r="O505" s="56" t="s">
        <v>1480</v>
      </c>
      <c r="P505" s="57"/>
      <c r="Q505" s="57"/>
      <c r="R505" s="57"/>
      <c r="S505" s="95"/>
      <c r="T505" s="3"/>
      <c r="U505" s="137"/>
      <c r="V505" s="22"/>
      <c r="W505" s="21"/>
      <c r="X505" s="21"/>
      <c r="Y505" s="21"/>
      <c r="Z505" s="21"/>
      <c r="AA505" s="20"/>
      <c r="AB505" s="137"/>
      <c r="AC505" s="22"/>
      <c r="AD505" s="21"/>
      <c r="AE505" s="21"/>
      <c r="AF505" s="21"/>
      <c r="AG505" s="21"/>
      <c r="AH505" s="20"/>
      <c r="AI505" s="137"/>
      <c r="AJ505" s="21"/>
      <c r="AK505" s="21"/>
      <c r="AL505" s="21"/>
      <c r="AM505" s="21"/>
      <c r="AN505" s="21"/>
      <c r="AO505" s="21"/>
      <c r="AP505" s="21"/>
      <c r="AQ505" s="21"/>
      <c r="AR505" s="20"/>
      <c r="AS505" s="137"/>
      <c r="AT505" s="21"/>
      <c r="AU505" s="137"/>
      <c r="AV505" s="21"/>
      <c r="AW505" s="21"/>
      <c r="AX505" s="21"/>
      <c r="AY505" s="20"/>
      <c r="AZ505" s="137"/>
      <c r="BA505" s="21"/>
      <c r="BB505" s="21"/>
      <c r="BC505" s="21"/>
      <c r="BD505" s="21"/>
    </row>
    <row r="506" s="1" customFormat="1" customHeight="1" spans="1:56">
      <c r="A506" s="25" t="s">
        <v>50</v>
      </c>
      <c r="B506" s="21" t="s">
        <v>5</v>
      </c>
      <c r="C506" s="22" t="s">
        <v>43</v>
      </c>
      <c r="D506" s="21">
        <v>212404</v>
      </c>
      <c r="E506" s="20"/>
      <c r="F506" s="21" t="s">
        <v>1461</v>
      </c>
      <c r="G506" s="21" t="s">
        <v>1232</v>
      </c>
      <c r="H506" s="21"/>
      <c r="I506" s="21" t="s">
        <v>1276</v>
      </c>
      <c r="J506" s="1">
        <v>15927248725</v>
      </c>
      <c r="K506" s="20"/>
      <c r="L506" s="20" t="s">
        <v>1477</v>
      </c>
      <c r="M506" s="54"/>
      <c r="N506" s="55">
        <v>44659</v>
      </c>
      <c r="O506" s="56" t="s">
        <v>1481</v>
      </c>
      <c r="P506" s="57"/>
      <c r="Q506" s="57"/>
      <c r="R506" s="57"/>
      <c r="S506" s="95"/>
      <c r="T506" s="3"/>
      <c r="U506" s="137"/>
      <c r="V506" s="22"/>
      <c r="W506" s="21"/>
      <c r="X506" s="21"/>
      <c r="Y506" s="21"/>
      <c r="Z506" s="21"/>
      <c r="AA506" s="20"/>
      <c r="AB506" s="137"/>
      <c r="AC506" s="22"/>
      <c r="AD506" s="21"/>
      <c r="AE506" s="21"/>
      <c r="AF506" s="21"/>
      <c r="AG506" s="21"/>
      <c r="AH506" s="20"/>
      <c r="AI506" s="137"/>
      <c r="AJ506" s="21"/>
      <c r="AK506" s="21"/>
      <c r="AL506" s="21"/>
      <c r="AM506" s="21"/>
      <c r="AN506" s="21"/>
      <c r="AO506" s="21"/>
      <c r="AP506" s="21"/>
      <c r="AQ506" s="21"/>
      <c r="AR506" s="20"/>
      <c r="AS506" s="137"/>
      <c r="AT506" s="21"/>
      <c r="AU506" s="137"/>
      <c r="AV506" s="21"/>
      <c r="AW506" s="21"/>
      <c r="AX506" s="21"/>
      <c r="AY506" s="20"/>
      <c r="AZ506" s="137"/>
      <c r="BA506" s="21"/>
      <c r="BB506" s="21"/>
      <c r="BC506" s="21"/>
      <c r="BD506" s="21"/>
    </row>
    <row r="507" s="1" customFormat="1" customHeight="1" spans="1:56">
      <c r="A507" s="25" t="s">
        <v>50</v>
      </c>
      <c r="B507" s="21" t="s">
        <v>5</v>
      </c>
      <c r="C507" s="22" t="s">
        <v>43</v>
      </c>
      <c r="D507" s="21">
        <v>212404</v>
      </c>
      <c r="E507" s="20"/>
      <c r="F507" s="21" t="s">
        <v>1461</v>
      </c>
      <c r="G507" s="21" t="s">
        <v>1232</v>
      </c>
      <c r="H507" s="21"/>
      <c r="I507" s="21" t="s">
        <v>1276</v>
      </c>
      <c r="J507" s="1">
        <v>15927248725</v>
      </c>
      <c r="K507" s="20"/>
      <c r="L507" s="20" t="s">
        <v>1477</v>
      </c>
      <c r="M507" s="54" t="s">
        <v>1482</v>
      </c>
      <c r="N507" s="55">
        <v>44660</v>
      </c>
      <c r="O507" s="56" t="s">
        <v>1483</v>
      </c>
      <c r="P507" s="57"/>
      <c r="Q507" s="57"/>
      <c r="R507" s="57"/>
      <c r="S507" s="95"/>
      <c r="T507" s="3"/>
      <c r="U507" s="137"/>
      <c r="V507" s="22"/>
      <c r="W507" s="21"/>
      <c r="X507" s="21"/>
      <c r="Y507" s="21"/>
      <c r="Z507" s="21"/>
      <c r="AA507" s="20"/>
      <c r="AB507" s="137"/>
      <c r="AC507" s="22"/>
      <c r="AD507" s="21"/>
      <c r="AE507" s="21"/>
      <c r="AF507" s="21"/>
      <c r="AG507" s="21"/>
      <c r="AH507" s="20"/>
      <c r="AI507" s="137"/>
      <c r="AJ507" s="21"/>
      <c r="AK507" s="21"/>
      <c r="AL507" s="21"/>
      <c r="AM507" s="21"/>
      <c r="AN507" s="21"/>
      <c r="AO507" s="21"/>
      <c r="AP507" s="21"/>
      <c r="AQ507" s="21"/>
      <c r="AR507" s="20"/>
      <c r="AS507" s="137"/>
      <c r="AT507" s="21"/>
      <c r="AU507" s="137"/>
      <c r="AV507" s="21"/>
      <c r="AW507" s="21"/>
      <c r="AX507" s="21"/>
      <c r="AY507" s="20"/>
      <c r="AZ507" s="137"/>
      <c r="BA507" s="21"/>
      <c r="BB507" s="21"/>
      <c r="BC507" s="21"/>
      <c r="BD507" s="21"/>
    </row>
    <row r="508" s="1" customFormat="1" customHeight="1" spans="1:56">
      <c r="A508" s="25" t="s">
        <v>50</v>
      </c>
      <c r="B508" s="21" t="s">
        <v>5</v>
      </c>
      <c r="C508" s="22" t="s">
        <v>43</v>
      </c>
      <c r="D508" s="21">
        <v>221454</v>
      </c>
      <c r="E508" s="20"/>
      <c r="F508" s="21" t="s">
        <v>1461</v>
      </c>
      <c r="G508" s="21" t="s">
        <v>1232</v>
      </c>
      <c r="H508" s="21"/>
      <c r="I508" s="21" t="s">
        <v>1457</v>
      </c>
      <c r="J508" s="1">
        <v>13807110382</v>
      </c>
      <c r="K508" s="20"/>
      <c r="L508" s="20"/>
      <c r="M508" s="54"/>
      <c r="N508" s="55">
        <v>44664</v>
      </c>
      <c r="O508" s="56" t="s">
        <v>1484</v>
      </c>
      <c r="P508" s="57"/>
      <c r="Q508" s="57"/>
      <c r="R508" s="57"/>
      <c r="S508" s="95"/>
      <c r="T508" s="3"/>
      <c r="U508" s="137"/>
      <c r="V508" s="22"/>
      <c r="W508" s="21"/>
      <c r="X508" s="21"/>
      <c r="Y508" s="21"/>
      <c r="Z508" s="21"/>
      <c r="AA508" s="20"/>
      <c r="AB508" s="137"/>
      <c r="AC508" s="22"/>
      <c r="AD508" s="21"/>
      <c r="AE508" s="21"/>
      <c r="AF508" s="21"/>
      <c r="AG508" s="21"/>
      <c r="AH508" s="20"/>
      <c r="AI508" s="137"/>
      <c r="AJ508" s="21"/>
      <c r="AK508" s="21"/>
      <c r="AL508" s="21"/>
      <c r="AM508" s="21"/>
      <c r="AN508" s="21"/>
      <c r="AO508" s="21"/>
      <c r="AP508" s="21"/>
      <c r="AQ508" s="21"/>
      <c r="AR508" s="20"/>
      <c r="AS508" s="137"/>
      <c r="AT508" s="21"/>
      <c r="AU508" s="137"/>
      <c r="AV508" s="21"/>
      <c r="AW508" s="21"/>
      <c r="AX508" s="21"/>
      <c r="AY508" s="20"/>
      <c r="AZ508" s="137"/>
      <c r="BA508" s="21"/>
      <c r="BB508" s="21"/>
      <c r="BC508" s="21"/>
      <c r="BD508" s="21"/>
    </row>
    <row r="509" s="1" customFormat="1" customHeight="1" spans="1:56">
      <c r="A509" s="25" t="s">
        <v>50</v>
      </c>
      <c r="B509" s="21" t="s">
        <v>5</v>
      </c>
      <c r="C509" s="22" t="s">
        <v>43</v>
      </c>
      <c r="D509" s="21">
        <v>212404</v>
      </c>
      <c r="E509" s="20"/>
      <c r="F509" s="21" t="s">
        <v>1461</v>
      </c>
      <c r="G509" s="21" t="s">
        <v>1232</v>
      </c>
      <c r="H509" s="21"/>
      <c r="I509" s="21" t="s">
        <v>1276</v>
      </c>
      <c r="J509" s="1">
        <v>15927248725</v>
      </c>
      <c r="K509" s="20"/>
      <c r="L509" s="20" t="s">
        <v>1477</v>
      </c>
      <c r="M509" s="54" t="s">
        <v>1482</v>
      </c>
      <c r="N509" s="55">
        <v>44664</v>
      </c>
      <c r="O509" s="56" t="s">
        <v>1485</v>
      </c>
      <c r="P509" s="57"/>
      <c r="Q509" s="57"/>
      <c r="R509" s="57"/>
      <c r="S509" s="95"/>
      <c r="T509" s="3"/>
      <c r="U509" s="137"/>
      <c r="V509" s="22"/>
      <c r="W509" s="21"/>
      <c r="X509" s="21"/>
      <c r="Y509" s="21"/>
      <c r="Z509" s="21"/>
      <c r="AA509" s="20"/>
      <c r="AB509" s="137"/>
      <c r="AC509" s="22"/>
      <c r="AD509" s="21"/>
      <c r="AE509" s="21"/>
      <c r="AF509" s="21"/>
      <c r="AG509" s="21"/>
      <c r="AH509" s="20"/>
      <c r="AI509" s="137"/>
      <c r="AJ509" s="21"/>
      <c r="AK509" s="21"/>
      <c r="AL509" s="21"/>
      <c r="AM509" s="21"/>
      <c r="AN509" s="21"/>
      <c r="AO509" s="21"/>
      <c r="AP509" s="21"/>
      <c r="AQ509" s="21"/>
      <c r="AR509" s="20"/>
      <c r="AS509" s="137"/>
      <c r="AT509" s="21"/>
      <c r="AU509" s="137"/>
      <c r="AV509" s="21"/>
      <c r="AW509" s="21"/>
      <c r="AX509" s="21"/>
      <c r="AY509" s="20"/>
      <c r="AZ509" s="137"/>
      <c r="BA509" s="21"/>
      <c r="BB509" s="21"/>
      <c r="BC509" s="21"/>
      <c r="BD509" s="21"/>
    </row>
    <row r="510" s="1" customFormat="1" customHeight="1" spans="1:56">
      <c r="A510" s="25" t="s">
        <v>50</v>
      </c>
      <c r="B510" s="21" t="s">
        <v>5</v>
      </c>
      <c r="C510" s="22" t="s">
        <v>43</v>
      </c>
      <c r="D510" s="21">
        <v>221454</v>
      </c>
      <c r="E510" s="20"/>
      <c r="F510" s="21" t="s">
        <v>1461</v>
      </c>
      <c r="G510" s="21" t="s">
        <v>1232</v>
      </c>
      <c r="H510" s="21"/>
      <c r="I510" s="21" t="s">
        <v>1457</v>
      </c>
      <c r="J510" s="1">
        <v>13807110382</v>
      </c>
      <c r="K510" s="20" t="s">
        <v>53</v>
      </c>
      <c r="L510" s="20"/>
      <c r="M510" s="54"/>
      <c r="N510" s="55">
        <v>44665</v>
      </c>
      <c r="O510" s="56" t="s">
        <v>1486</v>
      </c>
      <c r="P510" s="57"/>
      <c r="Q510" s="57"/>
      <c r="R510" s="57"/>
      <c r="S510" s="95"/>
      <c r="T510" s="3"/>
      <c r="U510" s="137"/>
      <c r="V510" s="22"/>
      <c r="W510" s="21"/>
      <c r="X510" s="21"/>
      <c r="Y510" s="21"/>
      <c r="Z510" s="21"/>
      <c r="AA510" s="20"/>
      <c r="AB510" s="137"/>
      <c r="AC510" s="22"/>
      <c r="AD510" s="21"/>
      <c r="AE510" s="21"/>
      <c r="AF510" s="21"/>
      <c r="AG510" s="21"/>
      <c r="AH510" s="20"/>
      <c r="AI510" s="137"/>
      <c r="AJ510" s="21"/>
      <c r="AK510" s="21"/>
      <c r="AL510" s="21"/>
      <c r="AM510" s="21"/>
      <c r="AN510" s="21"/>
      <c r="AO510" s="21"/>
      <c r="AP510" s="21"/>
      <c r="AQ510" s="21"/>
      <c r="AR510" s="20"/>
      <c r="AS510" s="137"/>
      <c r="AT510" s="21"/>
      <c r="AU510" s="137"/>
      <c r="AV510" s="21"/>
      <c r="AW510" s="21"/>
      <c r="AX510" s="21"/>
      <c r="AY510" s="20"/>
      <c r="AZ510" s="137"/>
      <c r="BA510" s="21"/>
      <c r="BB510" s="21"/>
      <c r="BC510" s="21"/>
      <c r="BD510" s="21"/>
    </row>
    <row r="511" s="1" customFormat="1" customHeight="1" spans="1:56">
      <c r="A511" s="25" t="s">
        <v>50</v>
      </c>
      <c r="B511" s="21" t="s">
        <v>5</v>
      </c>
      <c r="C511" s="22" t="s">
        <v>219</v>
      </c>
      <c r="D511" s="21">
        <v>221379</v>
      </c>
      <c r="E511" s="20"/>
      <c r="F511" s="21" t="s">
        <v>1461</v>
      </c>
      <c r="G511" s="21" t="s">
        <v>1232</v>
      </c>
      <c r="H511" s="21"/>
      <c r="I511" s="21" t="s">
        <v>1487</v>
      </c>
      <c r="J511" s="1">
        <v>15802777078</v>
      </c>
      <c r="K511" s="20"/>
      <c r="L511" s="20"/>
      <c r="M511" s="54"/>
      <c r="N511" s="55">
        <v>44665</v>
      </c>
      <c r="O511" s="56" t="s">
        <v>1488</v>
      </c>
      <c r="P511" s="57"/>
      <c r="Q511" s="57"/>
      <c r="R511" s="57"/>
      <c r="S511" s="95"/>
      <c r="T511" s="3"/>
      <c r="U511" s="137"/>
      <c r="V511" s="22"/>
      <c r="W511" s="21"/>
      <c r="X511" s="21"/>
      <c r="Y511" s="21"/>
      <c r="Z511" s="21"/>
      <c r="AA511" s="20"/>
      <c r="AB511" s="137"/>
      <c r="AC511" s="22"/>
      <c r="AD511" s="21"/>
      <c r="AE511" s="21"/>
      <c r="AF511" s="21"/>
      <c r="AG511" s="21"/>
      <c r="AH511" s="20"/>
      <c r="AI511" s="137"/>
      <c r="AJ511" s="21"/>
      <c r="AK511" s="21"/>
      <c r="AL511" s="21"/>
      <c r="AM511" s="21"/>
      <c r="AN511" s="21"/>
      <c r="AO511" s="21"/>
      <c r="AP511" s="21"/>
      <c r="AQ511" s="21"/>
      <c r="AR511" s="20"/>
      <c r="AS511" s="137"/>
      <c r="AT511" s="21"/>
      <c r="AU511" s="137"/>
      <c r="AV511" s="21"/>
      <c r="AW511" s="21"/>
      <c r="AX511" s="21"/>
      <c r="AY511" s="20"/>
      <c r="AZ511" s="137"/>
      <c r="BA511" s="21"/>
      <c r="BB511" s="21"/>
      <c r="BC511" s="21"/>
      <c r="BD511" s="21"/>
    </row>
    <row r="512" s="1" customFormat="1" customHeight="1" spans="1:56">
      <c r="A512" s="25" t="s">
        <v>50</v>
      </c>
      <c r="B512" s="21" t="s">
        <v>5</v>
      </c>
      <c r="C512" s="22" t="s">
        <v>219</v>
      </c>
      <c r="D512" s="21">
        <v>221379</v>
      </c>
      <c r="E512" s="20" t="s">
        <v>1489</v>
      </c>
      <c r="F512" s="21" t="s">
        <v>1461</v>
      </c>
      <c r="G512" s="21" t="s">
        <v>1232</v>
      </c>
      <c r="H512" s="21"/>
      <c r="I512" s="21" t="s">
        <v>1487</v>
      </c>
      <c r="J512" s="1">
        <v>15802777078</v>
      </c>
      <c r="K512" s="20"/>
      <c r="L512" s="20"/>
      <c r="M512" s="54"/>
      <c r="N512" s="55">
        <v>44666</v>
      </c>
      <c r="O512" s="56" t="s">
        <v>1490</v>
      </c>
      <c r="P512" s="57"/>
      <c r="Q512" s="57"/>
      <c r="R512" s="57"/>
      <c r="S512" s="95"/>
      <c r="T512" s="3"/>
      <c r="U512" s="137"/>
      <c r="V512" s="22"/>
      <c r="W512" s="21"/>
      <c r="X512" s="21"/>
      <c r="Y512" s="21"/>
      <c r="Z512" s="21"/>
      <c r="AA512" s="20"/>
      <c r="AB512" s="137"/>
      <c r="AC512" s="22"/>
      <c r="AD512" s="21"/>
      <c r="AE512" s="21"/>
      <c r="AF512" s="21"/>
      <c r="AG512" s="21"/>
      <c r="AH512" s="20"/>
      <c r="AI512" s="137"/>
      <c r="AJ512" s="21"/>
      <c r="AK512" s="21"/>
      <c r="AL512" s="21"/>
      <c r="AM512" s="21"/>
      <c r="AN512" s="21"/>
      <c r="AO512" s="21"/>
      <c r="AP512" s="21"/>
      <c r="AQ512" s="21"/>
      <c r="AR512" s="20"/>
      <c r="AS512" s="137"/>
      <c r="AT512" s="21"/>
      <c r="AU512" s="137"/>
      <c r="AV512" s="21"/>
      <c r="AW512" s="21"/>
      <c r="AX512" s="21"/>
      <c r="AY512" s="20"/>
      <c r="AZ512" s="137"/>
      <c r="BA512" s="21"/>
      <c r="BB512" s="21"/>
      <c r="BC512" s="21"/>
      <c r="BD512" s="21"/>
    </row>
    <row r="513" s="1" customFormat="1" customHeight="1" spans="1:56">
      <c r="A513" s="25" t="s">
        <v>50</v>
      </c>
      <c r="B513" s="21" t="s">
        <v>5</v>
      </c>
      <c r="C513" s="22" t="s">
        <v>219</v>
      </c>
      <c r="D513" s="21">
        <v>221555</v>
      </c>
      <c r="E513" s="20"/>
      <c r="F513" s="21" t="s">
        <v>1461</v>
      </c>
      <c r="G513" s="21" t="s">
        <v>1232</v>
      </c>
      <c r="H513" s="21"/>
      <c r="I513" s="21" t="s">
        <v>565</v>
      </c>
      <c r="J513" s="1">
        <v>18171487749</v>
      </c>
      <c r="K513" s="20"/>
      <c r="L513" s="20"/>
      <c r="M513" s="54"/>
      <c r="N513" s="55">
        <v>44672</v>
      </c>
      <c r="O513" s="56" t="s">
        <v>861</v>
      </c>
      <c r="P513" s="57"/>
      <c r="Q513" s="57"/>
      <c r="R513" s="57"/>
      <c r="S513" s="95"/>
      <c r="T513" s="3"/>
      <c r="U513" s="137"/>
      <c r="V513" s="22"/>
      <c r="W513" s="21"/>
      <c r="X513" s="21"/>
      <c r="Y513" s="21"/>
      <c r="Z513" s="21"/>
      <c r="AA513" s="20"/>
      <c r="AB513" s="137"/>
      <c r="AC513" s="22"/>
      <c r="AD513" s="21"/>
      <c r="AE513" s="21"/>
      <c r="AF513" s="21"/>
      <c r="AG513" s="21"/>
      <c r="AH513" s="20"/>
      <c r="AI513" s="137"/>
      <c r="AJ513" s="21"/>
      <c r="AK513" s="21"/>
      <c r="AL513" s="21"/>
      <c r="AM513" s="21"/>
      <c r="AN513" s="21"/>
      <c r="AO513" s="21"/>
      <c r="AP513" s="21"/>
      <c r="AQ513" s="21"/>
      <c r="AR513" s="20"/>
      <c r="AS513" s="137"/>
      <c r="AT513" s="21"/>
      <c r="AU513" s="137"/>
      <c r="AV513" s="21"/>
      <c r="AW513" s="21"/>
      <c r="AX513" s="21"/>
      <c r="AY513" s="20"/>
      <c r="AZ513" s="137"/>
      <c r="BA513" s="21"/>
      <c r="BB513" s="21"/>
      <c r="BC513" s="21"/>
      <c r="BD513" s="21"/>
    </row>
    <row r="514" s="1" customFormat="1" customHeight="1" spans="1:56">
      <c r="A514" s="25" t="s">
        <v>50</v>
      </c>
      <c r="B514" s="21" t="s">
        <v>5</v>
      </c>
      <c r="C514" s="22" t="s">
        <v>43</v>
      </c>
      <c r="D514" s="21">
        <v>221570</v>
      </c>
      <c r="E514" s="20"/>
      <c r="F514" s="21" t="s">
        <v>1461</v>
      </c>
      <c r="G514" s="21" t="s">
        <v>1232</v>
      </c>
      <c r="H514" s="21"/>
      <c r="I514" s="21" t="s">
        <v>1271</v>
      </c>
      <c r="J514" s="1">
        <v>18627810341</v>
      </c>
      <c r="K514" s="20" t="s">
        <v>53</v>
      </c>
      <c r="L514" s="20"/>
      <c r="M514" s="54"/>
      <c r="N514" s="55">
        <v>44673</v>
      </c>
      <c r="O514" s="56" t="s">
        <v>1491</v>
      </c>
      <c r="P514" s="57"/>
      <c r="Q514" s="57"/>
      <c r="R514" s="57"/>
      <c r="S514" s="95"/>
      <c r="T514" s="3"/>
      <c r="U514" s="137"/>
      <c r="V514" s="22"/>
      <c r="W514" s="21"/>
      <c r="X514" s="21"/>
      <c r="Y514" s="21"/>
      <c r="Z514" s="21"/>
      <c r="AA514" s="20"/>
      <c r="AB514" s="137"/>
      <c r="AC514" s="22"/>
      <c r="AD514" s="21"/>
      <c r="AE514" s="21"/>
      <c r="AF514" s="21"/>
      <c r="AG514" s="21"/>
      <c r="AH514" s="20"/>
      <c r="AI514" s="137"/>
      <c r="AJ514" s="21"/>
      <c r="AK514" s="21"/>
      <c r="AL514" s="21"/>
      <c r="AM514" s="21"/>
      <c r="AN514" s="21"/>
      <c r="AO514" s="21"/>
      <c r="AP514" s="21"/>
      <c r="AQ514" s="21"/>
      <c r="AR514" s="20"/>
      <c r="AS514" s="137"/>
      <c r="AT514" s="21"/>
      <c r="AU514" s="137"/>
      <c r="AV514" s="21"/>
      <c r="AW514" s="21"/>
      <c r="AX514" s="21"/>
      <c r="AY514" s="20"/>
      <c r="AZ514" s="137"/>
      <c r="BA514" s="21"/>
      <c r="BB514" s="21"/>
      <c r="BC514" s="21"/>
      <c r="BD514" s="21"/>
    </row>
    <row r="515" s="1" customFormat="1" customHeight="1" spans="1:56">
      <c r="A515" s="25" t="s">
        <v>50</v>
      </c>
      <c r="B515" s="145" t="s">
        <v>5</v>
      </c>
      <c r="C515" s="146" t="s">
        <v>219</v>
      </c>
      <c r="D515" s="147">
        <v>221379</v>
      </c>
      <c r="E515" s="148" t="s">
        <v>1489</v>
      </c>
      <c r="F515" s="145" t="s">
        <v>1461</v>
      </c>
      <c r="G515" s="145" t="s">
        <v>1232</v>
      </c>
      <c r="H515" s="145"/>
      <c r="I515" s="145" t="s">
        <v>1487</v>
      </c>
      <c r="J515" s="145">
        <v>15802777078</v>
      </c>
      <c r="K515" s="148"/>
      <c r="L515" s="148"/>
      <c r="M515" s="148"/>
      <c r="N515" s="169">
        <v>44676</v>
      </c>
      <c r="O515" s="88" t="s">
        <v>1254</v>
      </c>
      <c r="P515" s="6"/>
      <c r="Q515" s="6"/>
      <c r="R515" s="6"/>
      <c r="S515" s="6"/>
      <c r="T515" s="6"/>
      <c r="U515" s="137"/>
      <c r="V515" s="22"/>
      <c r="W515" s="21"/>
      <c r="X515" s="21"/>
      <c r="Y515" s="21"/>
      <c r="Z515" s="21"/>
      <c r="AA515" s="20"/>
      <c r="AB515" s="137"/>
      <c r="AC515" s="22"/>
      <c r="AD515" s="21"/>
      <c r="AE515" s="21"/>
      <c r="AF515" s="21"/>
      <c r="AG515" s="21"/>
      <c r="AH515" s="20"/>
      <c r="AI515" s="137"/>
      <c r="AJ515" s="21"/>
      <c r="AK515" s="21"/>
      <c r="AL515" s="21"/>
      <c r="AM515" s="21"/>
      <c r="AN515" s="21"/>
      <c r="AO515" s="21"/>
      <c r="AP515" s="21"/>
      <c r="AQ515" s="21"/>
      <c r="AR515" s="20"/>
      <c r="AS515" s="137"/>
      <c r="AT515" s="21"/>
      <c r="AU515" s="137"/>
      <c r="AV515" s="21"/>
      <c r="AW515" s="21"/>
      <c r="AX515" s="21"/>
      <c r="AY515" s="20"/>
      <c r="AZ515" s="137"/>
      <c r="BA515" s="21"/>
      <c r="BB515" s="21"/>
      <c r="BC515" s="21"/>
      <c r="BD515" s="21"/>
    </row>
    <row r="516" s="1" customFormat="1" customHeight="1" spans="1:56">
      <c r="A516" s="25" t="s">
        <v>50</v>
      </c>
      <c r="B516" s="145" t="s">
        <v>5</v>
      </c>
      <c r="C516" s="1" t="s">
        <v>43</v>
      </c>
      <c r="D516" s="1">
        <v>212404</v>
      </c>
      <c r="F516" s="1" t="s">
        <v>1461</v>
      </c>
      <c r="G516" s="1" t="s">
        <v>1232</v>
      </c>
      <c r="I516" s="1" t="s">
        <v>1276</v>
      </c>
      <c r="J516" s="1">
        <v>15927248725</v>
      </c>
      <c r="L516" s="1" t="s">
        <v>1477</v>
      </c>
      <c r="M516" s="88" t="s">
        <v>1482</v>
      </c>
      <c r="N516" s="169">
        <v>44676</v>
      </c>
      <c r="O516" s="167" t="s">
        <v>1492</v>
      </c>
      <c r="P516" s="6"/>
      <c r="Q516" s="6"/>
      <c r="R516" s="6"/>
      <c r="S516" s="6"/>
      <c r="T516" s="6"/>
      <c r="U516" s="137"/>
      <c r="V516" s="22"/>
      <c r="W516" s="21"/>
      <c r="X516" s="21"/>
      <c r="Y516" s="21"/>
      <c r="Z516" s="21"/>
      <c r="AA516" s="20"/>
      <c r="AB516" s="137"/>
      <c r="AC516" s="22"/>
      <c r="AD516" s="21"/>
      <c r="AE516" s="21"/>
      <c r="AF516" s="21"/>
      <c r="AG516" s="21"/>
      <c r="AH516" s="20"/>
      <c r="AI516" s="137"/>
      <c r="AJ516" s="21"/>
      <c r="AK516" s="21"/>
      <c r="AL516" s="21"/>
      <c r="AM516" s="21"/>
      <c r="AN516" s="21"/>
      <c r="AO516" s="21"/>
      <c r="AP516" s="21"/>
      <c r="AQ516" s="21"/>
      <c r="AR516" s="20"/>
      <c r="AS516" s="137"/>
      <c r="AT516" s="21"/>
      <c r="AU516" s="137"/>
      <c r="AV516" s="21"/>
      <c r="AW516" s="21"/>
      <c r="AX516" s="21"/>
      <c r="AY516" s="20"/>
      <c r="AZ516" s="137"/>
      <c r="BA516" s="21"/>
      <c r="BB516" s="21"/>
      <c r="BC516" s="21"/>
      <c r="BD516" s="21"/>
    </row>
    <row r="517" s="1" customFormat="1" customHeight="1" spans="1:56">
      <c r="A517" s="25" t="s">
        <v>50</v>
      </c>
      <c r="B517" s="145" t="s">
        <v>5</v>
      </c>
      <c r="C517" s="146" t="s">
        <v>219</v>
      </c>
      <c r="D517" s="147">
        <v>221379</v>
      </c>
      <c r="E517" s="148"/>
      <c r="F517" s="145" t="s">
        <v>1461</v>
      </c>
      <c r="G517" s="145" t="s">
        <v>1232</v>
      </c>
      <c r="H517" s="145"/>
      <c r="I517" s="145" t="s">
        <v>359</v>
      </c>
      <c r="J517" s="145">
        <v>18871858720</v>
      </c>
      <c r="K517" s="148"/>
      <c r="L517" s="148"/>
      <c r="M517" s="148"/>
      <c r="N517" s="169">
        <v>44676</v>
      </c>
      <c r="O517" s="88" t="s">
        <v>1493</v>
      </c>
      <c r="U517" s="137"/>
      <c r="V517" s="22"/>
      <c r="W517" s="21"/>
      <c r="X517" s="21"/>
      <c r="Y517" s="21"/>
      <c r="Z517" s="21"/>
      <c r="AA517" s="20"/>
      <c r="AB517" s="137"/>
      <c r="AC517" s="22"/>
      <c r="AD517" s="21"/>
      <c r="AE517" s="21"/>
      <c r="AF517" s="21"/>
      <c r="AG517" s="21"/>
      <c r="AH517" s="20"/>
      <c r="AI517" s="137"/>
      <c r="AJ517" s="21"/>
      <c r="AK517" s="21"/>
      <c r="AL517" s="21"/>
      <c r="AM517" s="21"/>
      <c r="AN517" s="21"/>
      <c r="AO517" s="21"/>
      <c r="AP517" s="21"/>
      <c r="AQ517" s="21"/>
      <c r="AR517" s="20"/>
      <c r="AS517" s="137"/>
      <c r="AT517" s="21"/>
      <c r="AU517" s="137"/>
      <c r="AV517" s="21"/>
      <c r="AW517" s="21"/>
      <c r="AX517" s="21"/>
      <c r="AY517" s="20"/>
      <c r="AZ517" s="137"/>
      <c r="BA517" s="21"/>
      <c r="BB517" s="21"/>
      <c r="BC517" s="21"/>
      <c r="BD517" s="21"/>
    </row>
    <row r="518" s="1" customFormat="1" customHeight="1" spans="1:56">
      <c r="A518" s="25" t="s">
        <v>50</v>
      </c>
      <c r="B518" s="145" t="s">
        <v>5</v>
      </c>
      <c r="C518" s="146" t="s">
        <v>43</v>
      </c>
      <c r="D518" s="147">
        <v>221613</v>
      </c>
      <c r="E518" s="148"/>
      <c r="F518" s="145" t="s">
        <v>1461</v>
      </c>
      <c r="G518" s="145" t="s">
        <v>1232</v>
      </c>
      <c r="H518" s="145"/>
      <c r="I518" s="1" t="s">
        <v>1494</v>
      </c>
      <c r="J518" s="145">
        <v>15927460733</v>
      </c>
      <c r="K518" s="148"/>
      <c r="N518" s="169">
        <v>44677</v>
      </c>
      <c r="O518" s="88" t="s">
        <v>1495</v>
      </c>
      <c r="U518" s="137"/>
      <c r="V518" s="22"/>
      <c r="W518" s="21"/>
      <c r="X518" s="21"/>
      <c r="Y518" s="21"/>
      <c r="Z518" s="21"/>
      <c r="AA518" s="20"/>
      <c r="AB518" s="137"/>
      <c r="AC518" s="22"/>
      <c r="AD518" s="21"/>
      <c r="AE518" s="21"/>
      <c r="AF518" s="21"/>
      <c r="AG518" s="21"/>
      <c r="AH518" s="20"/>
      <c r="AI518" s="137"/>
      <c r="AJ518" s="21"/>
      <c r="AK518" s="21"/>
      <c r="AL518" s="21"/>
      <c r="AM518" s="21"/>
      <c r="AN518" s="21"/>
      <c r="AO518" s="21"/>
      <c r="AP518" s="21"/>
      <c r="AQ518" s="21"/>
      <c r="AR518" s="20"/>
      <c r="AS518" s="137"/>
      <c r="AT518" s="21"/>
      <c r="AU518" s="137"/>
      <c r="AV518" s="21"/>
      <c r="AW518" s="21"/>
      <c r="AX518" s="21"/>
      <c r="AY518" s="20"/>
      <c r="AZ518" s="137"/>
      <c r="BA518" s="21"/>
      <c r="BB518" s="21"/>
      <c r="BC518" s="21"/>
      <c r="BD518" s="21"/>
    </row>
    <row r="519" s="1" customFormat="1" customHeight="1" spans="1:56">
      <c r="A519" s="25" t="s">
        <v>50</v>
      </c>
      <c r="B519" s="145" t="s">
        <v>5</v>
      </c>
      <c r="C519" s="146" t="s">
        <v>43</v>
      </c>
      <c r="D519" s="147">
        <v>221622</v>
      </c>
      <c r="E519" s="148" t="s">
        <v>1496</v>
      </c>
      <c r="F519" s="145" t="s">
        <v>1461</v>
      </c>
      <c r="G519" s="145" t="s">
        <v>1232</v>
      </c>
      <c r="H519" s="145"/>
      <c r="I519" s="145" t="s">
        <v>1497</v>
      </c>
      <c r="J519" s="145">
        <v>13296666080</v>
      </c>
      <c r="K519" s="148" t="s">
        <v>97</v>
      </c>
      <c r="L519" s="148" t="s">
        <v>69</v>
      </c>
      <c r="N519" s="169">
        <v>44677</v>
      </c>
      <c r="O519" s="88" t="s">
        <v>1498</v>
      </c>
      <c r="U519" s="137"/>
      <c r="V519" s="22"/>
      <c r="W519" s="21"/>
      <c r="X519" s="21"/>
      <c r="Y519" s="21"/>
      <c r="Z519" s="21"/>
      <c r="AA519" s="20"/>
      <c r="AB519" s="137"/>
      <c r="AC519" s="22"/>
      <c r="AD519" s="21"/>
      <c r="AE519" s="21"/>
      <c r="AF519" s="21"/>
      <c r="AG519" s="21"/>
      <c r="AH519" s="20"/>
      <c r="AI519" s="137"/>
      <c r="AJ519" s="21"/>
      <c r="AK519" s="21"/>
      <c r="AL519" s="21"/>
      <c r="AM519" s="21"/>
      <c r="AN519" s="21"/>
      <c r="AO519" s="21"/>
      <c r="AP519" s="21"/>
      <c r="AQ519" s="21"/>
      <c r="AR519" s="20"/>
      <c r="AS519" s="137"/>
      <c r="AT519" s="21"/>
      <c r="AU519" s="137"/>
      <c r="AV519" s="21"/>
      <c r="AW519" s="21"/>
      <c r="AX519" s="21"/>
      <c r="AY519" s="20"/>
      <c r="AZ519" s="137"/>
      <c r="BA519" s="21"/>
      <c r="BB519" s="21"/>
      <c r="BC519" s="21"/>
      <c r="BD519" s="21"/>
    </row>
    <row r="520" s="1" customFormat="1" customHeight="1" spans="1:56">
      <c r="A520" s="25" t="s">
        <v>50</v>
      </c>
      <c r="B520" s="145" t="s">
        <v>5</v>
      </c>
      <c r="C520" s="146" t="s">
        <v>43</v>
      </c>
      <c r="D520" s="147">
        <v>221635</v>
      </c>
      <c r="E520" s="148"/>
      <c r="F520" s="145" t="s">
        <v>1461</v>
      </c>
      <c r="G520" s="145" t="s">
        <v>1499</v>
      </c>
      <c r="H520" s="145"/>
      <c r="I520" s="145" t="s">
        <v>68</v>
      </c>
      <c r="J520" s="145">
        <v>15073287038</v>
      </c>
      <c r="K520" s="148" t="s">
        <v>53</v>
      </c>
      <c r="L520" s="148" t="s">
        <v>69</v>
      </c>
      <c r="N520" s="169">
        <v>44677</v>
      </c>
      <c r="O520" s="88" t="s">
        <v>1500</v>
      </c>
      <c r="U520" s="137"/>
      <c r="V520" s="22"/>
      <c r="W520" s="21"/>
      <c r="X520" s="21"/>
      <c r="Y520" s="21"/>
      <c r="Z520" s="21"/>
      <c r="AA520" s="20"/>
      <c r="AB520" s="137"/>
      <c r="AC520" s="22"/>
      <c r="AD520" s="21"/>
      <c r="AE520" s="21"/>
      <c r="AF520" s="21"/>
      <c r="AG520" s="21"/>
      <c r="AH520" s="20"/>
      <c r="AI520" s="137"/>
      <c r="AJ520" s="21"/>
      <c r="AK520" s="21"/>
      <c r="AL520" s="21"/>
      <c r="AM520" s="21"/>
      <c r="AN520" s="21"/>
      <c r="AO520" s="21"/>
      <c r="AP520" s="21"/>
      <c r="AQ520" s="21"/>
      <c r="AR520" s="20"/>
      <c r="AS520" s="137"/>
      <c r="AT520" s="21"/>
      <c r="AU520" s="137"/>
      <c r="AV520" s="21"/>
      <c r="AW520" s="21"/>
      <c r="AX520" s="21"/>
      <c r="AY520" s="20"/>
      <c r="AZ520" s="137"/>
      <c r="BA520" s="21"/>
      <c r="BB520" s="21"/>
      <c r="BC520" s="21"/>
      <c r="BD520" s="21"/>
    </row>
    <row r="521" s="1" customFormat="1" customHeight="1" spans="1:56">
      <c r="A521" s="25" t="s">
        <v>50</v>
      </c>
      <c r="B521" s="1" t="s">
        <v>5</v>
      </c>
      <c r="C521" s="1" t="s">
        <v>43</v>
      </c>
      <c r="D521" s="3">
        <v>212324</v>
      </c>
      <c r="E521" s="3" t="s">
        <v>1501</v>
      </c>
      <c r="F521" s="3" t="s">
        <v>1502</v>
      </c>
      <c r="G521" s="3" t="s">
        <v>1503</v>
      </c>
      <c r="H521" s="3"/>
      <c r="I521" s="3" t="s">
        <v>1504</v>
      </c>
      <c r="J521" s="3">
        <v>13347331200</v>
      </c>
      <c r="K521" s="4" t="s">
        <v>97</v>
      </c>
      <c r="L521" s="3" t="s">
        <v>475</v>
      </c>
      <c r="M521" s="3" t="s">
        <v>1505</v>
      </c>
      <c r="N521" s="128">
        <v>44620</v>
      </c>
      <c r="O521" s="69" t="s">
        <v>1506</v>
      </c>
      <c r="P521" s="2"/>
      <c r="Q521" s="2"/>
      <c r="R521" s="2"/>
      <c r="S521" s="3"/>
      <c r="T521" s="3" t="s">
        <v>2</v>
      </c>
      <c r="U521" s="137"/>
      <c r="V521" s="22"/>
      <c r="W521" s="21"/>
      <c r="X521" s="21"/>
      <c r="Y521" s="21"/>
      <c r="Z521" s="21"/>
      <c r="AA521" s="20"/>
      <c r="AB521" s="137"/>
      <c r="AC521" s="22"/>
      <c r="AD521" s="21"/>
      <c r="AE521" s="21"/>
      <c r="AF521" s="21"/>
      <c r="AG521" s="21"/>
      <c r="AH521" s="20"/>
      <c r="AI521" s="137"/>
      <c r="AJ521" s="21"/>
      <c r="AK521" s="21"/>
      <c r="AL521" s="21"/>
      <c r="AM521" s="21"/>
      <c r="AN521" s="21"/>
      <c r="AO521" s="21"/>
      <c r="AP521" s="21"/>
      <c r="AQ521" s="21"/>
      <c r="AR521" s="20"/>
      <c r="AS521" s="137"/>
      <c r="AT521" s="21"/>
      <c r="AU521" s="137"/>
      <c r="AV521" s="21"/>
      <c r="AW521" s="21"/>
      <c r="AX521" s="21"/>
      <c r="AY521" s="20"/>
      <c r="AZ521" s="137"/>
      <c r="BA521" s="21"/>
      <c r="BB521" s="21"/>
      <c r="BC521" s="21"/>
      <c r="BD521" s="21"/>
    </row>
    <row r="522" s="1" customFormat="1" customHeight="1" spans="1:56">
      <c r="A522" s="25" t="s">
        <v>50</v>
      </c>
      <c r="B522" s="1" t="s">
        <v>5</v>
      </c>
      <c r="C522" s="1" t="s">
        <v>43</v>
      </c>
      <c r="D522" s="3">
        <v>212324</v>
      </c>
      <c r="E522" s="3" t="s">
        <v>1507</v>
      </c>
      <c r="F522" s="3" t="s">
        <v>1502</v>
      </c>
      <c r="G522" s="3" t="s">
        <v>1503</v>
      </c>
      <c r="H522" s="3"/>
      <c r="I522" s="3" t="s">
        <v>1508</v>
      </c>
      <c r="J522" s="3">
        <v>13786373690</v>
      </c>
      <c r="K522" s="4" t="s">
        <v>148</v>
      </c>
      <c r="L522" s="3" t="s">
        <v>475</v>
      </c>
      <c r="M522" s="3" t="s">
        <v>1505</v>
      </c>
      <c r="N522" s="128">
        <v>44620</v>
      </c>
      <c r="O522" s="69" t="s">
        <v>1506</v>
      </c>
      <c r="P522" s="2"/>
      <c r="Q522" s="2"/>
      <c r="R522" s="2"/>
      <c r="S522" s="3"/>
      <c r="T522" s="3" t="s">
        <v>2</v>
      </c>
      <c r="U522" s="137"/>
      <c r="V522" s="22"/>
      <c r="W522" s="21"/>
      <c r="X522" s="21"/>
      <c r="Y522" s="21"/>
      <c r="Z522" s="21"/>
      <c r="AA522" s="20"/>
      <c r="AB522" s="137"/>
      <c r="AC522" s="22"/>
      <c r="AD522" s="21"/>
      <c r="AE522" s="21"/>
      <c r="AF522" s="21"/>
      <c r="AG522" s="21"/>
      <c r="AH522" s="20"/>
      <c r="AI522" s="137"/>
      <c r="AJ522" s="21"/>
      <c r="AK522" s="21"/>
      <c r="AL522" s="21"/>
      <c r="AM522" s="21"/>
      <c r="AN522" s="21"/>
      <c r="AO522" s="21"/>
      <c r="AP522" s="21"/>
      <c r="AQ522" s="21"/>
      <c r="AR522" s="20"/>
      <c r="AS522" s="137"/>
      <c r="AT522" s="21"/>
      <c r="AU522" s="137"/>
      <c r="AV522" s="21"/>
      <c r="AW522" s="21"/>
      <c r="AX522" s="21"/>
      <c r="AY522" s="20"/>
      <c r="AZ522" s="137"/>
      <c r="BA522" s="21"/>
      <c r="BB522" s="21"/>
      <c r="BC522" s="21"/>
      <c r="BD522" s="21"/>
    </row>
    <row r="523" s="1" customFormat="1" customHeight="1" spans="1:56">
      <c r="A523" s="25" t="s">
        <v>50</v>
      </c>
      <c r="B523" s="1" t="s">
        <v>5</v>
      </c>
      <c r="D523" s="3">
        <v>221124</v>
      </c>
      <c r="E523" s="3"/>
      <c r="F523" s="3" t="s">
        <v>1502</v>
      </c>
      <c r="G523" s="3" t="s">
        <v>1509</v>
      </c>
      <c r="H523" s="3"/>
      <c r="I523" s="3" t="s">
        <v>1510</v>
      </c>
      <c r="J523" s="3">
        <v>13986127089</v>
      </c>
      <c r="K523" s="4" t="s">
        <v>81</v>
      </c>
      <c r="L523" s="3"/>
      <c r="M523" s="3" t="s">
        <v>1511</v>
      </c>
      <c r="N523" s="128">
        <v>44621</v>
      </c>
      <c r="O523" s="69" t="s">
        <v>1512</v>
      </c>
      <c r="P523" s="2"/>
      <c r="Q523" s="2" t="s">
        <v>1513</v>
      </c>
      <c r="R523" s="2"/>
      <c r="S523" s="3" t="s">
        <v>369</v>
      </c>
      <c r="T523" s="3" t="s">
        <v>3</v>
      </c>
      <c r="U523" s="137"/>
      <c r="V523" s="22"/>
      <c r="W523" s="21"/>
      <c r="X523" s="21"/>
      <c r="Y523" s="21"/>
      <c r="Z523" s="21"/>
      <c r="AA523" s="20"/>
      <c r="AB523" s="137"/>
      <c r="AC523" s="22"/>
      <c r="AD523" s="21"/>
      <c r="AE523" s="21"/>
      <c r="AF523" s="21"/>
      <c r="AG523" s="21"/>
      <c r="AH523" s="20"/>
      <c r="AI523" s="137"/>
      <c r="AJ523" s="21"/>
      <c r="AK523" s="21"/>
      <c r="AL523" s="21"/>
      <c r="AM523" s="21"/>
      <c r="AN523" s="21"/>
      <c r="AO523" s="21"/>
      <c r="AP523" s="21"/>
      <c r="AQ523" s="21"/>
      <c r="AR523" s="20"/>
      <c r="AS523" s="137"/>
      <c r="AT523" s="21"/>
      <c r="AU523" s="137"/>
      <c r="AV523" s="21"/>
      <c r="AW523" s="21"/>
      <c r="AX523" s="21"/>
      <c r="AY523" s="20"/>
      <c r="AZ523" s="137"/>
      <c r="BA523" s="21"/>
      <c r="BB523" s="21"/>
      <c r="BC523" s="21"/>
      <c r="BD523" s="21"/>
    </row>
    <row r="524" s="1" customFormat="1" customHeight="1" spans="1:56">
      <c r="A524" s="25" t="s">
        <v>50</v>
      </c>
      <c r="B524" s="4" t="s">
        <v>5</v>
      </c>
      <c r="C524" s="3" t="s">
        <v>43</v>
      </c>
      <c r="D524" s="3">
        <v>212324</v>
      </c>
      <c r="E524" s="3"/>
      <c r="F524" s="3" t="s">
        <v>1502</v>
      </c>
      <c r="G524" s="3" t="s">
        <v>1503</v>
      </c>
      <c r="H524" s="3"/>
      <c r="I524" s="3" t="s">
        <v>1504</v>
      </c>
      <c r="J524" s="2">
        <v>13347331200</v>
      </c>
      <c r="K524" s="4" t="s">
        <v>97</v>
      </c>
      <c r="L524" s="3" t="s">
        <v>475</v>
      </c>
      <c r="M524" s="3" t="s">
        <v>1505</v>
      </c>
      <c r="N524" s="124">
        <v>44644</v>
      </c>
      <c r="O524" s="2" t="s">
        <v>1514</v>
      </c>
      <c r="P524" s="2"/>
      <c r="Q524" s="2"/>
      <c r="R524" s="2" t="s">
        <v>1515</v>
      </c>
      <c r="S524" s="3"/>
      <c r="T524" s="3" t="s">
        <v>3</v>
      </c>
      <c r="U524" s="137"/>
      <c r="V524" s="22"/>
      <c r="W524" s="21"/>
      <c r="X524" s="21"/>
      <c r="Y524" s="21"/>
      <c r="Z524" s="21"/>
      <c r="AA524" s="20"/>
      <c r="AB524" s="137"/>
      <c r="AC524" s="22"/>
      <c r="AD524" s="21"/>
      <c r="AE524" s="21"/>
      <c r="AF524" s="21"/>
      <c r="AG524" s="21"/>
      <c r="AH524" s="20"/>
      <c r="AI524" s="137"/>
      <c r="AJ524" s="21"/>
      <c r="AK524" s="21"/>
      <c r="AL524" s="21"/>
      <c r="AM524" s="21"/>
      <c r="AN524" s="21"/>
      <c r="AO524" s="21"/>
      <c r="AP524" s="21"/>
      <c r="AQ524" s="21"/>
      <c r="AR524" s="20"/>
      <c r="AS524" s="137"/>
      <c r="AT524" s="21"/>
      <c r="AU524" s="137"/>
      <c r="AV524" s="21"/>
      <c r="AW524" s="21"/>
      <c r="AX524" s="21"/>
      <c r="AY524" s="20"/>
      <c r="AZ524" s="137"/>
      <c r="BA524" s="21"/>
      <c r="BB524" s="21"/>
      <c r="BC524" s="21"/>
      <c r="BD524" s="21"/>
    </row>
    <row r="525" s="1" customFormat="1" customHeight="1" spans="1:56">
      <c r="A525" s="25" t="s">
        <v>50</v>
      </c>
      <c r="B525" s="21" t="s">
        <v>5</v>
      </c>
      <c r="C525" s="22" t="s">
        <v>43</v>
      </c>
      <c r="D525" s="21">
        <v>221325</v>
      </c>
      <c r="E525" s="20"/>
      <c r="F525" s="21" t="s">
        <v>1502</v>
      </c>
      <c r="G525" s="21" t="s">
        <v>1509</v>
      </c>
      <c r="H525" s="21"/>
      <c r="I525" s="21" t="s">
        <v>1516</v>
      </c>
      <c r="J525" s="21">
        <v>15802617558</v>
      </c>
      <c r="K525" s="20" t="s">
        <v>53</v>
      </c>
      <c r="N525" s="169">
        <v>44648</v>
      </c>
      <c r="O525" s="5" t="s">
        <v>1517</v>
      </c>
      <c r="P525" s="5"/>
      <c r="Q525" s="5"/>
      <c r="R525" s="5"/>
      <c r="T525" s="3" t="s">
        <v>3</v>
      </c>
      <c r="U525" s="137"/>
      <c r="V525" s="22"/>
      <c r="W525" s="21"/>
      <c r="X525" s="21"/>
      <c r="Y525" s="21"/>
      <c r="Z525" s="21"/>
      <c r="AA525" s="20"/>
      <c r="AB525" s="137"/>
      <c r="AC525" s="22"/>
      <c r="AD525" s="21"/>
      <c r="AE525" s="21"/>
      <c r="AF525" s="21"/>
      <c r="AG525" s="21"/>
      <c r="AH525" s="20"/>
      <c r="AI525" s="137"/>
      <c r="AJ525" s="21"/>
      <c r="AK525" s="21"/>
      <c r="AL525" s="21"/>
      <c r="AM525" s="21"/>
      <c r="AN525" s="21"/>
      <c r="AO525" s="21"/>
      <c r="AP525" s="21"/>
      <c r="AQ525" s="21"/>
      <c r="AR525" s="20"/>
      <c r="AS525" s="137"/>
      <c r="AT525" s="21"/>
      <c r="AU525" s="137"/>
      <c r="AV525" s="21"/>
      <c r="AW525" s="21"/>
      <c r="AX525" s="21"/>
      <c r="AY525" s="20"/>
      <c r="AZ525" s="137"/>
      <c r="BA525" s="21"/>
      <c r="BB525" s="21"/>
      <c r="BC525" s="21"/>
      <c r="BD525" s="21"/>
    </row>
    <row r="526" s="1" customFormat="1" customHeight="1" spans="1:56">
      <c r="A526" s="25" t="s">
        <v>50</v>
      </c>
      <c r="B526" s="21" t="s">
        <v>5</v>
      </c>
      <c r="C526" s="22" t="s">
        <v>43</v>
      </c>
      <c r="D526" s="21">
        <v>221327</v>
      </c>
      <c r="E526" s="20"/>
      <c r="F526" s="21" t="s">
        <v>1502</v>
      </c>
      <c r="G526" s="21" t="s">
        <v>1509</v>
      </c>
      <c r="H526" s="21"/>
      <c r="I526" s="21" t="s">
        <v>213</v>
      </c>
      <c r="J526" s="21">
        <v>13975890306</v>
      </c>
      <c r="K526" s="20" t="s">
        <v>202</v>
      </c>
      <c r="L526" s="20" t="s">
        <v>168</v>
      </c>
      <c r="N526" s="169">
        <v>44649</v>
      </c>
      <c r="O526" s="5" t="s">
        <v>1518</v>
      </c>
      <c r="P526" s="5"/>
      <c r="Q526" s="5"/>
      <c r="R526" s="5"/>
      <c r="T526" s="3" t="s">
        <v>3</v>
      </c>
      <c r="U526" s="137"/>
      <c r="V526" s="22"/>
      <c r="W526" s="21"/>
      <c r="X526" s="21"/>
      <c r="Y526" s="21"/>
      <c r="Z526" s="21"/>
      <c r="AA526" s="20"/>
      <c r="AB526" s="137"/>
      <c r="AC526" s="22"/>
      <c r="AD526" s="21"/>
      <c r="AE526" s="21"/>
      <c r="AF526" s="21"/>
      <c r="AG526" s="21"/>
      <c r="AH526" s="20"/>
      <c r="AI526" s="137"/>
      <c r="AJ526" s="21"/>
      <c r="AK526" s="21"/>
      <c r="AL526" s="21"/>
      <c r="AM526" s="21"/>
      <c r="AN526" s="21"/>
      <c r="AO526" s="21"/>
      <c r="AP526" s="21"/>
      <c r="AQ526" s="21"/>
      <c r="AR526" s="20"/>
      <c r="AS526" s="137"/>
      <c r="AT526" s="21"/>
      <c r="AU526" s="137"/>
      <c r="AV526" s="21"/>
      <c r="AW526" s="21"/>
      <c r="AX526" s="21"/>
      <c r="AY526" s="20"/>
      <c r="AZ526" s="137"/>
      <c r="BA526" s="21"/>
      <c r="BB526" s="21"/>
      <c r="BC526" s="21"/>
      <c r="BD526" s="21"/>
    </row>
    <row r="527" s="1" customFormat="1" customHeight="1" spans="1:56">
      <c r="A527" s="25" t="s">
        <v>50</v>
      </c>
      <c r="B527" s="21" t="s">
        <v>5</v>
      </c>
      <c r="C527" s="22" t="s">
        <v>43</v>
      </c>
      <c r="D527" s="21">
        <v>221325</v>
      </c>
      <c r="E527" s="20"/>
      <c r="F527" s="21" t="s">
        <v>1502</v>
      </c>
      <c r="G527" s="21" t="s">
        <v>1509</v>
      </c>
      <c r="H527" s="21"/>
      <c r="I527" s="21" t="s">
        <v>1516</v>
      </c>
      <c r="J527" s="21">
        <v>15802617558</v>
      </c>
      <c r="K527" s="20" t="s">
        <v>53</v>
      </c>
      <c r="N527" s="169">
        <v>44650</v>
      </c>
      <c r="O527" s="5" t="s">
        <v>1519</v>
      </c>
      <c r="P527" s="5"/>
      <c r="Q527" s="5"/>
      <c r="R527" s="5"/>
      <c r="T527" s="3" t="s">
        <v>3</v>
      </c>
      <c r="U527" s="137"/>
      <c r="V527" s="22"/>
      <c r="W527" s="21"/>
      <c r="X527" s="21"/>
      <c r="Y527" s="21"/>
      <c r="Z527" s="21"/>
      <c r="AA527" s="20"/>
      <c r="AB527" s="137"/>
      <c r="AC527" s="22"/>
      <c r="AD527" s="21"/>
      <c r="AE527" s="21"/>
      <c r="AF527" s="21"/>
      <c r="AG527" s="21"/>
      <c r="AH527" s="20"/>
      <c r="AI527" s="137"/>
      <c r="AJ527" s="21"/>
      <c r="AK527" s="21"/>
      <c r="AL527" s="21"/>
      <c r="AM527" s="21"/>
      <c r="AN527" s="21"/>
      <c r="AO527" s="21"/>
      <c r="AP527" s="21"/>
      <c r="AQ527" s="21"/>
      <c r="AR527" s="20"/>
      <c r="AS527" s="137"/>
      <c r="AT527" s="21"/>
      <c r="AU527" s="137"/>
      <c r="AV527" s="21"/>
      <c r="AW527" s="21"/>
      <c r="AX527" s="21"/>
      <c r="AY527" s="20"/>
      <c r="AZ527" s="137"/>
      <c r="BA527" s="21"/>
      <c r="BB527" s="21"/>
      <c r="BC527" s="21"/>
      <c r="BD527" s="21"/>
    </row>
    <row r="528" s="1" customFormat="1" customHeight="1" spans="1:56">
      <c r="A528" s="25" t="s">
        <v>50</v>
      </c>
      <c r="B528" s="21" t="s">
        <v>5</v>
      </c>
      <c r="C528" s="22" t="s">
        <v>43</v>
      </c>
      <c r="D528" s="21">
        <v>221402</v>
      </c>
      <c r="E528" s="20"/>
      <c r="F528" s="21" t="s">
        <v>1502</v>
      </c>
      <c r="G528" s="21" t="s">
        <v>1520</v>
      </c>
      <c r="H528" s="21"/>
      <c r="I528" s="21" t="s">
        <v>72</v>
      </c>
      <c r="J528" s="1">
        <v>13574641999</v>
      </c>
      <c r="K528" s="20"/>
      <c r="L528" s="20" t="s">
        <v>1521</v>
      </c>
      <c r="M528" s="54"/>
      <c r="N528" s="55">
        <v>44657</v>
      </c>
      <c r="O528" s="56" t="s">
        <v>1522</v>
      </c>
      <c r="P528" s="57"/>
      <c r="Q528" s="57"/>
      <c r="R528" s="57"/>
      <c r="S528" s="95"/>
      <c r="T528" s="3"/>
      <c r="U528" s="137"/>
      <c r="V528" s="22"/>
      <c r="W528" s="21"/>
      <c r="X528" s="21"/>
      <c r="Y528" s="21"/>
      <c r="Z528" s="21"/>
      <c r="AA528" s="20"/>
      <c r="AB528" s="137"/>
      <c r="AC528" s="22"/>
      <c r="AD528" s="21"/>
      <c r="AE528" s="21"/>
      <c r="AF528" s="21"/>
      <c r="AG528" s="21"/>
      <c r="AH528" s="20"/>
      <c r="AI528" s="137"/>
      <c r="AJ528" s="21"/>
      <c r="AK528" s="21"/>
      <c r="AL528" s="21"/>
      <c r="AM528" s="21"/>
      <c r="AN528" s="21"/>
      <c r="AO528" s="21"/>
      <c r="AP528" s="21"/>
      <c r="AQ528" s="21"/>
      <c r="AR528" s="20"/>
      <c r="AS528" s="137"/>
      <c r="AT528" s="21"/>
      <c r="AU528" s="137"/>
      <c r="AV528" s="21"/>
      <c r="AW528" s="21"/>
      <c r="AX528" s="21"/>
      <c r="AY528" s="20"/>
      <c r="AZ528" s="137"/>
      <c r="BA528" s="21"/>
      <c r="BB528" s="21"/>
      <c r="BC528" s="21"/>
      <c r="BD528" s="21"/>
    </row>
    <row r="529" s="1" customFormat="1" customHeight="1" spans="1:56">
      <c r="A529" s="25" t="s">
        <v>50</v>
      </c>
      <c r="B529" s="21" t="s">
        <v>5</v>
      </c>
      <c r="C529" s="22" t="s">
        <v>43</v>
      </c>
      <c r="D529" s="21">
        <v>221411</v>
      </c>
      <c r="E529" s="20"/>
      <c r="F529" s="21" t="s">
        <v>1502</v>
      </c>
      <c r="G529" s="21" t="s">
        <v>1509</v>
      </c>
      <c r="H529" s="21"/>
      <c r="I529" s="21" t="s">
        <v>187</v>
      </c>
      <c r="J529" s="1">
        <v>15084715967</v>
      </c>
      <c r="K529" s="20"/>
      <c r="L529" s="20" t="s">
        <v>1523</v>
      </c>
      <c r="M529" s="54"/>
      <c r="N529" s="55">
        <v>44658</v>
      </c>
      <c r="O529" s="56" t="s">
        <v>1524</v>
      </c>
      <c r="P529" s="57"/>
      <c r="Q529" s="57"/>
      <c r="R529" s="57"/>
      <c r="S529" s="95"/>
      <c r="T529" s="3"/>
      <c r="U529" s="137"/>
      <c r="V529" s="22"/>
      <c r="W529" s="21"/>
      <c r="X529" s="21"/>
      <c r="Y529" s="21"/>
      <c r="Z529" s="21"/>
      <c r="AA529" s="20"/>
      <c r="AB529" s="137"/>
      <c r="AC529" s="22"/>
      <c r="AD529" s="21"/>
      <c r="AE529" s="21"/>
      <c r="AF529" s="21"/>
      <c r="AG529" s="21"/>
      <c r="AH529" s="20"/>
      <c r="AI529" s="137"/>
      <c r="AJ529" s="21"/>
      <c r="AK529" s="21"/>
      <c r="AL529" s="21"/>
      <c r="AM529" s="21"/>
      <c r="AN529" s="21"/>
      <c r="AO529" s="21"/>
      <c r="AP529" s="21"/>
      <c r="AQ529" s="21"/>
      <c r="AR529" s="20"/>
      <c r="AS529" s="137"/>
      <c r="AT529" s="21"/>
      <c r="AU529" s="137"/>
      <c r="AV529" s="21"/>
      <c r="AW529" s="21"/>
      <c r="AX529" s="21"/>
      <c r="AY529" s="20"/>
      <c r="AZ529" s="137"/>
      <c r="BA529" s="21"/>
      <c r="BB529" s="21"/>
      <c r="BC529" s="21"/>
      <c r="BD529" s="21"/>
    </row>
    <row r="530" s="1" customFormat="1" customHeight="1" spans="1:56">
      <c r="A530" s="25" t="s">
        <v>50</v>
      </c>
      <c r="B530" s="21" t="s">
        <v>5</v>
      </c>
      <c r="C530" s="22" t="s">
        <v>43</v>
      </c>
      <c r="D530" s="21">
        <v>212324</v>
      </c>
      <c r="E530" s="20" t="s">
        <v>1501</v>
      </c>
      <c r="F530" s="21" t="s">
        <v>1502</v>
      </c>
      <c r="G530" s="21" t="s">
        <v>1503</v>
      </c>
      <c r="H530" s="21"/>
      <c r="I530" s="21" t="s">
        <v>1504</v>
      </c>
      <c r="J530" s="1">
        <v>13347331200</v>
      </c>
      <c r="K530" s="20" t="s">
        <v>97</v>
      </c>
      <c r="L530" s="20" t="s">
        <v>475</v>
      </c>
      <c r="M530" s="54" t="s">
        <v>1505</v>
      </c>
      <c r="N530" s="55">
        <v>44660</v>
      </c>
      <c r="O530" s="56" t="s">
        <v>1525</v>
      </c>
      <c r="P530" s="57"/>
      <c r="Q530" s="57"/>
      <c r="R530" s="57"/>
      <c r="S530" s="95"/>
      <c r="T530" s="3"/>
      <c r="U530" s="137"/>
      <c r="V530" s="22"/>
      <c r="W530" s="21"/>
      <c r="X530" s="21"/>
      <c r="Y530" s="21"/>
      <c r="Z530" s="21"/>
      <c r="AA530" s="20"/>
      <c r="AB530" s="137"/>
      <c r="AC530" s="22"/>
      <c r="AD530" s="21"/>
      <c r="AE530" s="21"/>
      <c r="AF530" s="21"/>
      <c r="AG530" s="21"/>
      <c r="AH530" s="20"/>
      <c r="AI530" s="137"/>
      <c r="AJ530" s="21"/>
      <c r="AK530" s="21"/>
      <c r="AL530" s="21"/>
      <c r="AM530" s="21"/>
      <c r="AN530" s="21"/>
      <c r="AO530" s="21"/>
      <c r="AP530" s="21"/>
      <c r="AQ530" s="21"/>
      <c r="AR530" s="20"/>
      <c r="AS530" s="137"/>
      <c r="AT530" s="21"/>
      <c r="AU530" s="137"/>
      <c r="AV530" s="21"/>
      <c r="AW530" s="21"/>
      <c r="AX530" s="21"/>
      <c r="AY530" s="20"/>
      <c r="AZ530" s="137"/>
      <c r="BA530" s="21"/>
      <c r="BB530" s="21"/>
      <c r="BC530" s="21"/>
      <c r="BD530" s="21"/>
    </row>
    <row r="531" s="1" customFormat="1" customHeight="1" spans="1:56">
      <c r="A531" s="25" t="s">
        <v>50</v>
      </c>
      <c r="B531" s="21" t="s">
        <v>5</v>
      </c>
      <c r="C531" s="22">
        <v>360</v>
      </c>
      <c r="D531" s="21">
        <v>221492</v>
      </c>
      <c r="E531" s="20" t="s">
        <v>1526</v>
      </c>
      <c r="F531" s="21" t="s">
        <v>1502</v>
      </c>
      <c r="G531" s="21" t="s">
        <v>1509</v>
      </c>
      <c r="H531" s="21"/>
      <c r="I531" s="21" t="s">
        <v>1527</v>
      </c>
      <c r="J531" s="1">
        <v>13875844973</v>
      </c>
      <c r="K531" s="20" t="s">
        <v>727</v>
      </c>
      <c r="L531" s="20"/>
      <c r="M531" s="54"/>
      <c r="N531" s="55">
        <v>44666</v>
      </c>
      <c r="O531" s="56" t="s">
        <v>1528</v>
      </c>
      <c r="P531" s="57"/>
      <c r="Q531" s="57"/>
      <c r="R531" s="57"/>
      <c r="S531" s="95"/>
      <c r="T531" s="3"/>
      <c r="U531" s="137"/>
      <c r="V531" s="22"/>
      <c r="W531" s="21"/>
      <c r="X531" s="21"/>
      <c r="Y531" s="21"/>
      <c r="Z531" s="21"/>
      <c r="AA531" s="20"/>
      <c r="AB531" s="137"/>
      <c r="AC531" s="22"/>
      <c r="AD531" s="21"/>
      <c r="AE531" s="21"/>
      <c r="AF531" s="21"/>
      <c r="AG531" s="21"/>
      <c r="AH531" s="20"/>
      <c r="AI531" s="137"/>
      <c r="AJ531" s="21"/>
      <c r="AK531" s="21"/>
      <c r="AL531" s="21"/>
      <c r="AM531" s="21"/>
      <c r="AN531" s="21"/>
      <c r="AO531" s="21"/>
      <c r="AP531" s="21"/>
      <c r="AQ531" s="21"/>
      <c r="AR531" s="20"/>
      <c r="AS531" s="137"/>
      <c r="AT531" s="21"/>
      <c r="AU531" s="137"/>
      <c r="AV531" s="21"/>
      <c r="AW531" s="21"/>
      <c r="AX531" s="21"/>
      <c r="AY531" s="20"/>
      <c r="AZ531" s="137"/>
      <c r="BA531" s="21"/>
      <c r="BB531" s="21"/>
      <c r="BC531" s="21"/>
      <c r="BD531" s="21"/>
    </row>
    <row r="532" s="1" customFormat="1" customHeight="1" spans="1:56">
      <c r="A532" s="25" t="s">
        <v>50</v>
      </c>
      <c r="B532" s="21" t="s">
        <v>5</v>
      </c>
      <c r="C532" s="22" t="s">
        <v>76</v>
      </c>
      <c r="D532" s="21">
        <v>212055</v>
      </c>
      <c r="E532" s="20"/>
      <c r="F532" s="21" t="s">
        <v>1502</v>
      </c>
      <c r="G532" s="21" t="s">
        <v>1326</v>
      </c>
      <c r="H532" s="21"/>
      <c r="I532" s="21" t="s">
        <v>1504</v>
      </c>
      <c r="J532" s="1">
        <v>13803992878</v>
      </c>
      <c r="K532" s="20" t="s">
        <v>1529</v>
      </c>
      <c r="L532" s="20"/>
      <c r="M532" s="54"/>
      <c r="N532" s="55">
        <v>44666</v>
      </c>
      <c r="O532" s="56" t="s">
        <v>1530</v>
      </c>
      <c r="P532" s="57"/>
      <c r="Q532" s="57"/>
      <c r="R532" s="57"/>
      <c r="S532" s="95"/>
      <c r="T532" s="3"/>
      <c r="U532" s="137"/>
      <c r="V532" s="22"/>
      <c r="W532" s="21"/>
      <c r="X532" s="21"/>
      <c r="Y532" s="21"/>
      <c r="Z532" s="21"/>
      <c r="AA532" s="20"/>
      <c r="AB532" s="137"/>
      <c r="AC532" s="22"/>
      <c r="AD532" s="21"/>
      <c r="AE532" s="21"/>
      <c r="AF532" s="21"/>
      <c r="AG532" s="21"/>
      <c r="AH532" s="20"/>
      <c r="AI532" s="137"/>
      <c r="AJ532" s="21"/>
      <c r="AK532" s="21"/>
      <c r="AL532" s="21"/>
      <c r="AM532" s="21"/>
      <c r="AN532" s="21"/>
      <c r="AO532" s="21"/>
      <c r="AP532" s="21"/>
      <c r="AQ532" s="21"/>
      <c r="AR532" s="20"/>
      <c r="AS532" s="137"/>
      <c r="AT532" s="21"/>
      <c r="AU532" s="137"/>
      <c r="AV532" s="21"/>
      <c r="AW532" s="21"/>
      <c r="AX532" s="21"/>
      <c r="AY532" s="20"/>
      <c r="AZ532" s="137"/>
      <c r="BA532" s="21"/>
      <c r="BB532" s="21"/>
      <c r="BC532" s="21"/>
      <c r="BD532" s="21"/>
    </row>
    <row r="533" s="1" customFormat="1" customHeight="1" spans="1:56">
      <c r="A533" s="25" t="s">
        <v>50</v>
      </c>
      <c r="B533" s="21" t="s">
        <v>5</v>
      </c>
      <c r="C533" s="22" t="s">
        <v>43</v>
      </c>
      <c r="D533" s="21">
        <v>221509</v>
      </c>
      <c r="E533" s="20"/>
      <c r="F533" s="21" t="s">
        <v>1502</v>
      </c>
      <c r="G533" s="21" t="s">
        <v>1531</v>
      </c>
      <c r="H533" s="21"/>
      <c r="I533" s="21" t="s">
        <v>1532</v>
      </c>
      <c r="J533" s="1">
        <v>15112069608</v>
      </c>
      <c r="K533" s="20"/>
      <c r="L533" s="20"/>
      <c r="M533" s="54"/>
      <c r="N533" s="55">
        <v>44668</v>
      </c>
      <c r="O533" s="56" t="s">
        <v>1533</v>
      </c>
      <c r="P533" s="57"/>
      <c r="Q533" s="57"/>
      <c r="R533" s="57"/>
      <c r="S533" s="95"/>
      <c r="T533" s="3"/>
      <c r="U533" s="137"/>
      <c r="V533" s="22"/>
      <c r="W533" s="21"/>
      <c r="X533" s="21"/>
      <c r="Y533" s="21"/>
      <c r="Z533" s="21"/>
      <c r="AA533" s="20"/>
      <c r="AB533" s="137"/>
      <c r="AC533" s="22"/>
      <c r="AD533" s="21"/>
      <c r="AE533" s="21"/>
      <c r="AF533" s="21"/>
      <c r="AG533" s="21"/>
      <c r="AH533" s="20"/>
      <c r="AI533" s="137"/>
      <c r="AJ533" s="21"/>
      <c r="AK533" s="21"/>
      <c r="AL533" s="21"/>
      <c r="AM533" s="21"/>
      <c r="AN533" s="21"/>
      <c r="AO533" s="21"/>
      <c r="AP533" s="21"/>
      <c r="AQ533" s="21"/>
      <c r="AR533" s="20"/>
      <c r="AS533" s="137"/>
      <c r="AT533" s="21"/>
      <c r="AU533" s="137"/>
      <c r="AV533" s="21"/>
      <c r="AW533" s="21"/>
      <c r="AX533" s="21"/>
      <c r="AY533" s="20"/>
      <c r="AZ533" s="137"/>
      <c r="BA533" s="21"/>
      <c r="BB533" s="21"/>
      <c r="BC533" s="21"/>
      <c r="BD533" s="21"/>
    </row>
    <row r="534" s="1" customFormat="1" customHeight="1" spans="1:56">
      <c r="A534" s="25" t="s">
        <v>50</v>
      </c>
      <c r="B534" s="21" t="s">
        <v>5</v>
      </c>
      <c r="C534" s="22" t="s">
        <v>43</v>
      </c>
      <c r="D534" s="21">
        <v>221552</v>
      </c>
      <c r="E534" s="20"/>
      <c r="F534" s="21" t="s">
        <v>1502</v>
      </c>
      <c r="G534" s="21" t="s">
        <v>1503</v>
      </c>
      <c r="H534" s="21"/>
      <c r="I534" s="21" t="s">
        <v>1534</v>
      </c>
      <c r="J534" s="1">
        <v>15073399978</v>
      </c>
      <c r="K534" s="20" t="s">
        <v>53</v>
      </c>
      <c r="L534" s="20"/>
      <c r="M534" s="54"/>
      <c r="N534" s="55">
        <v>44672</v>
      </c>
      <c r="O534" s="56" t="s">
        <v>1535</v>
      </c>
      <c r="P534" s="57"/>
      <c r="Q534" s="57"/>
      <c r="R534" s="57"/>
      <c r="S534" s="95"/>
      <c r="T534" s="3"/>
      <c r="U534" s="137"/>
      <c r="V534" s="22"/>
      <c r="W534" s="21"/>
      <c r="X534" s="21"/>
      <c r="Y534" s="21"/>
      <c r="Z534" s="21"/>
      <c r="AA534" s="20"/>
      <c r="AB534" s="137"/>
      <c r="AC534" s="22"/>
      <c r="AD534" s="21"/>
      <c r="AE534" s="21"/>
      <c r="AF534" s="21"/>
      <c r="AG534" s="21"/>
      <c r="AH534" s="20"/>
      <c r="AI534" s="137"/>
      <c r="AJ534" s="21"/>
      <c r="AK534" s="21"/>
      <c r="AL534" s="21"/>
      <c r="AM534" s="21"/>
      <c r="AN534" s="21"/>
      <c r="AO534" s="21"/>
      <c r="AP534" s="21"/>
      <c r="AQ534" s="21"/>
      <c r="AR534" s="20"/>
      <c r="AS534" s="137"/>
      <c r="AT534" s="21"/>
      <c r="AU534" s="137"/>
      <c r="AV534" s="21"/>
      <c r="AW534" s="21"/>
      <c r="AX534" s="21"/>
      <c r="AY534" s="20"/>
      <c r="AZ534" s="137"/>
      <c r="BA534" s="21"/>
      <c r="BB534" s="21"/>
      <c r="BC534" s="21"/>
      <c r="BD534" s="21"/>
    </row>
    <row r="535" s="1" customFormat="1" customHeight="1" spans="1:56">
      <c r="A535" s="25" t="s">
        <v>50</v>
      </c>
      <c r="B535" s="21" t="s">
        <v>5</v>
      </c>
      <c r="C535" s="22">
        <v>360</v>
      </c>
      <c r="D535" s="21">
        <v>221492</v>
      </c>
      <c r="E535" s="20" t="s">
        <v>1526</v>
      </c>
      <c r="F535" s="21" t="s">
        <v>1502</v>
      </c>
      <c r="G535" s="21" t="s">
        <v>1509</v>
      </c>
      <c r="H535" s="21"/>
      <c r="I535" s="21" t="s">
        <v>1527</v>
      </c>
      <c r="J535" s="1">
        <v>13875844973</v>
      </c>
      <c r="K535" s="20" t="s">
        <v>727</v>
      </c>
      <c r="L535" s="20"/>
      <c r="M535" s="54"/>
      <c r="N535" s="55">
        <v>44673</v>
      </c>
      <c r="O535" s="56" t="s">
        <v>1536</v>
      </c>
      <c r="P535" s="57"/>
      <c r="Q535" s="57"/>
      <c r="R535" s="57"/>
      <c r="S535" s="95"/>
      <c r="T535" s="3"/>
      <c r="U535" s="137"/>
      <c r="V535" s="22"/>
      <c r="W535" s="21"/>
      <c r="X535" s="21"/>
      <c r="Y535" s="21"/>
      <c r="Z535" s="21"/>
      <c r="AA535" s="20"/>
      <c r="AB535" s="137"/>
      <c r="AC535" s="22"/>
      <c r="AD535" s="21"/>
      <c r="AE535" s="21"/>
      <c r="AF535" s="21"/>
      <c r="AG535" s="21"/>
      <c r="AH535" s="20"/>
      <c r="AI535" s="137"/>
      <c r="AJ535" s="21"/>
      <c r="AK535" s="21"/>
      <c r="AL535" s="21"/>
      <c r="AM535" s="21"/>
      <c r="AN535" s="21"/>
      <c r="AO535" s="21"/>
      <c r="AP535" s="21"/>
      <c r="AQ535" s="21"/>
      <c r="AR535" s="20"/>
      <c r="AS535" s="137"/>
      <c r="AT535" s="21"/>
      <c r="AU535" s="137"/>
      <c r="AV535" s="21"/>
      <c r="AW535" s="21"/>
      <c r="AX535" s="21"/>
      <c r="AY535" s="20"/>
      <c r="AZ535" s="137"/>
      <c r="BA535" s="21"/>
      <c r="BB535" s="21"/>
      <c r="BC535" s="21"/>
      <c r="BD535" s="21"/>
    </row>
    <row r="536" s="1" customFormat="1" customHeight="1" spans="1:56">
      <c r="A536" s="20" t="s">
        <v>50</v>
      </c>
      <c r="B536" s="60" t="s">
        <v>7</v>
      </c>
      <c r="C536" s="60" t="s">
        <v>145</v>
      </c>
      <c r="D536" s="60">
        <v>221154</v>
      </c>
      <c r="E536" s="60" t="s">
        <v>1537</v>
      </c>
      <c r="F536" s="60" t="s">
        <v>1538</v>
      </c>
      <c r="G536" s="60" t="s">
        <v>1539</v>
      </c>
      <c r="H536" s="60"/>
      <c r="I536" s="60" t="s">
        <v>1537</v>
      </c>
      <c r="J536" s="69">
        <v>18390992332</v>
      </c>
      <c r="K536" s="4" t="s">
        <v>558</v>
      </c>
      <c r="L536" s="120" t="s">
        <v>239</v>
      </c>
      <c r="M536" s="60" t="s">
        <v>1540</v>
      </c>
      <c r="N536" s="121">
        <v>44623</v>
      </c>
      <c r="O536" s="60" t="s">
        <v>1541</v>
      </c>
      <c r="P536" s="69" t="s">
        <v>1540</v>
      </c>
      <c r="Q536" s="69" t="s">
        <v>1542</v>
      </c>
      <c r="R536" s="69"/>
      <c r="S536" s="3"/>
      <c r="T536" s="3" t="s">
        <v>3</v>
      </c>
      <c r="U536" s="137"/>
      <c r="V536" s="22"/>
      <c r="W536" s="21"/>
      <c r="X536" s="21"/>
      <c r="Y536" s="21"/>
      <c r="Z536" s="21"/>
      <c r="AA536" s="20"/>
      <c r="AB536" s="137"/>
      <c r="AC536" s="22"/>
      <c r="AD536" s="21"/>
      <c r="AE536" s="21"/>
      <c r="AF536" s="21"/>
      <c r="AG536" s="21"/>
      <c r="AH536" s="20"/>
      <c r="AI536" s="137"/>
      <c r="AJ536" s="21"/>
      <c r="AK536" s="21"/>
      <c r="AL536" s="21"/>
      <c r="AM536" s="21"/>
      <c r="AN536" s="21"/>
      <c r="AO536" s="21"/>
      <c r="AP536" s="21"/>
      <c r="AQ536" s="21"/>
      <c r="AR536" s="20"/>
      <c r="AS536" s="137"/>
      <c r="AT536" s="21"/>
      <c r="AU536" s="137"/>
      <c r="AV536" s="21"/>
      <c r="AW536" s="21"/>
      <c r="AX536" s="21"/>
      <c r="AY536" s="20"/>
      <c r="AZ536" s="137"/>
      <c r="BA536" s="21"/>
      <c r="BB536" s="21"/>
      <c r="BC536" s="21"/>
      <c r="BD536" s="21"/>
    </row>
    <row r="537" s="1" customFormat="1" customHeight="1" spans="1:56">
      <c r="A537" s="20" t="s">
        <v>50</v>
      </c>
      <c r="B537" s="60" t="s">
        <v>7</v>
      </c>
      <c r="C537" s="60" t="s">
        <v>145</v>
      </c>
      <c r="D537" s="198">
        <v>221154</v>
      </c>
      <c r="E537" s="198" t="s">
        <v>1537</v>
      </c>
      <c r="F537" s="198" t="s">
        <v>1538</v>
      </c>
      <c r="G537" s="60" t="s">
        <v>1539</v>
      </c>
      <c r="H537" s="60"/>
      <c r="I537" s="60" t="s">
        <v>1537</v>
      </c>
      <c r="J537" s="69">
        <v>18390992332</v>
      </c>
      <c r="K537" s="71" t="s">
        <v>558</v>
      </c>
      <c r="L537" s="120" t="s">
        <v>239</v>
      </c>
      <c r="M537" s="60" t="s">
        <v>1540</v>
      </c>
      <c r="N537" s="121">
        <v>44645</v>
      </c>
      <c r="O537" s="189" t="s">
        <v>1543</v>
      </c>
      <c r="P537" s="200" t="s">
        <v>1540</v>
      </c>
      <c r="Q537" s="69"/>
      <c r="R537" s="69"/>
      <c r="S537" s="3"/>
      <c r="T537" s="3" t="s">
        <v>3</v>
      </c>
      <c r="U537" s="137"/>
      <c r="V537" s="22"/>
      <c r="W537" s="21"/>
      <c r="X537" s="21"/>
      <c r="Y537" s="21"/>
      <c r="Z537" s="21"/>
      <c r="AA537" s="20"/>
      <c r="AB537" s="137"/>
      <c r="AC537" s="22"/>
      <c r="AD537" s="21"/>
      <c r="AE537" s="21"/>
      <c r="AF537" s="21"/>
      <c r="AG537" s="21"/>
      <c r="AH537" s="20"/>
      <c r="AI537" s="137"/>
      <c r="AJ537" s="21"/>
      <c r="AK537" s="21"/>
      <c r="AL537" s="21"/>
      <c r="AM537" s="21"/>
      <c r="AN537" s="21"/>
      <c r="AO537" s="21"/>
      <c r="AP537" s="21"/>
      <c r="AQ537" s="21"/>
      <c r="AR537" s="20"/>
      <c r="AS537" s="137"/>
      <c r="AT537" s="21"/>
      <c r="AU537" s="137"/>
      <c r="AV537" s="21"/>
      <c r="AW537" s="21"/>
      <c r="AX537" s="21"/>
      <c r="AY537" s="20"/>
      <c r="AZ537" s="137"/>
      <c r="BA537" s="21"/>
      <c r="BB537" s="21"/>
      <c r="BC537" s="21"/>
      <c r="BD537" s="21"/>
    </row>
    <row r="538" s="1" customFormat="1" customHeight="1" spans="1:56">
      <c r="A538" s="20" t="s">
        <v>50</v>
      </c>
      <c r="B538" s="60" t="s">
        <v>7</v>
      </c>
      <c r="C538" s="60" t="s">
        <v>145</v>
      </c>
      <c r="D538" s="60">
        <v>221154</v>
      </c>
      <c r="E538" s="60" t="s">
        <v>1537</v>
      </c>
      <c r="F538" s="60" t="s">
        <v>1538</v>
      </c>
      <c r="G538" s="60" t="s">
        <v>1539</v>
      </c>
      <c r="H538" s="60"/>
      <c r="I538" s="60" t="s">
        <v>1537</v>
      </c>
      <c r="J538" s="60">
        <v>18390992332</v>
      </c>
      <c r="K538" s="71" t="s">
        <v>558</v>
      </c>
      <c r="L538" s="60" t="s">
        <v>239</v>
      </c>
      <c r="M538" s="60" t="s">
        <v>1540</v>
      </c>
      <c r="N538" s="121">
        <v>44646</v>
      </c>
      <c r="O538" s="60" t="s">
        <v>1544</v>
      </c>
      <c r="P538" s="69" t="e">
        <v>#NAME?</v>
      </c>
      <c r="Q538" s="69"/>
      <c r="R538" s="69"/>
      <c r="S538" s="3"/>
      <c r="T538" s="3" t="s">
        <v>3</v>
      </c>
      <c r="U538" s="137"/>
      <c r="V538" s="22"/>
      <c r="W538" s="21"/>
      <c r="X538" s="21"/>
      <c r="Y538" s="21"/>
      <c r="Z538" s="21"/>
      <c r="AA538" s="20"/>
      <c r="AB538" s="137"/>
      <c r="AC538" s="22"/>
      <c r="AD538" s="21"/>
      <c r="AE538" s="21"/>
      <c r="AF538" s="21"/>
      <c r="AG538" s="21"/>
      <c r="AH538" s="20"/>
      <c r="AI538" s="137"/>
      <c r="AJ538" s="21"/>
      <c r="AK538" s="21"/>
      <c r="AL538" s="21"/>
      <c r="AM538" s="21"/>
      <c r="AN538" s="21"/>
      <c r="AO538" s="21"/>
      <c r="AP538" s="21"/>
      <c r="AQ538" s="21"/>
      <c r="AR538" s="20"/>
      <c r="AS538" s="137"/>
      <c r="AT538" s="21"/>
      <c r="AU538" s="137"/>
      <c r="AV538" s="21"/>
      <c r="AW538" s="21"/>
      <c r="AX538" s="21"/>
      <c r="AY538" s="20"/>
      <c r="AZ538" s="137"/>
      <c r="BA538" s="21"/>
      <c r="BB538" s="21"/>
      <c r="BC538" s="21"/>
      <c r="BD538" s="21"/>
    </row>
    <row r="539" s="1" customFormat="1" customHeight="1" spans="1:56">
      <c r="A539" s="20" t="s">
        <v>50</v>
      </c>
      <c r="B539" s="21" t="s">
        <v>7</v>
      </c>
      <c r="C539" s="22" t="s">
        <v>145</v>
      </c>
      <c r="D539" s="21">
        <v>221155</v>
      </c>
      <c r="E539" s="20" t="s">
        <v>1537</v>
      </c>
      <c r="F539" s="21" t="s">
        <v>1538</v>
      </c>
      <c r="G539" s="21" t="s">
        <v>1539</v>
      </c>
      <c r="H539" s="21"/>
      <c r="I539" s="21" t="s">
        <v>1537</v>
      </c>
      <c r="J539" s="1">
        <v>18390992332</v>
      </c>
      <c r="K539" s="20" t="s">
        <v>558</v>
      </c>
      <c r="L539" s="20" t="s">
        <v>239</v>
      </c>
      <c r="M539" s="54" t="s">
        <v>1540</v>
      </c>
      <c r="N539" s="55">
        <v>44659</v>
      </c>
      <c r="O539" s="56" t="s">
        <v>1545</v>
      </c>
      <c r="P539" s="57" t="str">
        <f>_xlfn.DISPIMG("ID_1A96A6574F204BDC9F94882F7410F2F2",1)</f>
        <v>=DISPIMG("ID_1A96A6574F204BDC9F94882F7410F2F2",1)</v>
      </c>
      <c r="Q539" s="57"/>
      <c r="R539" s="57"/>
      <c r="S539" s="95"/>
      <c r="T539" s="3"/>
      <c r="U539" s="137"/>
      <c r="V539" s="22"/>
      <c r="W539" s="21"/>
      <c r="X539" s="21"/>
      <c r="Y539" s="21"/>
      <c r="Z539" s="21"/>
      <c r="AA539" s="20"/>
      <c r="AB539" s="137"/>
      <c r="AC539" s="22"/>
      <c r="AD539" s="21"/>
      <c r="AE539" s="21"/>
      <c r="AF539" s="21"/>
      <c r="AG539" s="21"/>
      <c r="AH539" s="20"/>
      <c r="AI539" s="137"/>
      <c r="AJ539" s="21"/>
      <c r="AK539" s="21"/>
      <c r="AL539" s="21"/>
      <c r="AM539" s="21"/>
      <c r="AN539" s="21"/>
      <c r="AO539" s="21"/>
      <c r="AP539" s="21"/>
      <c r="AQ539" s="21"/>
      <c r="AR539" s="20"/>
      <c r="AS539" s="137"/>
      <c r="AT539" s="21"/>
      <c r="AU539" s="137"/>
      <c r="AV539" s="21"/>
      <c r="AW539" s="21"/>
      <c r="AX539" s="21"/>
      <c r="AY539" s="20"/>
      <c r="AZ539" s="137"/>
      <c r="BA539" s="21"/>
      <c r="BB539" s="21"/>
      <c r="BC539" s="21"/>
      <c r="BD539" s="21"/>
    </row>
    <row r="540" s="1" customFormat="1" customHeight="1" spans="1:56">
      <c r="A540" s="20" t="s">
        <v>50</v>
      </c>
      <c r="B540" s="1" t="s">
        <v>6</v>
      </c>
      <c r="C540" s="142" t="s">
        <v>57</v>
      </c>
      <c r="D540" s="1">
        <v>221039</v>
      </c>
      <c r="E540" s="54"/>
      <c r="F540" s="1" t="s">
        <v>1546</v>
      </c>
      <c r="G540" s="1" t="s">
        <v>1547</v>
      </c>
      <c r="H540" s="3"/>
      <c r="I540" s="136" t="s">
        <v>96</v>
      </c>
      <c r="J540" s="136">
        <v>18626635401</v>
      </c>
      <c r="K540" s="54" t="s">
        <v>53</v>
      </c>
      <c r="L540" s="54" t="s">
        <v>1312</v>
      </c>
      <c r="M540" s="54" t="s">
        <v>1349</v>
      </c>
      <c r="N540" s="169">
        <v>44606</v>
      </c>
      <c r="O540" s="69" t="s">
        <v>1548</v>
      </c>
      <c r="P540" s="2"/>
      <c r="Q540" s="2"/>
      <c r="R540" s="2"/>
      <c r="S540" s="3"/>
      <c r="T540" s="3" t="s">
        <v>2</v>
      </c>
      <c r="U540" s="137"/>
      <c r="V540" s="22"/>
      <c r="W540" s="21"/>
      <c r="X540" s="21"/>
      <c r="Y540" s="21"/>
      <c r="Z540" s="21"/>
      <c r="AA540" s="20"/>
      <c r="AB540" s="137"/>
      <c r="AC540" s="22"/>
      <c r="AD540" s="21"/>
      <c r="AE540" s="21"/>
      <c r="AF540" s="21"/>
      <c r="AG540" s="21"/>
      <c r="AH540" s="20"/>
      <c r="AI540" s="137"/>
      <c r="AJ540" s="21"/>
      <c r="AK540" s="21"/>
      <c r="AL540" s="21"/>
      <c r="AM540" s="21"/>
      <c r="AN540" s="21"/>
      <c r="AO540" s="21"/>
      <c r="AP540" s="21"/>
      <c r="AQ540" s="21"/>
      <c r="AR540" s="20"/>
      <c r="AS540" s="137"/>
      <c r="AT540" s="21"/>
      <c r="AU540" s="137"/>
      <c r="AV540" s="21"/>
      <c r="AW540" s="21"/>
      <c r="AX540" s="21"/>
      <c r="AY540" s="20"/>
      <c r="AZ540" s="137"/>
      <c r="BA540" s="21"/>
      <c r="BB540" s="21"/>
      <c r="BC540" s="21"/>
      <c r="BD540" s="21"/>
    </row>
    <row r="541" s="1" customFormat="1" customHeight="1" spans="1:56">
      <c r="A541" s="20" t="s">
        <v>50</v>
      </c>
      <c r="B541" s="1" t="s">
        <v>6</v>
      </c>
      <c r="C541" s="142" t="s">
        <v>57</v>
      </c>
      <c r="D541" s="1">
        <v>221039</v>
      </c>
      <c r="E541" s="54"/>
      <c r="F541" s="1" t="s">
        <v>1546</v>
      </c>
      <c r="G541" s="1" t="s">
        <v>1547</v>
      </c>
      <c r="H541" s="3"/>
      <c r="I541" s="136" t="s">
        <v>96</v>
      </c>
      <c r="J541" s="136">
        <v>18626635401</v>
      </c>
      <c r="K541" s="54" t="s">
        <v>53</v>
      </c>
      <c r="L541" s="54" t="s">
        <v>1312</v>
      </c>
      <c r="M541" s="54" t="s">
        <v>1349</v>
      </c>
      <c r="N541" s="169">
        <v>44620</v>
      </c>
      <c r="O541" s="69" t="s">
        <v>1549</v>
      </c>
      <c r="P541" s="2"/>
      <c r="Q541" s="2"/>
      <c r="R541" s="2"/>
      <c r="S541" s="3"/>
      <c r="T541" s="3" t="s">
        <v>2</v>
      </c>
      <c r="U541" s="137"/>
      <c r="V541" s="22"/>
      <c r="W541" s="21"/>
      <c r="X541" s="21"/>
      <c r="Y541" s="21"/>
      <c r="Z541" s="21"/>
      <c r="AA541" s="20"/>
      <c r="AB541" s="137"/>
      <c r="AC541" s="22"/>
      <c r="AD541" s="21"/>
      <c r="AE541" s="21"/>
      <c r="AF541" s="21"/>
      <c r="AG541" s="21"/>
      <c r="AH541" s="20"/>
      <c r="AI541" s="137"/>
      <c r="AJ541" s="21"/>
      <c r="AK541" s="21"/>
      <c r="AL541" s="21"/>
      <c r="AM541" s="21"/>
      <c r="AN541" s="21"/>
      <c r="AO541" s="21"/>
      <c r="AP541" s="21"/>
      <c r="AQ541" s="21"/>
      <c r="AR541" s="20"/>
      <c r="AS541" s="137"/>
      <c r="AT541" s="21"/>
      <c r="AU541" s="137"/>
      <c r="AV541" s="21"/>
      <c r="AW541" s="21"/>
      <c r="AX541" s="21"/>
      <c r="AY541" s="20"/>
      <c r="AZ541" s="137"/>
      <c r="BA541" s="21"/>
      <c r="BB541" s="21"/>
      <c r="BC541" s="21"/>
      <c r="BD541" s="21"/>
    </row>
    <row r="542" s="1" customFormat="1" customHeight="1" spans="1:56">
      <c r="A542" s="20" t="s">
        <v>50</v>
      </c>
      <c r="B542" s="1" t="s">
        <v>6</v>
      </c>
      <c r="C542" s="142" t="s">
        <v>57</v>
      </c>
      <c r="D542" s="1">
        <v>221039</v>
      </c>
      <c r="E542" s="54"/>
      <c r="F542" s="1" t="s">
        <v>1546</v>
      </c>
      <c r="G542" s="1" t="s">
        <v>1547</v>
      </c>
      <c r="I542" s="136" t="s">
        <v>96</v>
      </c>
      <c r="J542" s="136">
        <v>18626635401</v>
      </c>
      <c r="K542" s="54" t="s">
        <v>53</v>
      </c>
      <c r="L542" s="54" t="s">
        <v>1312</v>
      </c>
      <c r="M542" s="54" t="s">
        <v>1349</v>
      </c>
      <c r="N542" s="169">
        <v>44643</v>
      </c>
      <c r="O542" s="201" t="s">
        <v>1550</v>
      </c>
      <c r="P542" s="202"/>
      <c r="Q542" s="202"/>
      <c r="R542" s="202"/>
      <c r="T542" s="3" t="s">
        <v>3</v>
      </c>
      <c r="U542" s="137"/>
      <c r="V542" s="22"/>
      <c r="W542" s="21"/>
      <c r="X542" s="21"/>
      <c r="Y542" s="21"/>
      <c r="Z542" s="21"/>
      <c r="AA542" s="20"/>
      <c r="AB542" s="137"/>
      <c r="AC542" s="22"/>
      <c r="AD542" s="21"/>
      <c r="AE542" s="21"/>
      <c r="AF542" s="21"/>
      <c r="AG542" s="21"/>
      <c r="AH542" s="20"/>
      <c r="AI542" s="137"/>
      <c r="AJ542" s="21"/>
      <c r="AK542" s="21"/>
      <c r="AL542" s="21"/>
      <c r="AM542" s="21"/>
      <c r="AN542" s="21"/>
      <c r="AO542" s="21"/>
      <c r="AP542" s="21"/>
      <c r="AQ542" s="21"/>
      <c r="AR542" s="20"/>
      <c r="AS542" s="137"/>
      <c r="AT542" s="21"/>
      <c r="AU542" s="137"/>
      <c r="AV542" s="21"/>
      <c r="AW542" s="21"/>
      <c r="AX542" s="21"/>
      <c r="AY542" s="20"/>
      <c r="AZ542" s="137"/>
      <c r="BA542" s="21"/>
      <c r="BB542" s="21"/>
      <c r="BC542" s="21"/>
      <c r="BD542" s="21"/>
    </row>
    <row r="543" s="1" customFormat="1" customHeight="1" spans="1:56">
      <c r="A543" s="20" t="s">
        <v>50</v>
      </c>
      <c r="B543" s="21" t="s">
        <v>6</v>
      </c>
      <c r="C543" s="22" t="s">
        <v>57</v>
      </c>
      <c r="D543" s="21">
        <v>221039</v>
      </c>
      <c r="E543" s="20"/>
      <c r="F543" s="21" t="s">
        <v>1546</v>
      </c>
      <c r="G543" s="21" t="s">
        <v>1547</v>
      </c>
      <c r="H543" s="21"/>
      <c r="I543" s="21" t="s">
        <v>96</v>
      </c>
      <c r="J543" s="1">
        <v>18626635401</v>
      </c>
      <c r="K543" s="20" t="s">
        <v>53</v>
      </c>
      <c r="L543" s="20" t="s">
        <v>1312</v>
      </c>
      <c r="M543" s="54" t="s">
        <v>1349</v>
      </c>
      <c r="N543" s="55">
        <v>44661</v>
      </c>
      <c r="O543" s="56" t="s">
        <v>1551</v>
      </c>
      <c r="P543" s="57"/>
      <c r="Q543" s="57"/>
      <c r="R543" s="57"/>
      <c r="S543" s="95"/>
      <c r="T543" s="3"/>
      <c r="U543" s="137"/>
      <c r="V543" s="22"/>
      <c r="W543" s="21"/>
      <c r="X543" s="21"/>
      <c r="Y543" s="21"/>
      <c r="Z543" s="21"/>
      <c r="AA543" s="20"/>
      <c r="AB543" s="137"/>
      <c r="AC543" s="22"/>
      <c r="AD543" s="21"/>
      <c r="AE543" s="21"/>
      <c r="AF543" s="21"/>
      <c r="AG543" s="21"/>
      <c r="AH543" s="20"/>
      <c r="AI543" s="137"/>
      <c r="AJ543" s="21"/>
      <c r="AK543" s="21"/>
      <c r="AL543" s="21"/>
      <c r="AM543" s="21"/>
      <c r="AN543" s="21"/>
      <c r="AO543" s="21"/>
      <c r="AP543" s="21"/>
      <c r="AQ543" s="21"/>
      <c r="AR543" s="20"/>
      <c r="AS543" s="137"/>
      <c r="AT543" s="21"/>
      <c r="AU543" s="137"/>
      <c r="AV543" s="21"/>
      <c r="AW543" s="21"/>
      <c r="AX543" s="21"/>
      <c r="AY543" s="20"/>
      <c r="AZ543" s="137"/>
      <c r="BA543" s="21"/>
      <c r="BB543" s="21"/>
      <c r="BC543" s="21"/>
      <c r="BD543" s="21"/>
    </row>
    <row r="544" s="1" customFormat="1" customHeight="1" spans="1:56">
      <c r="A544" s="20" t="s">
        <v>50</v>
      </c>
      <c r="B544" s="21" t="s">
        <v>6</v>
      </c>
      <c r="C544" s="22" t="s">
        <v>57</v>
      </c>
      <c r="D544" s="21">
        <v>221039</v>
      </c>
      <c r="E544" s="20"/>
      <c r="F544" s="21" t="s">
        <v>1546</v>
      </c>
      <c r="G544" s="21" t="s">
        <v>1547</v>
      </c>
      <c r="H544" s="21"/>
      <c r="I544" s="21" t="s">
        <v>96</v>
      </c>
      <c r="J544" s="1">
        <v>18626635401</v>
      </c>
      <c r="K544" s="20" t="s">
        <v>53</v>
      </c>
      <c r="L544" s="20" t="s">
        <v>1312</v>
      </c>
      <c r="M544" s="54" t="s">
        <v>1349</v>
      </c>
      <c r="N544" s="55">
        <v>44670</v>
      </c>
      <c r="O544" s="56" t="s">
        <v>1550</v>
      </c>
      <c r="P544" s="57"/>
      <c r="Q544" s="57"/>
      <c r="R544" s="57"/>
      <c r="S544" s="95"/>
      <c r="T544" s="3"/>
      <c r="U544" s="137"/>
      <c r="V544" s="22"/>
      <c r="W544" s="21"/>
      <c r="X544" s="21"/>
      <c r="Y544" s="21"/>
      <c r="Z544" s="21"/>
      <c r="AA544" s="20"/>
      <c r="AB544" s="137"/>
      <c r="AC544" s="22"/>
      <c r="AD544" s="21"/>
      <c r="AE544" s="21"/>
      <c r="AF544" s="21"/>
      <c r="AG544" s="21"/>
      <c r="AH544" s="20"/>
      <c r="AI544" s="137"/>
      <c r="AJ544" s="21"/>
      <c r="AK544" s="21"/>
      <c r="AL544" s="21"/>
      <c r="AM544" s="21"/>
      <c r="AN544" s="21"/>
      <c r="AO544" s="21"/>
      <c r="AP544" s="21"/>
      <c r="AQ544" s="21"/>
      <c r="AR544" s="20"/>
      <c r="AS544" s="137"/>
      <c r="AT544" s="21"/>
      <c r="AU544" s="137"/>
      <c r="AV544" s="21"/>
      <c r="AW544" s="21"/>
      <c r="AX544" s="21"/>
      <c r="AY544" s="20"/>
      <c r="AZ544" s="137"/>
      <c r="BA544" s="21"/>
      <c r="BB544" s="21"/>
      <c r="BC544" s="21"/>
      <c r="BD544" s="21"/>
    </row>
    <row r="545" s="1" customFormat="1" customHeight="1" spans="1:56">
      <c r="A545" s="20" t="s">
        <v>50</v>
      </c>
      <c r="B545" s="1" t="s">
        <v>6</v>
      </c>
      <c r="C545" s="22">
        <v>360</v>
      </c>
      <c r="D545" s="21">
        <v>221064</v>
      </c>
      <c r="E545" s="20" t="s">
        <v>1552</v>
      </c>
      <c r="F545" s="21" t="s">
        <v>1553</v>
      </c>
      <c r="G545" s="21" t="s">
        <v>1554</v>
      </c>
      <c r="H545" s="3"/>
      <c r="I545" s="21" t="s">
        <v>1555</v>
      </c>
      <c r="J545" s="21">
        <v>13770492998</v>
      </c>
      <c r="K545" s="20" t="s">
        <v>97</v>
      </c>
      <c r="L545" s="20" t="s">
        <v>1556</v>
      </c>
      <c r="M545" s="20" t="s">
        <v>70</v>
      </c>
      <c r="N545" s="55">
        <v>44610</v>
      </c>
      <c r="O545" s="69" t="s">
        <v>1557</v>
      </c>
      <c r="P545" s="2"/>
      <c r="Q545" s="2"/>
      <c r="R545" s="2"/>
      <c r="S545" s="3"/>
      <c r="T545" s="3" t="s">
        <v>2</v>
      </c>
      <c r="U545" s="137"/>
      <c r="V545" s="22"/>
      <c r="W545" s="21"/>
      <c r="X545" s="21"/>
      <c r="Y545" s="21"/>
      <c r="Z545" s="21"/>
      <c r="AA545" s="20"/>
      <c r="AB545" s="137"/>
      <c r="AC545" s="22"/>
      <c r="AD545" s="21"/>
      <c r="AE545" s="21"/>
      <c r="AF545" s="21"/>
      <c r="AG545" s="21"/>
      <c r="AH545" s="20"/>
      <c r="AI545" s="137"/>
      <c r="AJ545" s="21"/>
      <c r="AK545" s="21"/>
      <c r="AL545" s="21"/>
      <c r="AM545" s="21"/>
      <c r="AN545" s="21"/>
      <c r="AO545" s="21"/>
      <c r="AP545" s="21"/>
      <c r="AQ545" s="21"/>
      <c r="AR545" s="20"/>
      <c r="AS545" s="137"/>
      <c r="AT545" s="21"/>
      <c r="AU545" s="137"/>
      <c r="AV545" s="21"/>
      <c r="AW545" s="21"/>
      <c r="AX545" s="21"/>
      <c r="AY545" s="20"/>
      <c r="AZ545" s="137"/>
      <c r="BA545" s="21"/>
      <c r="BB545" s="21"/>
      <c r="BC545" s="21"/>
      <c r="BD545" s="21"/>
    </row>
    <row r="546" s="1" customFormat="1" customHeight="1" spans="1:56">
      <c r="A546" s="20" t="s">
        <v>50</v>
      </c>
      <c r="B546" s="1" t="s">
        <v>6</v>
      </c>
      <c r="C546" s="22" t="s">
        <v>191</v>
      </c>
      <c r="D546" s="21">
        <v>221025</v>
      </c>
      <c r="E546" s="20"/>
      <c r="F546" s="22" t="s">
        <v>1553</v>
      </c>
      <c r="G546" s="22" t="s">
        <v>1558</v>
      </c>
      <c r="H546" s="3"/>
      <c r="I546" s="21" t="s">
        <v>1559</v>
      </c>
      <c r="J546" s="21">
        <v>18708174221</v>
      </c>
      <c r="K546" s="20" t="s">
        <v>53</v>
      </c>
      <c r="L546" s="20" t="s">
        <v>54</v>
      </c>
      <c r="M546" s="20" t="s">
        <v>55</v>
      </c>
      <c r="N546" s="55">
        <v>44575</v>
      </c>
      <c r="O546" s="69" t="s">
        <v>1560</v>
      </c>
      <c r="P546" s="2"/>
      <c r="Q546" s="2"/>
      <c r="R546" s="2"/>
      <c r="S546" s="3"/>
      <c r="T546" s="4" t="s">
        <v>1</v>
      </c>
      <c r="U546" s="137"/>
      <c r="V546" s="22"/>
      <c r="W546" s="21"/>
      <c r="X546" s="21"/>
      <c r="Y546" s="21"/>
      <c r="Z546" s="21"/>
      <c r="AA546" s="20"/>
      <c r="AB546" s="137"/>
      <c r="AC546" s="22"/>
      <c r="AD546" s="21"/>
      <c r="AE546" s="21"/>
      <c r="AF546" s="21"/>
      <c r="AG546" s="21"/>
      <c r="AH546" s="20"/>
      <c r="AI546" s="137"/>
      <c r="AJ546" s="21"/>
      <c r="AK546" s="21"/>
      <c r="AL546" s="21"/>
      <c r="AM546" s="21"/>
      <c r="AN546" s="21"/>
      <c r="AO546" s="21"/>
      <c r="AP546" s="21"/>
      <c r="AQ546" s="21"/>
      <c r="AR546" s="20"/>
      <c r="AS546" s="137"/>
      <c r="AT546" s="21"/>
      <c r="AU546" s="137"/>
      <c r="AV546" s="21"/>
      <c r="AW546" s="21"/>
      <c r="AX546" s="21"/>
      <c r="AY546" s="20"/>
      <c r="AZ546" s="137"/>
      <c r="BA546" s="21"/>
      <c r="BB546" s="21"/>
      <c r="BC546" s="21"/>
      <c r="BD546" s="21"/>
    </row>
    <row r="547" s="1" customFormat="1" customHeight="1" spans="1:56">
      <c r="A547" s="20" t="s">
        <v>50</v>
      </c>
      <c r="B547" s="1" t="s">
        <v>6</v>
      </c>
      <c r="C547" s="1">
        <v>360</v>
      </c>
      <c r="D547" s="1">
        <v>221083</v>
      </c>
      <c r="E547" s="20"/>
      <c r="F547" s="1" t="s">
        <v>1553</v>
      </c>
      <c r="G547" s="1" t="s">
        <v>1554</v>
      </c>
      <c r="H547" s="3"/>
      <c r="I547" s="1" t="s">
        <v>350</v>
      </c>
      <c r="J547" s="1">
        <v>18936383702</v>
      </c>
      <c r="K547" s="20" t="s">
        <v>47</v>
      </c>
      <c r="L547" s="20" t="s">
        <v>188</v>
      </c>
      <c r="M547" s="1" t="s">
        <v>189</v>
      </c>
      <c r="N547" s="55">
        <v>44614</v>
      </c>
      <c r="O547" s="69" t="s">
        <v>1561</v>
      </c>
      <c r="P547" s="2"/>
      <c r="Q547" s="2"/>
      <c r="R547" s="2"/>
      <c r="S547" s="3"/>
      <c r="T547" s="3" t="s">
        <v>2</v>
      </c>
      <c r="U547" s="137"/>
      <c r="V547" s="22"/>
      <c r="W547" s="21"/>
      <c r="X547" s="21"/>
      <c r="Y547" s="21"/>
      <c r="Z547" s="21"/>
      <c r="AA547" s="20"/>
      <c r="AB547" s="137"/>
      <c r="AC547" s="22"/>
      <c r="AD547" s="21"/>
      <c r="AE547" s="21"/>
      <c r="AF547" s="21"/>
      <c r="AG547" s="21"/>
      <c r="AH547" s="20"/>
      <c r="AI547" s="137"/>
      <c r="AJ547" s="21"/>
      <c r="AK547" s="21"/>
      <c r="AL547" s="21"/>
      <c r="AM547" s="21"/>
      <c r="AN547" s="21"/>
      <c r="AO547" s="21"/>
      <c r="AP547" s="21"/>
      <c r="AQ547" s="21"/>
      <c r="AR547" s="20"/>
      <c r="AS547" s="137"/>
      <c r="AT547" s="21"/>
      <c r="AU547" s="137"/>
      <c r="AV547" s="21"/>
      <c r="AW547" s="21"/>
      <c r="AX547" s="21"/>
      <c r="AY547" s="20"/>
      <c r="AZ547" s="137"/>
      <c r="BA547" s="21"/>
      <c r="BB547" s="21"/>
      <c r="BC547" s="21"/>
      <c r="BD547" s="21"/>
    </row>
    <row r="548" s="1" customFormat="1" customHeight="1" spans="1:56">
      <c r="A548" s="20" t="s">
        <v>50</v>
      </c>
      <c r="B548" s="60" t="s">
        <v>8</v>
      </c>
      <c r="C548" s="109" t="s">
        <v>43</v>
      </c>
      <c r="D548" s="116">
        <v>211668</v>
      </c>
      <c r="E548" s="3"/>
      <c r="F548" s="58" t="s">
        <v>1553</v>
      </c>
      <c r="G548" s="58"/>
      <c r="H548" s="58"/>
      <c r="I548" s="71" t="s">
        <v>1371</v>
      </c>
      <c r="J548" s="130">
        <v>15952056119</v>
      </c>
      <c r="K548" s="119" t="s">
        <v>126</v>
      </c>
      <c r="L548" s="123" t="s">
        <v>126</v>
      </c>
      <c r="M548" s="116" t="s">
        <v>418</v>
      </c>
      <c r="N548" s="124">
        <v>44624</v>
      </c>
      <c r="O548" s="60" t="s">
        <v>1562</v>
      </c>
      <c r="P548" s="69" t="s">
        <v>1563</v>
      </c>
      <c r="Q548" s="69" t="s">
        <v>1564</v>
      </c>
      <c r="R548" s="69"/>
      <c r="S548" s="3" t="s">
        <v>369</v>
      </c>
      <c r="T548" s="3" t="s">
        <v>3</v>
      </c>
      <c r="U548" s="137"/>
      <c r="V548" s="22"/>
      <c r="W548" s="21"/>
      <c r="X548" s="21"/>
      <c r="Y548" s="21"/>
      <c r="Z548" s="21"/>
      <c r="AA548" s="20"/>
      <c r="AB548" s="137"/>
      <c r="AC548" s="22"/>
      <c r="AD548" s="21"/>
      <c r="AE548" s="21"/>
      <c r="AF548" s="21"/>
      <c r="AG548" s="21"/>
      <c r="AH548" s="20"/>
      <c r="AI548" s="137"/>
      <c r="AJ548" s="21"/>
      <c r="AK548" s="21"/>
      <c r="AL548" s="21"/>
      <c r="AM548" s="21"/>
      <c r="AN548" s="21"/>
      <c r="AO548" s="21"/>
      <c r="AP548" s="21"/>
      <c r="AQ548" s="21"/>
      <c r="AR548" s="20"/>
      <c r="AS548" s="137"/>
      <c r="AT548" s="21"/>
      <c r="AU548" s="137"/>
      <c r="AV548" s="21"/>
      <c r="AW548" s="21"/>
      <c r="AX548" s="21"/>
      <c r="AY548" s="20"/>
      <c r="AZ548" s="137"/>
      <c r="BA548" s="21"/>
      <c r="BB548" s="21"/>
      <c r="BC548" s="21"/>
      <c r="BD548" s="21"/>
    </row>
    <row r="549" s="1" customFormat="1" customHeight="1" spans="1:56">
      <c r="A549" s="20" t="s">
        <v>50</v>
      </c>
      <c r="B549" s="60" t="s">
        <v>8</v>
      </c>
      <c r="C549" s="109" t="s">
        <v>43</v>
      </c>
      <c r="D549" s="116">
        <v>211668</v>
      </c>
      <c r="E549" s="3" t="s">
        <v>1565</v>
      </c>
      <c r="F549" s="58" t="s">
        <v>1553</v>
      </c>
      <c r="G549" s="58" t="s">
        <v>1566</v>
      </c>
      <c r="H549" s="58"/>
      <c r="I549" s="71" t="s">
        <v>1371</v>
      </c>
      <c r="J549" s="130">
        <v>15952056119</v>
      </c>
      <c r="K549" s="119" t="s">
        <v>126</v>
      </c>
      <c r="L549" s="123" t="s">
        <v>126</v>
      </c>
      <c r="M549" s="116" t="s">
        <v>418</v>
      </c>
      <c r="N549" s="124">
        <v>44630</v>
      </c>
      <c r="O549" s="69" t="s">
        <v>1567</v>
      </c>
      <c r="P549" s="69" t="s">
        <v>1568</v>
      </c>
      <c r="Q549" s="69" t="s">
        <v>1569</v>
      </c>
      <c r="R549" s="69" t="s">
        <v>91</v>
      </c>
      <c r="S549" s="3"/>
      <c r="T549" s="3" t="s">
        <v>3</v>
      </c>
      <c r="U549" s="137"/>
      <c r="V549" s="22"/>
      <c r="W549" s="21"/>
      <c r="X549" s="21"/>
      <c r="Y549" s="21"/>
      <c r="Z549" s="21"/>
      <c r="AA549" s="20"/>
      <c r="AB549" s="137"/>
      <c r="AC549" s="22"/>
      <c r="AD549" s="21"/>
      <c r="AE549" s="21"/>
      <c r="AF549" s="21"/>
      <c r="AG549" s="21"/>
      <c r="AH549" s="20"/>
      <c r="AI549" s="137"/>
      <c r="AJ549" s="21"/>
      <c r="AK549" s="21"/>
      <c r="AL549" s="21"/>
      <c r="AM549" s="21"/>
      <c r="AN549" s="21"/>
      <c r="AO549" s="21"/>
      <c r="AP549" s="21"/>
      <c r="AQ549" s="21"/>
      <c r="AR549" s="20"/>
      <c r="AS549" s="137"/>
      <c r="AT549" s="21"/>
      <c r="AU549" s="137"/>
      <c r="AV549" s="21"/>
      <c r="AW549" s="21"/>
      <c r="AX549" s="21"/>
      <c r="AY549" s="20"/>
      <c r="AZ549" s="137"/>
      <c r="BA549" s="21"/>
      <c r="BB549" s="21"/>
      <c r="BC549" s="21"/>
      <c r="BD549" s="21"/>
    </row>
    <row r="550" s="1" customFormat="1" customHeight="1" spans="1:56">
      <c r="A550" s="20" t="s">
        <v>50</v>
      </c>
      <c r="B550" s="113" t="s">
        <v>8</v>
      </c>
      <c r="C550" s="109" t="s">
        <v>43</v>
      </c>
      <c r="D550" s="116">
        <v>211668</v>
      </c>
      <c r="E550" s="3" t="s">
        <v>1565</v>
      </c>
      <c r="F550" s="58" t="s">
        <v>1553</v>
      </c>
      <c r="G550" s="58" t="s">
        <v>1566</v>
      </c>
      <c r="H550" s="58"/>
      <c r="I550" s="71" t="s">
        <v>1371</v>
      </c>
      <c r="J550" s="130">
        <v>15952056119</v>
      </c>
      <c r="K550" s="119" t="s">
        <v>326</v>
      </c>
      <c r="L550" s="123" t="s">
        <v>105</v>
      </c>
      <c r="M550" s="116" t="s">
        <v>1570</v>
      </c>
      <c r="N550" s="124">
        <v>44632</v>
      </c>
      <c r="O550" s="69" t="s">
        <v>1571</v>
      </c>
      <c r="P550" s="69" t="s">
        <v>1572</v>
      </c>
      <c r="Q550" s="69"/>
      <c r="R550" s="69" t="s">
        <v>91</v>
      </c>
      <c r="S550" s="3"/>
      <c r="T550" s="3" t="s">
        <v>3</v>
      </c>
      <c r="U550" s="137"/>
      <c r="V550" s="22"/>
      <c r="W550" s="21"/>
      <c r="X550" s="21"/>
      <c r="Y550" s="21"/>
      <c r="Z550" s="21"/>
      <c r="AA550" s="20"/>
      <c r="AB550" s="137"/>
      <c r="AC550" s="22"/>
      <c r="AD550" s="21"/>
      <c r="AE550" s="21"/>
      <c r="AF550" s="21"/>
      <c r="AG550" s="21"/>
      <c r="AH550" s="20"/>
      <c r="AI550" s="137"/>
      <c r="AJ550" s="21"/>
      <c r="AK550" s="21"/>
      <c r="AL550" s="21"/>
      <c r="AM550" s="21"/>
      <c r="AN550" s="21"/>
      <c r="AO550" s="21"/>
      <c r="AP550" s="21"/>
      <c r="AQ550" s="21"/>
      <c r="AR550" s="20"/>
      <c r="AS550" s="137"/>
      <c r="AT550" s="21"/>
      <c r="AU550" s="137"/>
      <c r="AV550" s="21"/>
      <c r="AW550" s="21"/>
      <c r="AX550" s="21"/>
      <c r="AY550" s="20"/>
      <c r="AZ550" s="137"/>
      <c r="BA550" s="21"/>
      <c r="BB550" s="21"/>
      <c r="BC550" s="21"/>
      <c r="BD550" s="21"/>
    </row>
    <row r="551" s="1" customFormat="1" customHeight="1" spans="1:56">
      <c r="A551" s="20" t="s">
        <v>50</v>
      </c>
      <c r="B551" s="1" t="s">
        <v>6</v>
      </c>
      <c r="C551" s="22">
        <v>360</v>
      </c>
      <c r="D551" s="21">
        <v>221064</v>
      </c>
      <c r="E551" s="20" t="s">
        <v>1552</v>
      </c>
      <c r="F551" s="21" t="s">
        <v>1553</v>
      </c>
      <c r="G551" s="21" t="s">
        <v>1554</v>
      </c>
      <c r="H551" s="3"/>
      <c r="I551" s="21" t="s">
        <v>1555</v>
      </c>
      <c r="J551" s="21">
        <v>13770492998</v>
      </c>
      <c r="K551" s="20" t="s">
        <v>53</v>
      </c>
      <c r="L551" s="20" t="s">
        <v>1556</v>
      </c>
      <c r="M551" s="20" t="s">
        <v>70</v>
      </c>
      <c r="N551" s="55">
        <v>44643</v>
      </c>
      <c r="O551" s="57" t="s">
        <v>1573</v>
      </c>
      <c r="P551" s="2"/>
      <c r="Q551" s="2"/>
      <c r="R551" s="2"/>
      <c r="S551" s="3"/>
      <c r="T551" s="3" t="s">
        <v>3</v>
      </c>
      <c r="U551" s="137"/>
      <c r="V551" s="22"/>
      <c r="W551" s="21"/>
      <c r="X551" s="21"/>
      <c r="Y551" s="21"/>
      <c r="Z551" s="21"/>
      <c r="AA551" s="20"/>
      <c r="AB551" s="137"/>
      <c r="AC551" s="22"/>
      <c r="AD551" s="21"/>
      <c r="AE551" s="21"/>
      <c r="AF551" s="21"/>
      <c r="AG551" s="21"/>
      <c r="AH551" s="20"/>
      <c r="AI551" s="137"/>
      <c r="AJ551" s="21"/>
      <c r="AK551" s="21"/>
      <c r="AL551" s="21"/>
      <c r="AM551" s="21"/>
      <c r="AN551" s="21"/>
      <c r="AO551" s="21"/>
      <c r="AP551" s="21"/>
      <c r="AQ551" s="21"/>
      <c r="AR551" s="20"/>
      <c r="AS551" s="137"/>
      <c r="AT551" s="21"/>
      <c r="AU551" s="137"/>
      <c r="AV551" s="21"/>
      <c r="AW551" s="21"/>
      <c r="AX551" s="21"/>
      <c r="AY551" s="20"/>
      <c r="AZ551" s="137"/>
      <c r="BA551" s="21"/>
      <c r="BB551" s="21"/>
      <c r="BC551" s="21"/>
      <c r="BD551" s="21"/>
    </row>
    <row r="552" s="1" customFormat="1" customHeight="1" spans="1:56">
      <c r="A552" s="20" t="s">
        <v>42</v>
      </c>
      <c r="B552" s="21" t="s">
        <v>6</v>
      </c>
      <c r="C552" s="22" t="s">
        <v>43</v>
      </c>
      <c r="D552" s="21">
        <v>221233</v>
      </c>
      <c r="E552" s="20"/>
      <c r="F552" s="21" t="s">
        <v>1553</v>
      </c>
      <c r="G552" s="21" t="s">
        <v>1566</v>
      </c>
      <c r="H552" s="21"/>
      <c r="I552" s="21" t="s">
        <v>222</v>
      </c>
      <c r="J552" s="21">
        <v>13813931666</v>
      </c>
      <c r="K552" s="20" t="s">
        <v>97</v>
      </c>
      <c r="L552" s="20" t="s">
        <v>1304</v>
      </c>
      <c r="M552" s="20" t="s">
        <v>69</v>
      </c>
      <c r="N552" s="55">
        <v>44643</v>
      </c>
      <c r="O552" s="56" t="s">
        <v>1574</v>
      </c>
      <c r="P552" s="57"/>
      <c r="Q552" s="57"/>
      <c r="R552" s="57"/>
      <c r="S552" s="95"/>
      <c r="T552" s="3" t="s">
        <v>3</v>
      </c>
      <c r="U552" s="137"/>
      <c r="V552" s="22"/>
      <c r="W552" s="21"/>
      <c r="X552" s="21"/>
      <c r="Y552" s="21"/>
      <c r="Z552" s="21"/>
      <c r="AA552" s="20"/>
      <c r="AB552" s="137"/>
      <c r="AC552" s="22"/>
      <c r="AD552" s="21"/>
      <c r="AE552" s="21"/>
      <c r="AF552" s="21"/>
      <c r="AG552" s="21"/>
      <c r="AH552" s="20"/>
      <c r="AI552" s="137"/>
      <c r="AJ552" s="21"/>
      <c r="AK552" s="21"/>
      <c r="AL552" s="21"/>
      <c r="AM552" s="21"/>
      <c r="AN552" s="21"/>
      <c r="AO552" s="21"/>
      <c r="AP552" s="21"/>
      <c r="AQ552" s="21"/>
      <c r="AR552" s="20"/>
      <c r="AS552" s="137"/>
      <c r="AT552" s="21"/>
      <c r="AU552" s="137"/>
      <c r="AV552" s="21"/>
      <c r="AW552" s="21"/>
      <c r="AX552" s="21"/>
      <c r="AY552" s="20"/>
      <c r="AZ552" s="137"/>
      <c r="BA552" s="21"/>
      <c r="BB552" s="21"/>
      <c r="BC552" s="21"/>
      <c r="BD552" s="21"/>
    </row>
    <row r="553" s="1" customFormat="1" customHeight="1" spans="1:56">
      <c r="A553" s="20" t="s">
        <v>50</v>
      </c>
      <c r="B553" s="21" t="s">
        <v>6</v>
      </c>
      <c r="C553" s="22" t="s">
        <v>191</v>
      </c>
      <c r="D553" s="21">
        <v>221025</v>
      </c>
      <c r="E553" s="20"/>
      <c r="F553" s="22" t="s">
        <v>1553</v>
      </c>
      <c r="G553" s="22" t="s">
        <v>1558</v>
      </c>
      <c r="H553" s="21"/>
      <c r="I553" s="21" t="s">
        <v>1559</v>
      </c>
      <c r="J553" s="21">
        <v>18708174221</v>
      </c>
      <c r="K553" s="20" t="s">
        <v>53</v>
      </c>
      <c r="L553" s="20" t="s">
        <v>54</v>
      </c>
      <c r="M553" s="20" t="s">
        <v>55</v>
      </c>
      <c r="N553" s="55">
        <v>44635</v>
      </c>
      <c r="O553" s="56" t="s">
        <v>1575</v>
      </c>
      <c r="P553" s="57"/>
      <c r="Q553" s="57"/>
      <c r="R553" s="57"/>
      <c r="S553" s="95"/>
      <c r="T553" s="3" t="s">
        <v>3</v>
      </c>
      <c r="U553" s="137"/>
      <c r="V553" s="22"/>
      <c r="W553" s="21"/>
      <c r="X553" s="21"/>
      <c r="Y553" s="21"/>
      <c r="Z553" s="21"/>
      <c r="AA553" s="20"/>
      <c r="AB553" s="137"/>
      <c r="AC553" s="22"/>
      <c r="AD553" s="21"/>
      <c r="AE553" s="21"/>
      <c r="AF553" s="21"/>
      <c r="AG553" s="21"/>
      <c r="AH553" s="20"/>
      <c r="AI553" s="137"/>
      <c r="AJ553" s="21"/>
      <c r="AK553" s="21"/>
      <c r="AL553" s="21"/>
      <c r="AM553" s="21"/>
      <c r="AN553" s="21"/>
      <c r="AO553" s="21"/>
      <c r="AP553" s="21"/>
      <c r="AQ553" s="21"/>
      <c r="AR553" s="20"/>
      <c r="AS553" s="137"/>
      <c r="AT553" s="21"/>
      <c r="AU553" s="137"/>
      <c r="AV553" s="21"/>
      <c r="AW553" s="21"/>
      <c r="AX553" s="21"/>
      <c r="AY553" s="20"/>
      <c r="AZ553" s="137"/>
      <c r="BA553" s="21"/>
      <c r="BB553" s="21"/>
      <c r="BC553" s="21"/>
      <c r="BD553" s="21"/>
    </row>
    <row r="554" s="1" customFormat="1" customHeight="1" spans="1:56">
      <c r="A554" s="20" t="s">
        <v>50</v>
      </c>
      <c r="B554" s="21" t="s">
        <v>6</v>
      </c>
      <c r="C554" s="1">
        <v>360</v>
      </c>
      <c r="D554" s="1">
        <v>221083</v>
      </c>
      <c r="E554" s="20"/>
      <c r="F554" s="1" t="s">
        <v>1553</v>
      </c>
      <c r="G554" s="1" t="s">
        <v>1554</v>
      </c>
      <c r="I554" s="1" t="s">
        <v>350</v>
      </c>
      <c r="J554" s="1">
        <v>18936383702</v>
      </c>
      <c r="K554" s="20" t="s">
        <v>47</v>
      </c>
      <c r="L554" s="20" t="s">
        <v>188</v>
      </c>
      <c r="M554" s="1" t="s">
        <v>189</v>
      </c>
      <c r="N554" s="55">
        <v>44643</v>
      </c>
      <c r="O554" s="5" t="s">
        <v>1576</v>
      </c>
      <c r="P554" s="5"/>
      <c r="Q554" s="5"/>
      <c r="R554" s="5"/>
      <c r="S554" s="95"/>
      <c r="T554" s="3" t="s">
        <v>3</v>
      </c>
      <c r="U554" s="137"/>
      <c r="V554" s="22"/>
      <c r="W554" s="21"/>
      <c r="X554" s="21"/>
      <c r="Y554" s="21"/>
      <c r="Z554" s="21"/>
      <c r="AA554" s="20"/>
      <c r="AB554" s="137"/>
      <c r="AC554" s="22"/>
      <c r="AD554" s="21"/>
      <c r="AE554" s="21"/>
      <c r="AF554" s="21"/>
      <c r="AG554" s="21"/>
      <c r="AH554" s="20"/>
      <c r="AI554" s="137"/>
      <c r="AJ554" s="21"/>
      <c r="AK554" s="21"/>
      <c r="AL554" s="21"/>
      <c r="AM554" s="21"/>
      <c r="AN554" s="21"/>
      <c r="AO554" s="21"/>
      <c r="AP554" s="21"/>
      <c r="AQ554" s="21"/>
      <c r="AR554" s="20"/>
      <c r="AS554" s="137"/>
      <c r="AT554" s="21"/>
      <c r="AU554" s="137"/>
      <c r="AV554" s="21"/>
      <c r="AW554" s="21"/>
      <c r="AX554" s="21"/>
      <c r="AY554" s="20"/>
      <c r="AZ554" s="137"/>
      <c r="BA554" s="21"/>
      <c r="BB554" s="21"/>
      <c r="BC554" s="21"/>
      <c r="BD554" s="21"/>
    </row>
    <row r="555" s="1" customFormat="1" customHeight="1" spans="1:56">
      <c r="A555" s="20" t="s">
        <v>50</v>
      </c>
      <c r="B555" s="21" t="s">
        <v>6</v>
      </c>
      <c r="C555" s="22" t="s">
        <v>43</v>
      </c>
      <c r="D555" s="21">
        <v>221136</v>
      </c>
      <c r="E555" s="20"/>
      <c r="F555" s="21" t="s">
        <v>1553</v>
      </c>
      <c r="G555" s="21"/>
      <c r="H555" s="21"/>
      <c r="I555" s="21" t="s">
        <v>213</v>
      </c>
      <c r="J555" s="1">
        <v>18605126299</v>
      </c>
      <c r="K555" s="20" t="s">
        <v>47</v>
      </c>
      <c r="L555" s="20" t="s">
        <v>1312</v>
      </c>
      <c r="M555" s="54" t="s">
        <v>1349</v>
      </c>
      <c r="N555" s="55">
        <v>44644</v>
      </c>
      <c r="O555" s="56" t="s">
        <v>1577</v>
      </c>
      <c r="P555" s="57"/>
      <c r="Q555" s="57"/>
      <c r="R555" s="57"/>
      <c r="S555" s="95"/>
      <c r="T555" s="3" t="s">
        <v>3</v>
      </c>
      <c r="U555" s="137"/>
      <c r="V555" s="22"/>
      <c r="W555" s="21"/>
      <c r="X555" s="21"/>
      <c r="Y555" s="21"/>
      <c r="Z555" s="21"/>
      <c r="AA555" s="20"/>
      <c r="AB555" s="137"/>
      <c r="AC555" s="22"/>
      <c r="AD555" s="21"/>
      <c r="AE555" s="21"/>
      <c r="AF555" s="21"/>
      <c r="AG555" s="21"/>
      <c r="AH555" s="20"/>
      <c r="AI555" s="137"/>
      <c r="AJ555" s="21"/>
      <c r="AK555" s="21"/>
      <c r="AL555" s="21"/>
      <c r="AM555" s="21"/>
      <c r="AN555" s="21"/>
      <c r="AO555" s="21"/>
      <c r="AP555" s="21"/>
      <c r="AQ555" s="21"/>
      <c r="AR555" s="20"/>
      <c r="AS555" s="137"/>
      <c r="AT555" s="21"/>
      <c r="AU555" s="137"/>
      <c r="AV555" s="21"/>
      <c r="AW555" s="21"/>
      <c r="AX555" s="21"/>
      <c r="AY555" s="20"/>
      <c r="AZ555" s="137"/>
      <c r="BA555" s="21"/>
      <c r="BB555" s="21"/>
      <c r="BC555" s="21"/>
      <c r="BD555" s="21"/>
    </row>
    <row r="556" s="1" customFormat="1" customHeight="1" spans="1:56">
      <c r="A556" s="20" t="s">
        <v>50</v>
      </c>
      <c r="B556" s="113" t="s">
        <v>8</v>
      </c>
      <c r="C556" s="109" t="s">
        <v>43</v>
      </c>
      <c r="D556" s="116">
        <v>211668</v>
      </c>
      <c r="E556" s="3" t="s">
        <v>1565</v>
      </c>
      <c r="F556" s="58" t="s">
        <v>1553</v>
      </c>
      <c r="G556" s="58" t="s">
        <v>1566</v>
      </c>
      <c r="H556" s="58"/>
      <c r="I556" s="71" t="s">
        <v>1371</v>
      </c>
      <c r="J556" s="130">
        <v>15952056119</v>
      </c>
      <c r="K556" s="119" t="s">
        <v>326</v>
      </c>
      <c r="L556" s="123" t="s">
        <v>105</v>
      </c>
      <c r="M556" s="116" t="s">
        <v>1570</v>
      </c>
      <c r="N556" s="124">
        <v>44645</v>
      </c>
      <c r="O556" s="69" t="s">
        <v>1578</v>
      </c>
      <c r="P556" s="69" t="s">
        <v>1579</v>
      </c>
      <c r="Q556" s="69"/>
      <c r="R556" s="69" t="s">
        <v>91</v>
      </c>
      <c r="S556" s="3"/>
      <c r="T556" s="3" t="s">
        <v>3</v>
      </c>
      <c r="U556" s="137"/>
      <c r="V556" s="22"/>
      <c r="W556" s="21"/>
      <c r="X556" s="21"/>
      <c r="Y556" s="21"/>
      <c r="Z556" s="21"/>
      <c r="AA556" s="20"/>
      <c r="AB556" s="137"/>
      <c r="AC556" s="22"/>
      <c r="AD556" s="21"/>
      <c r="AE556" s="21"/>
      <c r="AF556" s="21"/>
      <c r="AG556" s="21"/>
      <c r="AH556" s="20"/>
      <c r="AI556" s="137"/>
      <c r="AJ556" s="21"/>
      <c r="AK556" s="21"/>
      <c r="AL556" s="21"/>
      <c r="AM556" s="21"/>
      <c r="AN556" s="21"/>
      <c r="AO556" s="21"/>
      <c r="AP556" s="21"/>
      <c r="AQ556" s="21"/>
      <c r="AR556" s="20"/>
      <c r="AS556" s="137"/>
      <c r="AT556" s="21"/>
      <c r="AU556" s="137"/>
      <c r="AV556" s="21"/>
      <c r="AW556" s="21"/>
      <c r="AX556" s="21"/>
      <c r="AY556" s="20"/>
      <c r="AZ556" s="137"/>
      <c r="BA556" s="21"/>
      <c r="BB556" s="21"/>
      <c r="BC556" s="21"/>
      <c r="BD556" s="21"/>
    </row>
    <row r="557" s="1" customFormat="1" customHeight="1" spans="1:56">
      <c r="A557" s="20" t="s">
        <v>42</v>
      </c>
      <c r="B557" s="21" t="s">
        <v>6</v>
      </c>
      <c r="C557" s="22" t="s">
        <v>219</v>
      </c>
      <c r="D557" s="21">
        <v>221147</v>
      </c>
      <c r="E557" s="20"/>
      <c r="F557" s="21" t="s">
        <v>1553</v>
      </c>
      <c r="G557" s="21" t="s">
        <v>1566</v>
      </c>
      <c r="H557" s="21"/>
      <c r="I557" s="21" t="s">
        <v>1580</v>
      </c>
      <c r="J557" s="1">
        <v>17701427767</v>
      </c>
      <c r="K557" s="20" t="s">
        <v>1581</v>
      </c>
      <c r="L557" s="20"/>
      <c r="M557" s="54"/>
      <c r="N557" s="55">
        <v>44651</v>
      </c>
      <c r="O557" s="56" t="s">
        <v>1582</v>
      </c>
      <c r="P557" s="57"/>
      <c r="Q557" s="57"/>
      <c r="R557" s="57"/>
      <c r="S557" s="95"/>
      <c r="T557" s="3" t="s">
        <v>3</v>
      </c>
      <c r="U557" s="137"/>
      <c r="V557" s="22"/>
      <c r="W557" s="21"/>
      <c r="X557" s="21"/>
      <c r="Y557" s="21"/>
      <c r="Z557" s="21"/>
      <c r="AA557" s="20"/>
      <c r="AB557" s="137"/>
      <c r="AC557" s="22"/>
      <c r="AD557" s="21"/>
      <c r="AE557" s="21"/>
      <c r="AF557" s="21"/>
      <c r="AG557" s="21"/>
      <c r="AH557" s="20"/>
      <c r="AI557" s="137"/>
      <c r="AJ557" s="21"/>
      <c r="AK557" s="21"/>
      <c r="AL557" s="21"/>
      <c r="AM557" s="21"/>
      <c r="AN557" s="21"/>
      <c r="AO557" s="21"/>
      <c r="AP557" s="21"/>
      <c r="AQ557" s="21"/>
      <c r="AR557" s="20"/>
      <c r="AS557" s="137"/>
      <c r="AT557" s="21"/>
      <c r="AU557" s="137"/>
      <c r="AV557" s="21"/>
      <c r="AW557" s="21"/>
      <c r="AX557" s="21"/>
      <c r="AY557" s="20"/>
      <c r="AZ557" s="137"/>
      <c r="BA557" s="21"/>
      <c r="BB557" s="21"/>
      <c r="BC557" s="21"/>
      <c r="BD557" s="21"/>
    </row>
    <row r="558" s="1" customFormat="1" customHeight="1" spans="1:56">
      <c r="A558" s="20" t="s">
        <v>50</v>
      </c>
      <c r="B558" s="21" t="s">
        <v>6</v>
      </c>
      <c r="C558" s="22" t="s">
        <v>43</v>
      </c>
      <c r="D558" s="21">
        <v>221181</v>
      </c>
      <c r="E558" s="20" t="s">
        <v>1583</v>
      </c>
      <c r="F558" s="21" t="s">
        <v>1553</v>
      </c>
      <c r="G558" s="21" t="s">
        <v>1584</v>
      </c>
      <c r="H558" s="21"/>
      <c r="I558" s="21" t="s">
        <v>1360</v>
      </c>
      <c r="J558" s="1">
        <v>15895753765</v>
      </c>
      <c r="K558" s="20" t="s">
        <v>727</v>
      </c>
      <c r="L558" s="20" t="s">
        <v>167</v>
      </c>
      <c r="M558" s="54" t="s">
        <v>1585</v>
      </c>
      <c r="N558" s="55">
        <v>44651</v>
      </c>
      <c r="O558" s="56" t="s">
        <v>1586</v>
      </c>
      <c r="P558" s="57"/>
      <c r="Q558" s="57"/>
      <c r="R558" s="57"/>
      <c r="S558" s="95"/>
      <c r="T558" s="3" t="s">
        <v>3</v>
      </c>
      <c r="U558" s="137"/>
      <c r="V558" s="22"/>
      <c r="W558" s="21"/>
      <c r="X558" s="21"/>
      <c r="Y558" s="21"/>
      <c r="Z558" s="21"/>
      <c r="AA558" s="20"/>
      <c r="AB558" s="137"/>
      <c r="AC558" s="22"/>
      <c r="AD558" s="21"/>
      <c r="AE558" s="21"/>
      <c r="AF558" s="21"/>
      <c r="AG558" s="21"/>
      <c r="AH558" s="20"/>
      <c r="AI558" s="137"/>
      <c r="AJ558" s="21"/>
      <c r="AK558" s="21"/>
      <c r="AL558" s="21"/>
      <c r="AM558" s="21"/>
      <c r="AN558" s="21"/>
      <c r="AO558" s="21"/>
      <c r="AP558" s="21"/>
      <c r="AQ558" s="21"/>
      <c r="AR558" s="20"/>
      <c r="AS558" s="137"/>
      <c r="AT558" s="21"/>
      <c r="AU558" s="137"/>
      <c r="AV558" s="21"/>
      <c r="AW558" s="21"/>
      <c r="AX558" s="21"/>
      <c r="AY558" s="20"/>
      <c r="AZ558" s="137"/>
      <c r="BA558" s="21"/>
      <c r="BB558" s="21"/>
      <c r="BC558" s="21"/>
      <c r="BD558" s="21"/>
    </row>
    <row r="559" s="1" customFormat="1" customHeight="1" spans="1:56">
      <c r="A559" s="20" t="s">
        <v>50</v>
      </c>
      <c r="B559" s="21" t="s">
        <v>6</v>
      </c>
      <c r="C559" s="22" t="s">
        <v>43</v>
      </c>
      <c r="D559" s="21">
        <v>221181</v>
      </c>
      <c r="E559" s="20" t="s">
        <v>1583</v>
      </c>
      <c r="F559" s="21" t="s">
        <v>1553</v>
      </c>
      <c r="G559" s="21" t="s">
        <v>1584</v>
      </c>
      <c r="H559" s="21"/>
      <c r="I559" s="21" t="s">
        <v>1360</v>
      </c>
      <c r="J559" s="1">
        <v>15895753765</v>
      </c>
      <c r="K559" s="20" t="s">
        <v>727</v>
      </c>
      <c r="L559" s="20" t="s">
        <v>167</v>
      </c>
      <c r="M559" s="54" t="s">
        <v>1585</v>
      </c>
      <c r="N559" s="55">
        <v>44652</v>
      </c>
      <c r="O559" s="56" t="s">
        <v>1586</v>
      </c>
      <c r="P559" s="57"/>
      <c r="Q559" s="57"/>
      <c r="R559" s="57"/>
      <c r="S559" s="95"/>
      <c r="T559" s="3"/>
      <c r="U559" s="137"/>
      <c r="V559" s="22"/>
      <c r="W559" s="21"/>
      <c r="X559" s="21"/>
      <c r="Y559" s="21"/>
      <c r="Z559" s="21"/>
      <c r="AA559" s="20"/>
      <c r="AB559" s="137"/>
      <c r="AC559" s="22"/>
      <c r="AD559" s="21"/>
      <c r="AE559" s="21"/>
      <c r="AF559" s="21"/>
      <c r="AG559" s="21"/>
      <c r="AH559" s="20"/>
      <c r="AI559" s="137"/>
      <c r="AJ559" s="21"/>
      <c r="AK559" s="21"/>
      <c r="AL559" s="21"/>
      <c r="AM559" s="21"/>
      <c r="AN559" s="21"/>
      <c r="AO559" s="21"/>
      <c r="AP559" s="21"/>
      <c r="AQ559" s="21"/>
      <c r="AR559" s="20"/>
      <c r="AS559" s="137"/>
      <c r="AT559" s="21"/>
      <c r="AU559" s="137"/>
      <c r="AV559" s="21"/>
      <c r="AW559" s="21"/>
      <c r="AX559" s="21"/>
      <c r="AY559" s="20"/>
      <c r="AZ559" s="137"/>
      <c r="BA559" s="21"/>
      <c r="BB559" s="21"/>
      <c r="BC559" s="21"/>
      <c r="BD559" s="21"/>
    </row>
    <row r="560" s="1" customFormat="1" customHeight="1" spans="1:56">
      <c r="A560" s="20" t="s">
        <v>50</v>
      </c>
      <c r="B560" s="21" t="s">
        <v>6</v>
      </c>
      <c r="C560" s="22" t="s">
        <v>43</v>
      </c>
      <c r="D560" s="21">
        <v>221025</v>
      </c>
      <c r="E560" s="20" t="s">
        <v>1587</v>
      </c>
      <c r="F560" s="21" t="s">
        <v>1553</v>
      </c>
      <c r="G560" s="21" t="s">
        <v>1558</v>
      </c>
      <c r="H560" s="21"/>
      <c r="I560" s="21" t="s">
        <v>1588</v>
      </c>
      <c r="J560" s="1" t="s">
        <v>125</v>
      </c>
      <c r="K560" s="20" t="s">
        <v>53</v>
      </c>
      <c r="L560" s="20" t="s">
        <v>54</v>
      </c>
      <c r="M560" s="54" t="s">
        <v>55</v>
      </c>
      <c r="N560" s="55">
        <v>44653</v>
      </c>
      <c r="O560" s="56" t="s">
        <v>1589</v>
      </c>
      <c r="P560" s="57"/>
      <c r="Q560" s="57"/>
      <c r="R560" s="57"/>
      <c r="S560" s="95"/>
      <c r="T560" s="3"/>
      <c r="U560" s="137"/>
      <c r="V560" s="22"/>
      <c r="W560" s="21"/>
      <c r="X560" s="21"/>
      <c r="Y560" s="21"/>
      <c r="Z560" s="21"/>
      <c r="AA560" s="20"/>
      <c r="AB560" s="137"/>
      <c r="AC560" s="22"/>
      <c r="AD560" s="21"/>
      <c r="AE560" s="21"/>
      <c r="AF560" s="21"/>
      <c r="AG560" s="21"/>
      <c r="AH560" s="20"/>
      <c r="AI560" s="137"/>
      <c r="AJ560" s="21"/>
      <c r="AK560" s="21"/>
      <c r="AL560" s="21"/>
      <c r="AM560" s="21"/>
      <c r="AN560" s="21"/>
      <c r="AO560" s="21"/>
      <c r="AP560" s="21"/>
      <c r="AQ560" s="21"/>
      <c r="AR560" s="20"/>
      <c r="AS560" s="137"/>
      <c r="AT560" s="21"/>
      <c r="AU560" s="137"/>
      <c r="AV560" s="21"/>
      <c r="AW560" s="21"/>
      <c r="AX560" s="21"/>
      <c r="AY560" s="20"/>
      <c r="AZ560" s="137"/>
      <c r="BA560" s="21"/>
      <c r="BB560" s="21"/>
      <c r="BC560" s="21"/>
      <c r="BD560" s="21"/>
    </row>
    <row r="561" s="1" customFormat="1" customHeight="1" spans="1:56">
      <c r="A561" s="20" t="s">
        <v>50</v>
      </c>
      <c r="B561" s="21" t="s">
        <v>6</v>
      </c>
      <c r="C561" s="22" t="s">
        <v>43</v>
      </c>
      <c r="D561" s="21">
        <v>221614</v>
      </c>
      <c r="E561" s="20"/>
      <c r="F561" s="21" t="s">
        <v>1553</v>
      </c>
      <c r="G561" s="21" t="s">
        <v>1590</v>
      </c>
      <c r="H561" s="21"/>
      <c r="I561" s="21" t="s">
        <v>1271</v>
      </c>
      <c r="J561" s="1">
        <v>18796165917</v>
      </c>
      <c r="K561" s="20" t="s">
        <v>47</v>
      </c>
      <c r="L561" s="20" t="s">
        <v>54</v>
      </c>
      <c r="M561" s="54"/>
      <c r="N561" s="55">
        <v>44657</v>
      </c>
      <c r="O561" s="56" t="s">
        <v>1591</v>
      </c>
      <c r="P561" s="57"/>
      <c r="Q561" s="57"/>
      <c r="R561" s="57"/>
      <c r="S561" s="95"/>
      <c r="T561" s="3"/>
      <c r="U561" s="137"/>
      <c r="V561" s="22"/>
      <c r="W561" s="21"/>
      <c r="X561" s="21"/>
      <c r="Y561" s="21"/>
      <c r="Z561" s="21"/>
      <c r="AA561" s="20"/>
      <c r="AB561" s="137"/>
      <c r="AC561" s="22"/>
      <c r="AD561" s="21"/>
      <c r="AE561" s="21"/>
      <c r="AF561" s="21"/>
      <c r="AG561" s="21"/>
      <c r="AH561" s="20"/>
      <c r="AI561" s="137"/>
      <c r="AJ561" s="21"/>
      <c r="AK561" s="21"/>
      <c r="AL561" s="21"/>
      <c r="AM561" s="21"/>
      <c r="AN561" s="21"/>
      <c r="AO561" s="21"/>
      <c r="AP561" s="21"/>
      <c r="AQ561" s="21"/>
      <c r="AR561" s="20"/>
      <c r="AS561" s="137"/>
      <c r="AT561" s="21"/>
      <c r="AU561" s="137"/>
      <c r="AV561" s="21"/>
      <c r="AW561" s="21"/>
      <c r="AX561" s="21"/>
      <c r="AY561" s="20"/>
      <c r="AZ561" s="137"/>
      <c r="BA561" s="21"/>
      <c r="BB561" s="21"/>
      <c r="BC561" s="21"/>
      <c r="BD561" s="21"/>
    </row>
    <row r="562" s="1" customFormat="1" customHeight="1" spans="1:56">
      <c r="A562" s="20" t="s">
        <v>50</v>
      </c>
      <c r="B562" s="21" t="s">
        <v>6</v>
      </c>
      <c r="C562" s="22" t="s">
        <v>57</v>
      </c>
      <c r="D562" s="21">
        <v>221415</v>
      </c>
      <c r="E562" s="20"/>
      <c r="F562" s="21" t="s">
        <v>1553</v>
      </c>
      <c r="G562" s="21" t="s">
        <v>1592</v>
      </c>
      <c r="H562" s="21"/>
      <c r="I562" s="21" t="s">
        <v>1593</v>
      </c>
      <c r="J562" s="1">
        <v>18366770877</v>
      </c>
      <c r="K562" s="20" t="s">
        <v>53</v>
      </c>
      <c r="L562" s="20" t="s">
        <v>69</v>
      </c>
      <c r="M562" s="54" t="s">
        <v>70</v>
      </c>
      <c r="N562" s="55">
        <v>44658</v>
      </c>
      <c r="O562" s="56" t="s">
        <v>1594</v>
      </c>
      <c r="P562" s="57"/>
      <c r="Q562" s="57"/>
      <c r="R562" s="57"/>
      <c r="S562" s="95"/>
      <c r="T562" s="3"/>
      <c r="U562" s="137"/>
      <c r="V562" s="22"/>
      <c r="W562" s="21"/>
      <c r="X562" s="21"/>
      <c r="Y562" s="21"/>
      <c r="Z562" s="21"/>
      <c r="AA562" s="20"/>
      <c r="AB562" s="137"/>
      <c r="AC562" s="22"/>
      <c r="AD562" s="21"/>
      <c r="AE562" s="21"/>
      <c r="AF562" s="21"/>
      <c r="AG562" s="21"/>
      <c r="AH562" s="20"/>
      <c r="AI562" s="137"/>
      <c r="AJ562" s="21"/>
      <c r="AK562" s="21"/>
      <c r="AL562" s="21"/>
      <c r="AM562" s="21"/>
      <c r="AN562" s="21"/>
      <c r="AO562" s="21"/>
      <c r="AP562" s="21"/>
      <c r="AQ562" s="21"/>
      <c r="AR562" s="20"/>
      <c r="AS562" s="137"/>
      <c r="AT562" s="21"/>
      <c r="AU562" s="137"/>
      <c r="AV562" s="21"/>
      <c r="AW562" s="21"/>
      <c r="AX562" s="21"/>
      <c r="AY562" s="20"/>
      <c r="AZ562" s="137"/>
      <c r="BA562" s="21"/>
      <c r="BB562" s="21"/>
      <c r="BC562" s="21"/>
      <c r="BD562" s="21"/>
    </row>
    <row r="563" s="1" customFormat="1" customHeight="1" spans="1:56">
      <c r="A563" s="20" t="s">
        <v>50</v>
      </c>
      <c r="B563" s="21" t="s">
        <v>6</v>
      </c>
      <c r="C563" s="22" t="s">
        <v>43</v>
      </c>
      <c r="D563" s="21">
        <v>221368</v>
      </c>
      <c r="E563" s="20" t="s">
        <v>1595</v>
      </c>
      <c r="F563" s="21" t="s">
        <v>1553</v>
      </c>
      <c r="G563" s="21" t="s">
        <v>1558</v>
      </c>
      <c r="H563" s="21"/>
      <c r="I563" s="21" t="s">
        <v>962</v>
      </c>
      <c r="J563" s="1">
        <v>15011055586</v>
      </c>
      <c r="K563" s="20" t="s">
        <v>47</v>
      </c>
      <c r="L563" s="20" t="s">
        <v>54</v>
      </c>
      <c r="M563" s="54" t="s">
        <v>55</v>
      </c>
      <c r="N563" s="55">
        <v>44661</v>
      </c>
      <c r="O563" s="56" t="s">
        <v>1596</v>
      </c>
      <c r="P563" s="57"/>
      <c r="Q563" s="57"/>
      <c r="R563" s="57"/>
      <c r="S563" s="95"/>
      <c r="T563" s="3"/>
      <c r="U563" s="137"/>
      <c r="V563" s="22"/>
      <c r="W563" s="21"/>
      <c r="X563" s="21"/>
      <c r="Y563" s="21"/>
      <c r="Z563" s="21"/>
      <c r="AA563" s="20"/>
      <c r="AB563" s="137"/>
      <c r="AC563" s="22"/>
      <c r="AD563" s="21"/>
      <c r="AE563" s="21"/>
      <c r="AF563" s="21"/>
      <c r="AG563" s="21"/>
      <c r="AH563" s="20"/>
      <c r="AI563" s="137"/>
      <c r="AJ563" s="21"/>
      <c r="AK563" s="21"/>
      <c r="AL563" s="21"/>
      <c r="AM563" s="21"/>
      <c r="AN563" s="21"/>
      <c r="AO563" s="21"/>
      <c r="AP563" s="21"/>
      <c r="AQ563" s="21"/>
      <c r="AR563" s="20"/>
      <c r="AS563" s="137"/>
      <c r="AT563" s="21"/>
      <c r="AU563" s="137"/>
      <c r="AV563" s="21"/>
      <c r="AW563" s="21"/>
      <c r="AX563" s="21"/>
      <c r="AY563" s="20"/>
      <c r="AZ563" s="137"/>
      <c r="BA563" s="21"/>
      <c r="BB563" s="21"/>
      <c r="BC563" s="21"/>
      <c r="BD563" s="21"/>
    </row>
    <row r="564" s="1" customFormat="1" customHeight="1" spans="1:56">
      <c r="A564" s="20" t="s">
        <v>50</v>
      </c>
      <c r="B564" s="21" t="s">
        <v>6</v>
      </c>
      <c r="C564" s="22" t="s">
        <v>43</v>
      </c>
      <c r="D564" s="21">
        <v>221368</v>
      </c>
      <c r="E564" s="20" t="s">
        <v>1595</v>
      </c>
      <c r="F564" s="21" t="s">
        <v>1553</v>
      </c>
      <c r="G564" s="21" t="s">
        <v>1558</v>
      </c>
      <c r="H564" s="21"/>
      <c r="I564" s="21" t="s">
        <v>962</v>
      </c>
      <c r="J564" s="1">
        <v>15011055586</v>
      </c>
      <c r="K564" s="20" t="s">
        <v>47</v>
      </c>
      <c r="L564" s="20" t="s">
        <v>54</v>
      </c>
      <c r="M564" s="54" t="s">
        <v>55</v>
      </c>
      <c r="N564" s="55">
        <v>44662</v>
      </c>
      <c r="O564" s="56" t="s">
        <v>1597</v>
      </c>
      <c r="P564" s="57"/>
      <c r="Q564" s="57"/>
      <c r="R564" s="57"/>
      <c r="S564" s="95"/>
      <c r="T564" s="3"/>
      <c r="U564" s="137"/>
      <c r="V564" s="22"/>
      <c r="W564" s="21"/>
      <c r="X564" s="21"/>
      <c r="Y564" s="21"/>
      <c r="Z564" s="21"/>
      <c r="AA564" s="20"/>
      <c r="AB564" s="137"/>
      <c r="AC564" s="22"/>
      <c r="AD564" s="21"/>
      <c r="AE564" s="21"/>
      <c r="AF564" s="21"/>
      <c r="AG564" s="21"/>
      <c r="AH564" s="20"/>
      <c r="AI564" s="137"/>
      <c r="AJ564" s="21"/>
      <c r="AK564" s="21"/>
      <c r="AL564" s="21"/>
      <c r="AM564" s="21"/>
      <c r="AN564" s="21"/>
      <c r="AO564" s="21"/>
      <c r="AP564" s="21"/>
      <c r="AQ564" s="21"/>
      <c r="AR564" s="20"/>
      <c r="AS564" s="137"/>
      <c r="AT564" s="21"/>
      <c r="AU564" s="137"/>
      <c r="AV564" s="21"/>
      <c r="AW564" s="21"/>
      <c r="AX564" s="21"/>
      <c r="AY564" s="20"/>
      <c r="AZ564" s="137"/>
      <c r="BA564" s="21"/>
      <c r="BB564" s="21"/>
      <c r="BC564" s="21"/>
      <c r="BD564" s="21"/>
    </row>
    <row r="565" s="1" customFormat="1" customHeight="1" spans="1:56">
      <c r="A565" s="20" t="s">
        <v>50</v>
      </c>
      <c r="B565" s="21" t="s">
        <v>6</v>
      </c>
      <c r="C565" s="22" t="s">
        <v>43</v>
      </c>
      <c r="D565" s="21">
        <v>221025</v>
      </c>
      <c r="E565" s="20" t="s">
        <v>1587</v>
      </c>
      <c r="F565" s="21" t="s">
        <v>1553</v>
      </c>
      <c r="G565" s="21" t="s">
        <v>1558</v>
      </c>
      <c r="H565" s="21"/>
      <c r="I565" s="21" t="s">
        <v>1588</v>
      </c>
      <c r="J565" s="1">
        <v>18010731578</v>
      </c>
      <c r="K565" s="20" t="s">
        <v>53</v>
      </c>
      <c r="L565" s="20" t="s">
        <v>54</v>
      </c>
      <c r="M565" s="54" t="s">
        <v>55</v>
      </c>
      <c r="N565" s="55">
        <v>44663</v>
      </c>
      <c r="O565" s="56" t="s">
        <v>1598</v>
      </c>
      <c r="P565" s="57"/>
      <c r="Q565" s="57"/>
      <c r="R565" s="57"/>
      <c r="S565" s="95"/>
      <c r="T565" s="3"/>
      <c r="U565" s="137"/>
      <c r="V565" s="22"/>
      <c r="W565" s="21"/>
      <c r="X565" s="21"/>
      <c r="Y565" s="21"/>
      <c r="Z565" s="21"/>
      <c r="AA565" s="20"/>
      <c r="AB565" s="137"/>
      <c r="AC565" s="22"/>
      <c r="AD565" s="21"/>
      <c r="AE565" s="21"/>
      <c r="AF565" s="21"/>
      <c r="AG565" s="21"/>
      <c r="AH565" s="20"/>
      <c r="AI565" s="137"/>
      <c r="AJ565" s="21"/>
      <c r="AK565" s="21"/>
      <c r="AL565" s="21"/>
      <c r="AM565" s="21"/>
      <c r="AN565" s="21"/>
      <c r="AO565" s="21"/>
      <c r="AP565" s="21"/>
      <c r="AQ565" s="21"/>
      <c r="AR565" s="20"/>
      <c r="AS565" s="137"/>
      <c r="AT565" s="21"/>
      <c r="AU565" s="137"/>
      <c r="AV565" s="21"/>
      <c r="AW565" s="21"/>
      <c r="AX565" s="21"/>
      <c r="AY565" s="20"/>
      <c r="AZ565" s="137"/>
      <c r="BA565" s="21"/>
      <c r="BB565" s="21"/>
      <c r="BC565" s="21"/>
      <c r="BD565" s="21"/>
    </row>
    <row r="566" s="1" customFormat="1" customHeight="1" spans="1:56">
      <c r="A566" s="20" t="s">
        <v>50</v>
      </c>
      <c r="B566" s="21" t="s">
        <v>6</v>
      </c>
      <c r="C566" s="22" t="s">
        <v>57</v>
      </c>
      <c r="D566" s="21">
        <v>221415</v>
      </c>
      <c r="E566" s="20"/>
      <c r="F566" s="21" t="s">
        <v>1553</v>
      </c>
      <c r="G566" s="21" t="s">
        <v>1592</v>
      </c>
      <c r="H566" s="21"/>
      <c r="I566" s="21" t="s">
        <v>1593</v>
      </c>
      <c r="J566" s="1">
        <v>18366770877</v>
      </c>
      <c r="K566" s="20" t="s">
        <v>53</v>
      </c>
      <c r="L566" s="20" t="s">
        <v>69</v>
      </c>
      <c r="M566" s="54" t="s">
        <v>70</v>
      </c>
      <c r="N566" s="55">
        <v>44664</v>
      </c>
      <c r="O566" s="56" t="s">
        <v>1599</v>
      </c>
      <c r="P566" s="57"/>
      <c r="Q566" s="57"/>
      <c r="R566" s="57"/>
      <c r="S566" s="95"/>
      <c r="T566" s="3"/>
      <c r="U566" s="137"/>
      <c r="V566" s="22"/>
      <c r="W566" s="21"/>
      <c r="X566" s="21"/>
      <c r="Y566" s="21"/>
      <c r="Z566" s="21"/>
      <c r="AA566" s="20"/>
      <c r="AB566" s="137"/>
      <c r="AC566" s="22"/>
      <c r="AD566" s="21"/>
      <c r="AE566" s="21"/>
      <c r="AF566" s="21"/>
      <c r="AG566" s="21"/>
      <c r="AH566" s="20"/>
      <c r="AI566" s="137"/>
      <c r="AJ566" s="21"/>
      <c r="AK566" s="21"/>
      <c r="AL566" s="21"/>
      <c r="AM566" s="21"/>
      <c r="AN566" s="21"/>
      <c r="AO566" s="21"/>
      <c r="AP566" s="21"/>
      <c r="AQ566" s="21"/>
      <c r="AR566" s="20"/>
      <c r="AS566" s="137"/>
      <c r="AT566" s="21"/>
      <c r="AU566" s="137"/>
      <c r="AV566" s="21"/>
      <c r="AW566" s="21"/>
      <c r="AX566" s="21"/>
      <c r="AY566" s="20"/>
      <c r="AZ566" s="137"/>
      <c r="BA566" s="21"/>
      <c r="BB566" s="21"/>
      <c r="BC566" s="21"/>
      <c r="BD566" s="21"/>
    </row>
    <row r="567" s="1" customFormat="1" customHeight="1" spans="1:56">
      <c r="A567" s="20" t="s">
        <v>50</v>
      </c>
      <c r="B567" s="21" t="s">
        <v>6</v>
      </c>
      <c r="C567" s="22" t="s">
        <v>43</v>
      </c>
      <c r="D567" s="21">
        <v>221614</v>
      </c>
      <c r="E567" s="20"/>
      <c r="F567" s="21" t="s">
        <v>1553</v>
      </c>
      <c r="G567" s="21" t="s">
        <v>1590</v>
      </c>
      <c r="H567" s="21"/>
      <c r="I567" s="21" t="s">
        <v>1271</v>
      </c>
      <c r="J567" s="1">
        <v>18796165917</v>
      </c>
      <c r="K567" s="20" t="s">
        <v>47</v>
      </c>
      <c r="L567" s="20" t="s">
        <v>54</v>
      </c>
      <c r="M567" s="54"/>
      <c r="N567" s="55">
        <v>44664</v>
      </c>
      <c r="O567" s="56" t="s">
        <v>1600</v>
      </c>
      <c r="P567" s="57"/>
      <c r="Q567" s="57"/>
      <c r="R567" s="57"/>
      <c r="S567" s="95"/>
      <c r="T567" s="3"/>
      <c r="U567" s="137"/>
      <c r="V567" s="22"/>
      <c r="W567" s="21"/>
      <c r="X567" s="21"/>
      <c r="Y567" s="21"/>
      <c r="Z567" s="21"/>
      <c r="AA567" s="20"/>
      <c r="AB567" s="137"/>
      <c r="AC567" s="22"/>
      <c r="AD567" s="21"/>
      <c r="AE567" s="21"/>
      <c r="AF567" s="21"/>
      <c r="AG567" s="21"/>
      <c r="AH567" s="20"/>
      <c r="AI567" s="137"/>
      <c r="AJ567" s="21"/>
      <c r="AK567" s="21"/>
      <c r="AL567" s="21"/>
      <c r="AM567" s="21"/>
      <c r="AN567" s="21"/>
      <c r="AO567" s="21"/>
      <c r="AP567" s="21"/>
      <c r="AQ567" s="21"/>
      <c r="AR567" s="20"/>
      <c r="AS567" s="137"/>
      <c r="AT567" s="21"/>
      <c r="AU567" s="137"/>
      <c r="AV567" s="21"/>
      <c r="AW567" s="21"/>
      <c r="AX567" s="21"/>
      <c r="AY567" s="20"/>
      <c r="AZ567" s="137"/>
      <c r="BA567" s="21"/>
      <c r="BB567" s="21"/>
      <c r="BC567" s="21"/>
      <c r="BD567" s="21"/>
    </row>
    <row r="568" s="1" customFormat="1" customHeight="1" spans="1:56">
      <c r="A568" s="20" t="s">
        <v>50</v>
      </c>
      <c r="B568" s="21" t="s">
        <v>6</v>
      </c>
      <c r="C568" s="22" t="s">
        <v>219</v>
      </c>
      <c r="D568" s="21">
        <v>221500</v>
      </c>
      <c r="E568" s="20"/>
      <c r="F568" s="21" t="s">
        <v>1553</v>
      </c>
      <c r="G568" s="21" t="s">
        <v>1584</v>
      </c>
      <c r="H568" s="21"/>
      <c r="I568" s="21" t="s">
        <v>642</v>
      </c>
      <c r="J568" s="1">
        <v>18796641838</v>
      </c>
      <c r="K568" s="20"/>
      <c r="L568" s="20" t="s">
        <v>69</v>
      </c>
      <c r="M568" s="54"/>
      <c r="N568" s="55">
        <v>44667</v>
      </c>
      <c r="O568" s="56" t="s">
        <v>1601</v>
      </c>
      <c r="P568" s="57"/>
      <c r="Q568" s="57"/>
      <c r="R568" s="57"/>
      <c r="S568" s="95"/>
      <c r="T568" s="3"/>
      <c r="U568" s="137"/>
      <c r="V568" s="22"/>
      <c r="W568" s="21"/>
      <c r="X568" s="21"/>
      <c r="Y568" s="21"/>
      <c r="Z568" s="21"/>
      <c r="AA568" s="20"/>
      <c r="AB568" s="137"/>
      <c r="AC568" s="22"/>
      <c r="AD568" s="21"/>
      <c r="AE568" s="21"/>
      <c r="AF568" s="21"/>
      <c r="AG568" s="21"/>
      <c r="AH568" s="20"/>
      <c r="AI568" s="137"/>
      <c r="AJ568" s="21"/>
      <c r="AK568" s="21"/>
      <c r="AL568" s="21"/>
      <c r="AM568" s="21"/>
      <c r="AN568" s="21"/>
      <c r="AO568" s="21"/>
      <c r="AP568" s="21"/>
      <c r="AQ568" s="21"/>
      <c r="AR568" s="20"/>
      <c r="AS568" s="137"/>
      <c r="AT568" s="21"/>
      <c r="AU568" s="137"/>
      <c r="AV568" s="21"/>
      <c r="AW568" s="21"/>
      <c r="AX568" s="21"/>
      <c r="AY568" s="20"/>
      <c r="AZ568" s="137"/>
      <c r="BA568" s="21"/>
      <c r="BB568" s="21"/>
      <c r="BC568" s="21"/>
      <c r="BD568" s="21"/>
    </row>
    <row r="569" s="1" customFormat="1" customHeight="1" spans="1:56">
      <c r="A569" s="20" t="s">
        <v>50</v>
      </c>
      <c r="B569" s="21" t="s">
        <v>6</v>
      </c>
      <c r="C569" s="22" t="s">
        <v>43</v>
      </c>
      <c r="D569" s="21">
        <v>221614</v>
      </c>
      <c r="E569" s="20"/>
      <c r="F569" s="21" t="s">
        <v>1553</v>
      </c>
      <c r="G569" s="21" t="s">
        <v>1590</v>
      </c>
      <c r="H569" s="21"/>
      <c r="I569" s="21" t="s">
        <v>1271</v>
      </c>
      <c r="J569" s="1">
        <v>18796165917</v>
      </c>
      <c r="K569" s="20" t="s">
        <v>47</v>
      </c>
      <c r="L569" s="20" t="s">
        <v>54</v>
      </c>
      <c r="M569" s="54"/>
      <c r="N569" s="55">
        <v>44669</v>
      </c>
      <c r="O569" s="56" t="s">
        <v>1602</v>
      </c>
      <c r="P569" s="57"/>
      <c r="Q569" s="57"/>
      <c r="R569" s="57"/>
      <c r="S569" s="95"/>
      <c r="T569" s="3"/>
      <c r="U569" s="137"/>
      <c r="V569" s="22"/>
      <c r="W569" s="21"/>
      <c r="X569" s="21"/>
      <c r="Y569" s="21"/>
      <c r="Z569" s="21"/>
      <c r="AA569" s="20"/>
      <c r="AB569" s="137"/>
      <c r="AC569" s="22"/>
      <c r="AD569" s="21"/>
      <c r="AE569" s="21"/>
      <c r="AF569" s="21"/>
      <c r="AG569" s="21"/>
      <c r="AH569" s="20"/>
      <c r="AI569" s="137"/>
      <c r="AJ569" s="21"/>
      <c r="AK569" s="21"/>
      <c r="AL569" s="21"/>
      <c r="AM569" s="21"/>
      <c r="AN569" s="21"/>
      <c r="AO569" s="21"/>
      <c r="AP569" s="21"/>
      <c r="AQ569" s="21"/>
      <c r="AR569" s="20"/>
      <c r="AS569" s="137"/>
      <c r="AT569" s="21"/>
      <c r="AU569" s="137"/>
      <c r="AV569" s="21"/>
      <c r="AW569" s="21"/>
      <c r="AX569" s="21"/>
      <c r="AY569" s="20"/>
      <c r="AZ569" s="137"/>
      <c r="BA569" s="21"/>
      <c r="BB569" s="21"/>
      <c r="BC569" s="21"/>
      <c r="BD569" s="21"/>
    </row>
    <row r="570" s="1" customFormat="1" customHeight="1" spans="1:56">
      <c r="A570" s="20" t="s">
        <v>50</v>
      </c>
      <c r="B570" s="21" t="s">
        <v>6</v>
      </c>
      <c r="C570" s="22">
        <v>360</v>
      </c>
      <c r="D570" s="21">
        <v>221064</v>
      </c>
      <c r="E570" s="20" t="s">
        <v>1552</v>
      </c>
      <c r="F570" s="21" t="s">
        <v>1553</v>
      </c>
      <c r="G570" s="21" t="s">
        <v>1554</v>
      </c>
      <c r="H570" s="21"/>
      <c r="I570" s="21" t="s">
        <v>1555</v>
      </c>
      <c r="J570" s="1">
        <v>13770492998</v>
      </c>
      <c r="K570" s="20" t="s">
        <v>53</v>
      </c>
      <c r="L570" s="20" t="s">
        <v>1556</v>
      </c>
      <c r="M570" s="54" t="s">
        <v>70</v>
      </c>
      <c r="N570" s="55">
        <v>44670</v>
      </c>
      <c r="O570" s="56" t="s">
        <v>1603</v>
      </c>
      <c r="P570" s="57"/>
      <c r="Q570" s="57"/>
      <c r="R570" s="57"/>
      <c r="S570" s="95"/>
      <c r="T570" s="3"/>
      <c r="U570" s="137"/>
      <c r="V570" s="22"/>
      <c r="W570" s="21"/>
      <c r="X570" s="21"/>
      <c r="Y570" s="21"/>
      <c r="Z570" s="21"/>
      <c r="AA570" s="20"/>
      <c r="AB570" s="137"/>
      <c r="AC570" s="22"/>
      <c r="AD570" s="21"/>
      <c r="AE570" s="21"/>
      <c r="AF570" s="21"/>
      <c r="AG570" s="21"/>
      <c r="AH570" s="20"/>
      <c r="AI570" s="137"/>
      <c r="AJ570" s="21"/>
      <c r="AK570" s="21"/>
      <c r="AL570" s="21"/>
      <c r="AM570" s="21"/>
      <c r="AN570" s="21"/>
      <c r="AO570" s="21"/>
      <c r="AP570" s="21"/>
      <c r="AQ570" s="21"/>
      <c r="AR570" s="20"/>
      <c r="AS570" s="137"/>
      <c r="AT570" s="21"/>
      <c r="AU570" s="137"/>
      <c r="AV570" s="21"/>
      <c r="AW570" s="21"/>
      <c r="AX570" s="21"/>
      <c r="AY570" s="20"/>
      <c r="AZ570" s="137"/>
      <c r="BA570" s="21"/>
      <c r="BB570" s="21"/>
      <c r="BC570" s="21"/>
      <c r="BD570" s="21"/>
    </row>
    <row r="571" s="1" customFormat="1" customHeight="1" spans="1:56">
      <c r="A571" s="20" t="s">
        <v>50</v>
      </c>
      <c r="B571" s="21" t="s">
        <v>6</v>
      </c>
      <c r="C571" s="22">
        <v>360</v>
      </c>
      <c r="D571" s="21">
        <v>221516</v>
      </c>
      <c r="E571" s="20"/>
      <c r="F571" s="21" t="s">
        <v>1553</v>
      </c>
      <c r="G571" s="21" t="s">
        <v>1566</v>
      </c>
      <c r="H571" s="21"/>
      <c r="I571" s="21" t="s">
        <v>68</v>
      </c>
      <c r="J571" s="1">
        <v>15996162681</v>
      </c>
      <c r="K571" s="20"/>
      <c r="L571" s="20" t="s">
        <v>1604</v>
      </c>
      <c r="M571" s="54"/>
      <c r="N571" s="55">
        <v>44670</v>
      </c>
      <c r="O571" s="56" t="s">
        <v>1605</v>
      </c>
      <c r="P571" s="57"/>
      <c r="Q571" s="57"/>
      <c r="R571" s="57"/>
      <c r="S571" s="95"/>
      <c r="T571" s="3"/>
      <c r="U571" s="137"/>
      <c r="V571" s="22"/>
      <c r="W571" s="21"/>
      <c r="X571" s="21"/>
      <c r="Y571" s="21"/>
      <c r="Z571" s="21"/>
      <c r="AA571" s="20"/>
      <c r="AB571" s="137"/>
      <c r="AC571" s="22"/>
      <c r="AD571" s="21"/>
      <c r="AE571" s="21"/>
      <c r="AF571" s="21"/>
      <c r="AG571" s="21"/>
      <c r="AH571" s="20"/>
      <c r="AI571" s="137"/>
      <c r="AJ571" s="21"/>
      <c r="AK571" s="21"/>
      <c r="AL571" s="21"/>
      <c r="AM571" s="21"/>
      <c r="AN571" s="21"/>
      <c r="AO571" s="21"/>
      <c r="AP571" s="21"/>
      <c r="AQ571" s="21"/>
      <c r="AR571" s="20"/>
      <c r="AS571" s="137"/>
      <c r="AT571" s="21"/>
      <c r="AU571" s="137"/>
      <c r="AV571" s="21"/>
      <c r="AW571" s="21"/>
      <c r="AX571" s="21"/>
      <c r="AY571" s="20"/>
      <c r="AZ571" s="137"/>
      <c r="BA571" s="21"/>
      <c r="BB571" s="21"/>
      <c r="BC571" s="21"/>
      <c r="BD571" s="21"/>
    </row>
    <row r="572" s="1" customFormat="1" customHeight="1" spans="1:56">
      <c r="A572" s="20" t="s">
        <v>50</v>
      </c>
      <c r="B572" s="21" t="s">
        <v>6</v>
      </c>
      <c r="C572" s="22" t="s">
        <v>43</v>
      </c>
      <c r="D572" s="21">
        <v>221523</v>
      </c>
      <c r="E572" s="20" t="s">
        <v>1606</v>
      </c>
      <c r="F572" s="21" t="s">
        <v>1553</v>
      </c>
      <c r="G572" s="21" t="s">
        <v>1607</v>
      </c>
      <c r="H572" s="21"/>
      <c r="I572" s="21" t="s">
        <v>1608</v>
      </c>
      <c r="J572" s="1">
        <v>13961006912</v>
      </c>
      <c r="K572" s="20"/>
      <c r="L572" s="20" t="s">
        <v>448</v>
      </c>
      <c r="M572" s="54"/>
      <c r="N572" s="55">
        <v>44671</v>
      </c>
      <c r="O572" s="56" t="s">
        <v>1609</v>
      </c>
      <c r="P572" s="57"/>
      <c r="Q572" s="57"/>
      <c r="R572" s="57"/>
      <c r="S572" s="95"/>
      <c r="T572" s="3"/>
      <c r="U572" s="137"/>
      <c r="V572" s="22"/>
      <c r="W572" s="21"/>
      <c r="X572" s="21"/>
      <c r="Y572" s="21"/>
      <c r="Z572" s="21"/>
      <c r="AA572" s="20"/>
      <c r="AB572" s="137"/>
      <c r="AC572" s="22"/>
      <c r="AD572" s="21"/>
      <c r="AE572" s="21"/>
      <c r="AF572" s="21"/>
      <c r="AG572" s="21"/>
      <c r="AH572" s="20"/>
      <c r="AI572" s="137"/>
      <c r="AJ572" s="21"/>
      <c r="AK572" s="21"/>
      <c r="AL572" s="21"/>
      <c r="AM572" s="21"/>
      <c r="AN572" s="21"/>
      <c r="AO572" s="21"/>
      <c r="AP572" s="21"/>
      <c r="AQ572" s="21"/>
      <c r="AR572" s="20"/>
      <c r="AS572" s="137"/>
      <c r="AT572" s="21"/>
      <c r="AU572" s="137"/>
      <c r="AV572" s="21"/>
      <c r="AW572" s="21"/>
      <c r="AX572" s="21"/>
      <c r="AY572" s="20"/>
      <c r="AZ572" s="137"/>
      <c r="BA572" s="21"/>
      <c r="BB572" s="21"/>
      <c r="BC572" s="21"/>
      <c r="BD572" s="21"/>
    </row>
    <row r="573" s="1" customFormat="1" customHeight="1" spans="1:56">
      <c r="A573" s="20" t="s">
        <v>50</v>
      </c>
      <c r="B573" s="151" t="s">
        <v>6</v>
      </c>
      <c r="C573" s="150">
        <v>360</v>
      </c>
      <c r="D573" s="37">
        <v>221598</v>
      </c>
      <c r="E573" s="103"/>
      <c r="F573" s="8" t="s">
        <v>1553</v>
      </c>
      <c r="G573" s="8" t="s">
        <v>1558</v>
      </c>
      <c r="H573" s="8"/>
      <c r="I573" s="8" t="s">
        <v>1608</v>
      </c>
      <c r="J573" s="6">
        <v>13057088488</v>
      </c>
      <c r="K573" s="103"/>
      <c r="L573" s="103" t="s">
        <v>1610</v>
      </c>
      <c r="M573" s="103"/>
      <c r="N573" s="170">
        <v>44676</v>
      </c>
      <c r="O573" s="38" t="s">
        <v>1611</v>
      </c>
      <c r="P573" s="38"/>
      <c r="Q573" s="103"/>
      <c r="R573" s="103"/>
      <c r="S573" s="102"/>
      <c r="T573" s="103"/>
      <c r="U573" s="137"/>
      <c r="V573" s="22"/>
      <c r="W573" s="21"/>
      <c r="X573" s="21"/>
      <c r="Y573" s="21"/>
      <c r="Z573" s="21"/>
      <c r="AA573" s="20"/>
      <c r="AB573" s="137"/>
      <c r="AC573" s="22"/>
      <c r="AD573" s="21"/>
      <c r="AE573" s="21"/>
      <c r="AF573" s="21"/>
      <c r="AG573" s="21"/>
      <c r="AH573" s="20"/>
      <c r="AI573" s="137"/>
      <c r="AJ573" s="21"/>
      <c r="AK573" s="21"/>
      <c r="AL573" s="21"/>
      <c r="AM573" s="21"/>
      <c r="AN573" s="21"/>
      <c r="AO573" s="21"/>
      <c r="AP573" s="21"/>
      <c r="AQ573" s="21"/>
      <c r="AR573" s="20"/>
      <c r="AS573" s="137"/>
      <c r="AT573" s="21"/>
      <c r="AU573" s="137"/>
      <c r="AV573" s="21"/>
      <c r="AW573" s="21"/>
      <c r="AX573" s="21"/>
      <c r="AY573" s="20"/>
      <c r="AZ573" s="137"/>
      <c r="BA573" s="21"/>
      <c r="BB573" s="21"/>
      <c r="BC573" s="21"/>
      <c r="BD573" s="21"/>
    </row>
    <row r="574" s="1" customFormat="1" customHeight="1" spans="1:56">
      <c r="A574" s="20" t="s">
        <v>50</v>
      </c>
      <c r="B574" s="151" t="s">
        <v>6</v>
      </c>
      <c r="C574" s="150" t="s">
        <v>57</v>
      </c>
      <c r="D574" s="37">
        <v>221619</v>
      </c>
      <c r="E574" s="103"/>
      <c r="F574" s="8" t="s">
        <v>1553</v>
      </c>
      <c r="G574" s="8" t="s">
        <v>1566</v>
      </c>
      <c r="H574" s="8"/>
      <c r="I574" s="8" t="s">
        <v>1608</v>
      </c>
      <c r="J574" s="6">
        <v>18066040907</v>
      </c>
      <c r="K574" s="6"/>
      <c r="L574" s="103" t="s">
        <v>69</v>
      </c>
      <c r="M574" s="103"/>
      <c r="N574" s="170">
        <v>44677</v>
      </c>
      <c r="O574" s="38" t="s">
        <v>1612</v>
      </c>
      <c r="P574" s="38"/>
      <c r="Q574" s="103"/>
      <c r="R574" s="103"/>
      <c r="S574" s="102"/>
      <c r="T574" s="103"/>
      <c r="U574" s="137"/>
      <c r="V574" s="22"/>
      <c r="W574" s="21"/>
      <c r="X574" s="21"/>
      <c r="Y574" s="21"/>
      <c r="Z574" s="21"/>
      <c r="AA574" s="20"/>
      <c r="AB574" s="137"/>
      <c r="AC574" s="22"/>
      <c r="AD574" s="21"/>
      <c r="AE574" s="21"/>
      <c r="AF574" s="21"/>
      <c r="AG574" s="21"/>
      <c r="AH574" s="20"/>
      <c r="AI574" s="137"/>
      <c r="AJ574" s="21"/>
      <c r="AK574" s="21"/>
      <c r="AL574" s="21"/>
      <c r="AM574" s="21"/>
      <c r="AN574" s="21"/>
      <c r="AO574" s="21"/>
      <c r="AP574" s="21"/>
      <c r="AQ574" s="21"/>
      <c r="AR574" s="20"/>
      <c r="AS574" s="137"/>
      <c r="AT574" s="21"/>
      <c r="AU574" s="137"/>
      <c r="AV574" s="21"/>
      <c r="AW574" s="21"/>
      <c r="AX574" s="21"/>
      <c r="AY574" s="20"/>
      <c r="AZ574" s="137"/>
      <c r="BA574" s="21"/>
      <c r="BB574" s="21"/>
      <c r="BC574" s="21"/>
      <c r="BD574" s="21"/>
    </row>
    <row r="575" s="1" customFormat="1" customHeight="1" spans="1:56">
      <c r="A575" s="20" t="s">
        <v>50</v>
      </c>
      <c r="B575" s="151" t="s">
        <v>6</v>
      </c>
      <c r="C575" s="150" t="s">
        <v>43</v>
      </c>
      <c r="D575" s="37">
        <v>221665</v>
      </c>
      <c r="E575" s="103"/>
      <c r="F575" s="8" t="s">
        <v>1553</v>
      </c>
      <c r="G575" s="8" t="s">
        <v>1566</v>
      </c>
      <c r="H575" s="8"/>
      <c r="I575" s="6" t="s">
        <v>1613</v>
      </c>
      <c r="J575" s="6">
        <v>13585150530</v>
      </c>
      <c r="K575" s="103"/>
      <c r="L575" s="103" t="s">
        <v>448</v>
      </c>
      <c r="M575" s="103"/>
      <c r="N575" s="170">
        <v>44680</v>
      </c>
      <c r="O575" s="38" t="s">
        <v>1614</v>
      </c>
      <c r="P575" s="38"/>
      <c r="Q575" s="103"/>
      <c r="R575" s="103"/>
      <c r="S575" s="102"/>
      <c r="T575" s="103"/>
      <c r="U575" s="137"/>
      <c r="V575" s="22"/>
      <c r="W575" s="21"/>
      <c r="X575" s="21"/>
      <c r="Y575" s="21"/>
      <c r="Z575" s="21"/>
      <c r="AA575" s="20"/>
      <c r="AB575" s="137"/>
      <c r="AC575" s="22"/>
      <c r="AD575" s="21"/>
      <c r="AE575" s="21"/>
      <c r="AF575" s="21"/>
      <c r="AG575" s="21"/>
      <c r="AH575" s="20"/>
      <c r="AI575" s="137"/>
      <c r="AJ575" s="21"/>
      <c r="AK575" s="21"/>
      <c r="AL575" s="21"/>
      <c r="AM575" s="21"/>
      <c r="AN575" s="21"/>
      <c r="AO575" s="21"/>
      <c r="AP575" s="21"/>
      <c r="AQ575" s="21"/>
      <c r="AR575" s="20"/>
      <c r="AS575" s="137"/>
      <c r="AT575" s="21"/>
      <c r="AU575" s="137"/>
      <c r="AV575" s="21"/>
      <c r="AW575" s="21"/>
      <c r="AX575" s="21"/>
      <c r="AY575" s="20"/>
      <c r="AZ575" s="137"/>
      <c r="BA575" s="21"/>
      <c r="BB575" s="21"/>
      <c r="BC575" s="21"/>
      <c r="BD575" s="21"/>
    </row>
    <row r="576" s="1" customFormat="1" customHeight="1" spans="1:56">
      <c r="A576" s="27" t="s">
        <v>101</v>
      </c>
      <c r="B576" s="149" t="s">
        <v>6</v>
      </c>
      <c r="C576" s="199" t="s">
        <v>43</v>
      </c>
      <c r="D576" s="147">
        <v>221025</v>
      </c>
      <c r="E576" s="196" t="s">
        <v>1587</v>
      </c>
      <c r="F576" s="199" t="s">
        <v>1553</v>
      </c>
      <c r="G576" s="199" t="s">
        <v>1558</v>
      </c>
      <c r="H576" s="147"/>
      <c r="I576" s="147" t="s">
        <v>1588</v>
      </c>
      <c r="J576" s="147">
        <v>18010731578</v>
      </c>
      <c r="K576" s="196" t="s">
        <v>53</v>
      </c>
      <c r="L576" s="196" t="s">
        <v>54</v>
      </c>
      <c r="M576" s="196" t="s">
        <v>55</v>
      </c>
      <c r="N576" s="170">
        <v>44680</v>
      </c>
      <c r="O576" s="149" t="s">
        <v>1615</v>
      </c>
      <c r="P576" s="196"/>
      <c r="Q576" s="196"/>
      <c r="R576" s="196"/>
      <c r="S576" s="203"/>
      <c r="T576" s="196"/>
      <c r="U576" s="137"/>
      <c r="V576" s="22"/>
      <c r="W576" s="21"/>
      <c r="X576" s="21"/>
      <c r="Y576" s="21"/>
      <c r="Z576" s="21"/>
      <c r="AA576" s="20"/>
      <c r="AB576" s="137"/>
      <c r="AC576" s="22"/>
      <c r="AD576" s="21"/>
      <c r="AE576" s="21"/>
      <c r="AF576" s="21"/>
      <c r="AG576" s="21"/>
      <c r="AH576" s="20"/>
      <c r="AI576" s="137"/>
      <c r="AJ576" s="21"/>
      <c r="AK576" s="21"/>
      <c r="AL576" s="21"/>
      <c r="AM576" s="21"/>
      <c r="AN576" s="21"/>
      <c r="AO576" s="21"/>
      <c r="AP576" s="21"/>
      <c r="AQ576" s="21"/>
      <c r="AR576" s="20"/>
      <c r="AS576" s="137"/>
      <c r="AT576" s="21"/>
      <c r="AU576" s="137"/>
      <c r="AV576" s="21"/>
      <c r="AW576" s="21"/>
      <c r="AX576" s="21"/>
      <c r="AY576" s="20"/>
      <c r="AZ576" s="137"/>
      <c r="BA576" s="21"/>
      <c r="BB576" s="21"/>
      <c r="BC576" s="21"/>
      <c r="BD576" s="21"/>
    </row>
    <row r="577" s="1" customFormat="1" customHeight="1" spans="1:56">
      <c r="A577" s="20" t="s">
        <v>50</v>
      </c>
      <c r="B577" s="151" t="s">
        <v>6</v>
      </c>
      <c r="C577" s="150" t="s">
        <v>57</v>
      </c>
      <c r="D577" s="37">
        <v>221619</v>
      </c>
      <c r="E577" s="103"/>
      <c r="F577" s="8" t="s">
        <v>1553</v>
      </c>
      <c r="G577" s="8" t="s">
        <v>1566</v>
      </c>
      <c r="H577" s="8"/>
      <c r="I577" s="8" t="s">
        <v>1608</v>
      </c>
      <c r="J577" s="6">
        <v>18066040907</v>
      </c>
      <c r="K577" s="6"/>
      <c r="L577" s="103" t="s">
        <v>69</v>
      </c>
      <c r="M577" s="103"/>
      <c r="N577" s="170">
        <v>44680</v>
      </c>
      <c r="O577" s="38" t="s">
        <v>1616</v>
      </c>
      <c r="P577" s="38"/>
      <c r="Q577" s="103"/>
      <c r="R577" s="103"/>
      <c r="S577" s="102"/>
      <c r="T577" s="103"/>
      <c r="U577" s="137"/>
      <c r="V577" s="22"/>
      <c r="W577" s="21"/>
      <c r="X577" s="21"/>
      <c r="Y577" s="21"/>
      <c r="Z577" s="21"/>
      <c r="AA577" s="20"/>
      <c r="AB577" s="137"/>
      <c r="AC577" s="22"/>
      <c r="AD577" s="21"/>
      <c r="AE577" s="21"/>
      <c r="AF577" s="21"/>
      <c r="AG577" s="21"/>
      <c r="AH577" s="20"/>
      <c r="AI577" s="137"/>
      <c r="AJ577" s="21"/>
      <c r="AK577" s="21"/>
      <c r="AL577" s="21"/>
      <c r="AM577" s="21"/>
      <c r="AN577" s="21"/>
      <c r="AO577" s="21"/>
      <c r="AP577" s="21"/>
      <c r="AQ577" s="21"/>
      <c r="AR577" s="20"/>
      <c r="AS577" s="137"/>
      <c r="AT577" s="21"/>
      <c r="AU577" s="137"/>
      <c r="AV577" s="21"/>
      <c r="AW577" s="21"/>
      <c r="AX577" s="21"/>
      <c r="AY577" s="20"/>
      <c r="AZ577" s="137"/>
      <c r="BA577" s="21"/>
      <c r="BB577" s="21"/>
      <c r="BC577" s="21"/>
      <c r="BD577" s="21"/>
    </row>
    <row r="578" s="1" customFormat="1" customHeight="1" spans="1:56">
      <c r="A578" s="25" t="s">
        <v>50</v>
      </c>
      <c r="B578" s="71" t="s">
        <v>7</v>
      </c>
      <c r="C578" s="60" t="s">
        <v>145</v>
      </c>
      <c r="D578" s="60">
        <v>211621</v>
      </c>
      <c r="E578" s="60" t="s">
        <v>1617</v>
      </c>
      <c r="F578" s="60" t="s">
        <v>1618</v>
      </c>
      <c r="G578" s="60" t="s">
        <v>1619</v>
      </c>
      <c r="H578" s="60" t="s">
        <v>1620</v>
      </c>
      <c r="I578" s="60" t="s">
        <v>1039</v>
      </c>
      <c r="J578" s="60">
        <v>15051588327</v>
      </c>
      <c r="K578" s="119" t="s">
        <v>81</v>
      </c>
      <c r="L578" s="120" t="s">
        <v>126</v>
      </c>
      <c r="M578" s="60" t="s">
        <v>1621</v>
      </c>
      <c r="N578" s="121">
        <v>44614</v>
      </c>
      <c r="O578" s="60"/>
      <c r="P578" s="209" t="s">
        <v>1622</v>
      </c>
      <c r="Q578" s="209" t="s">
        <v>1623</v>
      </c>
      <c r="R578" s="69"/>
      <c r="S578" s="3"/>
      <c r="T578" s="3" t="s">
        <v>2</v>
      </c>
      <c r="U578" s="137"/>
      <c r="V578" s="22"/>
      <c r="W578" s="21"/>
      <c r="X578" s="21"/>
      <c r="Y578" s="21"/>
      <c r="Z578" s="21"/>
      <c r="AA578" s="20"/>
      <c r="AB578" s="137"/>
      <c r="AC578" s="22"/>
      <c r="AD578" s="21"/>
      <c r="AE578" s="21"/>
      <c r="AF578" s="21"/>
      <c r="AG578" s="21"/>
      <c r="AH578" s="20"/>
      <c r="AI578" s="137"/>
      <c r="AJ578" s="21"/>
      <c r="AK578" s="21"/>
      <c r="AL578" s="21"/>
      <c r="AM578" s="21"/>
      <c r="AN578" s="21"/>
      <c r="AO578" s="21"/>
      <c r="AP578" s="21"/>
      <c r="AQ578" s="21"/>
      <c r="AR578" s="20"/>
      <c r="AS578" s="137"/>
      <c r="AT578" s="21"/>
      <c r="AU578" s="137"/>
      <c r="AV578" s="21"/>
      <c r="AW578" s="21"/>
      <c r="AX578" s="21"/>
      <c r="AY578" s="20"/>
      <c r="AZ578" s="137"/>
      <c r="BA578" s="21"/>
      <c r="BB578" s="21"/>
      <c r="BC578" s="21"/>
      <c r="BD578" s="21"/>
    </row>
    <row r="579" s="1" customFormat="1" customHeight="1" spans="1:56">
      <c r="A579" s="108" t="s">
        <v>1624</v>
      </c>
      <c r="B579" s="60" t="s">
        <v>7</v>
      </c>
      <c r="C579" s="60" t="s">
        <v>145</v>
      </c>
      <c r="D579" s="204">
        <v>211621</v>
      </c>
      <c r="E579" s="204" t="s">
        <v>1617</v>
      </c>
      <c r="F579" s="204" t="s">
        <v>1618</v>
      </c>
      <c r="G579" s="60" t="s">
        <v>1619</v>
      </c>
      <c r="H579" s="60" t="s">
        <v>1620</v>
      </c>
      <c r="I579" s="60" t="s">
        <v>1039</v>
      </c>
      <c r="J579" s="69">
        <v>15051588327</v>
      </c>
      <c r="K579" s="119" t="s">
        <v>81</v>
      </c>
      <c r="L579" s="120" t="s">
        <v>126</v>
      </c>
      <c r="M579" s="60" t="s">
        <v>1621</v>
      </c>
      <c r="N579" s="121">
        <v>44640</v>
      </c>
      <c r="O579" s="60" t="s">
        <v>1625</v>
      </c>
      <c r="P579" s="209"/>
      <c r="Q579" s="209"/>
      <c r="R579" s="69"/>
      <c r="S579" s="3"/>
      <c r="T579" s="3" t="s">
        <v>3</v>
      </c>
      <c r="U579" s="137"/>
      <c r="V579" s="22"/>
      <c r="W579" s="21"/>
      <c r="X579" s="21"/>
      <c r="Y579" s="21"/>
      <c r="Z579" s="21"/>
      <c r="AA579" s="20"/>
      <c r="AB579" s="137"/>
      <c r="AC579" s="22"/>
      <c r="AD579" s="21"/>
      <c r="AE579" s="21"/>
      <c r="AF579" s="21"/>
      <c r="AG579" s="21"/>
      <c r="AH579" s="20"/>
      <c r="AI579" s="137"/>
      <c r="AJ579" s="21"/>
      <c r="AK579" s="21"/>
      <c r="AL579" s="21"/>
      <c r="AM579" s="21"/>
      <c r="AN579" s="21"/>
      <c r="AO579" s="21"/>
      <c r="AP579" s="21"/>
      <c r="AQ579" s="21"/>
      <c r="AR579" s="20"/>
      <c r="AS579" s="137"/>
      <c r="AT579" s="21"/>
      <c r="AU579" s="137"/>
      <c r="AV579" s="21"/>
      <c r="AW579" s="21"/>
      <c r="AX579" s="21"/>
      <c r="AY579" s="20"/>
      <c r="AZ579" s="137"/>
      <c r="BA579" s="21"/>
      <c r="BB579" s="21"/>
      <c r="BC579" s="21"/>
      <c r="BD579" s="21"/>
    </row>
    <row r="580" s="1" customFormat="1" customHeight="1" spans="1:56">
      <c r="A580" s="20" t="s">
        <v>50</v>
      </c>
      <c r="B580" s="21" t="s">
        <v>7</v>
      </c>
      <c r="C580" s="22" t="s">
        <v>76</v>
      </c>
      <c r="D580" s="21">
        <v>211621</v>
      </c>
      <c r="E580" s="20" t="s">
        <v>1626</v>
      </c>
      <c r="F580" s="21" t="s">
        <v>1618</v>
      </c>
      <c r="G580" s="21" t="s">
        <v>1619</v>
      </c>
      <c r="H580" s="21">
        <v>0</v>
      </c>
      <c r="I580" s="21" t="s">
        <v>1627</v>
      </c>
      <c r="J580" s="1">
        <v>15051588327</v>
      </c>
      <c r="K580" s="20" t="s">
        <v>558</v>
      </c>
      <c r="L580" s="20" t="s">
        <v>126</v>
      </c>
      <c r="M580" s="54" t="s">
        <v>1628</v>
      </c>
      <c r="N580" s="55">
        <v>44670</v>
      </c>
      <c r="O580" s="56"/>
      <c r="P580" s="57"/>
      <c r="Q580" s="57"/>
      <c r="R580" s="57"/>
      <c r="S580" s="95"/>
      <c r="T580" s="3"/>
      <c r="U580" s="137"/>
      <c r="V580" s="22"/>
      <c r="W580" s="21"/>
      <c r="X580" s="21"/>
      <c r="Y580" s="21"/>
      <c r="Z580" s="21"/>
      <c r="AA580" s="20"/>
      <c r="AB580" s="137"/>
      <c r="AC580" s="22"/>
      <c r="AD580" s="21"/>
      <c r="AE580" s="21"/>
      <c r="AF580" s="21"/>
      <c r="AG580" s="21"/>
      <c r="AH580" s="20"/>
      <c r="AI580" s="137"/>
      <c r="AJ580" s="21"/>
      <c r="AK580" s="21"/>
      <c r="AL580" s="21"/>
      <c r="AM580" s="21"/>
      <c r="AN580" s="21"/>
      <c r="AO580" s="21"/>
      <c r="AP580" s="21"/>
      <c r="AQ580" s="21"/>
      <c r="AR580" s="20"/>
      <c r="AS580" s="137"/>
      <c r="AT580" s="21"/>
      <c r="AU580" s="137"/>
      <c r="AV580" s="21"/>
      <c r="AW580" s="21"/>
      <c r="AX580" s="21"/>
      <c r="AY580" s="20"/>
      <c r="AZ580" s="137"/>
      <c r="BA580" s="21"/>
      <c r="BB580" s="21"/>
      <c r="BC580" s="21"/>
      <c r="BD580" s="21"/>
    </row>
    <row r="581" s="1" customFormat="1" customHeight="1" spans="1:56">
      <c r="A581" s="20" t="s">
        <v>50</v>
      </c>
      <c r="B581" s="21" t="s">
        <v>7</v>
      </c>
      <c r="C581" s="22" t="s">
        <v>76</v>
      </c>
      <c r="D581" s="21">
        <v>211621</v>
      </c>
      <c r="E581" s="20" t="s">
        <v>1626</v>
      </c>
      <c r="F581" s="21" t="s">
        <v>1618</v>
      </c>
      <c r="G581" s="21" t="s">
        <v>1619</v>
      </c>
      <c r="H581" s="21">
        <v>0</v>
      </c>
      <c r="I581" s="21" t="s">
        <v>1627</v>
      </c>
      <c r="J581" s="1">
        <v>15051588327</v>
      </c>
      <c r="K581" s="20" t="s">
        <v>558</v>
      </c>
      <c r="L581" s="20" t="s">
        <v>126</v>
      </c>
      <c r="M581" s="54" t="s">
        <v>1628</v>
      </c>
      <c r="N581" s="55">
        <v>44673</v>
      </c>
      <c r="O581" s="56" t="s">
        <v>1629</v>
      </c>
      <c r="P581" s="57">
        <v>0</v>
      </c>
      <c r="Q581" s="57"/>
      <c r="R581" s="57"/>
      <c r="S581" s="95"/>
      <c r="T581" s="3"/>
      <c r="U581" s="137"/>
      <c r="V581" s="22"/>
      <c r="W581" s="21"/>
      <c r="X581" s="21"/>
      <c r="Y581" s="21"/>
      <c r="Z581" s="21"/>
      <c r="AA581" s="20"/>
      <c r="AB581" s="137"/>
      <c r="AC581" s="22"/>
      <c r="AD581" s="21"/>
      <c r="AE581" s="21"/>
      <c r="AF581" s="21"/>
      <c r="AG581" s="21"/>
      <c r="AH581" s="20"/>
      <c r="AI581" s="137"/>
      <c r="AJ581" s="21"/>
      <c r="AK581" s="21"/>
      <c r="AL581" s="21"/>
      <c r="AM581" s="21"/>
      <c r="AN581" s="21"/>
      <c r="AO581" s="21"/>
      <c r="AP581" s="21"/>
      <c r="AQ581" s="21"/>
      <c r="AR581" s="20"/>
      <c r="AS581" s="137"/>
      <c r="AT581" s="21"/>
      <c r="AU581" s="137"/>
      <c r="AV581" s="21"/>
      <c r="AW581" s="21"/>
      <c r="AX581" s="21"/>
      <c r="AY581" s="20"/>
      <c r="AZ581" s="137"/>
      <c r="BA581" s="21"/>
      <c r="BB581" s="21"/>
      <c r="BC581" s="21"/>
      <c r="BD581" s="21"/>
    </row>
    <row r="582" s="1" customFormat="1" customHeight="1" spans="1:56">
      <c r="A582" s="20" t="s">
        <v>42</v>
      </c>
      <c r="B582" s="1" t="s">
        <v>6</v>
      </c>
      <c r="C582" s="22" t="s">
        <v>43</v>
      </c>
      <c r="D582" s="21">
        <v>221071</v>
      </c>
      <c r="E582" s="20"/>
      <c r="F582" s="21" t="s">
        <v>1630</v>
      </c>
      <c r="G582" s="21" t="s">
        <v>1631</v>
      </c>
      <c r="H582" s="3"/>
      <c r="I582" s="21" t="s">
        <v>1632</v>
      </c>
      <c r="J582" s="21">
        <v>18970031558</v>
      </c>
      <c r="K582" s="20" t="s">
        <v>47</v>
      </c>
      <c r="L582" s="20"/>
      <c r="M582" s="20" t="s">
        <v>70</v>
      </c>
      <c r="N582" s="55">
        <v>44611</v>
      </c>
      <c r="O582" s="69" t="s">
        <v>1633</v>
      </c>
      <c r="P582" s="2"/>
      <c r="Q582" s="2"/>
      <c r="R582" s="2"/>
      <c r="S582" s="3"/>
      <c r="T582" s="3" t="s">
        <v>2</v>
      </c>
      <c r="U582" s="137"/>
      <c r="V582" s="22"/>
      <c r="W582" s="21"/>
      <c r="X582" s="21"/>
      <c r="Y582" s="21"/>
      <c r="Z582" s="21"/>
      <c r="AA582" s="20"/>
      <c r="AB582" s="137"/>
      <c r="AC582" s="22"/>
      <c r="AD582" s="21"/>
      <c r="AE582" s="21"/>
      <c r="AF582" s="21"/>
      <c r="AG582" s="21"/>
      <c r="AH582" s="20"/>
      <c r="AI582" s="137"/>
      <c r="AJ582" s="21"/>
      <c r="AK582" s="21"/>
      <c r="AL582" s="21"/>
      <c r="AM582" s="21"/>
      <c r="AN582" s="21"/>
      <c r="AO582" s="21"/>
      <c r="AP582" s="21"/>
      <c r="AQ582" s="21"/>
      <c r="AR582" s="20"/>
      <c r="AS582" s="137"/>
      <c r="AT582" s="21"/>
      <c r="AU582" s="137"/>
      <c r="AV582" s="21"/>
      <c r="AW582" s="21"/>
      <c r="AX582" s="21"/>
      <c r="AY582" s="20"/>
      <c r="AZ582" s="137"/>
      <c r="BA582" s="21"/>
      <c r="BB582" s="21"/>
      <c r="BC582" s="21"/>
      <c r="BD582" s="21"/>
    </row>
    <row r="583" s="1" customFormat="1" customHeight="1" spans="1:56">
      <c r="A583" s="20" t="s">
        <v>42</v>
      </c>
      <c r="B583" s="1" t="s">
        <v>6</v>
      </c>
      <c r="C583" s="22" t="s">
        <v>43</v>
      </c>
      <c r="D583" s="21">
        <v>221071</v>
      </c>
      <c r="E583" s="20"/>
      <c r="F583" s="21" t="s">
        <v>1630</v>
      </c>
      <c r="G583" s="21" t="s">
        <v>1631</v>
      </c>
      <c r="H583" s="3"/>
      <c r="I583" s="21" t="s">
        <v>1632</v>
      </c>
      <c r="J583" s="21">
        <v>18970031558</v>
      </c>
      <c r="K583" s="20" t="s">
        <v>47</v>
      </c>
      <c r="L583" s="20"/>
      <c r="M583" s="20" t="s">
        <v>70</v>
      </c>
      <c r="N583" s="55">
        <v>44620</v>
      </c>
      <c r="O583" s="69" t="s">
        <v>1634</v>
      </c>
      <c r="P583" s="2"/>
      <c r="Q583" s="2"/>
      <c r="R583" s="2"/>
      <c r="S583" s="3"/>
      <c r="T583" s="3" t="s">
        <v>2</v>
      </c>
      <c r="U583" s="137"/>
      <c r="V583" s="22"/>
      <c r="W583" s="21"/>
      <c r="X583" s="21"/>
      <c r="Y583" s="21"/>
      <c r="Z583" s="21"/>
      <c r="AA583" s="20"/>
      <c r="AB583" s="137"/>
      <c r="AC583" s="22"/>
      <c r="AD583" s="21"/>
      <c r="AE583" s="21"/>
      <c r="AF583" s="21"/>
      <c r="AG583" s="21"/>
      <c r="AH583" s="20"/>
      <c r="AI583" s="137"/>
      <c r="AJ583" s="21"/>
      <c r="AK583" s="21"/>
      <c r="AL583" s="21"/>
      <c r="AM583" s="21"/>
      <c r="AN583" s="21"/>
      <c r="AO583" s="21"/>
      <c r="AP583" s="21"/>
      <c r="AQ583" s="21"/>
      <c r="AR583" s="20"/>
      <c r="AS583" s="137"/>
      <c r="AT583" s="21"/>
      <c r="AU583" s="137"/>
      <c r="AV583" s="21"/>
      <c r="AW583" s="21"/>
      <c r="AX583" s="21"/>
      <c r="AY583" s="20"/>
      <c r="AZ583" s="137"/>
      <c r="BA583" s="21"/>
      <c r="BB583" s="21"/>
      <c r="BC583" s="21"/>
      <c r="BD583" s="21"/>
    </row>
    <row r="584" s="1" customFormat="1" customHeight="1" spans="1:56">
      <c r="A584" s="20" t="s">
        <v>50</v>
      </c>
      <c r="B584" s="21" t="s">
        <v>6</v>
      </c>
      <c r="C584" s="22" t="s">
        <v>43</v>
      </c>
      <c r="D584" s="21">
        <v>221491</v>
      </c>
      <c r="E584" s="20"/>
      <c r="F584" s="21" t="s">
        <v>1630</v>
      </c>
      <c r="G584" s="21" t="s">
        <v>1635</v>
      </c>
      <c r="H584" s="21"/>
      <c r="I584" s="21" t="s">
        <v>1360</v>
      </c>
      <c r="J584" s="1">
        <v>13237021909</v>
      </c>
      <c r="K584" s="20"/>
      <c r="L584" s="20" t="s">
        <v>69</v>
      </c>
      <c r="M584" s="54"/>
      <c r="N584" s="55">
        <v>44667</v>
      </c>
      <c r="O584" s="56" t="s">
        <v>1636</v>
      </c>
      <c r="P584" s="57"/>
      <c r="Q584" s="57"/>
      <c r="R584" s="57"/>
      <c r="S584" s="95"/>
      <c r="T584" s="3"/>
      <c r="U584" s="137"/>
      <c r="V584" s="22"/>
      <c r="W584" s="21"/>
      <c r="X584" s="21"/>
      <c r="Y584" s="21"/>
      <c r="Z584" s="21"/>
      <c r="AA584" s="20"/>
      <c r="AB584" s="137"/>
      <c r="AC584" s="22"/>
      <c r="AD584" s="21"/>
      <c r="AE584" s="21"/>
      <c r="AF584" s="21"/>
      <c r="AG584" s="21"/>
      <c r="AH584" s="20"/>
      <c r="AI584" s="137"/>
      <c r="AJ584" s="21"/>
      <c r="AK584" s="21"/>
      <c r="AL584" s="21"/>
      <c r="AM584" s="21"/>
      <c r="AN584" s="21"/>
      <c r="AO584" s="21"/>
      <c r="AP584" s="21"/>
      <c r="AQ584" s="21"/>
      <c r="AR584" s="20"/>
      <c r="AS584" s="137"/>
      <c r="AT584" s="21"/>
      <c r="AU584" s="137"/>
      <c r="AV584" s="21"/>
      <c r="AW584" s="21"/>
      <c r="AX584" s="21"/>
      <c r="AY584" s="20"/>
      <c r="AZ584" s="137"/>
      <c r="BA584" s="21"/>
      <c r="BB584" s="21"/>
      <c r="BC584" s="21"/>
      <c r="BD584" s="21"/>
    </row>
    <row r="585" s="1" customFormat="1" customHeight="1" spans="1:56">
      <c r="A585" s="20" t="s">
        <v>50</v>
      </c>
      <c r="B585" s="21" t="s">
        <v>6</v>
      </c>
      <c r="C585" s="22" t="s">
        <v>43</v>
      </c>
      <c r="D585" s="21">
        <v>221571</v>
      </c>
      <c r="E585" s="20"/>
      <c r="F585" s="21" t="s">
        <v>1630</v>
      </c>
      <c r="G585" s="21" t="s">
        <v>1631</v>
      </c>
      <c r="H585" s="21"/>
      <c r="I585" s="21" t="s">
        <v>926</v>
      </c>
      <c r="J585" s="1" t="s">
        <v>125</v>
      </c>
      <c r="K585" s="20"/>
      <c r="L585" s="20" t="s">
        <v>1637</v>
      </c>
      <c r="M585" s="54"/>
      <c r="N585" s="55">
        <v>44673</v>
      </c>
      <c r="O585" s="56" t="s">
        <v>1638</v>
      </c>
      <c r="P585" s="57"/>
      <c r="Q585" s="57"/>
      <c r="R585" s="57"/>
      <c r="S585" s="95"/>
      <c r="T585" s="3"/>
      <c r="U585" s="137"/>
      <c r="V585" s="22"/>
      <c r="W585" s="21"/>
      <c r="X585" s="21"/>
      <c r="Y585" s="21"/>
      <c r="Z585" s="21"/>
      <c r="AA585" s="20"/>
      <c r="AB585" s="137"/>
      <c r="AC585" s="22"/>
      <c r="AD585" s="21"/>
      <c r="AE585" s="21"/>
      <c r="AF585" s="21"/>
      <c r="AG585" s="21"/>
      <c r="AH585" s="20"/>
      <c r="AI585" s="137"/>
      <c r="AJ585" s="21"/>
      <c r="AK585" s="21"/>
      <c r="AL585" s="21"/>
      <c r="AM585" s="21"/>
      <c r="AN585" s="21"/>
      <c r="AO585" s="21"/>
      <c r="AP585" s="21"/>
      <c r="AQ585" s="21"/>
      <c r="AR585" s="20"/>
      <c r="AS585" s="137"/>
      <c r="AT585" s="21"/>
      <c r="AU585" s="137"/>
      <c r="AV585" s="21"/>
      <c r="AW585" s="21"/>
      <c r="AX585" s="21"/>
      <c r="AY585" s="20"/>
      <c r="AZ585" s="137"/>
      <c r="BA585" s="21"/>
      <c r="BB585" s="21"/>
      <c r="BC585" s="21"/>
      <c r="BD585" s="21"/>
    </row>
    <row r="586" s="1" customFormat="1" customHeight="1" spans="1:56">
      <c r="A586" s="20" t="s">
        <v>42</v>
      </c>
      <c r="B586" s="151" t="s">
        <v>6</v>
      </c>
      <c r="C586" s="150" t="s">
        <v>57</v>
      </c>
      <c r="D586" s="37">
        <v>221600</v>
      </c>
      <c r="E586" s="103"/>
      <c r="F586" s="8" t="s">
        <v>1630</v>
      </c>
      <c r="G586" s="8" t="s">
        <v>1631</v>
      </c>
      <c r="H586" s="8"/>
      <c r="I586" s="8" t="s">
        <v>74</v>
      </c>
      <c r="J586" s="6">
        <v>15879844888</v>
      </c>
      <c r="K586" s="103"/>
      <c r="L586" s="103"/>
      <c r="M586" s="103"/>
      <c r="N586" s="170">
        <v>44675</v>
      </c>
      <c r="O586" s="38" t="s">
        <v>1639</v>
      </c>
      <c r="P586" s="38"/>
      <c r="Q586" s="103"/>
      <c r="R586" s="103"/>
      <c r="S586" s="102"/>
      <c r="T586" s="103"/>
      <c r="U586" s="137"/>
      <c r="V586" s="22"/>
      <c r="W586" s="21"/>
      <c r="X586" s="21"/>
      <c r="Y586" s="21"/>
      <c r="Z586" s="21"/>
      <c r="AA586" s="20"/>
      <c r="AB586" s="137"/>
      <c r="AC586" s="22"/>
      <c r="AD586" s="21"/>
      <c r="AE586" s="21"/>
      <c r="AF586" s="21"/>
      <c r="AG586" s="21"/>
      <c r="AH586" s="20"/>
      <c r="AI586" s="137"/>
      <c r="AJ586" s="21"/>
      <c r="AK586" s="21"/>
      <c r="AL586" s="21"/>
      <c r="AM586" s="21"/>
      <c r="AN586" s="21"/>
      <c r="AO586" s="21"/>
      <c r="AP586" s="21"/>
      <c r="AQ586" s="21"/>
      <c r="AR586" s="20"/>
      <c r="AS586" s="137"/>
      <c r="AT586" s="21"/>
      <c r="AU586" s="137"/>
      <c r="AV586" s="21"/>
      <c r="AW586" s="21"/>
      <c r="AX586" s="21"/>
      <c r="AY586" s="20"/>
      <c r="AZ586" s="137"/>
      <c r="BA586" s="21"/>
      <c r="BB586" s="21"/>
      <c r="BC586" s="21"/>
      <c r="BD586" s="21"/>
    </row>
    <row r="587" s="1" customFormat="1" customHeight="1" spans="1:56">
      <c r="A587" s="20" t="s">
        <v>42</v>
      </c>
      <c r="B587" s="151" t="s">
        <v>6</v>
      </c>
      <c r="C587" s="150" t="s">
        <v>57</v>
      </c>
      <c r="D587" s="37">
        <v>221600</v>
      </c>
      <c r="E587" s="103"/>
      <c r="F587" s="8" t="s">
        <v>1630</v>
      </c>
      <c r="G587" s="8" t="s">
        <v>1640</v>
      </c>
      <c r="H587" s="8"/>
      <c r="I587" s="8"/>
      <c r="J587" s="6">
        <v>15879844888</v>
      </c>
      <c r="K587" s="103"/>
      <c r="L587" s="103"/>
      <c r="M587" s="103"/>
      <c r="N587" s="170">
        <v>44676</v>
      </c>
      <c r="O587" s="38" t="s">
        <v>1641</v>
      </c>
      <c r="P587" s="38"/>
      <c r="Q587" s="103"/>
      <c r="R587" s="103"/>
      <c r="S587" s="102"/>
      <c r="T587" s="103"/>
      <c r="U587" s="137"/>
      <c r="V587" s="22"/>
      <c r="W587" s="21"/>
      <c r="X587" s="21"/>
      <c r="Y587" s="21"/>
      <c r="Z587" s="21"/>
      <c r="AA587" s="20"/>
      <c r="AB587" s="137"/>
      <c r="AC587" s="22"/>
      <c r="AD587" s="21"/>
      <c r="AE587" s="21"/>
      <c r="AF587" s="21"/>
      <c r="AG587" s="21"/>
      <c r="AH587" s="20"/>
      <c r="AI587" s="137"/>
      <c r="AJ587" s="21"/>
      <c r="AK587" s="21"/>
      <c r="AL587" s="21"/>
      <c r="AM587" s="21"/>
      <c r="AN587" s="21"/>
      <c r="AO587" s="21"/>
      <c r="AP587" s="21"/>
      <c r="AQ587" s="21"/>
      <c r="AR587" s="20"/>
      <c r="AS587" s="137"/>
      <c r="AT587" s="21"/>
      <c r="AU587" s="137"/>
      <c r="AV587" s="21"/>
      <c r="AW587" s="21"/>
      <c r="AX587" s="21"/>
      <c r="AY587" s="20"/>
      <c r="AZ587" s="137"/>
      <c r="BA587" s="21"/>
      <c r="BB587" s="21"/>
      <c r="BC587" s="21"/>
      <c r="BD587" s="21"/>
    </row>
    <row r="588" s="1" customFormat="1" customHeight="1" spans="1:56">
      <c r="A588" s="20" t="s">
        <v>50</v>
      </c>
      <c r="B588" s="21" t="s">
        <v>6</v>
      </c>
      <c r="C588" s="22" t="s">
        <v>43</v>
      </c>
      <c r="D588" s="21">
        <v>221370</v>
      </c>
      <c r="E588" s="20"/>
      <c r="F588" s="21" t="s">
        <v>1642</v>
      </c>
      <c r="G588" s="21" t="s">
        <v>1643</v>
      </c>
      <c r="H588" s="21"/>
      <c r="I588" s="21" t="s">
        <v>68</v>
      </c>
      <c r="J588" s="1">
        <v>13591346333</v>
      </c>
      <c r="K588" s="20" t="s">
        <v>1644</v>
      </c>
      <c r="L588" s="20" t="s">
        <v>54</v>
      </c>
      <c r="M588" s="54" t="s">
        <v>1645</v>
      </c>
      <c r="N588" s="55">
        <v>44653</v>
      </c>
      <c r="O588" s="56" t="s">
        <v>1646</v>
      </c>
      <c r="P588" s="57"/>
      <c r="Q588" s="57"/>
      <c r="R588" s="57"/>
      <c r="S588" s="95"/>
      <c r="T588" s="3"/>
      <c r="U588" s="137"/>
      <c r="V588" s="22"/>
      <c r="W588" s="21"/>
      <c r="X588" s="21"/>
      <c r="Y588" s="21"/>
      <c r="Z588" s="21"/>
      <c r="AA588" s="20"/>
      <c r="AB588" s="137"/>
      <c r="AC588" s="22"/>
      <c r="AD588" s="21"/>
      <c r="AE588" s="21"/>
      <c r="AF588" s="21"/>
      <c r="AG588" s="21"/>
      <c r="AH588" s="20"/>
      <c r="AI588" s="137"/>
      <c r="AJ588" s="21"/>
      <c r="AK588" s="21"/>
      <c r="AL588" s="21"/>
      <c r="AM588" s="21"/>
      <c r="AN588" s="21"/>
      <c r="AO588" s="21"/>
      <c r="AP588" s="21"/>
      <c r="AQ588" s="21"/>
      <c r="AR588" s="20"/>
      <c r="AS588" s="137"/>
      <c r="AT588" s="21"/>
      <c r="AU588" s="137"/>
      <c r="AV588" s="21"/>
      <c r="AW588" s="21"/>
      <c r="AX588" s="21"/>
      <c r="AY588" s="20"/>
      <c r="AZ588" s="137"/>
      <c r="BA588" s="21"/>
      <c r="BB588" s="21"/>
      <c r="BC588" s="21"/>
      <c r="BD588" s="21"/>
    </row>
    <row r="589" s="1" customFormat="1" customHeight="1" spans="1:56">
      <c r="A589" s="20" t="s">
        <v>42</v>
      </c>
      <c r="B589" s="21" t="s">
        <v>6</v>
      </c>
      <c r="C589" s="22" t="s">
        <v>43</v>
      </c>
      <c r="D589" s="21">
        <v>221370</v>
      </c>
      <c r="E589" s="20"/>
      <c r="F589" s="21" t="s">
        <v>1642</v>
      </c>
      <c r="G589" s="21" t="s">
        <v>1643</v>
      </c>
      <c r="H589" s="21"/>
      <c r="I589" s="21" t="s">
        <v>68</v>
      </c>
      <c r="J589" s="1">
        <v>13591346333</v>
      </c>
      <c r="K589" s="20" t="s">
        <v>1644</v>
      </c>
      <c r="L589" s="20" t="s">
        <v>54</v>
      </c>
      <c r="M589" s="54" t="s">
        <v>1645</v>
      </c>
      <c r="N589" s="55">
        <v>44662</v>
      </c>
      <c r="O589" s="56" t="s">
        <v>1647</v>
      </c>
      <c r="P589" s="57"/>
      <c r="Q589" s="57"/>
      <c r="R589" s="57"/>
      <c r="S589" s="95"/>
      <c r="T589" s="3"/>
      <c r="U589" s="137"/>
      <c r="V589" s="22"/>
      <c r="W589" s="21"/>
      <c r="X589" s="21"/>
      <c r="Y589" s="21"/>
      <c r="Z589" s="21"/>
      <c r="AA589" s="20"/>
      <c r="AB589" s="137"/>
      <c r="AC589" s="22"/>
      <c r="AD589" s="21"/>
      <c r="AE589" s="21"/>
      <c r="AF589" s="21"/>
      <c r="AG589" s="21"/>
      <c r="AH589" s="20"/>
      <c r="AI589" s="137"/>
      <c r="AJ589" s="21"/>
      <c r="AK589" s="21"/>
      <c r="AL589" s="21"/>
      <c r="AM589" s="21"/>
      <c r="AN589" s="21"/>
      <c r="AO589" s="21"/>
      <c r="AP589" s="21"/>
      <c r="AQ589" s="21"/>
      <c r="AR589" s="20"/>
      <c r="AS589" s="137"/>
      <c r="AT589" s="21"/>
      <c r="AU589" s="137"/>
      <c r="AV589" s="21"/>
      <c r="AW589" s="21"/>
      <c r="AX589" s="21"/>
      <c r="AY589" s="20"/>
      <c r="AZ589" s="137"/>
      <c r="BA589" s="21"/>
      <c r="BB589" s="21"/>
      <c r="BC589" s="21"/>
      <c r="BD589" s="21"/>
    </row>
    <row r="590" s="1" customFormat="1" customHeight="1" spans="1:56">
      <c r="A590" s="20" t="s">
        <v>50</v>
      </c>
      <c r="B590" s="21" t="s">
        <v>6</v>
      </c>
      <c r="C590" s="22" t="s">
        <v>43</v>
      </c>
      <c r="D590" s="21">
        <v>221378</v>
      </c>
      <c r="E590" s="20"/>
      <c r="F590" s="21" t="s">
        <v>1642</v>
      </c>
      <c r="G590" s="21" t="s">
        <v>1643</v>
      </c>
      <c r="H590" s="21"/>
      <c r="I590" s="21"/>
      <c r="J590" s="1">
        <v>13500706578</v>
      </c>
      <c r="K590" s="20" t="s">
        <v>97</v>
      </c>
      <c r="L590" s="20" t="s">
        <v>1304</v>
      </c>
      <c r="M590" s="54" t="s">
        <v>1409</v>
      </c>
      <c r="N590" s="55">
        <v>44665</v>
      </c>
      <c r="O590" s="56" t="s">
        <v>1648</v>
      </c>
      <c r="P590" s="57"/>
      <c r="Q590" s="57"/>
      <c r="R590" s="57"/>
      <c r="S590" s="95"/>
      <c r="T590" s="3"/>
      <c r="U590" s="137"/>
      <c r="V590" s="22"/>
      <c r="W590" s="21"/>
      <c r="X590" s="21"/>
      <c r="Y590" s="21"/>
      <c r="Z590" s="21"/>
      <c r="AA590" s="20"/>
      <c r="AB590" s="137"/>
      <c r="AC590" s="22"/>
      <c r="AD590" s="21"/>
      <c r="AE590" s="21"/>
      <c r="AF590" s="21"/>
      <c r="AG590" s="21"/>
      <c r="AH590" s="20"/>
      <c r="AI590" s="137"/>
      <c r="AJ590" s="21"/>
      <c r="AK590" s="21"/>
      <c r="AL590" s="21"/>
      <c r="AM590" s="21"/>
      <c r="AN590" s="21"/>
      <c r="AO590" s="21"/>
      <c r="AP590" s="21"/>
      <c r="AQ590" s="21"/>
      <c r="AR590" s="20"/>
      <c r="AS590" s="137"/>
      <c r="AT590" s="21"/>
      <c r="AU590" s="137"/>
      <c r="AV590" s="21"/>
      <c r="AW590" s="21"/>
      <c r="AX590" s="21"/>
      <c r="AY590" s="20"/>
      <c r="AZ590" s="137"/>
      <c r="BA590" s="21"/>
      <c r="BB590" s="21"/>
      <c r="BC590" s="21"/>
      <c r="BD590" s="21"/>
    </row>
    <row r="591" s="1" customFormat="1" customHeight="1" spans="1:56">
      <c r="A591" s="20" t="s">
        <v>50</v>
      </c>
      <c r="B591" s="21" t="s">
        <v>6</v>
      </c>
      <c r="C591" s="22" t="s">
        <v>43</v>
      </c>
      <c r="D591" s="21">
        <v>221581</v>
      </c>
      <c r="E591" s="20"/>
      <c r="F591" s="21" t="s">
        <v>1642</v>
      </c>
      <c r="G591" s="21" t="s">
        <v>1649</v>
      </c>
      <c r="H591" s="21"/>
      <c r="I591" s="21" t="s">
        <v>96</v>
      </c>
      <c r="J591" s="1">
        <v>15004095789</v>
      </c>
      <c r="K591" s="20"/>
      <c r="L591" s="20" t="s">
        <v>54</v>
      </c>
      <c r="M591" s="54"/>
      <c r="N591" s="55">
        <v>44674</v>
      </c>
      <c r="O591" s="56" t="s">
        <v>1650</v>
      </c>
      <c r="P591" s="57"/>
      <c r="Q591" s="57"/>
      <c r="R591" s="57"/>
      <c r="S591" s="95"/>
      <c r="T591" s="3"/>
      <c r="U591" s="137"/>
      <c r="V591" s="22"/>
      <c r="W591" s="21"/>
      <c r="X591" s="21"/>
      <c r="Y591" s="21"/>
      <c r="Z591" s="21"/>
      <c r="AA591" s="20"/>
      <c r="AB591" s="137"/>
      <c r="AC591" s="22"/>
      <c r="AD591" s="21"/>
      <c r="AE591" s="21"/>
      <c r="AF591" s="21"/>
      <c r="AG591" s="21"/>
      <c r="AH591" s="20"/>
      <c r="AI591" s="137"/>
      <c r="AJ591" s="21"/>
      <c r="AK591" s="21"/>
      <c r="AL591" s="21"/>
      <c r="AM591" s="21"/>
      <c r="AN591" s="21"/>
      <c r="AO591" s="21"/>
      <c r="AP591" s="21"/>
      <c r="AQ591" s="21"/>
      <c r="AR591" s="20"/>
      <c r="AS591" s="137"/>
      <c r="AT591" s="21"/>
      <c r="AU591" s="137"/>
      <c r="AV591" s="21"/>
      <c r="AW591" s="21"/>
      <c r="AX591" s="21"/>
      <c r="AY591" s="20"/>
      <c r="AZ591" s="137"/>
      <c r="BA591" s="21"/>
      <c r="BB591" s="21"/>
      <c r="BC591" s="21"/>
      <c r="BD591" s="21"/>
    </row>
    <row r="592" s="1" customFormat="1" customHeight="1" spans="1:56">
      <c r="A592" s="20" t="s">
        <v>50</v>
      </c>
      <c r="B592" s="151" t="s">
        <v>6</v>
      </c>
      <c r="C592" s="150" t="s">
        <v>43</v>
      </c>
      <c r="D592" s="37">
        <v>221585</v>
      </c>
      <c r="E592" s="103"/>
      <c r="F592" s="8" t="s">
        <v>1642</v>
      </c>
      <c r="G592" s="8" t="s">
        <v>1649</v>
      </c>
      <c r="H592" s="8"/>
      <c r="I592" s="8" t="s">
        <v>68</v>
      </c>
      <c r="J592" s="6">
        <v>18640442099</v>
      </c>
      <c r="K592" s="103"/>
      <c r="L592" s="103" t="s">
        <v>54</v>
      </c>
      <c r="M592" s="103"/>
      <c r="N592" s="170">
        <v>44675</v>
      </c>
      <c r="O592" s="38" t="s">
        <v>1651</v>
      </c>
      <c r="P592" s="38"/>
      <c r="Q592" s="103"/>
      <c r="R592" s="103"/>
      <c r="S592" s="102"/>
      <c r="T592" s="103"/>
      <c r="U592" s="137"/>
      <c r="V592" s="22"/>
      <c r="W592" s="21"/>
      <c r="X592" s="21"/>
      <c r="Y592" s="21"/>
      <c r="Z592" s="21"/>
      <c r="AA592" s="20"/>
      <c r="AB592" s="137"/>
      <c r="AC592" s="22"/>
      <c r="AD592" s="21"/>
      <c r="AE592" s="21"/>
      <c r="AF592" s="21"/>
      <c r="AG592" s="21"/>
      <c r="AH592" s="20"/>
      <c r="AI592" s="137"/>
      <c r="AJ592" s="21"/>
      <c r="AK592" s="21"/>
      <c r="AL592" s="21"/>
      <c r="AM592" s="21"/>
      <c r="AN592" s="21"/>
      <c r="AO592" s="21"/>
      <c r="AP592" s="21"/>
      <c r="AQ592" s="21"/>
      <c r="AR592" s="20"/>
      <c r="AS592" s="137"/>
      <c r="AT592" s="21"/>
      <c r="AU592" s="137"/>
      <c r="AV592" s="21"/>
      <c r="AW592" s="21"/>
      <c r="AX592" s="21"/>
      <c r="AY592" s="20"/>
      <c r="AZ592" s="137"/>
      <c r="BA592" s="21"/>
      <c r="BB592" s="21"/>
      <c r="BC592" s="21"/>
      <c r="BD592" s="21"/>
    </row>
    <row r="593" s="1" customFormat="1" customHeight="1" spans="1:56">
      <c r="A593" s="20" t="s">
        <v>50</v>
      </c>
      <c r="B593" s="28" t="s">
        <v>8</v>
      </c>
      <c r="C593" s="28" t="s">
        <v>219</v>
      </c>
      <c r="D593" s="28">
        <v>221258</v>
      </c>
      <c r="E593" s="108" t="s">
        <v>1652</v>
      </c>
      <c r="F593" s="28" t="s">
        <v>1653</v>
      </c>
      <c r="G593" s="28" t="s">
        <v>1654</v>
      </c>
      <c r="H593" s="28"/>
      <c r="I593" s="28" t="s">
        <v>68</v>
      </c>
      <c r="J593" s="130">
        <v>15595166866</v>
      </c>
      <c r="K593" s="119" t="s">
        <v>818</v>
      </c>
      <c r="L593" s="120" t="s">
        <v>126</v>
      </c>
      <c r="M593" s="108" t="s">
        <v>1655</v>
      </c>
      <c r="N593" s="124">
        <v>44639</v>
      </c>
      <c r="O593" s="69" t="s">
        <v>1656</v>
      </c>
      <c r="P593" s="69" t="s">
        <v>1657</v>
      </c>
      <c r="Q593" s="69" t="s">
        <v>1658</v>
      </c>
      <c r="R593" s="69" t="s">
        <v>91</v>
      </c>
      <c r="S593" s="3"/>
      <c r="T593" s="3" t="s">
        <v>3</v>
      </c>
      <c r="U593" s="137"/>
      <c r="V593" s="22"/>
      <c r="W593" s="21"/>
      <c r="X593" s="21"/>
      <c r="Y593" s="21"/>
      <c r="Z593" s="21"/>
      <c r="AA593" s="20"/>
      <c r="AB593" s="137"/>
      <c r="AC593" s="22"/>
      <c r="AD593" s="21"/>
      <c r="AE593" s="21"/>
      <c r="AF593" s="21"/>
      <c r="AG593" s="21"/>
      <c r="AH593" s="20"/>
      <c r="AI593" s="137"/>
      <c r="AJ593" s="21"/>
      <c r="AK593" s="21"/>
      <c r="AL593" s="21"/>
      <c r="AM593" s="21"/>
      <c r="AN593" s="21"/>
      <c r="AO593" s="21"/>
      <c r="AP593" s="21"/>
      <c r="AQ593" s="21"/>
      <c r="AR593" s="20"/>
      <c r="AS593" s="137"/>
      <c r="AT593" s="21"/>
      <c r="AU593" s="137"/>
      <c r="AV593" s="21"/>
      <c r="AW593" s="21"/>
      <c r="AX593" s="21"/>
      <c r="AY593" s="20"/>
      <c r="AZ593" s="137"/>
      <c r="BA593" s="21"/>
      <c r="BB593" s="21"/>
      <c r="BC593" s="21"/>
      <c r="BD593" s="21"/>
    </row>
    <row r="594" s="1" customFormat="1" customHeight="1" spans="1:56">
      <c r="A594" s="20" t="s">
        <v>50</v>
      </c>
      <c r="B594" s="1" t="s">
        <v>6</v>
      </c>
      <c r="C594" s="22" t="s">
        <v>43</v>
      </c>
      <c r="D594" s="21">
        <v>221052</v>
      </c>
      <c r="E594" s="20" t="s">
        <v>1659</v>
      </c>
      <c r="F594" s="21" t="s">
        <v>1660</v>
      </c>
      <c r="G594" s="21" t="s">
        <v>1661</v>
      </c>
      <c r="H594" s="3"/>
      <c r="I594" s="21" t="s">
        <v>1271</v>
      </c>
      <c r="J594" s="21">
        <v>15753257191</v>
      </c>
      <c r="K594" s="20" t="s">
        <v>53</v>
      </c>
      <c r="L594" s="20"/>
      <c r="M594" s="20" t="s">
        <v>1662</v>
      </c>
      <c r="N594" s="55">
        <v>44588</v>
      </c>
      <c r="O594" s="69" t="s">
        <v>1663</v>
      </c>
      <c r="P594" s="2"/>
      <c r="Q594" s="2"/>
      <c r="R594" s="2"/>
      <c r="S594" s="3"/>
      <c r="T594" s="4" t="s">
        <v>1</v>
      </c>
      <c r="U594" s="137"/>
      <c r="V594" s="22"/>
      <c r="W594" s="21"/>
      <c r="X594" s="21"/>
      <c r="Y594" s="21"/>
      <c r="Z594" s="21"/>
      <c r="AA594" s="20"/>
      <c r="AB594" s="137"/>
      <c r="AC594" s="22"/>
      <c r="AD594" s="21"/>
      <c r="AE594" s="21"/>
      <c r="AF594" s="21"/>
      <c r="AG594" s="21"/>
      <c r="AH594" s="20"/>
      <c r="AI594" s="137"/>
      <c r="AJ594" s="21"/>
      <c r="AK594" s="21"/>
      <c r="AL594" s="21"/>
      <c r="AM594" s="21"/>
      <c r="AN594" s="21"/>
      <c r="AO594" s="21"/>
      <c r="AP594" s="21"/>
      <c r="AQ594" s="21"/>
      <c r="AR594" s="20"/>
      <c r="AS594" s="137"/>
      <c r="AT594" s="21"/>
      <c r="AU594" s="137"/>
      <c r="AV594" s="21"/>
      <c r="AW594" s="21"/>
      <c r="AX594" s="21"/>
      <c r="AY594" s="20"/>
      <c r="AZ594" s="137"/>
      <c r="BA594" s="21"/>
      <c r="BB594" s="21"/>
      <c r="BC594" s="21"/>
      <c r="BD594" s="21"/>
    </row>
    <row r="595" s="1" customFormat="1" customHeight="1" spans="1:56">
      <c r="A595" s="20" t="s">
        <v>50</v>
      </c>
      <c r="B595" s="21" t="s">
        <v>6</v>
      </c>
      <c r="C595" s="22" t="s">
        <v>43</v>
      </c>
      <c r="D595" s="21">
        <v>221052</v>
      </c>
      <c r="E595" s="20" t="s">
        <v>1659</v>
      </c>
      <c r="F595" s="21" t="s">
        <v>1660</v>
      </c>
      <c r="G595" s="21" t="s">
        <v>1661</v>
      </c>
      <c r="H595" s="21"/>
      <c r="I595" s="21" t="s">
        <v>1271</v>
      </c>
      <c r="J595" s="21">
        <v>15753257191</v>
      </c>
      <c r="K595" s="20" t="s">
        <v>53</v>
      </c>
      <c r="L595" s="20"/>
      <c r="M595" s="20" t="s">
        <v>1662</v>
      </c>
      <c r="N595" s="169">
        <v>44643</v>
      </c>
      <c r="O595" s="56" t="s">
        <v>1664</v>
      </c>
      <c r="P595" s="57"/>
      <c r="Q595" s="57"/>
      <c r="R595" s="57"/>
      <c r="S595" s="95"/>
      <c r="T595" s="3" t="s">
        <v>3</v>
      </c>
      <c r="U595" s="137"/>
      <c r="V595" s="22"/>
      <c r="W595" s="21"/>
      <c r="X595" s="21"/>
      <c r="Y595" s="21"/>
      <c r="Z595" s="21"/>
      <c r="AA595" s="20"/>
      <c r="AB595" s="137"/>
      <c r="AC595" s="22"/>
      <c r="AD595" s="21"/>
      <c r="AE595" s="21"/>
      <c r="AF595" s="21"/>
      <c r="AG595" s="21"/>
      <c r="AH595" s="20"/>
      <c r="AI595" s="137"/>
      <c r="AJ595" s="21"/>
      <c r="AK595" s="21"/>
      <c r="AL595" s="21"/>
      <c r="AM595" s="21"/>
      <c r="AN595" s="21"/>
      <c r="AO595" s="21"/>
      <c r="AP595" s="21"/>
      <c r="AQ595" s="21"/>
      <c r="AR595" s="20"/>
      <c r="AS595" s="137"/>
      <c r="AT595" s="21"/>
      <c r="AU595" s="137"/>
      <c r="AV595" s="21"/>
      <c r="AW595" s="21"/>
      <c r="AX595" s="21"/>
      <c r="AY595" s="20"/>
      <c r="AZ595" s="137"/>
      <c r="BA595" s="21"/>
      <c r="BB595" s="21"/>
      <c r="BC595" s="21"/>
      <c r="BD595" s="21"/>
    </row>
    <row r="596" s="1" customFormat="1" customHeight="1" spans="1:56">
      <c r="A596" s="20" t="s">
        <v>50</v>
      </c>
      <c r="B596" s="21" t="s">
        <v>6</v>
      </c>
      <c r="C596" s="22" t="s">
        <v>191</v>
      </c>
      <c r="D596" s="21">
        <v>221109</v>
      </c>
      <c r="E596" s="20" t="s">
        <v>1665</v>
      </c>
      <c r="F596" s="21" t="s">
        <v>1660</v>
      </c>
      <c r="G596" s="21" t="s">
        <v>1666</v>
      </c>
      <c r="H596" s="21"/>
      <c r="I596" s="21" t="s">
        <v>68</v>
      </c>
      <c r="J596" s="1">
        <v>18615360800</v>
      </c>
      <c r="K596" s="20" t="s">
        <v>53</v>
      </c>
      <c r="L596" s="20" t="s">
        <v>167</v>
      </c>
      <c r="M596" s="20" t="s">
        <v>1667</v>
      </c>
      <c r="N596" s="55">
        <v>44644</v>
      </c>
      <c r="O596" s="56" t="s">
        <v>1668</v>
      </c>
      <c r="P596" s="57"/>
      <c r="Q596" s="57"/>
      <c r="R596" s="57"/>
      <c r="S596" s="95"/>
      <c r="T596" s="3" t="s">
        <v>3</v>
      </c>
      <c r="U596" s="137"/>
      <c r="V596" s="22"/>
      <c r="W596" s="21"/>
      <c r="X596" s="21"/>
      <c r="Y596" s="21"/>
      <c r="Z596" s="21"/>
      <c r="AA596" s="20"/>
      <c r="AB596" s="137"/>
      <c r="AC596" s="22"/>
      <c r="AD596" s="21"/>
      <c r="AE596" s="21"/>
      <c r="AF596" s="21"/>
      <c r="AG596" s="21"/>
      <c r="AH596" s="20"/>
      <c r="AI596" s="137"/>
      <c r="AJ596" s="21"/>
      <c r="AK596" s="21"/>
      <c r="AL596" s="21"/>
      <c r="AM596" s="21"/>
      <c r="AN596" s="21"/>
      <c r="AO596" s="21"/>
      <c r="AP596" s="21"/>
      <c r="AQ596" s="21"/>
      <c r="AR596" s="20"/>
      <c r="AS596" s="137"/>
      <c r="AT596" s="21"/>
      <c r="AU596" s="137"/>
      <c r="AV596" s="21"/>
      <c r="AW596" s="21"/>
      <c r="AX596" s="21"/>
      <c r="AY596" s="20"/>
      <c r="AZ596" s="137"/>
      <c r="BA596" s="21"/>
      <c r="BB596" s="21"/>
      <c r="BC596" s="21"/>
      <c r="BD596" s="21"/>
    </row>
    <row r="597" s="1" customFormat="1" customHeight="1" spans="1:56">
      <c r="A597" s="20" t="s">
        <v>50</v>
      </c>
      <c r="B597" s="21" t="s">
        <v>6</v>
      </c>
      <c r="C597" s="22" t="s">
        <v>219</v>
      </c>
      <c r="D597" s="21">
        <v>221120</v>
      </c>
      <c r="E597" s="20" t="s">
        <v>1669</v>
      </c>
      <c r="F597" s="21" t="s">
        <v>1660</v>
      </c>
      <c r="G597" s="21" t="s">
        <v>1670</v>
      </c>
      <c r="H597" s="21"/>
      <c r="I597" s="21" t="s">
        <v>1360</v>
      </c>
      <c r="J597" s="1">
        <v>18264614888</v>
      </c>
      <c r="K597" s="20" t="s">
        <v>47</v>
      </c>
      <c r="L597" s="20" t="s">
        <v>448</v>
      </c>
      <c r="M597" s="54" t="s">
        <v>1671</v>
      </c>
      <c r="N597" s="55">
        <v>44651</v>
      </c>
      <c r="O597" s="56" t="s">
        <v>1672</v>
      </c>
      <c r="P597" s="57"/>
      <c r="Q597" s="57"/>
      <c r="R597" s="57"/>
      <c r="S597" s="95"/>
      <c r="T597" s="3" t="s">
        <v>3</v>
      </c>
      <c r="U597" s="137"/>
      <c r="V597" s="22"/>
      <c r="W597" s="21"/>
      <c r="X597" s="21"/>
      <c r="Y597" s="21"/>
      <c r="Z597" s="21"/>
      <c r="AA597" s="20"/>
      <c r="AB597" s="137"/>
      <c r="AC597" s="22"/>
      <c r="AD597" s="21"/>
      <c r="AE597" s="21"/>
      <c r="AF597" s="21"/>
      <c r="AG597" s="21"/>
      <c r="AH597" s="20"/>
      <c r="AI597" s="137"/>
      <c r="AJ597" s="21"/>
      <c r="AK597" s="21"/>
      <c r="AL597" s="21"/>
      <c r="AM597" s="21"/>
      <c r="AN597" s="21"/>
      <c r="AO597" s="21"/>
      <c r="AP597" s="21"/>
      <c r="AQ597" s="21"/>
      <c r="AR597" s="20"/>
      <c r="AS597" s="137"/>
      <c r="AT597" s="21"/>
      <c r="AU597" s="137"/>
      <c r="AV597" s="21"/>
      <c r="AW597" s="21"/>
      <c r="AX597" s="21"/>
      <c r="AY597" s="20"/>
      <c r="AZ597" s="137"/>
      <c r="BA597" s="21"/>
      <c r="BB597" s="21"/>
      <c r="BC597" s="21"/>
      <c r="BD597" s="21"/>
    </row>
    <row r="598" s="1" customFormat="1" customHeight="1" spans="1:56">
      <c r="A598" s="20" t="s">
        <v>42</v>
      </c>
      <c r="B598" s="21" t="s">
        <v>6</v>
      </c>
      <c r="C598" s="22" t="s">
        <v>43</v>
      </c>
      <c r="D598" s="21">
        <v>221174</v>
      </c>
      <c r="E598" s="20"/>
      <c r="F598" s="21" t="s">
        <v>1660</v>
      </c>
      <c r="G598" s="21" t="s">
        <v>1673</v>
      </c>
      <c r="H598" s="21"/>
      <c r="I598" s="21" t="s">
        <v>1674</v>
      </c>
      <c r="J598" s="1" t="s">
        <v>1675</v>
      </c>
      <c r="K598" s="20" t="s">
        <v>97</v>
      </c>
      <c r="L598" s="20" t="s">
        <v>69</v>
      </c>
      <c r="M598" s="54" t="s">
        <v>70</v>
      </c>
      <c r="N598" s="55">
        <v>44651</v>
      </c>
      <c r="O598" s="56" t="s">
        <v>1676</v>
      </c>
      <c r="P598" s="57"/>
      <c r="Q598" s="57"/>
      <c r="R598" s="57"/>
      <c r="S598" s="95"/>
      <c r="T598" s="3" t="s">
        <v>3</v>
      </c>
      <c r="U598" s="137"/>
      <c r="V598" s="22"/>
      <c r="W598" s="21"/>
      <c r="X598" s="21"/>
      <c r="Y598" s="21"/>
      <c r="Z598" s="21"/>
      <c r="AA598" s="20"/>
      <c r="AB598" s="137"/>
      <c r="AC598" s="22"/>
      <c r="AD598" s="21"/>
      <c r="AE598" s="21"/>
      <c r="AF598" s="21"/>
      <c r="AG598" s="21"/>
      <c r="AH598" s="20"/>
      <c r="AI598" s="137"/>
      <c r="AJ598" s="21"/>
      <c r="AK598" s="21"/>
      <c r="AL598" s="21"/>
      <c r="AM598" s="21"/>
      <c r="AN598" s="21"/>
      <c r="AO598" s="21"/>
      <c r="AP598" s="21"/>
      <c r="AQ598" s="21"/>
      <c r="AR598" s="20"/>
      <c r="AS598" s="137"/>
      <c r="AT598" s="21"/>
      <c r="AU598" s="137"/>
      <c r="AV598" s="21"/>
      <c r="AW598" s="21"/>
      <c r="AX598" s="21"/>
      <c r="AY598" s="20"/>
      <c r="AZ598" s="137"/>
      <c r="BA598" s="21"/>
      <c r="BB598" s="21"/>
      <c r="BC598" s="21"/>
      <c r="BD598" s="21"/>
    </row>
    <row r="599" s="1" customFormat="1" customHeight="1" spans="1:56">
      <c r="A599" s="20" t="s">
        <v>50</v>
      </c>
      <c r="B599" s="21" t="s">
        <v>6</v>
      </c>
      <c r="C599" s="22" t="s">
        <v>43</v>
      </c>
      <c r="D599" s="21">
        <v>221052</v>
      </c>
      <c r="E599" s="20" t="s">
        <v>1659</v>
      </c>
      <c r="F599" s="21" t="s">
        <v>1660</v>
      </c>
      <c r="G599" s="21" t="s">
        <v>1661</v>
      </c>
      <c r="H599" s="21"/>
      <c r="I599" s="21" t="s">
        <v>1271</v>
      </c>
      <c r="J599" s="1">
        <v>15753257191</v>
      </c>
      <c r="K599" s="20" t="s">
        <v>53</v>
      </c>
      <c r="L599" s="20"/>
      <c r="M599" s="54" t="s">
        <v>1662</v>
      </c>
      <c r="N599" s="55">
        <v>44661</v>
      </c>
      <c r="O599" s="56" t="s">
        <v>1677</v>
      </c>
      <c r="P599" s="57"/>
      <c r="Q599" s="57"/>
      <c r="R599" s="57"/>
      <c r="S599" s="95"/>
      <c r="T599" s="3"/>
      <c r="U599" s="137"/>
      <c r="V599" s="22"/>
      <c r="W599" s="21"/>
      <c r="X599" s="21"/>
      <c r="Y599" s="21"/>
      <c r="Z599" s="21"/>
      <c r="AA599" s="20"/>
      <c r="AB599" s="137"/>
      <c r="AC599" s="22"/>
      <c r="AD599" s="21"/>
      <c r="AE599" s="21"/>
      <c r="AF599" s="21"/>
      <c r="AG599" s="21"/>
      <c r="AH599" s="20"/>
      <c r="AI599" s="137"/>
      <c r="AJ599" s="21"/>
      <c r="AK599" s="21"/>
      <c r="AL599" s="21"/>
      <c r="AM599" s="21"/>
      <c r="AN599" s="21"/>
      <c r="AO599" s="21"/>
      <c r="AP599" s="21"/>
      <c r="AQ599" s="21"/>
      <c r="AR599" s="20"/>
      <c r="AS599" s="137"/>
      <c r="AT599" s="21"/>
      <c r="AU599" s="137"/>
      <c r="AV599" s="21"/>
      <c r="AW599" s="21"/>
      <c r="AX599" s="21"/>
      <c r="AY599" s="20"/>
      <c r="AZ599" s="137"/>
      <c r="BA599" s="21"/>
      <c r="BB599" s="21"/>
      <c r="BC599" s="21"/>
      <c r="BD599" s="21"/>
    </row>
    <row r="600" s="1" customFormat="1" customHeight="1" spans="1:56">
      <c r="A600" s="20" t="s">
        <v>50</v>
      </c>
      <c r="B600" s="21" t="s">
        <v>6</v>
      </c>
      <c r="C600" s="22" t="s">
        <v>219</v>
      </c>
      <c r="D600" s="21">
        <v>221433</v>
      </c>
      <c r="E600" s="20" t="s">
        <v>1678</v>
      </c>
      <c r="F600" s="21" t="s">
        <v>1660</v>
      </c>
      <c r="G600" s="21" t="s">
        <v>1679</v>
      </c>
      <c r="H600" s="21"/>
      <c r="I600" s="21" t="s">
        <v>213</v>
      </c>
      <c r="J600" s="1">
        <v>15154706638</v>
      </c>
      <c r="K600" s="20" t="s">
        <v>53</v>
      </c>
      <c r="L600" s="20" t="s">
        <v>448</v>
      </c>
      <c r="M600" s="54" t="s">
        <v>1458</v>
      </c>
      <c r="N600" s="55">
        <v>44662</v>
      </c>
      <c r="O600" s="56" t="s">
        <v>1680</v>
      </c>
      <c r="P600" s="57"/>
      <c r="Q600" s="57"/>
      <c r="R600" s="57"/>
      <c r="S600" s="95"/>
      <c r="T600" s="3"/>
      <c r="U600" s="137"/>
      <c r="V600" s="22"/>
      <c r="W600" s="21"/>
      <c r="X600" s="21"/>
      <c r="Y600" s="21"/>
      <c r="Z600" s="21"/>
      <c r="AA600" s="20"/>
      <c r="AB600" s="137"/>
      <c r="AC600" s="22"/>
      <c r="AD600" s="21"/>
      <c r="AE600" s="21"/>
      <c r="AF600" s="21"/>
      <c r="AG600" s="21"/>
      <c r="AH600" s="20"/>
      <c r="AI600" s="137"/>
      <c r="AJ600" s="21"/>
      <c r="AK600" s="21"/>
      <c r="AL600" s="21"/>
      <c r="AM600" s="21"/>
      <c r="AN600" s="21"/>
      <c r="AO600" s="21"/>
      <c r="AP600" s="21"/>
      <c r="AQ600" s="21"/>
      <c r="AR600" s="20"/>
      <c r="AS600" s="137"/>
      <c r="AT600" s="21"/>
      <c r="AU600" s="137"/>
      <c r="AV600" s="21"/>
      <c r="AW600" s="21"/>
      <c r="AX600" s="21"/>
      <c r="AY600" s="20"/>
      <c r="AZ600" s="137"/>
      <c r="BA600" s="21"/>
      <c r="BB600" s="21"/>
      <c r="BC600" s="21"/>
      <c r="BD600" s="21"/>
    </row>
    <row r="601" s="1" customFormat="1" customHeight="1" spans="1:56">
      <c r="A601" s="20" t="s">
        <v>50</v>
      </c>
      <c r="B601" s="21" t="s">
        <v>6</v>
      </c>
      <c r="C601" s="22" t="s">
        <v>43</v>
      </c>
      <c r="D601" s="21">
        <v>221456</v>
      </c>
      <c r="E601" s="20" t="s">
        <v>1681</v>
      </c>
      <c r="F601" s="21" t="s">
        <v>1660</v>
      </c>
      <c r="G601" s="21" t="s">
        <v>1682</v>
      </c>
      <c r="H601" s="21"/>
      <c r="I601" s="21" t="s">
        <v>74</v>
      </c>
      <c r="J601" s="1">
        <v>13964429292</v>
      </c>
      <c r="K601" s="20"/>
      <c r="L601" s="20" t="s">
        <v>1683</v>
      </c>
      <c r="M601" s="54"/>
      <c r="N601" s="55">
        <v>44664</v>
      </c>
      <c r="O601" s="56" t="s">
        <v>1684</v>
      </c>
      <c r="P601" s="57"/>
      <c r="Q601" s="57"/>
      <c r="R601" s="57"/>
      <c r="S601" s="95"/>
      <c r="T601" s="3"/>
      <c r="U601" s="137"/>
      <c r="V601" s="22"/>
      <c r="W601" s="21"/>
      <c r="X601" s="21"/>
      <c r="Y601" s="21"/>
      <c r="Z601" s="21"/>
      <c r="AA601" s="20"/>
      <c r="AB601" s="137"/>
      <c r="AC601" s="22"/>
      <c r="AD601" s="21"/>
      <c r="AE601" s="21"/>
      <c r="AF601" s="21"/>
      <c r="AG601" s="21"/>
      <c r="AH601" s="20"/>
      <c r="AI601" s="137"/>
      <c r="AJ601" s="21"/>
      <c r="AK601" s="21"/>
      <c r="AL601" s="21"/>
      <c r="AM601" s="21"/>
      <c r="AN601" s="21"/>
      <c r="AO601" s="21"/>
      <c r="AP601" s="21"/>
      <c r="AQ601" s="21"/>
      <c r="AR601" s="20"/>
      <c r="AS601" s="137"/>
      <c r="AT601" s="21"/>
      <c r="AU601" s="137"/>
      <c r="AV601" s="21"/>
      <c r="AW601" s="21"/>
      <c r="AX601" s="21"/>
      <c r="AY601" s="20"/>
      <c r="AZ601" s="137"/>
      <c r="BA601" s="21"/>
      <c r="BB601" s="21"/>
      <c r="BC601" s="21"/>
      <c r="BD601" s="21"/>
    </row>
    <row r="602" s="1" customFormat="1" customHeight="1" spans="1:56">
      <c r="A602" s="20" t="s">
        <v>50</v>
      </c>
      <c r="B602" s="21" t="s">
        <v>6</v>
      </c>
      <c r="C602" s="22" t="s">
        <v>219</v>
      </c>
      <c r="D602" s="21">
        <v>221433</v>
      </c>
      <c r="E602" s="20" t="s">
        <v>1678</v>
      </c>
      <c r="F602" s="21" t="s">
        <v>1660</v>
      </c>
      <c r="G602" s="21" t="s">
        <v>1679</v>
      </c>
      <c r="H602" s="21"/>
      <c r="I602" s="21" t="s">
        <v>213</v>
      </c>
      <c r="J602" s="1">
        <v>15154706638</v>
      </c>
      <c r="K602" s="20" t="s">
        <v>53</v>
      </c>
      <c r="L602" s="20" t="s">
        <v>448</v>
      </c>
      <c r="M602" s="54" t="s">
        <v>1458</v>
      </c>
      <c r="N602" s="55">
        <v>44664</v>
      </c>
      <c r="O602" s="56" t="s">
        <v>1685</v>
      </c>
      <c r="P602" s="57"/>
      <c r="Q602" s="57"/>
      <c r="R602" s="57"/>
      <c r="S602" s="95"/>
      <c r="T602" s="3"/>
      <c r="U602" s="137"/>
      <c r="V602" s="22"/>
      <c r="W602" s="21"/>
      <c r="X602" s="21"/>
      <c r="Y602" s="21"/>
      <c r="Z602" s="21"/>
      <c r="AA602" s="20"/>
      <c r="AB602" s="137"/>
      <c r="AC602" s="22"/>
      <c r="AD602" s="21"/>
      <c r="AE602" s="21"/>
      <c r="AF602" s="21"/>
      <c r="AG602" s="21"/>
      <c r="AH602" s="20"/>
      <c r="AI602" s="137"/>
      <c r="AJ602" s="21"/>
      <c r="AK602" s="21"/>
      <c r="AL602" s="21"/>
      <c r="AM602" s="21"/>
      <c r="AN602" s="21"/>
      <c r="AO602" s="21"/>
      <c r="AP602" s="21"/>
      <c r="AQ602" s="21"/>
      <c r="AR602" s="20"/>
      <c r="AS602" s="137"/>
      <c r="AT602" s="21"/>
      <c r="AU602" s="137"/>
      <c r="AV602" s="21"/>
      <c r="AW602" s="21"/>
      <c r="AX602" s="21"/>
      <c r="AY602" s="20"/>
      <c r="AZ602" s="137"/>
      <c r="BA602" s="21"/>
      <c r="BB602" s="21"/>
      <c r="BC602" s="21"/>
      <c r="BD602" s="21"/>
    </row>
    <row r="603" s="1" customFormat="1" customHeight="1" spans="1:56">
      <c r="A603" s="20" t="s">
        <v>50</v>
      </c>
      <c r="B603" s="21" t="s">
        <v>6</v>
      </c>
      <c r="C603" s="22" t="s">
        <v>43</v>
      </c>
      <c r="D603" s="21">
        <v>221357</v>
      </c>
      <c r="E603" s="20"/>
      <c r="F603" s="21" t="s">
        <v>1660</v>
      </c>
      <c r="G603" s="21" t="s">
        <v>1686</v>
      </c>
      <c r="H603" s="21"/>
      <c r="I603" s="21" t="s">
        <v>1687</v>
      </c>
      <c r="J603" s="1">
        <v>18561851635</v>
      </c>
      <c r="K603" s="20" t="s">
        <v>47</v>
      </c>
      <c r="L603" s="20" t="s">
        <v>448</v>
      </c>
      <c r="M603" s="54" t="s">
        <v>1688</v>
      </c>
      <c r="N603" s="55">
        <v>44664</v>
      </c>
      <c r="O603" s="56" t="s">
        <v>1689</v>
      </c>
      <c r="P603" s="57"/>
      <c r="Q603" s="57"/>
      <c r="R603" s="57"/>
      <c r="S603" s="95"/>
      <c r="T603" s="3"/>
      <c r="U603" s="137"/>
      <c r="V603" s="22"/>
      <c r="W603" s="21"/>
      <c r="X603" s="21"/>
      <c r="Y603" s="21"/>
      <c r="Z603" s="21"/>
      <c r="AA603" s="20"/>
      <c r="AB603" s="137"/>
      <c r="AC603" s="22"/>
      <c r="AD603" s="21"/>
      <c r="AE603" s="21"/>
      <c r="AF603" s="21"/>
      <c r="AG603" s="21"/>
      <c r="AH603" s="20"/>
      <c r="AI603" s="137"/>
      <c r="AJ603" s="21"/>
      <c r="AK603" s="21"/>
      <c r="AL603" s="21"/>
      <c r="AM603" s="21"/>
      <c r="AN603" s="21"/>
      <c r="AO603" s="21"/>
      <c r="AP603" s="21"/>
      <c r="AQ603" s="21"/>
      <c r="AR603" s="20"/>
      <c r="AS603" s="137"/>
      <c r="AT603" s="21"/>
      <c r="AU603" s="137"/>
      <c r="AV603" s="21"/>
      <c r="AW603" s="21"/>
      <c r="AX603" s="21"/>
      <c r="AY603" s="20"/>
      <c r="AZ603" s="137"/>
      <c r="BA603" s="21"/>
      <c r="BB603" s="21"/>
      <c r="BC603" s="21"/>
      <c r="BD603" s="21"/>
    </row>
    <row r="604" s="1" customFormat="1" customHeight="1" spans="1:56">
      <c r="A604" s="20" t="s">
        <v>50</v>
      </c>
      <c r="B604" s="21" t="s">
        <v>6</v>
      </c>
      <c r="C604" s="22" t="s">
        <v>219</v>
      </c>
      <c r="D604" s="21">
        <v>221433</v>
      </c>
      <c r="E604" s="20" t="s">
        <v>1678</v>
      </c>
      <c r="F604" s="21" t="s">
        <v>1660</v>
      </c>
      <c r="G604" s="21" t="s">
        <v>1679</v>
      </c>
      <c r="H604" s="21"/>
      <c r="I604" s="21" t="s">
        <v>213</v>
      </c>
      <c r="J604" s="1">
        <v>15154706638</v>
      </c>
      <c r="K604" s="20" t="s">
        <v>53</v>
      </c>
      <c r="L604" s="20" t="s">
        <v>448</v>
      </c>
      <c r="M604" s="54" t="s">
        <v>1458</v>
      </c>
      <c r="N604" s="55">
        <v>44667</v>
      </c>
      <c r="O604" s="56" t="s">
        <v>1690</v>
      </c>
      <c r="P604" s="57"/>
      <c r="Q604" s="57"/>
      <c r="R604" s="57"/>
      <c r="S604" s="95"/>
      <c r="T604" s="3"/>
      <c r="U604" s="137"/>
      <c r="V604" s="22"/>
      <c r="W604" s="21"/>
      <c r="X604" s="21"/>
      <c r="Y604" s="21"/>
      <c r="Z604" s="21"/>
      <c r="AA604" s="20"/>
      <c r="AB604" s="137"/>
      <c r="AC604" s="22"/>
      <c r="AD604" s="21"/>
      <c r="AE604" s="21"/>
      <c r="AF604" s="21"/>
      <c r="AG604" s="21"/>
      <c r="AH604" s="20"/>
      <c r="AI604" s="137"/>
      <c r="AJ604" s="21"/>
      <c r="AK604" s="21"/>
      <c r="AL604" s="21"/>
      <c r="AM604" s="21"/>
      <c r="AN604" s="21"/>
      <c r="AO604" s="21"/>
      <c r="AP604" s="21"/>
      <c r="AQ604" s="21"/>
      <c r="AR604" s="20"/>
      <c r="AS604" s="137"/>
      <c r="AT604" s="21"/>
      <c r="AU604" s="137"/>
      <c r="AV604" s="21"/>
      <c r="AW604" s="21"/>
      <c r="AX604" s="21"/>
      <c r="AY604" s="20"/>
      <c r="AZ604" s="137"/>
      <c r="BA604" s="21"/>
      <c r="BB604" s="21"/>
      <c r="BC604" s="21"/>
      <c r="BD604" s="21"/>
    </row>
    <row r="605" s="1" customFormat="1" customHeight="1" spans="1:56">
      <c r="A605" s="20" t="s">
        <v>50</v>
      </c>
      <c r="B605" s="21" t="s">
        <v>6</v>
      </c>
      <c r="C605" s="22" t="s">
        <v>219</v>
      </c>
      <c r="D605" s="21">
        <v>221433</v>
      </c>
      <c r="E605" s="20" t="s">
        <v>1678</v>
      </c>
      <c r="F605" s="21" t="s">
        <v>1660</v>
      </c>
      <c r="G605" s="21" t="s">
        <v>1679</v>
      </c>
      <c r="H605" s="21"/>
      <c r="I605" s="21" t="s">
        <v>213</v>
      </c>
      <c r="J605" s="1">
        <v>15154706638</v>
      </c>
      <c r="K605" s="20" t="s">
        <v>53</v>
      </c>
      <c r="L605" s="20" t="s">
        <v>448</v>
      </c>
      <c r="M605" s="54" t="s">
        <v>1458</v>
      </c>
      <c r="N605" s="55">
        <v>44669</v>
      </c>
      <c r="O605" s="56" t="s">
        <v>1691</v>
      </c>
      <c r="P605" s="57"/>
      <c r="Q605" s="57"/>
      <c r="R605" s="57"/>
      <c r="S605" s="95"/>
      <c r="T605" s="3"/>
      <c r="U605" s="137"/>
      <c r="V605" s="22"/>
      <c r="W605" s="21"/>
      <c r="X605" s="21"/>
      <c r="Y605" s="21"/>
      <c r="Z605" s="21"/>
      <c r="AA605" s="20"/>
      <c r="AB605" s="137"/>
      <c r="AC605" s="22"/>
      <c r="AD605" s="21"/>
      <c r="AE605" s="21"/>
      <c r="AF605" s="21"/>
      <c r="AG605" s="21"/>
      <c r="AH605" s="20"/>
      <c r="AI605" s="137"/>
      <c r="AJ605" s="21"/>
      <c r="AK605" s="21"/>
      <c r="AL605" s="21"/>
      <c r="AM605" s="21"/>
      <c r="AN605" s="21"/>
      <c r="AO605" s="21"/>
      <c r="AP605" s="21"/>
      <c r="AQ605" s="21"/>
      <c r="AR605" s="20"/>
      <c r="AS605" s="137"/>
      <c r="AT605" s="21"/>
      <c r="AU605" s="137"/>
      <c r="AV605" s="21"/>
      <c r="AW605" s="21"/>
      <c r="AX605" s="21"/>
      <c r="AY605" s="20"/>
      <c r="AZ605" s="137"/>
      <c r="BA605" s="21"/>
      <c r="BB605" s="21"/>
      <c r="BC605" s="21"/>
      <c r="BD605" s="21"/>
    </row>
    <row r="606" s="1" customFormat="1" customHeight="1" spans="1:56">
      <c r="A606" s="20" t="s">
        <v>50</v>
      </c>
      <c r="B606" s="21" t="s">
        <v>6</v>
      </c>
      <c r="C606" s="22" t="s">
        <v>43</v>
      </c>
      <c r="D606" s="21">
        <v>221052</v>
      </c>
      <c r="E606" s="20" t="s">
        <v>1659</v>
      </c>
      <c r="F606" s="21" t="s">
        <v>1660</v>
      </c>
      <c r="G606" s="21" t="s">
        <v>1661</v>
      </c>
      <c r="H606" s="21"/>
      <c r="I606" s="21" t="s">
        <v>1271</v>
      </c>
      <c r="J606" s="1">
        <v>15753257191</v>
      </c>
      <c r="K606" s="20" t="s">
        <v>53</v>
      </c>
      <c r="L606" s="20"/>
      <c r="M606" s="54" t="s">
        <v>1662</v>
      </c>
      <c r="N606" s="55">
        <v>44670</v>
      </c>
      <c r="O606" s="56" t="s">
        <v>1692</v>
      </c>
      <c r="P606" s="57"/>
      <c r="Q606" s="57"/>
      <c r="R606" s="57"/>
      <c r="S606" s="95"/>
      <c r="T606" s="3"/>
      <c r="U606" s="137"/>
      <c r="V606" s="22"/>
      <c r="W606" s="21"/>
      <c r="X606" s="21"/>
      <c r="Y606" s="21"/>
      <c r="Z606" s="21"/>
      <c r="AA606" s="20"/>
      <c r="AB606" s="137"/>
      <c r="AC606" s="22"/>
      <c r="AD606" s="21"/>
      <c r="AE606" s="21"/>
      <c r="AF606" s="21"/>
      <c r="AG606" s="21"/>
      <c r="AH606" s="20"/>
      <c r="AI606" s="137"/>
      <c r="AJ606" s="21"/>
      <c r="AK606" s="21"/>
      <c r="AL606" s="21"/>
      <c r="AM606" s="21"/>
      <c r="AN606" s="21"/>
      <c r="AO606" s="21"/>
      <c r="AP606" s="21"/>
      <c r="AQ606" s="21"/>
      <c r="AR606" s="20"/>
      <c r="AS606" s="137"/>
      <c r="AT606" s="21"/>
      <c r="AU606" s="137"/>
      <c r="AV606" s="21"/>
      <c r="AW606" s="21"/>
      <c r="AX606" s="21"/>
      <c r="AY606" s="20"/>
      <c r="AZ606" s="137"/>
      <c r="BA606" s="21"/>
      <c r="BB606" s="21"/>
      <c r="BC606" s="21"/>
      <c r="BD606" s="21"/>
    </row>
    <row r="607" s="1" customFormat="1" customHeight="1" spans="1:56">
      <c r="A607" s="20" t="s">
        <v>50</v>
      </c>
      <c r="B607" s="21" t="s">
        <v>6</v>
      </c>
      <c r="C607" s="22" t="s">
        <v>43</v>
      </c>
      <c r="D607" s="21">
        <v>221515</v>
      </c>
      <c r="E607" s="20"/>
      <c r="F607" s="21" t="s">
        <v>1660</v>
      </c>
      <c r="G607" s="21" t="s">
        <v>1673</v>
      </c>
      <c r="H607" s="21"/>
      <c r="I607" s="21" t="s">
        <v>68</v>
      </c>
      <c r="J607" s="1">
        <v>15169145305</v>
      </c>
      <c r="K607" s="20"/>
      <c r="L607" s="20" t="s">
        <v>54</v>
      </c>
      <c r="M607" s="54"/>
      <c r="N607" s="55">
        <v>44670</v>
      </c>
      <c r="O607" s="56" t="s">
        <v>1693</v>
      </c>
      <c r="P607" s="57"/>
      <c r="Q607" s="57"/>
      <c r="R607" s="57"/>
      <c r="S607" s="95"/>
      <c r="T607" s="3"/>
      <c r="U607" s="137"/>
      <c r="V607" s="22"/>
      <c r="W607" s="21"/>
      <c r="X607" s="21"/>
      <c r="Y607" s="21"/>
      <c r="Z607" s="21"/>
      <c r="AA607" s="20"/>
      <c r="AB607" s="137"/>
      <c r="AC607" s="22"/>
      <c r="AD607" s="21"/>
      <c r="AE607" s="21"/>
      <c r="AF607" s="21"/>
      <c r="AG607" s="21"/>
      <c r="AH607" s="20"/>
      <c r="AI607" s="137"/>
      <c r="AJ607" s="21"/>
      <c r="AK607" s="21"/>
      <c r="AL607" s="21"/>
      <c r="AM607" s="21"/>
      <c r="AN607" s="21"/>
      <c r="AO607" s="21"/>
      <c r="AP607" s="21"/>
      <c r="AQ607" s="21"/>
      <c r="AR607" s="20"/>
      <c r="AS607" s="137"/>
      <c r="AT607" s="21"/>
      <c r="AU607" s="137"/>
      <c r="AV607" s="21"/>
      <c r="AW607" s="21"/>
      <c r="AX607" s="21"/>
      <c r="AY607" s="20"/>
      <c r="AZ607" s="137"/>
      <c r="BA607" s="21"/>
      <c r="BB607" s="21"/>
      <c r="BC607" s="21"/>
      <c r="BD607" s="21"/>
    </row>
    <row r="608" s="1" customFormat="1" customHeight="1" spans="1:56">
      <c r="A608" s="20" t="s">
        <v>50</v>
      </c>
      <c r="B608" s="21" t="s">
        <v>6</v>
      </c>
      <c r="C608" s="22" t="s">
        <v>43</v>
      </c>
      <c r="D608" s="21">
        <v>221573</v>
      </c>
      <c r="E608" s="20" t="s">
        <v>1694</v>
      </c>
      <c r="F608" s="21" t="s">
        <v>1660</v>
      </c>
      <c r="G608" s="21" t="s">
        <v>1695</v>
      </c>
      <c r="H608" s="21"/>
      <c r="I608" s="21" t="s">
        <v>862</v>
      </c>
      <c r="J608" s="1">
        <v>17561512668</v>
      </c>
      <c r="K608" s="20"/>
      <c r="L608" s="20" t="s">
        <v>69</v>
      </c>
      <c r="M608" s="54"/>
      <c r="N608" s="55">
        <v>44674</v>
      </c>
      <c r="O608" s="56" t="s">
        <v>1696</v>
      </c>
      <c r="P608" s="57"/>
      <c r="Q608" s="57"/>
      <c r="R608" s="57"/>
      <c r="S608" s="95"/>
      <c r="T608" s="3"/>
      <c r="U608" s="137"/>
      <c r="V608" s="22"/>
      <c r="W608" s="21"/>
      <c r="X608" s="21"/>
      <c r="Y608" s="21"/>
      <c r="Z608" s="21"/>
      <c r="AA608" s="20"/>
      <c r="AB608" s="137"/>
      <c r="AC608" s="22"/>
      <c r="AD608" s="21"/>
      <c r="AE608" s="21"/>
      <c r="AF608" s="21"/>
      <c r="AG608" s="21"/>
      <c r="AH608" s="20"/>
      <c r="AI608" s="137"/>
      <c r="AJ608" s="21"/>
      <c r="AK608" s="21"/>
      <c r="AL608" s="21"/>
      <c r="AM608" s="21"/>
      <c r="AN608" s="21"/>
      <c r="AO608" s="21"/>
      <c r="AP608" s="21"/>
      <c r="AQ608" s="21"/>
      <c r="AR608" s="20"/>
      <c r="AS608" s="137"/>
      <c r="AT608" s="21"/>
      <c r="AU608" s="137"/>
      <c r="AV608" s="21"/>
      <c r="AW608" s="21"/>
      <c r="AX608" s="21"/>
      <c r="AY608" s="20"/>
      <c r="AZ608" s="137"/>
      <c r="BA608" s="21"/>
      <c r="BB608" s="21"/>
      <c r="BC608" s="21"/>
      <c r="BD608" s="21"/>
    </row>
    <row r="609" s="1" customFormat="1" customHeight="1" spans="1:56">
      <c r="A609" s="20" t="s">
        <v>50</v>
      </c>
      <c r="B609" s="151" t="s">
        <v>6</v>
      </c>
      <c r="C609" s="150" t="s">
        <v>57</v>
      </c>
      <c r="D609" s="37">
        <v>221632</v>
      </c>
      <c r="E609" s="103"/>
      <c r="F609" s="8" t="s">
        <v>1660</v>
      </c>
      <c r="G609" s="8"/>
      <c r="H609" s="8"/>
      <c r="I609" s="8" t="s">
        <v>1697</v>
      </c>
      <c r="J609" s="6">
        <v>13964217793</v>
      </c>
      <c r="K609" s="103"/>
      <c r="L609" s="103"/>
      <c r="M609" s="103"/>
      <c r="N609" s="170">
        <v>44677</v>
      </c>
      <c r="O609" s="38" t="s">
        <v>1698</v>
      </c>
      <c r="P609" s="38"/>
      <c r="Q609" s="103"/>
      <c r="R609" s="103"/>
      <c r="S609" s="102"/>
      <c r="T609" s="103"/>
      <c r="U609" s="137"/>
      <c r="V609" s="22"/>
      <c r="W609" s="21"/>
      <c r="X609" s="21"/>
      <c r="Y609" s="21"/>
      <c r="Z609" s="21"/>
      <c r="AA609" s="20"/>
      <c r="AB609" s="137"/>
      <c r="AC609" s="22"/>
      <c r="AD609" s="21"/>
      <c r="AE609" s="21"/>
      <c r="AF609" s="21"/>
      <c r="AG609" s="21"/>
      <c r="AH609" s="20"/>
      <c r="AI609" s="137"/>
      <c r="AJ609" s="21"/>
      <c r="AK609" s="21"/>
      <c r="AL609" s="21"/>
      <c r="AM609" s="21"/>
      <c r="AN609" s="21"/>
      <c r="AO609" s="21"/>
      <c r="AP609" s="21"/>
      <c r="AQ609" s="21"/>
      <c r="AR609" s="20"/>
      <c r="AS609" s="137"/>
      <c r="AT609" s="21"/>
      <c r="AU609" s="137"/>
      <c r="AV609" s="21"/>
      <c r="AW609" s="21"/>
      <c r="AX609" s="21"/>
      <c r="AY609" s="20"/>
      <c r="AZ609" s="137"/>
      <c r="BA609" s="21"/>
      <c r="BB609" s="21"/>
      <c r="BC609" s="21"/>
      <c r="BD609" s="21"/>
    </row>
    <row r="610" s="1" customFormat="1" customHeight="1" spans="1:56">
      <c r="A610" s="20" t="s">
        <v>50</v>
      </c>
      <c r="B610" s="151" t="s">
        <v>6</v>
      </c>
      <c r="C610" s="150" t="s">
        <v>43</v>
      </c>
      <c r="D610" s="37">
        <v>221647</v>
      </c>
      <c r="E610" s="103"/>
      <c r="F610" s="8" t="s">
        <v>1660</v>
      </c>
      <c r="G610" s="8" t="s">
        <v>1661</v>
      </c>
      <c r="H610" s="8"/>
      <c r="I610" s="8" t="s">
        <v>1276</v>
      </c>
      <c r="J610" s="6">
        <v>15275239773</v>
      </c>
      <c r="K610" s="103"/>
      <c r="L610" s="103"/>
      <c r="M610" s="103"/>
      <c r="N610" s="170">
        <v>44678</v>
      </c>
      <c r="O610" s="38" t="s">
        <v>1699</v>
      </c>
      <c r="P610" s="38"/>
      <c r="Q610" s="103"/>
      <c r="R610" s="103"/>
      <c r="S610" s="102"/>
      <c r="T610" s="103"/>
      <c r="U610" s="137"/>
      <c r="V610" s="22"/>
      <c r="W610" s="21"/>
      <c r="X610" s="21"/>
      <c r="Y610" s="21"/>
      <c r="Z610" s="21"/>
      <c r="AA610" s="20"/>
      <c r="AB610" s="137"/>
      <c r="AC610" s="22"/>
      <c r="AD610" s="21"/>
      <c r="AE610" s="21"/>
      <c r="AF610" s="21"/>
      <c r="AG610" s="21"/>
      <c r="AH610" s="20"/>
      <c r="AI610" s="137"/>
      <c r="AJ610" s="21"/>
      <c r="AK610" s="21"/>
      <c r="AL610" s="21"/>
      <c r="AM610" s="21"/>
      <c r="AN610" s="21"/>
      <c r="AO610" s="21"/>
      <c r="AP610" s="21"/>
      <c r="AQ610" s="21"/>
      <c r="AR610" s="20"/>
      <c r="AS610" s="137"/>
      <c r="AT610" s="21"/>
      <c r="AU610" s="137"/>
      <c r="AV610" s="21"/>
      <c r="AW610" s="21"/>
      <c r="AX610" s="21"/>
      <c r="AY610" s="20"/>
      <c r="AZ610" s="137"/>
      <c r="BA610" s="21"/>
      <c r="BB610" s="21"/>
      <c r="BC610" s="21"/>
      <c r="BD610" s="21"/>
    </row>
    <row r="611" s="1" customFormat="1" customHeight="1" spans="1:56">
      <c r="A611" s="20" t="s">
        <v>42</v>
      </c>
      <c r="B611" s="151" t="s">
        <v>6</v>
      </c>
      <c r="C611" s="150" t="s">
        <v>57</v>
      </c>
      <c r="D611" s="37">
        <v>221654</v>
      </c>
      <c r="E611" s="103" t="s">
        <v>1700</v>
      </c>
      <c r="F611" s="8" t="s">
        <v>1660</v>
      </c>
      <c r="G611" s="8" t="s">
        <v>1661</v>
      </c>
      <c r="H611" s="8"/>
      <c r="I611" s="8" t="s">
        <v>1701</v>
      </c>
      <c r="J611" s="6">
        <v>15864299175</v>
      </c>
      <c r="K611" s="103"/>
      <c r="L611" s="103"/>
      <c r="M611" s="103"/>
      <c r="N611" s="170">
        <v>44679</v>
      </c>
      <c r="O611" s="38" t="s">
        <v>1702</v>
      </c>
      <c r="P611" s="38"/>
      <c r="Q611" s="103"/>
      <c r="R611" s="103"/>
      <c r="S611" s="102"/>
      <c r="T611" s="103"/>
      <c r="U611" s="137"/>
      <c r="V611" s="22"/>
      <c r="W611" s="21"/>
      <c r="X611" s="21"/>
      <c r="Y611" s="21"/>
      <c r="Z611" s="21"/>
      <c r="AA611" s="20"/>
      <c r="AB611" s="137"/>
      <c r="AC611" s="22"/>
      <c r="AD611" s="21"/>
      <c r="AE611" s="21"/>
      <c r="AF611" s="21"/>
      <c r="AG611" s="21"/>
      <c r="AH611" s="20"/>
      <c r="AI611" s="137"/>
      <c r="AJ611" s="21"/>
      <c r="AK611" s="21"/>
      <c r="AL611" s="21"/>
      <c r="AM611" s="21"/>
      <c r="AN611" s="21"/>
      <c r="AO611" s="21"/>
      <c r="AP611" s="21"/>
      <c r="AQ611" s="21"/>
      <c r="AR611" s="20"/>
      <c r="AS611" s="137"/>
      <c r="AT611" s="21"/>
      <c r="AU611" s="137"/>
      <c r="AV611" s="21"/>
      <c r="AW611" s="21"/>
      <c r="AX611" s="21"/>
      <c r="AY611" s="20"/>
      <c r="AZ611" s="137"/>
      <c r="BA611" s="21"/>
      <c r="BB611" s="21"/>
      <c r="BC611" s="21"/>
      <c r="BD611" s="21"/>
    </row>
    <row r="612" s="1" customFormat="1" customHeight="1" spans="1:56">
      <c r="A612" s="20" t="s">
        <v>50</v>
      </c>
      <c r="B612" s="60" t="s">
        <v>7</v>
      </c>
      <c r="C612" s="107" t="s">
        <v>102</v>
      </c>
      <c r="D612" s="28">
        <v>181111</v>
      </c>
      <c r="E612" s="108" t="s">
        <v>1703</v>
      </c>
      <c r="F612" s="28" t="s">
        <v>1704</v>
      </c>
      <c r="G612" s="28" t="s">
        <v>1705</v>
      </c>
      <c r="H612" s="28" t="s">
        <v>1706</v>
      </c>
      <c r="I612" s="28" t="s">
        <v>1707</v>
      </c>
      <c r="J612" s="28">
        <v>15069157867</v>
      </c>
      <c r="K612" s="119" t="s">
        <v>558</v>
      </c>
      <c r="L612" s="120" t="s">
        <v>239</v>
      </c>
      <c r="M612" s="108" t="s">
        <v>1708</v>
      </c>
      <c r="N612" s="121">
        <v>44621</v>
      </c>
      <c r="O612" s="60" t="s">
        <v>1709</v>
      </c>
      <c r="P612" s="108"/>
      <c r="Q612" s="2"/>
      <c r="R612" s="108"/>
      <c r="S612" s="3"/>
      <c r="T612" s="3" t="s">
        <v>3</v>
      </c>
      <c r="U612" s="137"/>
      <c r="V612" s="22"/>
      <c r="W612" s="21"/>
      <c r="X612" s="21"/>
      <c r="Y612" s="21"/>
      <c r="Z612" s="21"/>
      <c r="AA612" s="20"/>
      <c r="AB612" s="137"/>
      <c r="AC612" s="22"/>
      <c r="AD612" s="21"/>
      <c r="AE612" s="21"/>
      <c r="AF612" s="21"/>
      <c r="AG612" s="21"/>
      <c r="AH612" s="20"/>
      <c r="AI612" s="137"/>
      <c r="AJ612" s="21"/>
      <c r="AK612" s="21"/>
      <c r="AL612" s="21"/>
      <c r="AM612" s="21"/>
      <c r="AN612" s="21"/>
      <c r="AO612" s="21"/>
      <c r="AP612" s="21"/>
      <c r="AQ612" s="21"/>
      <c r="AR612" s="20"/>
      <c r="AS612" s="137"/>
      <c r="AT612" s="21"/>
      <c r="AU612" s="137"/>
      <c r="AV612" s="21"/>
      <c r="AW612" s="21"/>
      <c r="AX612" s="21"/>
      <c r="AY612" s="20"/>
      <c r="AZ612" s="137"/>
      <c r="BA612" s="21"/>
      <c r="BB612" s="21"/>
      <c r="BC612" s="21"/>
      <c r="BD612" s="21"/>
    </row>
    <row r="613" s="1" customFormat="1" customHeight="1" spans="1:56">
      <c r="A613" s="108" t="s">
        <v>1624</v>
      </c>
      <c r="B613" s="60" t="s">
        <v>7</v>
      </c>
      <c r="C613" s="107" t="s">
        <v>102</v>
      </c>
      <c r="D613" s="205">
        <v>181111</v>
      </c>
      <c r="E613" s="206" t="s">
        <v>1703</v>
      </c>
      <c r="F613" s="205" t="s">
        <v>1704</v>
      </c>
      <c r="G613" s="28" t="s">
        <v>1705</v>
      </c>
      <c r="H613" s="28" t="s">
        <v>1706</v>
      </c>
      <c r="I613" s="28" t="s">
        <v>1707</v>
      </c>
      <c r="J613" s="28">
        <v>15069157867</v>
      </c>
      <c r="K613" s="119" t="s">
        <v>558</v>
      </c>
      <c r="L613" s="120" t="s">
        <v>239</v>
      </c>
      <c r="M613" s="108" t="s">
        <v>1708</v>
      </c>
      <c r="N613" s="121">
        <v>44642</v>
      </c>
      <c r="O613" s="28" t="s">
        <v>1710</v>
      </c>
      <c r="P613" s="108"/>
      <c r="Q613" s="69"/>
      <c r="R613" s="108"/>
      <c r="S613" s="3"/>
      <c r="T613" s="3" t="s">
        <v>3</v>
      </c>
      <c r="U613" s="137"/>
      <c r="V613" s="22"/>
      <c r="W613" s="21"/>
      <c r="X613" s="21"/>
      <c r="Y613" s="21"/>
      <c r="Z613" s="21"/>
      <c r="AA613" s="20"/>
      <c r="AB613" s="137"/>
      <c r="AC613" s="22"/>
      <c r="AD613" s="21"/>
      <c r="AE613" s="21"/>
      <c r="AF613" s="21"/>
      <c r="AG613" s="21"/>
      <c r="AH613" s="20"/>
      <c r="AI613" s="137"/>
      <c r="AJ613" s="21"/>
      <c r="AK613" s="21"/>
      <c r="AL613" s="21"/>
      <c r="AM613" s="21"/>
      <c r="AN613" s="21"/>
      <c r="AO613" s="21"/>
      <c r="AP613" s="21"/>
      <c r="AQ613" s="21"/>
      <c r="AR613" s="20"/>
      <c r="AS613" s="137"/>
      <c r="AT613" s="21"/>
      <c r="AU613" s="137"/>
      <c r="AV613" s="21"/>
      <c r="AW613" s="21"/>
      <c r="AX613" s="21"/>
      <c r="AY613" s="20"/>
      <c r="AZ613" s="137"/>
      <c r="BA613" s="21"/>
      <c r="BB613" s="21"/>
      <c r="BC613" s="21"/>
      <c r="BD613" s="21"/>
    </row>
    <row r="614" s="1" customFormat="1" customHeight="1" spans="1:56">
      <c r="A614" s="108" t="s">
        <v>1624</v>
      </c>
      <c r="B614" s="21" t="s">
        <v>7</v>
      </c>
      <c r="C614" s="22" t="s">
        <v>102</v>
      </c>
      <c r="D614" s="21">
        <v>181111</v>
      </c>
      <c r="E614" s="20" t="s">
        <v>1703</v>
      </c>
      <c r="F614" s="21" t="s">
        <v>1704</v>
      </c>
      <c r="G614" s="21" t="s">
        <v>1705</v>
      </c>
      <c r="H614" s="21" t="s">
        <v>1706</v>
      </c>
      <c r="I614" s="21" t="s">
        <v>1707</v>
      </c>
      <c r="J614" s="1">
        <v>15069157867</v>
      </c>
      <c r="K614" s="20" t="s">
        <v>558</v>
      </c>
      <c r="L614" s="20" t="s">
        <v>239</v>
      </c>
      <c r="M614" s="54" t="s">
        <v>1708</v>
      </c>
      <c r="N614" s="55">
        <v>44659</v>
      </c>
      <c r="O614" s="56" t="s">
        <v>1711</v>
      </c>
      <c r="P614" s="57"/>
      <c r="Q614" s="57"/>
      <c r="R614" s="57"/>
      <c r="S614" s="95"/>
      <c r="T614" s="3"/>
      <c r="U614" s="137"/>
      <c r="V614" s="22"/>
      <c r="W614" s="21"/>
      <c r="X614" s="21"/>
      <c r="Y614" s="21"/>
      <c r="Z614" s="21"/>
      <c r="AA614" s="20"/>
      <c r="AB614" s="137"/>
      <c r="AC614" s="22"/>
      <c r="AD614" s="21"/>
      <c r="AE614" s="21"/>
      <c r="AF614" s="21"/>
      <c r="AG614" s="21"/>
      <c r="AH614" s="20"/>
      <c r="AI614" s="137"/>
      <c r="AJ614" s="21"/>
      <c r="AK614" s="21"/>
      <c r="AL614" s="21"/>
      <c r="AM614" s="21"/>
      <c r="AN614" s="21"/>
      <c r="AO614" s="21"/>
      <c r="AP614" s="21"/>
      <c r="AQ614" s="21"/>
      <c r="AR614" s="20"/>
      <c r="AS614" s="137"/>
      <c r="AT614" s="21"/>
      <c r="AU614" s="137"/>
      <c r="AV614" s="21"/>
      <c r="AW614" s="21"/>
      <c r="AX614" s="21"/>
      <c r="AY614" s="20"/>
      <c r="AZ614" s="137"/>
      <c r="BA614" s="21"/>
      <c r="BB614" s="21"/>
      <c r="BC614" s="21"/>
      <c r="BD614" s="21"/>
    </row>
    <row r="615" s="1" customFormat="1" customHeight="1" spans="1:56">
      <c r="A615" s="20" t="s">
        <v>50</v>
      </c>
      <c r="B615" s="21" t="s">
        <v>7</v>
      </c>
      <c r="C615" s="22" t="s">
        <v>1712</v>
      </c>
      <c r="D615" s="21">
        <v>0</v>
      </c>
      <c r="E615" s="20" t="s">
        <v>1713</v>
      </c>
      <c r="F615" s="21" t="s">
        <v>1704</v>
      </c>
      <c r="G615" s="21" t="s">
        <v>1714</v>
      </c>
      <c r="H615" s="21">
        <v>0</v>
      </c>
      <c r="I615" s="21" t="s">
        <v>1715</v>
      </c>
      <c r="J615" s="1">
        <v>13562406535</v>
      </c>
      <c r="K615" s="20" t="s">
        <v>534</v>
      </c>
      <c r="L615" s="20" t="s">
        <v>126</v>
      </c>
      <c r="M615" s="54" t="str">
        <f>_xlfn.DISPIMG("ID_DD45817C056C4FF79EE0675719258CE4",1)</f>
        <v>=DISPIMG("ID_DD45817C056C4FF79EE0675719258CE4",1)</v>
      </c>
      <c r="N615" s="55">
        <v>44676</v>
      </c>
      <c r="O615" s="56" t="s">
        <v>1716</v>
      </c>
      <c r="P615" s="57">
        <v>0</v>
      </c>
      <c r="Q615" s="57"/>
      <c r="R615" s="57"/>
      <c r="S615" s="95"/>
      <c r="T615" s="3"/>
      <c r="U615" s="137"/>
      <c r="V615" s="22"/>
      <c r="W615" s="21"/>
      <c r="X615" s="21"/>
      <c r="Y615" s="21"/>
      <c r="Z615" s="21"/>
      <c r="AA615" s="20"/>
      <c r="AB615" s="137"/>
      <c r="AC615" s="22"/>
      <c r="AD615" s="21"/>
      <c r="AE615" s="21"/>
      <c r="AF615" s="21"/>
      <c r="AG615" s="21"/>
      <c r="AH615" s="20"/>
      <c r="AI615" s="137"/>
      <c r="AJ615" s="21"/>
      <c r="AK615" s="21"/>
      <c r="AL615" s="21"/>
      <c r="AM615" s="21"/>
      <c r="AN615" s="21"/>
      <c r="AO615" s="21"/>
      <c r="AP615" s="21"/>
      <c r="AQ615" s="21"/>
      <c r="AR615" s="20"/>
      <c r="AS615" s="137"/>
      <c r="AT615" s="21"/>
      <c r="AU615" s="137"/>
      <c r="AV615" s="21"/>
      <c r="AW615" s="21"/>
      <c r="AX615" s="21"/>
      <c r="AY615" s="20"/>
      <c r="AZ615" s="137"/>
      <c r="BA615" s="21"/>
      <c r="BB615" s="21"/>
      <c r="BC615" s="21"/>
      <c r="BD615" s="21"/>
    </row>
    <row r="616" s="1" customFormat="1" customHeight="1" spans="1:56">
      <c r="A616" s="108" t="s">
        <v>1624</v>
      </c>
      <c r="B616" s="8" t="s">
        <v>7</v>
      </c>
      <c r="C616" s="150" t="s">
        <v>102</v>
      </c>
      <c r="D616" s="207">
        <v>181111</v>
      </c>
      <c r="E616" s="208" t="s">
        <v>1703</v>
      </c>
      <c r="F616" s="207" t="s">
        <v>1704</v>
      </c>
      <c r="G616" s="8" t="s">
        <v>1705</v>
      </c>
      <c r="H616" s="8" t="s">
        <v>1706</v>
      </c>
      <c r="I616" s="8" t="s">
        <v>1707</v>
      </c>
      <c r="J616" s="8">
        <v>15069157867</v>
      </c>
      <c r="K616" s="164" t="s">
        <v>558</v>
      </c>
      <c r="L616" s="165" t="s">
        <v>239</v>
      </c>
      <c r="M616" s="103" t="s">
        <v>1708</v>
      </c>
      <c r="N616" s="121">
        <v>44677</v>
      </c>
      <c r="O616" s="171" t="s">
        <v>1717</v>
      </c>
      <c r="P616" s="103">
        <v>0</v>
      </c>
      <c r="Q616" s="60"/>
      <c r="R616" s="103"/>
      <c r="S616" s="3"/>
      <c r="T616" s="3"/>
      <c r="U616" s="137"/>
      <c r="V616" s="22"/>
      <c r="W616" s="21"/>
      <c r="X616" s="21"/>
      <c r="Y616" s="21"/>
      <c r="Z616" s="21"/>
      <c r="AA616" s="20"/>
      <c r="AB616" s="137"/>
      <c r="AC616" s="22"/>
      <c r="AD616" s="21"/>
      <c r="AE616" s="21"/>
      <c r="AF616" s="21"/>
      <c r="AG616" s="21"/>
      <c r="AH616" s="20"/>
      <c r="AI616" s="137"/>
      <c r="AJ616" s="21"/>
      <c r="AK616" s="21"/>
      <c r="AL616" s="21"/>
      <c r="AM616" s="21"/>
      <c r="AN616" s="21"/>
      <c r="AO616" s="21"/>
      <c r="AP616" s="21"/>
      <c r="AQ616" s="21"/>
      <c r="AR616" s="20"/>
      <c r="AS616" s="137"/>
      <c r="AT616" s="21"/>
      <c r="AU616" s="137"/>
      <c r="AV616" s="21"/>
      <c r="AW616" s="21"/>
      <c r="AX616" s="21"/>
      <c r="AY616" s="20"/>
      <c r="AZ616" s="137"/>
      <c r="BA616" s="21"/>
      <c r="BB616" s="21"/>
      <c r="BC616" s="21"/>
      <c r="BD616" s="21"/>
    </row>
    <row r="617" s="4" customFormat="1" ht="21" customHeight="1" spans="1:20">
      <c r="A617" s="20" t="s">
        <v>50</v>
      </c>
      <c r="B617" s="25" t="s">
        <v>8</v>
      </c>
      <c r="C617" s="106" t="s">
        <v>43</v>
      </c>
      <c r="D617" s="105">
        <v>212365</v>
      </c>
      <c r="E617" s="105"/>
      <c r="F617" s="105" t="s">
        <v>1718</v>
      </c>
      <c r="G617" s="105" t="s">
        <v>1719</v>
      </c>
      <c r="H617" s="105"/>
      <c r="I617" s="63" t="s">
        <v>104</v>
      </c>
      <c r="J617" s="29" t="s">
        <v>125</v>
      </c>
      <c r="K617" s="67" t="s">
        <v>97</v>
      </c>
      <c r="L617" s="68" t="s">
        <v>112</v>
      </c>
      <c r="M617" s="105" t="s">
        <v>1720</v>
      </c>
      <c r="N617" s="70">
        <v>44609</v>
      </c>
      <c r="O617" s="25" t="s">
        <v>1721</v>
      </c>
      <c r="P617" s="63" t="s">
        <v>1722</v>
      </c>
      <c r="Q617" s="105" t="s">
        <v>1723</v>
      </c>
      <c r="R617" s="105" t="s">
        <v>91</v>
      </c>
      <c r="S617" s="56"/>
      <c r="T617" s="3" t="s">
        <v>2</v>
      </c>
    </row>
    <row r="618" s="4" customFormat="1" ht="21" customHeight="1" spans="1:20">
      <c r="A618" s="20" t="s">
        <v>50</v>
      </c>
      <c r="B618" s="25" t="s">
        <v>8</v>
      </c>
      <c r="C618" s="34" t="s">
        <v>43</v>
      </c>
      <c r="D618" s="105">
        <v>212365</v>
      </c>
      <c r="E618" s="105"/>
      <c r="F618" s="43" t="s">
        <v>1718</v>
      </c>
      <c r="G618" s="26" t="s">
        <v>1724</v>
      </c>
      <c r="H618" s="43" t="s">
        <v>1719</v>
      </c>
      <c r="I618" s="26" t="s">
        <v>104</v>
      </c>
      <c r="J618" s="66">
        <v>13652229698</v>
      </c>
      <c r="K618" s="67" t="s">
        <v>97</v>
      </c>
      <c r="L618" s="118" t="s">
        <v>112</v>
      </c>
      <c r="M618" s="116" t="s">
        <v>1725</v>
      </c>
      <c r="N618" s="64">
        <v>44643</v>
      </c>
      <c r="O618" s="63" t="s">
        <v>1726</v>
      </c>
      <c r="P618" s="63" t="s">
        <v>1727</v>
      </c>
      <c r="Q618" s="63" t="s">
        <v>1728</v>
      </c>
      <c r="R618" s="63" t="s">
        <v>91</v>
      </c>
      <c r="S618" s="3"/>
      <c r="T618" s="3" t="s">
        <v>3</v>
      </c>
    </row>
    <row r="619" s="4" customFormat="1" ht="21" customHeight="1" spans="1:20">
      <c r="A619" s="25" t="s">
        <v>50</v>
      </c>
      <c r="B619" s="31" t="s">
        <v>5</v>
      </c>
      <c r="C619" s="34" t="s">
        <v>57</v>
      </c>
      <c r="D619" s="31">
        <v>221381</v>
      </c>
      <c r="E619" s="35"/>
      <c r="F619" s="31" t="s">
        <v>1718</v>
      </c>
      <c r="G619" s="31" t="s">
        <v>1729</v>
      </c>
      <c r="H619" s="31"/>
      <c r="I619" s="31" t="s">
        <v>74</v>
      </c>
      <c r="J619" s="43">
        <v>18049238813</v>
      </c>
      <c r="K619" s="35"/>
      <c r="L619" s="35" t="s">
        <v>69</v>
      </c>
      <c r="M619" s="75"/>
      <c r="N619" s="64">
        <v>44653</v>
      </c>
      <c r="O619" s="56" t="s">
        <v>1730</v>
      </c>
      <c r="P619" s="27"/>
      <c r="Q619" s="27"/>
      <c r="R619" s="27"/>
      <c r="S619" s="95"/>
      <c r="T619" s="3"/>
    </row>
    <row r="620" s="4" customFormat="1" ht="21" customHeight="1" spans="1:20">
      <c r="A620" s="25" t="s">
        <v>50</v>
      </c>
      <c r="B620" s="31" t="s">
        <v>5</v>
      </c>
      <c r="C620" s="34" t="s">
        <v>57</v>
      </c>
      <c r="D620" s="31">
        <v>221381</v>
      </c>
      <c r="E620" s="35"/>
      <c r="F620" s="21" t="s">
        <v>1718</v>
      </c>
      <c r="G620" s="31" t="s">
        <v>1729</v>
      </c>
      <c r="H620" s="31"/>
      <c r="I620" s="31" t="s">
        <v>74</v>
      </c>
      <c r="J620" s="43">
        <v>18049238813</v>
      </c>
      <c r="K620" s="35"/>
      <c r="L620" s="35" t="s">
        <v>69</v>
      </c>
      <c r="M620" s="75"/>
      <c r="N620" s="64">
        <v>44658</v>
      </c>
      <c r="O620" s="29" t="s">
        <v>1731</v>
      </c>
      <c r="P620" s="27"/>
      <c r="Q620" s="27"/>
      <c r="R620" s="27"/>
      <c r="S620" s="95"/>
      <c r="T620" s="3"/>
    </row>
    <row r="621" s="4" customFormat="1" ht="21" customHeight="1" spans="1:20">
      <c r="A621" s="25" t="s">
        <v>50</v>
      </c>
      <c r="B621" s="36" t="s">
        <v>5</v>
      </c>
      <c r="C621" s="44">
        <v>360</v>
      </c>
      <c r="D621" s="45">
        <v>221629</v>
      </c>
      <c r="E621" s="46"/>
      <c r="F621" s="36" t="s">
        <v>1718</v>
      </c>
      <c r="G621" s="36" t="s">
        <v>1729</v>
      </c>
      <c r="H621" s="36"/>
      <c r="I621" s="36" t="s">
        <v>74</v>
      </c>
      <c r="J621" s="36">
        <v>13488139665</v>
      </c>
      <c r="K621" s="46" t="s">
        <v>97</v>
      </c>
      <c r="L621" s="46" t="s">
        <v>69</v>
      </c>
      <c r="M621" s="43"/>
      <c r="N621" s="73">
        <v>44678</v>
      </c>
      <c r="O621" s="210" t="s">
        <v>1732</v>
      </c>
      <c r="P621" s="43"/>
      <c r="Q621" s="43"/>
      <c r="R621" s="43"/>
      <c r="S621" s="1"/>
      <c r="T621" s="1"/>
    </row>
    <row r="622" s="6" customFormat="1" spans="1:20">
      <c r="A622" s="20" t="s">
        <v>50</v>
      </c>
      <c r="B622" s="60" t="s">
        <v>7</v>
      </c>
      <c r="C622" s="107" t="s">
        <v>102</v>
      </c>
      <c r="D622" s="28">
        <v>171000</v>
      </c>
      <c r="E622" s="108" t="s">
        <v>1733</v>
      </c>
      <c r="F622" s="28" t="s">
        <v>1734</v>
      </c>
      <c r="G622" s="28" t="s">
        <v>1735</v>
      </c>
      <c r="H622" s="28" t="s">
        <v>1736</v>
      </c>
      <c r="I622" s="28" t="s">
        <v>1737</v>
      </c>
      <c r="J622" s="28">
        <v>15129294140</v>
      </c>
      <c r="K622" s="119" t="s">
        <v>97</v>
      </c>
      <c r="L622" s="120" t="s">
        <v>660</v>
      </c>
      <c r="M622" s="108" t="s">
        <v>1738</v>
      </c>
      <c r="N622" s="124">
        <v>44608</v>
      </c>
      <c r="O622" s="108" t="s">
        <v>1738</v>
      </c>
      <c r="P622" s="69"/>
      <c r="Q622" s="108" t="s">
        <v>69</v>
      </c>
      <c r="R622" s="133" t="s">
        <v>1739</v>
      </c>
      <c r="S622" s="3"/>
      <c r="T622" s="3" t="s">
        <v>2</v>
      </c>
    </row>
    <row r="623" s="6" customFormat="1" spans="1:20">
      <c r="A623" s="20" t="s">
        <v>50</v>
      </c>
      <c r="B623" s="60" t="s">
        <v>7</v>
      </c>
      <c r="C623" s="107" t="s">
        <v>102</v>
      </c>
      <c r="D623" s="205">
        <v>171000</v>
      </c>
      <c r="E623" s="206" t="s">
        <v>1733</v>
      </c>
      <c r="F623" s="205" t="s">
        <v>1734</v>
      </c>
      <c r="G623" s="28" t="s">
        <v>1735</v>
      </c>
      <c r="H623" s="28" t="s">
        <v>1736</v>
      </c>
      <c r="I623" s="28" t="s">
        <v>1737</v>
      </c>
      <c r="J623" s="28">
        <v>15129294140</v>
      </c>
      <c r="K623" s="119" t="s">
        <v>97</v>
      </c>
      <c r="L623" s="120" t="s">
        <v>660</v>
      </c>
      <c r="M623" s="108" t="s">
        <v>1738</v>
      </c>
      <c r="N623" s="124">
        <v>44638</v>
      </c>
      <c r="O623" s="108" t="s">
        <v>1740</v>
      </c>
      <c r="P623" s="69"/>
      <c r="Q623" s="108" t="s">
        <v>69</v>
      </c>
      <c r="R623" s="133"/>
      <c r="S623" s="3"/>
      <c r="T623" s="3" t="s">
        <v>3</v>
      </c>
    </row>
    <row r="624" s="6" customFormat="1" spans="1:20">
      <c r="A624" s="108" t="s">
        <v>1624</v>
      </c>
      <c r="B624" s="60" t="s">
        <v>7</v>
      </c>
      <c r="C624" s="107" t="s">
        <v>102</v>
      </c>
      <c r="D624" s="205">
        <v>171000</v>
      </c>
      <c r="E624" s="206" t="s">
        <v>1733</v>
      </c>
      <c r="F624" s="205" t="s">
        <v>1734</v>
      </c>
      <c r="G624" s="28" t="s">
        <v>1735</v>
      </c>
      <c r="H624" s="28" t="s">
        <v>1736</v>
      </c>
      <c r="I624" s="28" t="s">
        <v>1737</v>
      </c>
      <c r="J624" s="28">
        <v>15129294140</v>
      </c>
      <c r="K624" s="119" t="s">
        <v>97</v>
      </c>
      <c r="L624" s="120" t="s">
        <v>660</v>
      </c>
      <c r="M624" s="108" t="s">
        <v>1738</v>
      </c>
      <c r="N624" s="124">
        <v>44643</v>
      </c>
      <c r="O624" s="108" t="s">
        <v>1741</v>
      </c>
      <c r="P624" s="69"/>
      <c r="Q624" s="108" t="s">
        <v>69</v>
      </c>
      <c r="R624" s="133"/>
      <c r="S624" s="3"/>
      <c r="T624" s="3" t="s">
        <v>3</v>
      </c>
    </row>
    <row r="625" s="1" customFormat="1" spans="1:20">
      <c r="A625" s="108" t="s">
        <v>1624</v>
      </c>
      <c r="B625" s="21" t="s">
        <v>7</v>
      </c>
      <c r="C625" s="22" t="s">
        <v>102</v>
      </c>
      <c r="D625" s="21">
        <v>171000</v>
      </c>
      <c r="E625" s="20" t="s">
        <v>1733</v>
      </c>
      <c r="F625" s="21" t="s">
        <v>1734</v>
      </c>
      <c r="G625" s="21" t="s">
        <v>1735</v>
      </c>
      <c r="H625" s="21" t="s">
        <v>1736</v>
      </c>
      <c r="I625" s="21" t="s">
        <v>1737</v>
      </c>
      <c r="J625" s="1">
        <v>15129294140</v>
      </c>
      <c r="K625" s="20" t="s">
        <v>97</v>
      </c>
      <c r="L625" s="20" t="s">
        <v>660</v>
      </c>
      <c r="M625" s="54" t="s">
        <v>1738</v>
      </c>
      <c r="N625" s="55">
        <v>44653</v>
      </c>
      <c r="O625" s="56" t="s">
        <v>1742</v>
      </c>
      <c r="P625" s="57"/>
      <c r="Q625" s="57" t="s">
        <v>69</v>
      </c>
      <c r="R625" s="57"/>
      <c r="S625" s="95"/>
      <c r="T625" s="3"/>
    </row>
    <row r="626" s="1" customFormat="1" spans="1:20">
      <c r="A626" s="108" t="s">
        <v>1624</v>
      </c>
      <c r="B626" s="21" t="s">
        <v>7</v>
      </c>
      <c r="C626" s="22" t="s">
        <v>102</v>
      </c>
      <c r="D626" s="21">
        <v>171000</v>
      </c>
      <c r="E626" s="20" t="s">
        <v>1733</v>
      </c>
      <c r="F626" s="21" t="s">
        <v>1734</v>
      </c>
      <c r="G626" s="21" t="s">
        <v>1735</v>
      </c>
      <c r="H626" s="21" t="s">
        <v>1736</v>
      </c>
      <c r="I626" s="21" t="s">
        <v>1737</v>
      </c>
      <c r="J626" s="1">
        <v>15129294140</v>
      </c>
      <c r="K626" s="20" t="s">
        <v>97</v>
      </c>
      <c r="L626" s="20" t="s">
        <v>660</v>
      </c>
      <c r="M626" s="54" t="s">
        <v>1738</v>
      </c>
      <c r="N626" s="55">
        <v>44659</v>
      </c>
      <c r="O626" s="56" t="s">
        <v>1742</v>
      </c>
      <c r="P626" s="57"/>
      <c r="Q626" s="57" t="s">
        <v>69</v>
      </c>
      <c r="R626" s="57"/>
      <c r="S626" s="95"/>
      <c r="T626" s="3"/>
    </row>
    <row r="627" s="1" customFormat="1" spans="1:20">
      <c r="A627" s="108" t="s">
        <v>1624</v>
      </c>
      <c r="B627" s="21" t="s">
        <v>7</v>
      </c>
      <c r="C627" s="22" t="s">
        <v>102</v>
      </c>
      <c r="D627" s="21">
        <v>171000</v>
      </c>
      <c r="E627" s="20" t="s">
        <v>1733</v>
      </c>
      <c r="F627" s="21" t="s">
        <v>1734</v>
      </c>
      <c r="G627" s="21" t="s">
        <v>1735</v>
      </c>
      <c r="H627" s="21" t="s">
        <v>1736</v>
      </c>
      <c r="I627" s="21" t="s">
        <v>1743</v>
      </c>
      <c r="J627" s="1">
        <v>18991203382</v>
      </c>
      <c r="K627" s="20" t="s">
        <v>97</v>
      </c>
      <c r="L627" s="20" t="s">
        <v>660</v>
      </c>
      <c r="M627" s="54" t="s">
        <v>1738</v>
      </c>
      <c r="N627" s="55">
        <v>44670</v>
      </c>
      <c r="O627" s="56" t="s">
        <v>1744</v>
      </c>
      <c r="P627" s="57" t="s">
        <v>1745</v>
      </c>
      <c r="Q627" s="57" t="s">
        <v>1746</v>
      </c>
      <c r="R627" s="57"/>
      <c r="S627" s="95"/>
      <c r="T627" s="3"/>
    </row>
    <row r="628" s="6" customFormat="1" spans="1:20">
      <c r="A628" s="108" t="s">
        <v>1624</v>
      </c>
      <c r="B628" s="21" t="s">
        <v>7</v>
      </c>
      <c r="C628" s="22" t="s">
        <v>102</v>
      </c>
      <c r="D628" s="21">
        <v>171000</v>
      </c>
      <c r="E628" s="20" t="s">
        <v>1733</v>
      </c>
      <c r="F628" s="21" t="s">
        <v>1734</v>
      </c>
      <c r="G628" s="21" t="s">
        <v>1735</v>
      </c>
      <c r="H628" s="21" t="s">
        <v>1736</v>
      </c>
      <c r="I628" s="21" t="s">
        <v>1747</v>
      </c>
      <c r="J628" s="1">
        <v>13572472955</v>
      </c>
      <c r="K628" s="20" t="s">
        <v>97</v>
      </c>
      <c r="L628" s="20" t="s">
        <v>660</v>
      </c>
      <c r="M628" s="54"/>
      <c r="N628" s="55">
        <v>44670</v>
      </c>
      <c r="O628" s="56"/>
      <c r="P628" s="57"/>
      <c r="Q628" s="57" t="s">
        <v>1748</v>
      </c>
      <c r="R628" s="57"/>
      <c r="S628" s="95"/>
      <c r="T628" s="3"/>
    </row>
    <row r="629" s="1" customFormat="1" spans="1:20">
      <c r="A629" s="20" t="s">
        <v>50</v>
      </c>
      <c r="B629" s="21" t="s">
        <v>7</v>
      </c>
      <c r="C629" s="22" t="s">
        <v>162</v>
      </c>
      <c r="D629" s="21">
        <v>0</v>
      </c>
      <c r="E629" s="20" t="s">
        <v>1749</v>
      </c>
      <c r="F629" s="21" t="s">
        <v>1734</v>
      </c>
      <c r="G629" s="21" t="s">
        <v>1750</v>
      </c>
      <c r="H629" s="21">
        <v>0</v>
      </c>
      <c r="I629" s="21" t="s">
        <v>1751</v>
      </c>
      <c r="J629" s="1">
        <v>13369253824</v>
      </c>
      <c r="K629" s="20" t="s">
        <v>97</v>
      </c>
      <c r="L629" s="20" t="s">
        <v>112</v>
      </c>
      <c r="M629" s="54" t="s">
        <v>1752</v>
      </c>
      <c r="N629" s="55">
        <v>44674</v>
      </c>
      <c r="O629" s="56"/>
      <c r="P629" s="57"/>
      <c r="Q629" s="57"/>
      <c r="R629" s="57"/>
      <c r="S629" s="95"/>
      <c r="T629" s="3"/>
    </row>
    <row r="630" s="1" customFormat="1" ht="36" spans="1:20">
      <c r="A630" s="108" t="s">
        <v>1624</v>
      </c>
      <c r="B630" s="60" t="s">
        <v>7</v>
      </c>
      <c r="C630" s="150" t="s">
        <v>102</v>
      </c>
      <c r="D630" s="207">
        <v>171000</v>
      </c>
      <c r="E630" s="208" t="s">
        <v>1733</v>
      </c>
      <c r="F630" s="207" t="s">
        <v>1734</v>
      </c>
      <c r="G630" s="8" t="s">
        <v>1735</v>
      </c>
      <c r="H630" s="8" t="s">
        <v>1736</v>
      </c>
      <c r="I630" s="37" t="s">
        <v>1747</v>
      </c>
      <c r="J630" s="37">
        <v>13572472955</v>
      </c>
      <c r="K630" s="164" t="s">
        <v>97</v>
      </c>
      <c r="L630" s="165" t="s">
        <v>660</v>
      </c>
      <c r="M630" s="103"/>
      <c r="N630" s="166">
        <v>44680</v>
      </c>
      <c r="O630" s="103" t="s">
        <v>1753</v>
      </c>
      <c r="P630" s="60"/>
      <c r="Q630" s="103" t="s">
        <v>1748</v>
      </c>
      <c r="R630" s="102"/>
      <c r="S630" s="3"/>
      <c r="T630" s="3"/>
    </row>
    <row r="631" s="1" customFormat="1" spans="1:20">
      <c r="A631" s="108" t="s">
        <v>1624</v>
      </c>
      <c r="B631" s="60" t="s">
        <v>7</v>
      </c>
      <c r="C631" s="60" t="s">
        <v>162</v>
      </c>
      <c r="D631" s="60">
        <v>0</v>
      </c>
      <c r="E631" s="60" t="s">
        <v>1749</v>
      </c>
      <c r="F631" s="60" t="s">
        <v>1734</v>
      </c>
      <c r="G631" s="60" t="s">
        <v>1750</v>
      </c>
      <c r="H631" s="60">
        <v>0</v>
      </c>
      <c r="I631" s="60" t="s">
        <v>1751</v>
      </c>
      <c r="J631" s="60">
        <v>13369253824</v>
      </c>
      <c r="K631" s="60" t="s">
        <v>97</v>
      </c>
      <c r="L631" s="60" t="s">
        <v>112</v>
      </c>
      <c r="M631" s="60" t="s">
        <v>1752</v>
      </c>
      <c r="N631" s="86">
        <v>44677</v>
      </c>
      <c r="O631" s="60" t="s">
        <v>1754</v>
      </c>
      <c r="P631" s="60"/>
      <c r="Q631" s="60"/>
      <c r="R631" s="60"/>
      <c r="S631" s="3"/>
      <c r="T631" s="3"/>
    </row>
    <row r="632" s="1" customFormat="1" spans="1:20">
      <c r="A632" s="20" t="s">
        <v>50</v>
      </c>
      <c r="B632" s="1" t="s">
        <v>6</v>
      </c>
      <c r="C632" s="22" t="s">
        <v>57</v>
      </c>
      <c r="D632" s="21">
        <v>221092</v>
      </c>
      <c r="E632" s="20" t="s">
        <v>1755</v>
      </c>
      <c r="F632" s="21" t="s">
        <v>1756</v>
      </c>
      <c r="G632" s="21"/>
      <c r="H632" s="3"/>
      <c r="I632" s="21" t="s">
        <v>1757</v>
      </c>
      <c r="J632" s="21">
        <v>15962510903</v>
      </c>
      <c r="K632" s="20" t="s">
        <v>53</v>
      </c>
      <c r="L632" s="20" t="s">
        <v>448</v>
      </c>
      <c r="M632" s="20" t="s">
        <v>1758</v>
      </c>
      <c r="N632" s="55">
        <v>44615</v>
      </c>
      <c r="O632" s="69" t="s">
        <v>1759</v>
      </c>
      <c r="P632" s="2"/>
      <c r="Q632" s="2"/>
      <c r="R632" s="2"/>
      <c r="S632" s="3"/>
      <c r="T632" s="3" t="s">
        <v>2</v>
      </c>
    </row>
    <row r="633" s="1" customFormat="1" spans="1:20">
      <c r="A633" s="20" t="s">
        <v>50</v>
      </c>
      <c r="B633" s="1" t="s">
        <v>6</v>
      </c>
      <c r="C633" s="22" t="s">
        <v>57</v>
      </c>
      <c r="D633" s="21">
        <v>221092</v>
      </c>
      <c r="E633" s="20" t="s">
        <v>1760</v>
      </c>
      <c r="F633" s="21" t="s">
        <v>1756</v>
      </c>
      <c r="G633" s="21"/>
      <c r="H633" s="3"/>
      <c r="I633" s="21" t="s">
        <v>1757</v>
      </c>
      <c r="J633" s="21">
        <v>15962510903</v>
      </c>
      <c r="K633" s="20" t="s">
        <v>53</v>
      </c>
      <c r="L633" s="20" t="s">
        <v>448</v>
      </c>
      <c r="M633" s="20" t="s">
        <v>1758</v>
      </c>
      <c r="N633" s="55">
        <v>44643</v>
      </c>
      <c r="O633" s="57" t="s">
        <v>1761</v>
      </c>
      <c r="P633" s="2"/>
      <c r="Q633" s="2"/>
      <c r="R633" s="2"/>
      <c r="S633" s="3"/>
      <c r="T633" s="3" t="s">
        <v>3</v>
      </c>
    </row>
    <row r="634" s="1" customFormat="1" spans="1:20">
      <c r="A634" s="20" t="s">
        <v>50</v>
      </c>
      <c r="B634" s="21" t="s">
        <v>6</v>
      </c>
      <c r="C634" s="22" t="s">
        <v>43</v>
      </c>
      <c r="D634" s="21">
        <v>221204</v>
      </c>
      <c r="E634" s="20" t="s">
        <v>1762</v>
      </c>
      <c r="F634" s="21" t="s">
        <v>1756</v>
      </c>
      <c r="G634" s="21"/>
      <c r="H634" s="21"/>
      <c r="I634" s="21" t="s">
        <v>1406</v>
      </c>
      <c r="J634" s="1">
        <v>17321347808</v>
      </c>
      <c r="K634" s="20" t="s">
        <v>53</v>
      </c>
      <c r="L634" s="20" t="s">
        <v>448</v>
      </c>
      <c r="M634" s="54" t="s">
        <v>1458</v>
      </c>
      <c r="N634" s="55">
        <v>44667</v>
      </c>
      <c r="O634" s="56" t="s">
        <v>1763</v>
      </c>
      <c r="P634" s="57"/>
      <c r="Q634" s="57"/>
      <c r="R634" s="57"/>
      <c r="S634" s="95"/>
      <c r="T634" s="3"/>
    </row>
    <row r="635" s="1" customFormat="1" spans="1:20">
      <c r="A635" s="20" t="s">
        <v>50</v>
      </c>
      <c r="B635" s="60" t="s">
        <v>8</v>
      </c>
      <c r="C635" s="113" t="s">
        <v>43</v>
      </c>
      <c r="D635" s="69">
        <v>211817</v>
      </c>
      <c r="E635" s="60" t="s">
        <v>1764</v>
      </c>
      <c r="F635" s="71" t="s">
        <v>1765</v>
      </c>
      <c r="G635" s="71" t="s">
        <v>1766</v>
      </c>
      <c r="H635" s="60" t="s">
        <v>1767</v>
      </c>
      <c r="I635" s="60" t="s">
        <v>1768</v>
      </c>
      <c r="J635" s="71">
        <v>15157820808</v>
      </c>
      <c r="K635" s="119" t="s">
        <v>97</v>
      </c>
      <c r="L635" s="123" t="s">
        <v>126</v>
      </c>
      <c r="M635" s="71" t="s">
        <v>240</v>
      </c>
      <c r="N635" s="124">
        <v>44616</v>
      </c>
      <c r="O635" s="60" t="s">
        <v>1769</v>
      </c>
      <c r="P635" s="69" t="s">
        <v>1770</v>
      </c>
      <c r="Q635" s="69"/>
      <c r="R635" s="69" t="s">
        <v>91</v>
      </c>
      <c r="S635" s="3"/>
      <c r="T635" s="3" t="s">
        <v>2</v>
      </c>
    </row>
    <row r="636" s="1" customFormat="1" spans="1:20">
      <c r="A636" s="20" t="s">
        <v>50</v>
      </c>
      <c r="B636" s="60" t="s">
        <v>8</v>
      </c>
      <c r="C636" s="107" t="s">
        <v>43</v>
      </c>
      <c r="D636" s="69">
        <v>212368</v>
      </c>
      <c r="E636" s="60"/>
      <c r="F636" s="60" t="s">
        <v>1765</v>
      </c>
      <c r="G636" s="60" t="s">
        <v>1771</v>
      </c>
      <c r="H636" s="60" t="s">
        <v>1772</v>
      </c>
      <c r="I636" s="60" t="s">
        <v>68</v>
      </c>
      <c r="J636" s="69">
        <v>13438909182</v>
      </c>
      <c r="K636" s="119" t="s">
        <v>851</v>
      </c>
      <c r="L636" s="120" t="s">
        <v>475</v>
      </c>
      <c r="M636" s="60" t="s">
        <v>1773</v>
      </c>
      <c r="N636" s="121">
        <v>44610</v>
      </c>
      <c r="O636" s="60" t="s">
        <v>1774</v>
      </c>
      <c r="P636" s="69" t="s">
        <v>1775</v>
      </c>
      <c r="Q636" s="69" t="s">
        <v>1776</v>
      </c>
      <c r="R636" s="69" t="s">
        <v>91</v>
      </c>
      <c r="S636" s="3"/>
      <c r="T636" s="3" t="s">
        <v>2</v>
      </c>
    </row>
    <row r="637" s="1" customFormat="1" spans="1:20">
      <c r="A637" s="20" t="s">
        <v>50</v>
      </c>
      <c r="B637" s="23" t="s">
        <v>8</v>
      </c>
      <c r="C637" s="23" t="s">
        <v>43</v>
      </c>
      <c r="D637" s="24">
        <v>221041</v>
      </c>
      <c r="E637" s="23"/>
      <c r="F637" s="23" t="s">
        <v>1765</v>
      </c>
      <c r="G637" s="23" t="s">
        <v>1777</v>
      </c>
      <c r="H637" s="23"/>
      <c r="I637" s="23" t="s">
        <v>1158</v>
      </c>
      <c r="J637" s="23">
        <v>18483506276</v>
      </c>
      <c r="K637" s="23" t="s">
        <v>81</v>
      </c>
      <c r="L637" s="58" t="s">
        <v>112</v>
      </c>
      <c r="M637" s="58" t="s">
        <v>1778</v>
      </c>
      <c r="N637" s="59">
        <v>44573</v>
      </c>
      <c r="O637" s="60" t="s">
        <v>1779</v>
      </c>
      <c r="P637" s="61"/>
      <c r="Q637" s="61"/>
      <c r="R637" s="61" t="s">
        <v>91</v>
      </c>
      <c r="S637" s="4"/>
      <c r="T637" s="4" t="s">
        <v>1</v>
      </c>
    </row>
    <row r="638" s="1" customFormat="1" spans="1:20">
      <c r="A638" s="20" t="s">
        <v>50</v>
      </c>
      <c r="B638" s="23" t="s">
        <v>8</v>
      </c>
      <c r="C638" s="23" t="s">
        <v>43</v>
      </c>
      <c r="D638" s="24">
        <v>221041</v>
      </c>
      <c r="E638" s="23"/>
      <c r="F638" s="23" t="s">
        <v>1765</v>
      </c>
      <c r="G638" s="23" t="s">
        <v>1777</v>
      </c>
      <c r="H638" s="23"/>
      <c r="I638" s="23" t="s">
        <v>1158</v>
      </c>
      <c r="J638" s="23">
        <v>18483506276</v>
      </c>
      <c r="K638" s="23" t="s">
        <v>81</v>
      </c>
      <c r="L638" s="58" t="s">
        <v>112</v>
      </c>
      <c r="M638" s="58" t="s">
        <v>1778</v>
      </c>
      <c r="N638" s="59">
        <v>44577</v>
      </c>
      <c r="O638" s="60" t="s">
        <v>1780</v>
      </c>
      <c r="P638" s="61" t="s">
        <v>1781</v>
      </c>
      <c r="Q638" s="61" t="s">
        <v>1782</v>
      </c>
      <c r="R638" s="61" t="s">
        <v>91</v>
      </c>
      <c r="S638" s="4"/>
      <c r="T638" s="4" t="s">
        <v>1</v>
      </c>
    </row>
    <row r="639" s="1" customFormat="1" spans="1:20">
      <c r="A639" s="20" t="s">
        <v>50</v>
      </c>
      <c r="B639" s="23" t="s">
        <v>8</v>
      </c>
      <c r="C639" s="23" t="s">
        <v>43</v>
      </c>
      <c r="D639" s="24">
        <v>221041</v>
      </c>
      <c r="E639" s="23"/>
      <c r="F639" s="23" t="s">
        <v>1765</v>
      </c>
      <c r="G639" s="23" t="s">
        <v>1777</v>
      </c>
      <c r="H639" s="23"/>
      <c r="I639" s="23" t="s">
        <v>1158</v>
      </c>
      <c r="J639" s="23">
        <v>18483506276</v>
      </c>
      <c r="K639" s="23" t="s">
        <v>81</v>
      </c>
      <c r="L639" s="58" t="s">
        <v>112</v>
      </c>
      <c r="M639" s="58" t="s">
        <v>1778</v>
      </c>
      <c r="N639" s="59">
        <v>44609</v>
      </c>
      <c r="O639" s="60" t="s">
        <v>1783</v>
      </c>
      <c r="P639" s="61" t="s">
        <v>1784</v>
      </c>
      <c r="Q639" s="61"/>
      <c r="R639" s="61" t="s">
        <v>91</v>
      </c>
      <c r="S639" s="4"/>
      <c r="T639" s="3" t="s">
        <v>2</v>
      </c>
    </row>
    <row r="640" s="1" customFormat="1" spans="1:20">
      <c r="A640" s="20" t="s">
        <v>50</v>
      </c>
      <c r="B640" s="23" t="s">
        <v>8</v>
      </c>
      <c r="C640" s="23" t="s">
        <v>43</v>
      </c>
      <c r="D640" s="24">
        <v>221041</v>
      </c>
      <c r="E640" s="23"/>
      <c r="F640" s="23" t="s">
        <v>1765</v>
      </c>
      <c r="G640" s="23" t="s">
        <v>1777</v>
      </c>
      <c r="H640" s="23"/>
      <c r="I640" s="23" t="s">
        <v>1158</v>
      </c>
      <c r="J640" s="23">
        <v>18483506276</v>
      </c>
      <c r="K640" s="23" t="s">
        <v>81</v>
      </c>
      <c r="L640" s="58" t="s">
        <v>112</v>
      </c>
      <c r="M640" s="58" t="s">
        <v>1778</v>
      </c>
      <c r="N640" s="59">
        <v>44610</v>
      </c>
      <c r="O640" s="60" t="s">
        <v>1785</v>
      </c>
      <c r="P640" s="61"/>
      <c r="Q640" s="61"/>
      <c r="R640" s="61" t="s">
        <v>91</v>
      </c>
      <c r="S640" s="4"/>
      <c r="T640" s="3" t="s">
        <v>2</v>
      </c>
    </row>
    <row r="641" s="1" customFormat="1" spans="1:20">
      <c r="A641" s="20" t="s">
        <v>50</v>
      </c>
      <c r="B641" s="23" t="s">
        <v>8</v>
      </c>
      <c r="C641" s="23" t="s">
        <v>43</v>
      </c>
      <c r="D641" s="24">
        <v>221051</v>
      </c>
      <c r="E641" s="23"/>
      <c r="F641" s="23" t="s">
        <v>1765</v>
      </c>
      <c r="G641" s="23" t="s">
        <v>1771</v>
      </c>
      <c r="H641" s="23"/>
      <c r="I641" s="23" t="s">
        <v>1786</v>
      </c>
      <c r="J641" s="23">
        <v>18982235601</v>
      </c>
      <c r="K641" s="23" t="s">
        <v>851</v>
      </c>
      <c r="L641" s="58" t="s">
        <v>475</v>
      </c>
      <c r="M641" s="58" t="s">
        <v>1787</v>
      </c>
      <c r="N641" s="59">
        <v>44609</v>
      </c>
      <c r="O641" s="60" t="s">
        <v>1788</v>
      </c>
      <c r="P641" s="61"/>
      <c r="Q641" s="61" t="s">
        <v>117</v>
      </c>
      <c r="R641" s="61" t="s">
        <v>91</v>
      </c>
      <c r="S641" s="4"/>
      <c r="T641" s="3" t="s">
        <v>2</v>
      </c>
    </row>
    <row r="642" s="1" customFormat="1" spans="1:20">
      <c r="A642" s="20" t="s">
        <v>50</v>
      </c>
      <c r="B642" s="23" t="s">
        <v>8</v>
      </c>
      <c r="C642" s="23" t="s">
        <v>43</v>
      </c>
      <c r="D642" s="24">
        <v>221041</v>
      </c>
      <c r="E642" s="23"/>
      <c r="F642" s="23" t="s">
        <v>1765</v>
      </c>
      <c r="G642" s="23" t="s">
        <v>1777</v>
      </c>
      <c r="H642" s="23"/>
      <c r="I642" s="23" t="s">
        <v>1158</v>
      </c>
      <c r="J642" s="192">
        <v>18483506276</v>
      </c>
      <c r="K642" s="23" t="s">
        <v>81</v>
      </c>
      <c r="L642" s="58" t="s">
        <v>112</v>
      </c>
      <c r="M642" s="116" t="s">
        <v>1778</v>
      </c>
      <c r="N642" s="124">
        <v>44623</v>
      </c>
      <c r="O642" s="60" t="s">
        <v>1789</v>
      </c>
      <c r="P642" s="69"/>
      <c r="Q642" s="69"/>
      <c r="R642" s="69" t="s">
        <v>91</v>
      </c>
      <c r="S642" s="3" t="s">
        <v>369</v>
      </c>
      <c r="T642" s="3" t="s">
        <v>3</v>
      </c>
    </row>
    <row r="643" s="6" customFormat="1" spans="1:20">
      <c r="A643" s="20" t="s">
        <v>50</v>
      </c>
      <c r="B643" s="23" t="s">
        <v>8</v>
      </c>
      <c r="C643" s="113" t="s">
        <v>43</v>
      </c>
      <c r="D643" s="116">
        <v>221139</v>
      </c>
      <c r="E643" s="108"/>
      <c r="F643" s="116" t="s">
        <v>1765</v>
      </c>
      <c r="G643" s="116" t="s">
        <v>1771</v>
      </c>
      <c r="H643" s="116"/>
      <c r="I643" s="58" t="s">
        <v>803</v>
      </c>
      <c r="J643" s="130">
        <v>13982166618</v>
      </c>
      <c r="K643" s="119" t="s">
        <v>97</v>
      </c>
      <c r="L643" s="123" t="s">
        <v>448</v>
      </c>
      <c r="M643" s="116" t="s">
        <v>333</v>
      </c>
      <c r="N643" s="124">
        <v>44624</v>
      </c>
      <c r="O643" s="60" t="s">
        <v>1790</v>
      </c>
      <c r="P643" s="69" t="s">
        <v>1791</v>
      </c>
      <c r="Q643" s="69" t="s">
        <v>1792</v>
      </c>
      <c r="R643" s="69" t="s">
        <v>91</v>
      </c>
      <c r="S643" s="3" t="s">
        <v>369</v>
      </c>
      <c r="T643" s="3" t="s">
        <v>3</v>
      </c>
    </row>
    <row r="644" s="6" customFormat="1" spans="1:20">
      <c r="A644" s="20" t="s">
        <v>50</v>
      </c>
      <c r="B644" s="60" t="s">
        <v>8</v>
      </c>
      <c r="C644" s="109" t="s">
        <v>76</v>
      </c>
      <c r="D644" s="116">
        <v>212130</v>
      </c>
      <c r="E644" s="116" t="s">
        <v>1793</v>
      </c>
      <c r="F644" s="58" t="s">
        <v>1765</v>
      </c>
      <c r="G644" s="58" t="s">
        <v>1771</v>
      </c>
      <c r="H644" s="58" t="s">
        <v>1794</v>
      </c>
      <c r="I644" s="71" t="s">
        <v>1795</v>
      </c>
      <c r="J644" s="130">
        <v>18096330609</v>
      </c>
      <c r="K644" s="119" t="s">
        <v>851</v>
      </c>
      <c r="L644" s="123" t="s">
        <v>475</v>
      </c>
      <c r="M644" s="116" t="s">
        <v>1796</v>
      </c>
      <c r="N644" s="124">
        <v>44628</v>
      </c>
      <c r="O644" s="69" t="s">
        <v>277</v>
      </c>
      <c r="P644" s="69" t="s">
        <v>1797</v>
      </c>
      <c r="Q644" s="69"/>
      <c r="R644" s="69" t="s">
        <v>91</v>
      </c>
      <c r="S644" s="3"/>
      <c r="T644" s="3" t="s">
        <v>3</v>
      </c>
    </row>
    <row r="645" s="1" customFormat="1" spans="1:20">
      <c r="A645" s="20" t="s">
        <v>50</v>
      </c>
      <c r="B645" s="28" t="s">
        <v>8</v>
      </c>
      <c r="C645" s="28" t="s">
        <v>43</v>
      </c>
      <c r="D645" s="5">
        <v>221242</v>
      </c>
      <c r="E645" s="60"/>
      <c r="F645" s="60" t="s">
        <v>1765</v>
      </c>
      <c r="G645" s="3" t="s">
        <v>1798</v>
      </c>
      <c r="H645" s="28"/>
      <c r="I645" s="28" t="s">
        <v>1799</v>
      </c>
      <c r="J645" s="130">
        <v>1340282861</v>
      </c>
      <c r="K645" s="119" t="s">
        <v>851</v>
      </c>
      <c r="L645" s="120" t="s">
        <v>475</v>
      </c>
      <c r="M645" s="3" t="s">
        <v>1800</v>
      </c>
      <c r="N645" s="124">
        <v>44642</v>
      </c>
      <c r="O645" s="69" t="s">
        <v>1801</v>
      </c>
      <c r="P645" s="69" t="s">
        <v>1802</v>
      </c>
      <c r="Q645" s="69" t="s">
        <v>1803</v>
      </c>
      <c r="R645" s="69" t="s">
        <v>91</v>
      </c>
      <c r="S645" s="3"/>
      <c r="T645" s="3" t="s">
        <v>3</v>
      </c>
    </row>
    <row r="646" s="1" customFormat="1" spans="1:20">
      <c r="A646" s="20" t="s">
        <v>50</v>
      </c>
      <c r="B646" s="28" t="s">
        <v>8</v>
      </c>
      <c r="C646" s="28" t="s">
        <v>134</v>
      </c>
      <c r="D646" s="28">
        <v>221160</v>
      </c>
      <c r="E646" s="108" t="s">
        <v>1804</v>
      </c>
      <c r="F646" s="28" t="s">
        <v>1765</v>
      </c>
      <c r="G646" s="116" t="s">
        <v>1771</v>
      </c>
      <c r="H646" s="28"/>
      <c r="I646" s="116" t="s">
        <v>1805</v>
      </c>
      <c r="J646" s="130">
        <v>13551821997</v>
      </c>
      <c r="K646" s="119" t="s">
        <v>851</v>
      </c>
      <c r="L646" s="120" t="s">
        <v>475</v>
      </c>
      <c r="M646" s="3" t="s">
        <v>1806</v>
      </c>
      <c r="N646" s="124">
        <v>44643</v>
      </c>
      <c r="O646" s="69" t="s">
        <v>1807</v>
      </c>
      <c r="P646" s="69" t="s">
        <v>1808</v>
      </c>
      <c r="Q646" s="69" t="s">
        <v>1809</v>
      </c>
      <c r="R646" s="69" t="s">
        <v>91</v>
      </c>
      <c r="S646" s="3"/>
      <c r="T646" s="3" t="s">
        <v>3</v>
      </c>
    </row>
    <row r="647" s="1" customFormat="1" spans="1:20">
      <c r="A647" s="20" t="s">
        <v>50</v>
      </c>
      <c r="B647" s="21" t="s">
        <v>6</v>
      </c>
      <c r="C647" s="22">
        <v>360</v>
      </c>
      <c r="D647" s="21">
        <v>221129</v>
      </c>
      <c r="E647" s="20" t="s">
        <v>1810</v>
      </c>
      <c r="F647" s="21" t="s">
        <v>1765</v>
      </c>
      <c r="G647" s="21" t="s">
        <v>1771</v>
      </c>
      <c r="H647" s="21"/>
      <c r="I647" s="21" t="s">
        <v>1811</v>
      </c>
      <c r="J647" s="1">
        <v>15828123267</v>
      </c>
      <c r="K647" s="20" t="s">
        <v>53</v>
      </c>
      <c r="L647" s="20" t="s">
        <v>1812</v>
      </c>
      <c r="M647" s="54" t="s">
        <v>168</v>
      </c>
      <c r="N647" s="55">
        <v>44649</v>
      </c>
      <c r="O647" s="56" t="s">
        <v>1813</v>
      </c>
      <c r="P647" s="57"/>
      <c r="Q647" s="57"/>
      <c r="R647" s="57"/>
      <c r="S647" s="95"/>
      <c r="T647" s="3" t="s">
        <v>3</v>
      </c>
    </row>
    <row r="648" s="1" customFormat="1" spans="1:20">
      <c r="A648" s="20" t="s">
        <v>50</v>
      </c>
      <c r="B648" s="21" t="s">
        <v>8</v>
      </c>
      <c r="C648" s="22">
        <v>360</v>
      </c>
      <c r="D648" s="56">
        <v>221359</v>
      </c>
      <c r="E648" s="20" t="s">
        <v>1814</v>
      </c>
      <c r="F648" s="21" t="s">
        <v>1765</v>
      </c>
      <c r="G648" s="21" t="s">
        <v>1815</v>
      </c>
      <c r="H648" s="21"/>
      <c r="I648" s="21" t="s">
        <v>1816</v>
      </c>
      <c r="K648" s="20" t="s">
        <v>851</v>
      </c>
      <c r="L648" s="20" t="s">
        <v>475</v>
      </c>
      <c r="M648" s="54" t="s">
        <v>1817</v>
      </c>
      <c r="N648" s="55">
        <v>44659</v>
      </c>
      <c r="O648" s="56" t="s">
        <v>1818</v>
      </c>
      <c r="P648" s="57" t="s">
        <v>1819</v>
      </c>
      <c r="Q648" s="57"/>
      <c r="R648" s="57" t="s">
        <v>91</v>
      </c>
      <c r="S648" s="95"/>
      <c r="T648" s="3"/>
    </row>
    <row r="649" s="7" customFormat="1" ht="29" customHeight="1" spans="1:56">
      <c r="A649" s="20" t="s">
        <v>42</v>
      </c>
      <c r="B649" s="21" t="s">
        <v>6</v>
      </c>
      <c r="C649" s="22">
        <v>360</v>
      </c>
      <c r="D649" s="21">
        <v>221129</v>
      </c>
      <c r="E649" s="20" t="s">
        <v>1810</v>
      </c>
      <c r="F649" s="21" t="s">
        <v>1765</v>
      </c>
      <c r="G649" s="21" t="s">
        <v>1771</v>
      </c>
      <c r="H649" s="21"/>
      <c r="I649" s="21" t="s">
        <v>1811</v>
      </c>
      <c r="J649" s="1">
        <v>15828123267</v>
      </c>
      <c r="K649" s="20" t="s">
        <v>53</v>
      </c>
      <c r="L649" s="20" t="s">
        <v>1812</v>
      </c>
      <c r="M649" s="54" t="s">
        <v>168</v>
      </c>
      <c r="N649" s="55">
        <v>44667</v>
      </c>
      <c r="O649" s="56" t="s">
        <v>1820</v>
      </c>
      <c r="P649" s="57"/>
      <c r="Q649" s="57"/>
      <c r="R649" s="57"/>
      <c r="S649" s="95"/>
      <c r="T649" s="3"/>
      <c r="U649" s="215"/>
      <c r="V649" s="150"/>
      <c r="W649" s="8"/>
      <c r="X649" s="8"/>
      <c r="Y649" s="37"/>
      <c r="Z649" s="8"/>
      <c r="AA649" s="103"/>
      <c r="AB649" s="215"/>
      <c r="AC649" s="150"/>
      <c r="AD649" s="8"/>
      <c r="AE649" s="8"/>
      <c r="AF649" s="8"/>
      <c r="AG649" s="8"/>
      <c r="AH649" s="103"/>
      <c r="AI649" s="215"/>
      <c r="AJ649" s="8"/>
      <c r="AK649" s="8"/>
      <c r="AL649" s="8"/>
      <c r="AM649" s="8"/>
      <c r="AN649" s="8"/>
      <c r="AO649" s="8"/>
      <c r="AP649" s="8"/>
      <c r="AR649" s="103"/>
      <c r="AS649" s="215"/>
      <c r="AT649" s="8"/>
      <c r="AU649" s="215"/>
      <c r="AV649" s="8"/>
      <c r="AW649" s="8"/>
      <c r="AY649" s="103"/>
      <c r="AZ649" s="215"/>
      <c r="BA649" s="8"/>
      <c r="BB649" s="8"/>
      <c r="BC649" s="8"/>
      <c r="BD649" s="8"/>
    </row>
    <row r="650" s="7" customFormat="1" ht="29" customHeight="1" spans="1:56">
      <c r="A650" s="20" t="s">
        <v>50</v>
      </c>
      <c r="B650" s="21" t="s">
        <v>8</v>
      </c>
      <c r="C650" s="22" t="s">
        <v>43</v>
      </c>
      <c r="D650" s="56">
        <v>221414</v>
      </c>
      <c r="E650" s="20"/>
      <c r="F650" s="21" t="s">
        <v>1765</v>
      </c>
      <c r="G650" s="21"/>
      <c r="H650" s="21"/>
      <c r="I650" s="21" t="s">
        <v>1821</v>
      </c>
      <c r="J650" s="1">
        <v>13882264822</v>
      </c>
      <c r="K650" s="20" t="s">
        <v>81</v>
      </c>
      <c r="L650" s="20" t="s">
        <v>246</v>
      </c>
      <c r="M650" s="54" t="s">
        <v>1014</v>
      </c>
      <c r="N650" s="55">
        <v>44663</v>
      </c>
      <c r="O650" s="56" t="s">
        <v>1822</v>
      </c>
      <c r="P650" s="57" t="s">
        <v>1823</v>
      </c>
      <c r="Q650" s="57"/>
      <c r="R650" s="57" t="s">
        <v>91</v>
      </c>
      <c r="S650" s="95"/>
      <c r="T650" s="3"/>
      <c r="U650" s="215"/>
      <c r="V650" s="150"/>
      <c r="W650" s="8"/>
      <c r="X650" s="8"/>
      <c r="Y650" s="37"/>
      <c r="Z650" s="8"/>
      <c r="AA650" s="103"/>
      <c r="AB650" s="215"/>
      <c r="AC650" s="150"/>
      <c r="AD650" s="8"/>
      <c r="AE650" s="8"/>
      <c r="AF650" s="8"/>
      <c r="AG650" s="8"/>
      <c r="AH650" s="103"/>
      <c r="AI650" s="215"/>
      <c r="AJ650" s="8"/>
      <c r="AK650" s="8"/>
      <c r="AL650" s="8"/>
      <c r="AM650" s="8"/>
      <c r="AN650" s="8"/>
      <c r="AO650" s="8"/>
      <c r="AP650" s="8"/>
      <c r="AR650" s="103"/>
      <c r="AS650" s="215"/>
      <c r="AT650" s="8"/>
      <c r="AU650" s="215"/>
      <c r="AV650" s="8"/>
      <c r="AW650" s="8"/>
      <c r="AY650" s="103"/>
      <c r="AZ650" s="215"/>
      <c r="BA650" s="8"/>
      <c r="BB650" s="8"/>
      <c r="BC650" s="8"/>
      <c r="BD650" s="8"/>
    </row>
    <row r="651" s="7" customFormat="1" ht="29" customHeight="1" spans="1:56">
      <c r="A651" s="20" t="s">
        <v>50</v>
      </c>
      <c r="B651" s="21" t="s">
        <v>8</v>
      </c>
      <c r="C651" s="22">
        <v>360</v>
      </c>
      <c r="D651" s="56">
        <v>221359</v>
      </c>
      <c r="E651" s="20" t="s">
        <v>1814</v>
      </c>
      <c r="F651" s="21" t="s">
        <v>1765</v>
      </c>
      <c r="G651" s="21" t="s">
        <v>1815</v>
      </c>
      <c r="H651" s="21"/>
      <c r="I651" s="21" t="s">
        <v>1816</v>
      </c>
      <c r="J651" s="1"/>
      <c r="K651" s="20" t="s">
        <v>851</v>
      </c>
      <c r="L651" s="20" t="s">
        <v>475</v>
      </c>
      <c r="M651" s="54" t="s">
        <v>1817</v>
      </c>
      <c r="N651" s="55">
        <v>44663</v>
      </c>
      <c r="O651" s="56" t="s">
        <v>1824</v>
      </c>
      <c r="P651" s="57" t="s">
        <v>1825</v>
      </c>
      <c r="Q651" s="57" t="s">
        <v>1826</v>
      </c>
      <c r="R651" s="57" t="s">
        <v>91</v>
      </c>
      <c r="S651" s="95"/>
      <c r="T651" s="3"/>
      <c r="U651" s="215"/>
      <c r="V651" s="150"/>
      <c r="W651" s="8"/>
      <c r="X651" s="8"/>
      <c r="Y651" s="37"/>
      <c r="Z651" s="8"/>
      <c r="AA651" s="103"/>
      <c r="AB651" s="215"/>
      <c r="AC651" s="150"/>
      <c r="AD651" s="8"/>
      <c r="AE651" s="8"/>
      <c r="AF651" s="8"/>
      <c r="AG651" s="8"/>
      <c r="AH651" s="103"/>
      <c r="AI651" s="215"/>
      <c r="AJ651" s="8"/>
      <c r="AK651" s="8"/>
      <c r="AL651" s="8"/>
      <c r="AM651" s="8"/>
      <c r="AN651" s="8"/>
      <c r="AO651" s="8"/>
      <c r="AP651" s="8"/>
      <c r="AR651" s="103"/>
      <c r="AS651" s="215"/>
      <c r="AT651" s="8"/>
      <c r="AU651" s="215"/>
      <c r="AV651" s="8"/>
      <c r="AW651" s="8"/>
      <c r="AY651" s="103"/>
      <c r="AZ651" s="215"/>
      <c r="BA651" s="8"/>
      <c r="BB651" s="8"/>
      <c r="BC651" s="8"/>
      <c r="BD651" s="8"/>
    </row>
    <row r="652" s="7" customFormat="1" ht="29" customHeight="1" spans="1:56">
      <c r="A652" s="20" t="s">
        <v>42</v>
      </c>
      <c r="B652" s="8" t="s">
        <v>8</v>
      </c>
      <c r="C652" s="8" t="s">
        <v>57</v>
      </c>
      <c r="D652" s="37">
        <v>221658</v>
      </c>
      <c r="E652" s="38" t="s">
        <v>1827</v>
      </c>
      <c r="F652" s="8" t="s">
        <v>1765</v>
      </c>
      <c r="G652" s="8"/>
      <c r="H652" s="37"/>
      <c r="I652" s="8" t="s">
        <v>1828</v>
      </c>
      <c r="J652" s="76">
        <v>15209895059</v>
      </c>
      <c r="K652" s="164" t="s">
        <v>818</v>
      </c>
      <c r="L652" s="211"/>
      <c r="M652" s="71"/>
      <c r="N652" s="166">
        <v>44680</v>
      </c>
      <c r="O652" s="80" t="s">
        <v>1829</v>
      </c>
      <c r="P652" s="80"/>
      <c r="Q652" s="71"/>
      <c r="R652" s="71"/>
      <c r="S652" s="4"/>
      <c r="T652" s="4"/>
      <c r="U652" s="215"/>
      <c r="V652" s="150"/>
      <c r="W652" s="8"/>
      <c r="X652" s="8"/>
      <c r="Y652" s="37"/>
      <c r="Z652" s="8"/>
      <c r="AA652" s="103"/>
      <c r="AB652" s="215"/>
      <c r="AC652" s="150"/>
      <c r="AD652" s="8"/>
      <c r="AE652" s="8"/>
      <c r="AF652" s="8"/>
      <c r="AG652" s="8"/>
      <c r="AH652" s="103"/>
      <c r="AI652" s="215"/>
      <c r="AJ652" s="8"/>
      <c r="AK652" s="8"/>
      <c r="AL652" s="8"/>
      <c r="AM652" s="8"/>
      <c r="AN652" s="8"/>
      <c r="AO652" s="8"/>
      <c r="AP652" s="8"/>
      <c r="AR652" s="103"/>
      <c r="AS652" s="215"/>
      <c r="AT652" s="8"/>
      <c r="AU652" s="215"/>
      <c r="AV652" s="8"/>
      <c r="AW652" s="8"/>
      <c r="AY652" s="103"/>
      <c r="AZ652" s="215"/>
      <c r="BA652" s="8"/>
      <c r="BB652" s="8"/>
      <c r="BC652" s="8"/>
      <c r="BD652" s="8"/>
    </row>
    <row r="653" s="7" customFormat="1" ht="29" customHeight="1" spans="1:56">
      <c r="A653" s="25" t="s">
        <v>50</v>
      </c>
      <c r="B653" s="21" t="s">
        <v>5</v>
      </c>
      <c r="C653" s="22" t="s">
        <v>43</v>
      </c>
      <c r="D653" s="21">
        <v>221358</v>
      </c>
      <c r="E653" s="20" t="s">
        <v>1830</v>
      </c>
      <c r="F653" s="21" t="s">
        <v>1831</v>
      </c>
      <c r="G653" s="21"/>
      <c r="H653" s="21"/>
      <c r="I653" s="21" t="s">
        <v>1832</v>
      </c>
      <c r="J653" s="1">
        <v>15222166788</v>
      </c>
      <c r="K653" s="20"/>
      <c r="L653" s="20" t="s">
        <v>1833</v>
      </c>
      <c r="M653" s="54"/>
      <c r="N653" s="55">
        <v>44652</v>
      </c>
      <c r="O653" s="56" t="s">
        <v>1834</v>
      </c>
      <c r="P653" s="57"/>
      <c r="Q653" s="57"/>
      <c r="R653" s="57"/>
      <c r="S653" s="95"/>
      <c r="T653" s="3"/>
      <c r="U653" s="215"/>
      <c r="V653" s="150"/>
      <c r="W653" s="8"/>
      <c r="X653" s="8"/>
      <c r="Y653" s="37"/>
      <c r="Z653" s="8"/>
      <c r="AA653" s="103"/>
      <c r="AB653" s="215"/>
      <c r="AC653" s="150"/>
      <c r="AD653" s="8"/>
      <c r="AE653" s="8"/>
      <c r="AF653" s="8"/>
      <c r="AG653" s="8"/>
      <c r="AH653" s="103"/>
      <c r="AI653" s="215"/>
      <c r="AJ653" s="8"/>
      <c r="AK653" s="8"/>
      <c r="AL653" s="8"/>
      <c r="AM653" s="8"/>
      <c r="AN653" s="8"/>
      <c r="AO653" s="8"/>
      <c r="AP653" s="8"/>
      <c r="AR653" s="103"/>
      <c r="AS653" s="215"/>
      <c r="AT653" s="8"/>
      <c r="AU653" s="215"/>
      <c r="AV653" s="8"/>
      <c r="AW653" s="8"/>
      <c r="AY653" s="103"/>
      <c r="AZ653" s="215"/>
      <c r="BA653" s="8"/>
      <c r="BB653" s="8"/>
      <c r="BC653" s="8"/>
      <c r="BD653" s="8"/>
    </row>
    <row r="654" s="7" customFormat="1" ht="29" customHeight="1" spans="1:56">
      <c r="A654" s="25" t="s">
        <v>50</v>
      </c>
      <c r="B654" s="21" t="s">
        <v>5</v>
      </c>
      <c r="C654" s="22" t="s">
        <v>57</v>
      </c>
      <c r="D654" s="21">
        <v>221558</v>
      </c>
      <c r="E654" s="20"/>
      <c r="F654" s="21" t="s">
        <v>1831</v>
      </c>
      <c r="G654" s="21"/>
      <c r="H654" s="21"/>
      <c r="I654" s="21" t="s">
        <v>1835</v>
      </c>
      <c r="J654" s="1">
        <v>15832793391</v>
      </c>
      <c r="K654" s="20"/>
      <c r="L654" s="20"/>
      <c r="M654" s="54"/>
      <c r="N654" s="55">
        <v>44672</v>
      </c>
      <c r="O654" s="56" t="s">
        <v>1836</v>
      </c>
      <c r="P654" s="57"/>
      <c r="Q654" s="57"/>
      <c r="R654" s="57"/>
      <c r="S654" s="95"/>
      <c r="T654" s="3"/>
      <c r="U654" s="215"/>
      <c r="V654" s="150"/>
      <c r="W654" s="8"/>
      <c r="X654" s="8"/>
      <c r="Y654" s="37"/>
      <c r="Z654" s="8"/>
      <c r="AA654" s="103"/>
      <c r="AB654" s="215"/>
      <c r="AC654" s="150"/>
      <c r="AD654" s="8"/>
      <c r="AE654" s="8"/>
      <c r="AF654" s="8"/>
      <c r="AG654" s="8"/>
      <c r="AH654" s="103"/>
      <c r="AI654" s="215"/>
      <c r="AJ654" s="8"/>
      <c r="AK654" s="8"/>
      <c r="AL654" s="8"/>
      <c r="AM654" s="8"/>
      <c r="AN654" s="8"/>
      <c r="AO654" s="8"/>
      <c r="AP654" s="8"/>
      <c r="AR654" s="103"/>
      <c r="AS654" s="215"/>
      <c r="AT654" s="8"/>
      <c r="AU654" s="215"/>
      <c r="AV654" s="8"/>
      <c r="AW654" s="8"/>
      <c r="AY654" s="103"/>
      <c r="AZ654" s="215"/>
      <c r="BA654" s="8"/>
      <c r="BB654" s="8"/>
      <c r="BC654" s="8"/>
      <c r="BD654" s="8"/>
    </row>
    <row r="655" s="7" customFormat="1" ht="29" customHeight="1" spans="1:56">
      <c r="A655" s="25" t="s">
        <v>50</v>
      </c>
      <c r="B655" s="21" t="s">
        <v>5</v>
      </c>
      <c r="C655" s="22" t="s">
        <v>43</v>
      </c>
      <c r="D655" s="21">
        <v>221358</v>
      </c>
      <c r="E655" s="20" t="s">
        <v>1830</v>
      </c>
      <c r="F655" s="21" t="s">
        <v>1831</v>
      </c>
      <c r="G655" s="21"/>
      <c r="H655" s="21"/>
      <c r="I655" s="21" t="s">
        <v>1832</v>
      </c>
      <c r="J655" s="1">
        <v>15222166788</v>
      </c>
      <c r="K655" s="20"/>
      <c r="L655" s="20"/>
      <c r="M655" s="54"/>
      <c r="N655" s="55">
        <v>44673</v>
      </c>
      <c r="O655" s="56" t="s">
        <v>1837</v>
      </c>
      <c r="P655" s="57"/>
      <c r="Q655" s="57"/>
      <c r="R655" s="57"/>
      <c r="S655" s="95"/>
      <c r="T655" s="3"/>
      <c r="U655" s="215"/>
      <c r="V655" s="150"/>
      <c r="W655" s="8"/>
      <c r="X655" s="8"/>
      <c r="Y655" s="37"/>
      <c r="Z655" s="8"/>
      <c r="AA655" s="103"/>
      <c r="AB655" s="215"/>
      <c r="AC655" s="150"/>
      <c r="AD655" s="8"/>
      <c r="AE655" s="8"/>
      <c r="AF655" s="8"/>
      <c r="AG655" s="8"/>
      <c r="AH655" s="103"/>
      <c r="AI655" s="215"/>
      <c r="AJ655" s="8"/>
      <c r="AK655" s="8"/>
      <c r="AL655" s="8"/>
      <c r="AM655" s="8"/>
      <c r="AN655" s="8"/>
      <c r="AO655" s="8"/>
      <c r="AP655" s="8"/>
      <c r="AR655" s="103"/>
      <c r="AS655" s="215"/>
      <c r="AT655" s="8"/>
      <c r="AU655" s="215"/>
      <c r="AV655" s="8"/>
      <c r="AW655" s="8"/>
      <c r="AY655" s="103"/>
      <c r="AZ655" s="215"/>
      <c r="BA655" s="8"/>
      <c r="BB655" s="8"/>
      <c r="BC655" s="8"/>
      <c r="BD655" s="8"/>
    </row>
    <row r="656" s="7" customFormat="1" ht="29" customHeight="1" spans="1:56">
      <c r="A656" s="25" t="s">
        <v>50</v>
      </c>
      <c r="B656" s="145" t="s">
        <v>5</v>
      </c>
      <c r="C656" s="146" t="s">
        <v>43</v>
      </c>
      <c r="D656" s="147">
        <v>221358</v>
      </c>
      <c r="E656" s="148" t="s">
        <v>1830</v>
      </c>
      <c r="F656" s="145" t="s">
        <v>1831</v>
      </c>
      <c r="G656" s="145"/>
      <c r="H656" s="145"/>
      <c r="I656" s="145" t="s">
        <v>1832</v>
      </c>
      <c r="J656" s="145">
        <v>15222166788</v>
      </c>
      <c r="K656" s="148"/>
      <c r="L656" s="1"/>
      <c r="M656" s="1"/>
      <c r="N656" s="169">
        <v>44677</v>
      </c>
      <c r="O656" s="88" t="s">
        <v>1838</v>
      </c>
      <c r="P656" s="1"/>
      <c r="Q656" s="1"/>
      <c r="R656" s="1"/>
      <c r="S656" s="1"/>
      <c r="T656" s="1"/>
      <c r="U656" s="215"/>
      <c r="V656" s="150"/>
      <c r="W656" s="8"/>
      <c r="X656" s="8"/>
      <c r="Y656" s="37"/>
      <c r="Z656" s="8"/>
      <c r="AA656" s="103"/>
      <c r="AB656" s="215"/>
      <c r="AC656" s="150"/>
      <c r="AD656" s="8"/>
      <c r="AE656" s="8"/>
      <c r="AF656" s="8"/>
      <c r="AG656" s="8"/>
      <c r="AH656" s="103"/>
      <c r="AI656" s="215"/>
      <c r="AJ656" s="8"/>
      <c r="AK656" s="8"/>
      <c r="AL656" s="8"/>
      <c r="AM656" s="8"/>
      <c r="AN656" s="8"/>
      <c r="AO656" s="8"/>
      <c r="AP656" s="8"/>
      <c r="AR656" s="103"/>
      <c r="AS656" s="215"/>
      <c r="AT656" s="8"/>
      <c r="AU656" s="215"/>
      <c r="AV656" s="8"/>
      <c r="AW656" s="8"/>
      <c r="AY656" s="103"/>
      <c r="AZ656" s="215"/>
      <c r="BA656" s="8"/>
      <c r="BB656" s="8"/>
      <c r="BC656" s="8"/>
      <c r="BD656" s="8"/>
    </row>
    <row r="657" s="7" customFormat="1" ht="29" customHeight="1" spans="1:56">
      <c r="A657" s="25" t="s">
        <v>50</v>
      </c>
      <c r="B657" s="1" t="s">
        <v>5</v>
      </c>
      <c r="C657" s="1" t="s">
        <v>145</v>
      </c>
      <c r="D657" s="3">
        <v>201414</v>
      </c>
      <c r="E657" s="3" t="s">
        <v>1839</v>
      </c>
      <c r="F657" s="3" t="s">
        <v>1840</v>
      </c>
      <c r="G657" s="3"/>
      <c r="H657" s="3"/>
      <c r="I657" s="3" t="s">
        <v>1841</v>
      </c>
      <c r="J657" s="3">
        <v>93577969</v>
      </c>
      <c r="K657" s="4" t="s">
        <v>81</v>
      </c>
      <c r="L657" s="3"/>
      <c r="M657" s="3"/>
      <c r="N657" s="128">
        <v>44621</v>
      </c>
      <c r="O657" s="69" t="s">
        <v>1842</v>
      </c>
      <c r="P657" s="2"/>
      <c r="Q657" s="2" t="s">
        <v>1291</v>
      </c>
      <c r="R657" s="2"/>
      <c r="S657" s="3" t="s">
        <v>369</v>
      </c>
      <c r="T657" s="3" t="s">
        <v>3</v>
      </c>
      <c r="U657" s="215"/>
      <c r="V657" s="150"/>
      <c r="W657" s="8"/>
      <c r="X657" s="8"/>
      <c r="Y657" s="37"/>
      <c r="Z657" s="8"/>
      <c r="AA657" s="103"/>
      <c r="AB657" s="215"/>
      <c r="AC657" s="150"/>
      <c r="AD657" s="8"/>
      <c r="AE657" s="8"/>
      <c r="AF657" s="8"/>
      <c r="AG657" s="8"/>
      <c r="AH657" s="103"/>
      <c r="AI657" s="215"/>
      <c r="AJ657" s="8"/>
      <c r="AK657" s="8"/>
      <c r="AL657" s="8"/>
      <c r="AM657" s="8"/>
      <c r="AN657" s="8"/>
      <c r="AO657" s="8"/>
      <c r="AP657" s="8"/>
      <c r="AR657" s="103"/>
      <c r="AS657" s="215"/>
      <c r="AT657" s="8"/>
      <c r="AU657" s="215"/>
      <c r="AV657" s="8"/>
      <c r="AW657" s="8"/>
      <c r="AY657" s="103"/>
      <c r="AZ657" s="215"/>
      <c r="BA657" s="8"/>
      <c r="BB657" s="8"/>
      <c r="BC657" s="8"/>
      <c r="BD657" s="8"/>
    </row>
    <row r="658" s="7" customFormat="1" ht="29" customHeight="1" spans="1:56">
      <c r="A658" s="25" t="s">
        <v>50</v>
      </c>
      <c r="B658" s="4" t="s">
        <v>5</v>
      </c>
      <c r="C658" s="3" t="s">
        <v>76</v>
      </c>
      <c r="D658" s="3">
        <v>201414</v>
      </c>
      <c r="E658" s="3" t="s">
        <v>1843</v>
      </c>
      <c r="F658" s="3" t="s">
        <v>1840</v>
      </c>
      <c r="G658" s="3"/>
      <c r="H658" s="3"/>
      <c r="I658" s="3" t="s">
        <v>1841</v>
      </c>
      <c r="J658" s="2"/>
      <c r="K658" s="4"/>
      <c r="L658" s="3"/>
      <c r="M658" s="3"/>
      <c r="N658" s="124">
        <v>44645</v>
      </c>
      <c r="O658" s="2" t="s">
        <v>1844</v>
      </c>
      <c r="P658" s="2"/>
      <c r="Q658" s="2"/>
      <c r="R658" s="2" t="s">
        <v>1845</v>
      </c>
      <c r="S658" s="3"/>
      <c r="T658" s="3" t="s">
        <v>3</v>
      </c>
      <c r="U658" s="215"/>
      <c r="V658" s="150"/>
      <c r="W658" s="8"/>
      <c r="X658" s="8"/>
      <c r="Y658" s="37"/>
      <c r="Z658" s="8"/>
      <c r="AA658" s="103"/>
      <c r="AB658" s="215"/>
      <c r="AC658" s="150"/>
      <c r="AD658" s="8"/>
      <c r="AE658" s="8"/>
      <c r="AF658" s="8"/>
      <c r="AG658" s="8"/>
      <c r="AH658" s="103"/>
      <c r="AI658" s="215"/>
      <c r="AJ658" s="8"/>
      <c r="AK658" s="8"/>
      <c r="AL658" s="8"/>
      <c r="AM658" s="8"/>
      <c r="AN658" s="8"/>
      <c r="AO658" s="8"/>
      <c r="AP658" s="8"/>
      <c r="AR658" s="103"/>
      <c r="AS658" s="215"/>
      <c r="AT658" s="8"/>
      <c r="AU658" s="215"/>
      <c r="AV658" s="8"/>
      <c r="AW658" s="8"/>
      <c r="AY658" s="103"/>
      <c r="AZ658" s="215"/>
      <c r="BA658" s="8"/>
      <c r="BB658" s="8"/>
      <c r="BC658" s="8"/>
      <c r="BD658" s="8"/>
    </row>
    <row r="659" s="7" customFormat="1" ht="29" customHeight="1" spans="1:56">
      <c r="A659" s="25" t="s">
        <v>50</v>
      </c>
      <c r="B659" s="21" t="s">
        <v>5</v>
      </c>
      <c r="C659" s="22" t="s">
        <v>76</v>
      </c>
      <c r="D659" s="21">
        <v>201414</v>
      </c>
      <c r="E659" s="20" t="s">
        <v>1843</v>
      </c>
      <c r="F659" s="21" t="s">
        <v>1840</v>
      </c>
      <c r="G659" s="21"/>
      <c r="H659" s="21"/>
      <c r="I659" s="21" t="s">
        <v>1841</v>
      </c>
      <c r="J659" s="1"/>
      <c r="K659" s="20"/>
      <c r="L659" s="20"/>
      <c r="M659" s="54"/>
      <c r="N659" s="55">
        <v>44657</v>
      </c>
      <c r="O659" s="56" t="s">
        <v>1846</v>
      </c>
      <c r="P659" s="57"/>
      <c r="Q659" s="57"/>
      <c r="R659" s="57"/>
      <c r="S659" s="95"/>
      <c r="T659" s="3"/>
      <c r="U659" s="215"/>
      <c r="V659" s="150"/>
      <c r="W659" s="8"/>
      <c r="X659" s="8"/>
      <c r="Y659" s="37"/>
      <c r="Z659" s="8"/>
      <c r="AA659" s="103"/>
      <c r="AB659" s="215"/>
      <c r="AC659" s="150"/>
      <c r="AD659" s="8"/>
      <c r="AE659" s="8"/>
      <c r="AF659" s="8"/>
      <c r="AG659" s="8"/>
      <c r="AH659" s="103"/>
      <c r="AI659" s="215"/>
      <c r="AJ659" s="8"/>
      <c r="AK659" s="8"/>
      <c r="AL659" s="8"/>
      <c r="AM659" s="8"/>
      <c r="AN659" s="8"/>
      <c r="AO659" s="8"/>
      <c r="AP659" s="8"/>
      <c r="AR659" s="103"/>
      <c r="AS659" s="215"/>
      <c r="AT659" s="8"/>
      <c r="AU659" s="215"/>
      <c r="AV659" s="8"/>
      <c r="AW659" s="8"/>
      <c r="AY659" s="103"/>
      <c r="AZ659" s="215"/>
      <c r="BA659" s="8"/>
      <c r="BB659" s="8"/>
      <c r="BC659" s="8"/>
      <c r="BD659" s="8"/>
    </row>
    <row r="660" s="7" customFormat="1" ht="29" customHeight="1" spans="1:56">
      <c r="A660" s="25" t="s">
        <v>50</v>
      </c>
      <c r="B660" s="145" t="s">
        <v>5</v>
      </c>
      <c r="C660" s="1" t="s">
        <v>76</v>
      </c>
      <c r="D660" s="1">
        <v>201414</v>
      </c>
      <c r="E660" s="1" t="s">
        <v>1843</v>
      </c>
      <c r="F660" s="1" t="s">
        <v>1840</v>
      </c>
      <c r="G660" s="1"/>
      <c r="H660" s="1"/>
      <c r="I660" s="1" t="s">
        <v>1841</v>
      </c>
      <c r="J660" s="6"/>
      <c r="K660" s="6"/>
      <c r="L660" s="6"/>
      <c r="M660" s="6"/>
      <c r="N660" s="169">
        <v>44679</v>
      </c>
      <c r="O660" s="167" t="s">
        <v>1847</v>
      </c>
      <c r="P660" s="6"/>
      <c r="Q660" s="6"/>
      <c r="R660" s="6"/>
      <c r="S660" s="6"/>
      <c r="T660" s="6"/>
      <c r="U660" s="215"/>
      <c r="V660" s="150"/>
      <c r="W660" s="8"/>
      <c r="X660" s="8"/>
      <c r="Y660" s="37"/>
      <c r="Z660" s="8"/>
      <c r="AA660" s="103"/>
      <c r="AB660" s="215"/>
      <c r="AC660" s="150"/>
      <c r="AD660" s="8"/>
      <c r="AE660" s="8"/>
      <c r="AF660" s="8"/>
      <c r="AG660" s="8"/>
      <c r="AH660" s="103"/>
      <c r="AI660" s="215"/>
      <c r="AJ660" s="8"/>
      <c r="AK660" s="8"/>
      <c r="AL660" s="8"/>
      <c r="AM660" s="8"/>
      <c r="AN660" s="8"/>
      <c r="AO660" s="8"/>
      <c r="AP660" s="8"/>
      <c r="AR660" s="103"/>
      <c r="AS660" s="215"/>
      <c r="AT660" s="8"/>
      <c r="AU660" s="215"/>
      <c r="AV660" s="8"/>
      <c r="AW660" s="8"/>
      <c r="AY660" s="103"/>
      <c r="AZ660" s="215"/>
      <c r="BA660" s="8"/>
      <c r="BB660" s="8"/>
      <c r="BC660" s="8"/>
      <c r="BD660" s="8"/>
    </row>
    <row r="661" s="7" customFormat="1" ht="29" customHeight="1" spans="1:56">
      <c r="A661" s="25" t="s">
        <v>50</v>
      </c>
      <c r="B661" s="184" t="s">
        <v>5</v>
      </c>
      <c r="C661" s="185" t="s">
        <v>76</v>
      </c>
      <c r="D661" s="186">
        <v>201414</v>
      </c>
      <c r="E661" s="163" t="s">
        <v>1843</v>
      </c>
      <c r="F661" s="184" t="s">
        <v>1840</v>
      </c>
      <c r="G661" s="187"/>
      <c r="H661" s="116"/>
      <c r="I661" s="193" t="s">
        <v>1841</v>
      </c>
      <c r="J661" s="194"/>
      <c r="K661" s="164"/>
      <c r="L661" s="165"/>
      <c r="M661" s="185"/>
      <c r="N661" s="166">
        <v>44686</v>
      </c>
      <c r="O661" s="80" t="s">
        <v>1848</v>
      </c>
      <c r="P661" s="80"/>
      <c r="Q661" s="80"/>
      <c r="R661" s="71"/>
      <c r="S661" s="4"/>
      <c r="T661" s="4"/>
      <c r="U661" s="215"/>
      <c r="V661" s="150"/>
      <c r="W661" s="8"/>
      <c r="X661" s="8"/>
      <c r="Y661" s="37"/>
      <c r="Z661" s="8"/>
      <c r="AA661" s="103"/>
      <c r="AB661" s="215"/>
      <c r="AC661" s="150"/>
      <c r="AD661" s="8"/>
      <c r="AE661" s="8"/>
      <c r="AF661" s="8"/>
      <c r="AG661" s="8"/>
      <c r="AH661" s="103"/>
      <c r="AI661" s="215"/>
      <c r="AJ661" s="8"/>
      <c r="AK661" s="8"/>
      <c r="AL661" s="8"/>
      <c r="AM661" s="8"/>
      <c r="AN661" s="8"/>
      <c r="AO661" s="8"/>
      <c r="AP661" s="8"/>
      <c r="AR661" s="103"/>
      <c r="AS661" s="215"/>
      <c r="AT661" s="8"/>
      <c r="AU661" s="215"/>
      <c r="AV661" s="8"/>
      <c r="AW661" s="8"/>
      <c r="AY661" s="103"/>
      <c r="AZ661" s="215"/>
      <c r="BA661" s="8"/>
      <c r="BB661" s="8"/>
      <c r="BC661" s="8"/>
      <c r="BD661" s="8"/>
    </row>
    <row r="662" s="7" customFormat="1" ht="29" customHeight="1" spans="1:56">
      <c r="A662" s="25" t="s">
        <v>50</v>
      </c>
      <c r="B662" s="184" t="s">
        <v>5</v>
      </c>
      <c r="C662" s="185" t="s">
        <v>76</v>
      </c>
      <c r="D662" s="186">
        <v>201414</v>
      </c>
      <c r="E662" s="163" t="s">
        <v>1843</v>
      </c>
      <c r="F662" s="184" t="s">
        <v>1840</v>
      </c>
      <c r="G662" s="187"/>
      <c r="H662" s="116"/>
      <c r="I662" s="193" t="s">
        <v>1841</v>
      </c>
      <c r="J662" s="194"/>
      <c r="K662" s="164"/>
      <c r="L662" s="165"/>
      <c r="M662" s="185"/>
      <c r="N662" s="166">
        <v>44687</v>
      </c>
      <c r="O662" s="80" t="s">
        <v>1849</v>
      </c>
      <c r="P662" s="80"/>
      <c r="Q662" s="80"/>
      <c r="R662" s="71"/>
      <c r="S662" s="4"/>
      <c r="T662" s="4"/>
      <c r="U662" s="215"/>
      <c r="V662" s="150"/>
      <c r="W662" s="8"/>
      <c r="X662" s="8"/>
      <c r="Y662" s="37"/>
      <c r="Z662" s="8"/>
      <c r="AA662" s="103"/>
      <c r="AB662" s="215"/>
      <c r="AC662" s="150"/>
      <c r="AD662" s="8"/>
      <c r="AE662" s="8"/>
      <c r="AF662" s="8"/>
      <c r="AG662" s="8"/>
      <c r="AH662" s="103"/>
      <c r="AI662" s="215"/>
      <c r="AJ662" s="8"/>
      <c r="AK662" s="8"/>
      <c r="AL662" s="8"/>
      <c r="AM662" s="8"/>
      <c r="AN662" s="8"/>
      <c r="AO662" s="8"/>
      <c r="AP662" s="8"/>
      <c r="AR662" s="103"/>
      <c r="AS662" s="215"/>
      <c r="AT662" s="8"/>
      <c r="AU662" s="215"/>
      <c r="AV662" s="8"/>
      <c r="AW662" s="8"/>
      <c r="AY662" s="103"/>
      <c r="AZ662" s="215"/>
      <c r="BA662" s="8"/>
      <c r="BB662" s="8"/>
      <c r="BC662" s="8"/>
      <c r="BD662" s="8"/>
    </row>
    <row r="663" s="8" customFormat="1" ht="25" customHeight="1" spans="1:52">
      <c r="A663" s="20" t="s">
        <v>50</v>
      </c>
      <c r="B663" s="28" t="s">
        <v>8</v>
      </c>
      <c r="C663" s="28" t="s">
        <v>57</v>
      </c>
      <c r="D663" s="5">
        <v>221230</v>
      </c>
      <c r="E663" s="60" t="s">
        <v>1850</v>
      </c>
      <c r="F663" s="60" t="s">
        <v>1851</v>
      </c>
      <c r="G663" s="3" t="s">
        <v>1852</v>
      </c>
      <c r="H663" s="28"/>
      <c r="I663" s="28" t="s">
        <v>72</v>
      </c>
      <c r="J663" s="130">
        <v>13617215435</v>
      </c>
      <c r="K663" s="119" t="s">
        <v>97</v>
      </c>
      <c r="L663" s="120" t="s">
        <v>126</v>
      </c>
      <c r="M663" s="3" t="s">
        <v>1853</v>
      </c>
      <c r="N663" s="124">
        <v>44636</v>
      </c>
      <c r="O663" s="69" t="s">
        <v>1854</v>
      </c>
      <c r="P663" s="69" t="s">
        <v>1855</v>
      </c>
      <c r="Q663" s="69" t="s">
        <v>1856</v>
      </c>
      <c r="R663" s="69" t="s">
        <v>1857</v>
      </c>
      <c r="S663" s="3"/>
      <c r="T663" s="3" t="s">
        <v>3</v>
      </c>
      <c r="U663" s="215"/>
      <c r="V663" s="150"/>
      <c r="Y663" s="37"/>
      <c r="AA663" s="103"/>
      <c r="AB663" s="215"/>
      <c r="AC663" s="150"/>
      <c r="AF663" s="37"/>
      <c r="AH663" s="103"/>
      <c r="AI663" s="215"/>
      <c r="AR663" s="103"/>
      <c r="AS663" s="215"/>
      <c r="AU663" s="215"/>
      <c r="AY663" s="103"/>
      <c r="AZ663" s="215"/>
    </row>
    <row r="664" s="7" customFormat="1" ht="29" customHeight="1" spans="1:56">
      <c r="A664" s="20" t="s">
        <v>50</v>
      </c>
      <c r="B664" s="60" t="s">
        <v>7</v>
      </c>
      <c r="C664" s="60" t="s">
        <v>162</v>
      </c>
      <c r="D664" s="60">
        <v>221281</v>
      </c>
      <c r="E664" s="60" t="s">
        <v>1858</v>
      </c>
      <c r="F664" s="60" t="s">
        <v>1851</v>
      </c>
      <c r="G664" s="60"/>
      <c r="H664" s="60"/>
      <c r="I664" s="60" t="s">
        <v>1786</v>
      </c>
      <c r="J664" s="60">
        <v>13829941450</v>
      </c>
      <c r="K664" s="71" t="s">
        <v>81</v>
      </c>
      <c r="L664" s="60" t="s">
        <v>126</v>
      </c>
      <c r="M664" s="60" t="s">
        <v>1859</v>
      </c>
      <c r="N664" s="121">
        <v>44638</v>
      </c>
      <c r="O664" s="60" t="s">
        <v>1067</v>
      </c>
      <c r="P664" s="69" t="s">
        <v>1068</v>
      </c>
      <c r="Q664" s="69"/>
      <c r="R664" s="69"/>
      <c r="S664" s="3"/>
      <c r="T664" s="3" t="s">
        <v>3</v>
      </c>
      <c r="U664" s="215"/>
      <c r="V664" s="150"/>
      <c r="W664" s="8"/>
      <c r="X664" s="8"/>
      <c r="Y664" s="37"/>
      <c r="Z664" s="8"/>
      <c r="AA664" s="103"/>
      <c r="AB664" s="215"/>
      <c r="AC664" s="150"/>
      <c r="AD664" s="8"/>
      <c r="AE664" s="8"/>
      <c r="AF664" s="8"/>
      <c r="AG664" s="8"/>
      <c r="AH664" s="103"/>
      <c r="AI664" s="215"/>
      <c r="AJ664" s="8"/>
      <c r="AK664" s="8"/>
      <c r="AL664" s="8"/>
      <c r="AM664" s="8"/>
      <c r="AN664" s="8"/>
      <c r="AO664" s="8"/>
      <c r="AP664" s="8"/>
      <c r="AR664" s="103"/>
      <c r="AS664" s="215"/>
      <c r="AT664" s="8"/>
      <c r="AU664" s="215"/>
      <c r="AV664" s="8"/>
      <c r="AW664" s="8"/>
      <c r="AY664" s="103"/>
      <c r="AZ664" s="215"/>
      <c r="BA664" s="8"/>
      <c r="BB664" s="8"/>
      <c r="BC664" s="8"/>
      <c r="BD664" s="8"/>
    </row>
    <row r="665" s="7" customFormat="1" ht="29" customHeight="1" spans="1:56">
      <c r="A665" s="20" t="s">
        <v>50</v>
      </c>
      <c r="B665" s="28" t="s">
        <v>8</v>
      </c>
      <c r="C665" s="113" t="s">
        <v>134</v>
      </c>
      <c r="D665" s="2">
        <v>221113</v>
      </c>
      <c r="E665" s="108" t="s">
        <v>1860</v>
      </c>
      <c r="F665" s="113" t="s">
        <v>1861</v>
      </c>
      <c r="G665" s="113" t="s">
        <v>1862</v>
      </c>
      <c r="H665" s="113" t="s">
        <v>1863</v>
      </c>
      <c r="I665" s="113" t="s">
        <v>1864</v>
      </c>
      <c r="J665" s="130">
        <v>19987727371</v>
      </c>
      <c r="K665" s="119" t="s">
        <v>81</v>
      </c>
      <c r="L665" s="123" t="s">
        <v>105</v>
      </c>
      <c r="M665" s="108" t="s">
        <v>262</v>
      </c>
      <c r="N665" s="124">
        <v>44621</v>
      </c>
      <c r="O665" s="60" t="s">
        <v>1865</v>
      </c>
      <c r="P665" s="69" t="s">
        <v>1866</v>
      </c>
      <c r="Q665" s="69" t="s">
        <v>1867</v>
      </c>
      <c r="R665" s="69" t="s">
        <v>380</v>
      </c>
      <c r="S665" s="3" t="s">
        <v>369</v>
      </c>
      <c r="T665" s="3" t="s">
        <v>3</v>
      </c>
      <c r="U665" s="215"/>
      <c r="V665" s="150"/>
      <c r="W665" s="8"/>
      <c r="X665" s="8"/>
      <c r="Y665" s="37"/>
      <c r="Z665" s="8"/>
      <c r="AA665" s="103"/>
      <c r="AB665" s="215"/>
      <c r="AC665" s="150"/>
      <c r="AD665" s="8"/>
      <c r="AE665" s="8"/>
      <c r="AF665" s="8"/>
      <c r="AG665" s="8"/>
      <c r="AH665" s="103"/>
      <c r="AI665" s="215"/>
      <c r="AJ665" s="8"/>
      <c r="AK665" s="8"/>
      <c r="AL665" s="8"/>
      <c r="AM665" s="8"/>
      <c r="AN665" s="8"/>
      <c r="AO665" s="8"/>
      <c r="AP665" s="8"/>
      <c r="AR665" s="103"/>
      <c r="AS665" s="215"/>
      <c r="AT665" s="8"/>
      <c r="AU665" s="215"/>
      <c r="AV665" s="8"/>
      <c r="AW665" s="8"/>
      <c r="AY665" s="103"/>
      <c r="AZ665" s="215"/>
      <c r="BA665" s="8"/>
      <c r="BB665" s="8"/>
      <c r="BC665" s="8"/>
      <c r="BD665" s="8"/>
    </row>
    <row r="666" s="7" customFormat="1" ht="29" customHeight="1" spans="1:56">
      <c r="A666" s="27" t="s">
        <v>101</v>
      </c>
      <c r="B666" s="28" t="s">
        <v>8</v>
      </c>
      <c r="C666" s="113" t="s">
        <v>134</v>
      </c>
      <c r="D666" s="2">
        <v>221113</v>
      </c>
      <c r="E666" s="108" t="s">
        <v>1860</v>
      </c>
      <c r="F666" s="113" t="s">
        <v>1861</v>
      </c>
      <c r="G666" s="113" t="s">
        <v>1862</v>
      </c>
      <c r="H666" s="113" t="s">
        <v>1863</v>
      </c>
      <c r="I666" s="113" t="s">
        <v>1864</v>
      </c>
      <c r="J666" s="130">
        <v>19987727371</v>
      </c>
      <c r="K666" s="119" t="s">
        <v>81</v>
      </c>
      <c r="L666" s="123" t="s">
        <v>105</v>
      </c>
      <c r="M666" s="108" t="s">
        <v>262</v>
      </c>
      <c r="N666" s="124">
        <v>44624</v>
      </c>
      <c r="O666" s="60" t="s">
        <v>491</v>
      </c>
      <c r="P666" s="69" t="s">
        <v>1868</v>
      </c>
      <c r="Q666" s="69" t="s">
        <v>1869</v>
      </c>
      <c r="R666" s="69" t="s">
        <v>91</v>
      </c>
      <c r="S666" s="3" t="s">
        <v>369</v>
      </c>
      <c r="T666" s="3" t="s">
        <v>3</v>
      </c>
      <c r="U666" s="215"/>
      <c r="V666" s="150"/>
      <c r="W666" s="8"/>
      <c r="X666" s="8"/>
      <c r="Y666" s="37"/>
      <c r="Z666" s="8"/>
      <c r="AA666" s="103"/>
      <c r="AB666" s="215"/>
      <c r="AC666" s="150"/>
      <c r="AD666" s="8"/>
      <c r="AE666" s="8"/>
      <c r="AF666" s="8"/>
      <c r="AG666" s="8"/>
      <c r="AH666" s="103"/>
      <c r="AI666" s="215"/>
      <c r="AJ666" s="8"/>
      <c r="AK666" s="8"/>
      <c r="AL666" s="8"/>
      <c r="AM666" s="8"/>
      <c r="AN666" s="8"/>
      <c r="AO666" s="8"/>
      <c r="AP666" s="8"/>
      <c r="AR666" s="103"/>
      <c r="AS666" s="215"/>
      <c r="AT666" s="8"/>
      <c r="AU666" s="215"/>
      <c r="AV666" s="8"/>
      <c r="AW666" s="8"/>
      <c r="AY666" s="103"/>
      <c r="AZ666" s="215"/>
      <c r="BA666" s="8"/>
      <c r="BB666" s="8"/>
      <c r="BC666" s="8"/>
      <c r="BD666" s="8"/>
    </row>
    <row r="667" s="7" customFormat="1" ht="29" customHeight="1" spans="1:56">
      <c r="A667" s="27" t="s">
        <v>101</v>
      </c>
      <c r="B667" s="28" t="s">
        <v>8</v>
      </c>
      <c r="C667" s="113" t="s">
        <v>134</v>
      </c>
      <c r="D667" s="2">
        <v>221113</v>
      </c>
      <c r="E667" s="108" t="s">
        <v>1860</v>
      </c>
      <c r="F667" s="113" t="s">
        <v>1861</v>
      </c>
      <c r="G667" s="113" t="s">
        <v>1862</v>
      </c>
      <c r="H667" s="113" t="s">
        <v>1863</v>
      </c>
      <c r="I667" s="113" t="s">
        <v>1864</v>
      </c>
      <c r="J667" s="130">
        <v>19987727371</v>
      </c>
      <c r="K667" s="119" t="s">
        <v>81</v>
      </c>
      <c r="L667" s="123" t="s">
        <v>105</v>
      </c>
      <c r="M667" s="108" t="s">
        <v>396</v>
      </c>
      <c r="N667" s="124">
        <v>44634</v>
      </c>
      <c r="O667" s="69" t="s">
        <v>1870</v>
      </c>
      <c r="P667" s="69" t="s">
        <v>1871</v>
      </c>
      <c r="Q667" s="69"/>
      <c r="R667" s="69" t="s">
        <v>91</v>
      </c>
      <c r="S667" s="3"/>
      <c r="T667" s="3" t="s">
        <v>3</v>
      </c>
      <c r="U667" s="215"/>
      <c r="V667" s="150"/>
      <c r="W667" s="8"/>
      <c r="X667" s="8"/>
      <c r="Y667" s="37"/>
      <c r="Z667" s="8"/>
      <c r="AA667" s="103"/>
      <c r="AB667" s="215"/>
      <c r="AC667" s="150"/>
      <c r="AD667" s="8"/>
      <c r="AE667" s="8"/>
      <c r="AF667" s="8"/>
      <c r="AG667" s="8"/>
      <c r="AH667" s="103"/>
      <c r="AI667" s="215"/>
      <c r="AJ667" s="8"/>
      <c r="AK667" s="8"/>
      <c r="AL667" s="8"/>
      <c r="AM667" s="8"/>
      <c r="AN667" s="8"/>
      <c r="AO667" s="8"/>
      <c r="AP667" s="8"/>
      <c r="AR667" s="103"/>
      <c r="AS667" s="215"/>
      <c r="AT667" s="8"/>
      <c r="AU667" s="215"/>
      <c r="AV667" s="8"/>
      <c r="AW667" s="8"/>
      <c r="AY667" s="103"/>
      <c r="AZ667" s="215"/>
      <c r="BA667" s="8"/>
      <c r="BB667" s="8"/>
      <c r="BC667" s="8"/>
      <c r="BD667" s="8"/>
    </row>
    <row r="668" s="8" customFormat="1" ht="25" customHeight="1" spans="1:52">
      <c r="A668" s="27" t="s">
        <v>101</v>
      </c>
      <c r="B668" s="28" t="s">
        <v>8</v>
      </c>
      <c r="C668" s="113" t="s">
        <v>134</v>
      </c>
      <c r="D668" s="2">
        <v>221113</v>
      </c>
      <c r="E668" s="108" t="s">
        <v>1860</v>
      </c>
      <c r="F668" s="113" t="s">
        <v>1861</v>
      </c>
      <c r="G668" s="113" t="s">
        <v>1862</v>
      </c>
      <c r="H668" s="113" t="s">
        <v>1863</v>
      </c>
      <c r="I668" s="113" t="s">
        <v>1864</v>
      </c>
      <c r="J668" s="130">
        <v>19987727371</v>
      </c>
      <c r="K668" s="119" t="s">
        <v>81</v>
      </c>
      <c r="L668" s="123" t="s">
        <v>105</v>
      </c>
      <c r="M668" s="108" t="s">
        <v>262</v>
      </c>
      <c r="N668" s="124">
        <v>44638</v>
      </c>
      <c r="O668" s="69" t="s">
        <v>1872</v>
      </c>
      <c r="P668" s="69" t="s">
        <v>1873</v>
      </c>
      <c r="Q668" s="69" t="s">
        <v>1874</v>
      </c>
      <c r="R668" s="69" t="s">
        <v>91</v>
      </c>
      <c r="S668" s="3"/>
      <c r="T668" s="3" t="s">
        <v>3</v>
      </c>
      <c r="U668" s="215"/>
      <c r="V668" s="150"/>
      <c r="Y668" s="37"/>
      <c r="AA668" s="103"/>
      <c r="AB668" s="215"/>
      <c r="AC668" s="150"/>
      <c r="AF668" s="37"/>
      <c r="AH668" s="103"/>
      <c r="AI668" s="215"/>
      <c r="AR668" s="103"/>
      <c r="AS668" s="215"/>
      <c r="AU668" s="215"/>
      <c r="AY668" s="103"/>
      <c r="AZ668" s="215"/>
    </row>
    <row r="669" s="7" customFormat="1" ht="29" customHeight="1" spans="1:56">
      <c r="A669" s="20" t="s">
        <v>50</v>
      </c>
      <c r="B669" s="28" t="s">
        <v>8</v>
      </c>
      <c r="C669" s="28" t="s">
        <v>43</v>
      </c>
      <c r="D669" s="28">
        <v>221272</v>
      </c>
      <c r="E669" s="108"/>
      <c r="F669" s="28" t="s">
        <v>1861</v>
      </c>
      <c r="G669" s="28" t="s">
        <v>1862</v>
      </c>
      <c r="H669" s="28"/>
      <c r="I669" s="28" t="s">
        <v>68</v>
      </c>
      <c r="J669" s="130">
        <v>18508842898</v>
      </c>
      <c r="K669" s="119" t="s">
        <v>81</v>
      </c>
      <c r="L669" s="120" t="s">
        <v>69</v>
      </c>
      <c r="M669" s="108" t="s">
        <v>1875</v>
      </c>
      <c r="N669" s="124">
        <v>44642</v>
      </c>
      <c r="O669" s="69" t="s">
        <v>1876</v>
      </c>
      <c r="P669" s="69" t="s">
        <v>1877</v>
      </c>
      <c r="Q669" s="69" t="s">
        <v>1878</v>
      </c>
      <c r="R669" s="69" t="s">
        <v>91</v>
      </c>
      <c r="S669" s="3"/>
      <c r="T669" s="3" t="s">
        <v>3</v>
      </c>
      <c r="U669" s="215"/>
      <c r="V669" s="150"/>
      <c r="W669" s="8"/>
      <c r="X669" s="8"/>
      <c r="Y669" s="37"/>
      <c r="Z669" s="8"/>
      <c r="AA669" s="103"/>
      <c r="AB669" s="215"/>
      <c r="AC669" s="150"/>
      <c r="AD669" s="8"/>
      <c r="AE669" s="8"/>
      <c r="AF669" s="8"/>
      <c r="AG669" s="8"/>
      <c r="AH669" s="103"/>
      <c r="AI669" s="215"/>
      <c r="AJ669" s="8"/>
      <c r="AK669" s="8"/>
      <c r="AL669" s="8"/>
      <c r="AM669" s="8"/>
      <c r="AN669" s="8"/>
      <c r="AO669" s="8"/>
      <c r="AP669" s="8"/>
      <c r="AR669" s="103"/>
      <c r="AS669" s="215"/>
      <c r="AT669" s="8"/>
      <c r="AU669" s="215"/>
      <c r="AV669" s="8"/>
      <c r="AW669" s="8"/>
      <c r="AY669" s="103"/>
      <c r="AZ669" s="215"/>
      <c r="BA669" s="8"/>
      <c r="BB669" s="8"/>
      <c r="BC669" s="8"/>
      <c r="BD669" s="8"/>
    </row>
    <row r="670" s="7" customFormat="1" ht="29" customHeight="1" spans="1:56">
      <c r="A670" s="20" t="s">
        <v>50</v>
      </c>
      <c r="B670" s="28" t="s">
        <v>8</v>
      </c>
      <c r="C670" s="28" t="s">
        <v>43</v>
      </c>
      <c r="D670" s="28">
        <v>221311</v>
      </c>
      <c r="E670" s="108"/>
      <c r="F670" s="28" t="s">
        <v>1861</v>
      </c>
      <c r="G670" s="28" t="s">
        <v>1862</v>
      </c>
      <c r="H670" s="28" t="s">
        <v>1863</v>
      </c>
      <c r="I670" s="28" t="s">
        <v>213</v>
      </c>
      <c r="J670" s="130">
        <v>13888463617</v>
      </c>
      <c r="K670" s="119" t="s">
        <v>81</v>
      </c>
      <c r="L670" s="120" t="s">
        <v>475</v>
      </c>
      <c r="M670" s="108" t="s">
        <v>1879</v>
      </c>
      <c r="N670" s="124">
        <v>44646</v>
      </c>
      <c r="O670" s="69" t="s">
        <v>1880</v>
      </c>
      <c r="P670" s="69" t="s">
        <v>1881</v>
      </c>
      <c r="Q670" s="69" t="s">
        <v>1291</v>
      </c>
      <c r="R670" s="69" t="s">
        <v>91</v>
      </c>
      <c r="S670" s="3"/>
      <c r="T670" s="3" t="s">
        <v>3</v>
      </c>
      <c r="U670" s="215"/>
      <c r="V670" s="150"/>
      <c r="W670" s="8"/>
      <c r="X670" s="8"/>
      <c r="Y670" s="37"/>
      <c r="Z670" s="8"/>
      <c r="AA670" s="103"/>
      <c r="AB670" s="215"/>
      <c r="AC670" s="150"/>
      <c r="AD670" s="8"/>
      <c r="AE670" s="8"/>
      <c r="AF670" s="8"/>
      <c r="AG670" s="8"/>
      <c r="AH670" s="103"/>
      <c r="AI670" s="215"/>
      <c r="AJ670" s="8"/>
      <c r="AK670" s="8"/>
      <c r="AL670" s="8"/>
      <c r="AM670" s="8"/>
      <c r="AN670" s="8"/>
      <c r="AO670" s="8"/>
      <c r="AP670" s="8"/>
      <c r="AR670" s="103"/>
      <c r="AS670" s="215"/>
      <c r="AT670" s="8"/>
      <c r="AU670" s="215"/>
      <c r="AV670" s="8"/>
      <c r="AW670" s="8"/>
      <c r="AY670" s="103"/>
      <c r="AZ670" s="215"/>
      <c r="BA670" s="8"/>
      <c r="BB670" s="8"/>
      <c r="BC670" s="8"/>
      <c r="BD670" s="8"/>
    </row>
    <row r="671" s="7" customFormat="1" ht="29" customHeight="1" spans="1:56">
      <c r="A671" s="27" t="s">
        <v>101</v>
      </c>
      <c r="B671" s="28" t="s">
        <v>8</v>
      </c>
      <c r="C671" s="113" t="s">
        <v>134</v>
      </c>
      <c r="D671" s="2">
        <v>221113</v>
      </c>
      <c r="E671" s="108" t="s">
        <v>1860</v>
      </c>
      <c r="F671" s="113" t="s">
        <v>1861</v>
      </c>
      <c r="G671" s="113" t="s">
        <v>1862</v>
      </c>
      <c r="H671" s="113" t="s">
        <v>1863</v>
      </c>
      <c r="I671" s="113" t="s">
        <v>1864</v>
      </c>
      <c r="J671" s="130">
        <v>19987727371</v>
      </c>
      <c r="K671" s="119" t="s">
        <v>81</v>
      </c>
      <c r="L671" s="123" t="s">
        <v>105</v>
      </c>
      <c r="M671" s="108" t="s">
        <v>262</v>
      </c>
      <c r="N671" s="124">
        <v>44646</v>
      </c>
      <c r="O671" s="69" t="s">
        <v>1882</v>
      </c>
      <c r="P671" s="69" t="s">
        <v>1883</v>
      </c>
      <c r="Q671" s="69"/>
      <c r="R671" s="69" t="s">
        <v>91</v>
      </c>
      <c r="S671" s="3"/>
      <c r="T671" s="3" t="s">
        <v>3</v>
      </c>
      <c r="U671" s="215"/>
      <c r="V671" s="150"/>
      <c r="W671" s="8"/>
      <c r="X671" s="8"/>
      <c r="Y671" s="37"/>
      <c r="Z671" s="8"/>
      <c r="AA671" s="103"/>
      <c r="AB671" s="215"/>
      <c r="AC671" s="150"/>
      <c r="AD671" s="8"/>
      <c r="AE671" s="8"/>
      <c r="AF671" s="8"/>
      <c r="AG671" s="8"/>
      <c r="AH671" s="103"/>
      <c r="AI671" s="215"/>
      <c r="AJ671" s="8"/>
      <c r="AK671" s="8"/>
      <c r="AL671" s="8"/>
      <c r="AM671" s="8"/>
      <c r="AN671" s="8"/>
      <c r="AO671" s="8"/>
      <c r="AP671" s="8"/>
      <c r="AR671" s="103"/>
      <c r="AS671" s="215"/>
      <c r="AT671" s="8"/>
      <c r="AU671" s="215"/>
      <c r="AV671" s="8"/>
      <c r="AW671" s="8"/>
      <c r="AY671" s="103"/>
      <c r="AZ671" s="215"/>
      <c r="BA671" s="8"/>
      <c r="BB671" s="8"/>
      <c r="BC671" s="8"/>
      <c r="BD671" s="8"/>
    </row>
    <row r="672" s="9" customFormat="1" ht="27" customHeight="1" spans="1:56">
      <c r="A672" s="27" t="s">
        <v>101</v>
      </c>
      <c r="B672" s="113" t="s">
        <v>8</v>
      </c>
      <c r="C672" s="113" t="s">
        <v>134</v>
      </c>
      <c r="D672" s="2">
        <v>221113</v>
      </c>
      <c r="E672" s="114" t="s">
        <v>1860</v>
      </c>
      <c r="F672" s="113" t="s">
        <v>1861</v>
      </c>
      <c r="G672" s="113" t="s">
        <v>1862</v>
      </c>
      <c r="H672" s="113" t="s">
        <v>1863</v>
      </c>
      <c r="I672" s="113" t="s">
        <v>1864</v>
      </c>
      <c r="J672" s="127">
        <v>19987727371</v>
      </c>
      <c r="K672" s="119" t="s">
        <v>81</v>
      </c>
      <c r="L672" s="123" t="s">
        <v>105</v>
      </c>
      <c r="M672" s="114" t="s">
        <v>262</v>
      </c>
      <c r="N672" s="124">
        <v>44649</v>
      </c>
      <c r="O672" s="71" t="s">
        <v>1884</v>
      </c>
      <c r="P672" s="69" t="s">
        <v>1885</v>
      </c>
      <c r="Q672" s="69" t="s">
        <v>1886</v>
      </c>
      <c r="R672" s="69" t="s">
        <v>91</v>
      </c>
      <c r="S672" s="4"/>
      <c r="T672" s="3" t="s">
        <v>3</v>
      </c>
      <c r="V672" s="216"/>
      <c r="W672" s="147"/>
      <c r="X672" s="147"/>
      <c r="Y672" s="147"/>
      <c r="Z672" s="147"/>
      <c r="AA672" s="196"/>
      <c r="AB672" s="216"/>
      <c r="AC672" s="199"/>
      <c r="AD672" s="147"/>
      <c r="AE672" s="147"/>
      <c r="AF672" s="147"/>
      <c r="AG672" s="147"/>
      <c r="AH672" s="196"/>
      <c r="AI672" s="216"/>
      <c r="AJ672" s="147"/>
      <c r="AK672" s="147"/>
      <c r="AL672" s="147"/>
      <c r="AM672" s="147"/>
      <c r="AN672" s="147"/>
      <c r="AO672" s="147"/>
      <c r="AP672" s="147"/>
      <c r="AQ672" s="147"/>
      <c r="AR672" s="196"/>
      <c r="AS672" s="216"/>
      <c r="AT672" s="147"/>
      <c r="AU672" s="216"/>
      <c r="AV672" s="147"/>
      <c r="AW672" s="147"/>
      <c r="AX672" s="147"/>
      <c r="AY672" s="196"/>
      <c r="AZ672" s="216"/>
      <c r="BA672" s="147"/>
      <c r="BB672" s="147"/>
      <c r="BC672" s="147"/>
      <c r="BD672" s="147"/>
    </row>
    <row r="673" s="7" customFormat="1" ht="29" customHeight="1" spans="1:56">
      <c r="A673" s="20" t="s">
        <v>50</v>
      </c>
      <c r="B673" s="1" t="s">
        <v>6</v>
      </c>
      <c r="C673" s="22" t="s">
        <v>43</v>
      </c>
      <c r="D673" s="21">
        <v>221045</v>
      </c>
      <c r="E673" s="20"/>
      <c r="F673" s="21" t="s">
        <v>1887</v>
      </c>
      <c r="G673" s="21"/>
      <c r="H673" s="3"/>
      <c r="I673" s="21" t="s">
        <v>68</v>
      </c>
      <c r="J673" s="21">
        <v>18324310662</v>
      </c>
      <c r="K673" s="20" t="s">
        <v>53</v>
      </c>
      <c r="L673" s="20" t="s">
        <v>188</v>
      </c>
      <c r="M673" s="20" t="s">
        <v>189</v>
      </c>
      <c r="N673" s="55">
        <v>44606</v>
      </c>
      <c r="O673" s="69" t="s">
        <v>1888</v>
      </c>
      <c r="P673" s="2"/>
      <c r="Q673" s="2"/>
      <c r="R673" s="2"/>
      <c r="S673" s="3"/>
      <c r="T673" s="3" t="s">
        <v>2</v>
      </c>
      <c r="U673" s="215"/>
      <c r="V673" s="150"/>
      <c r="W673" s="8"/>
      <c r="X673" s="8"/>
      <c r="Y673" s="37"/>
      <c r="Z673" s="8"/>
      <c r="AA673" s="103"/>
      <c r="AB673" s="215"/>
      <c r="AC673" s="150"/>
      <c r="AD673" s="8"/>
      <c r="AE673" s="8"/>
      <c r="AF673" s="8"/>
      <c r="AG673" s="8"/>
      <c r="AH673" s="103"/>
      <c r="AI673" s="215"/>
      <c r="AJ673" s="8"/>
      <c r="AK673" s="8"/>
      <c r="AL673" s="8"/>
      <c r="AM673" s="8"/>
      <c r="AN673" s="8"/>
      <c r="AO673" s="8"/>
      <c r="AP673" s="8"/>
      <c r="AR673" s="103"/>
      <c r="AS673" s="215"/>
      <c r="AT673" s="8"/>
      <c r="AU673" s="215"/>
      <c r="AV673" s="8"/>
      <c r="AW673" s="8"/>
      <c r="AY673" s="103"/>
      <c r="AZ673" s="215"/>
      <c r="BA673" s="8"/>
      <c r="BB673" s="8"/>
      <c r="BC673" s="8"/>
      <c r="BD673" s="8"/>
    </row>
    <row r="674" s="7" customFormat="1" ht="29" customHeight="1" spans="1:56">
      <c r="A674" s="20" t="s">
        <v>50</v>
      </c>
      <c r="B674" s="1" t="s">
        <v>6</v>
      </c>
      <c r="C674" s="22" t="s">
        <v>57</v>
      </c>
      <c r="D674" s="21">
        <v>221062</v>
      </c>
      <c r="E674" s="20"/>
      <c r="F674" s="21" t="s">
        <v>1887</v>
      </c>
      <c r="G674" s="21" t="s">
        <v>1889</v>
      </c>
      <c r="H674" s="3"/>
      <c r="I674" s="21" t="s">
        <v>1890</v>
      </c>
      <c r="J674" s="21">
        <v>13957478832</v>
      </c>
      <c r="K674" s="20" t="s">
        <v>47</v>
      </c>
      <c r="L674" s="20" t="s">
        <v>69</v>
      </c>
      <c r="M674" s="20" t="s">
        <v>70</v>
      </c>
      <c r="N674" s="55">
        <v>44610</v>
      </c>
      <c r="O674" s="69" t="s">
        <v>1891</v>
      </c>
      <c r="P674" s="2"/>
      <c r="Q674" s="2"/>
      <c r="R674" s="2"/>
      <c r="S674" s="3"/>
      <c r="T674" s="3" t="s">
        <v>2</v>
      </c>
      <c r="U674" s="215"/>
      <c r="V674" s="150"/>
      <c r="W674" s="8"/>
      <c r="X674" s="8"/>
      <c r="Y674" s="37"/>
      <c r="Z674" s="8"/>
      <c r="AA674" s="103"/>
      <c r="AB674" s="215"/>
      <c r="AC674" s="150"/>
      <c r="AD674" s="8"/>
      <c r="AE674" s="8"/>
      <c r="AF674" s="8"/>
      <c r="AG674" s="8"/>
      <c r="AH674" s="103"/>
      <c r="AI674" s="215"/>
      <c r="AJ674" s="8"/>
      <c r="AK674" s="8"/>
      <c r="AL674" s="8"/>
      <c r="AM674" s="8"/>
      <c r="AN674" s="8"/>
      <c r="AO674" s="8"/>
      <c r="AP674" s="8"/>
      <c r="AR674" s="103"/>
      <c r="AS674" s="215"/>
      <c r="AT674" s="8"/>
      <c r="AU674" s="215"/>
      <c r="AV674" s="8"/>
      <c r="AW674" s="8"/>
      <c r="AY674" s="103"/>
      <c r="AZ674" s="215"/>
      <c r="BA674" s="8"/>
      <c r="BB674" s="8"/>
      <c r="BC674" s="8"/>
      <c r="BD674" s="8"/>
    </row>
    <row r="675" s="7" customFormat="1" ht="29" customHeight="1" spans="1:56">
      <c r="A675" s="20" t="s">
        <v>42</v>
      </c>
      <c r="B675" s="1" t="s">
        <v>6</v>
      </c>
      <c r="C675" s="22" t="s">
        <v>219</v>
      </c>
      <c r="D675" s="21">
        <v>221068</v>
      </c>
      <c r="E675" s="20" t="s">
        <v>1892</v>
      </c>
      <c r="F675" s="21" t="s">
        <v>1887</v>
      </c>
      <c r="G675" s="21" t="s">
        <v>1893</v>
      </c>
      <c r="H675" s="3"/>
      <c r="I675" s="21"/>
      <c r="J675" s="21">
        <v>13575851772</v>
      </c>
      <c r="K675" s="20" t="s">
        <v>47</v>
      </c>
      <c r="L675" s="20"/>
      <c r="M675" s="20" t="s">
        <v>352</v>
      </c>
      <c r="N675" s="55">
        <v>44611</v>
      </c>
      <c r="O675" s="69" t="s">
        <v>1894</v>
      </c>
      <c r="P675" s="2"/>
      <c r="Q675" s="2"/>
      <c r="R675" s="2"/>
      <c r="S675" s="3"/>
      <c r="T675" s="3" t="s">
        <v>2</v>
      </c>
      <c r="U675" s="215"/>
      <c r="V675" s="150"/>
      <c r="W675" s="8"/>
      <c r="X675" s="8"/>
      <c r="Y675" s="37"/>
      <c r="Z675" s="8"/>
      <c r="AA675" s="103"/>
      <c r="AB675" s="215"/>
      <c r="AC675" s="150"/>
      <c r="AD675" s="8"/>
      <c r="AE675" s="8"/>
      <c r="AF675" s="8"/>
      <c r="AG675" s="8"/>
      <c r="AH675" s="103"/>
      <c r="AI675" s="215"/>
      <c r="AJ675" s="8"/>
      <c r="AK675" s="8"/>
      <c r="AL675" s="8"/>
      <c r="AM675" s="8"/>
      <c r="AN675" s="8"/>
      <c r="AO675" s="8"/>
      <c r="AP675" s="8"/>
      <c r="AR675" s="103"/>
      <c r="AS675" s="215"/>
      <c r="AT675" s="8"/>
      <c r="AU675" s="215"/>
      <c r="AV675" s="8"/>
      <c r="AW675" s="8"/>
      <c r="AY675" s="103"/>
      <c r="AZ675" s="215"/>
      <c r="BA675" s="8"/>
      <c r="BB675" s="8"/>
      <c r="BC675" s="8"/>
      <c r="BD675" s="8"/>
    </row>
    <row r="676" s="7" customFormat="1" ht="29" customHeight="1" spans="1:56">
      <c r="A676" s="20" t="s">
        <v>50</v>
      </c>
      <c r="B676" s="21" t="s">
        <v>6</v>
      </c>
      <c r="C676" s="22" t="s">
        <v>191</v>
      </c>
      <c r="D676" s="21">
        <v>221099</v>
      </c>
      <c r="E676" s="20" t="s">
        <v>1895</v>
      </c>
      <c r="F676" s="21" t="s">
        <v>1887</v>
      </c>
      <c r="G676" s="21" t="s">
        <v>1592</v>
      </c>
      <c r="H676" s="21"/>
      <c r="I676" s="21" t="s">
        <v>589</v>
      </c>
      <c r="J676" s="21">
        <v>15057390348</v>
      </c>
      <c r="K676" s="20" t="s">
        <v>97</v>
      </c>
      <c r="L676" s="1" t="s">
        <v>1896</v>
      </c>
      <c r="M676" s="20" t="s">
        <v>70</v>
      </c>
      <c r="N676" s="55">
        <v>44616</v>
      </c>
      <c r="O676" s="69" t="s">
        <v>1897</v>
      </c>
      <c r="P676" s="57"/>
      <c r="Q676" s="57"/>
      <c r="R676" s="57"/>
      <c r="S676" s="95"/>
      <c r="T676" s="3" t="s">
        <v>2</v>
      </c>
      <c r="U676" s="215"/>
      <c r="V676" s="150"/>
      <c r="W676" s="8"/>
      <c r="X676" s="8"/>
      <c r="Y676" s="37"/>
      <c r="Z676" s="8"/>
      <c r="AA676" s="103"/>
      <c r="AB676" s="215"/>
      <c r="AC676" s="150"/>
      <c r="AD676" s="8"/>
      <c r="AE676" s="8"/>
      <c r="AF676" s="8"/>
      <c r="AG676" s="8"/>
      <c r="AH676" s="103"/>
      <c r="AI676" s="215"/>
      <c r="AJ676" s="8"/>
      <c r="AK676" s="8"/>
      <c r="AL676" s="8"/>
      <c r="AM676" s="8"/>
      <c r="AN676" s="8"/>
      <c r="AO676" s="8"/>
      <c r="AP676" s="8"/>
      <c r="AR676" s="103"/>
      <c r="AS676" s="215"/>
      <c r="AT676" s="8"/>
      <c r="AU676" s="215"/>
      <c r="AV676" s="8"/>
      <c r="AW676" s="8"/>
      <c r="AY676" s="103"/>
      <c r="AZ676" s="215"/>
      <c r="BA676" s="8"/>
      <c r="BB676" s="8"/>
      <c r="BC676" s="8"/>
      <c r="BD676" s="8"/>
    </row>
    <row r="677" s="7" customFormat="1" ht="27" customHeight="1" spans="1:56">
      <c r="A677" s="25" t="s">
        <v>50</v>
      </c>
      <c r="B677" s="1" t="s">
        <v>5</v>
      </c>
      <c r="C677" s="1" t="s">
        <v>43</v>
      </c>
      <c r="D677" s="3">
        <v>211372</v>
      </c>
      <c r="E677" s="3" t="s">
        <v>1898</v>
      </c>
      <c r="F677" s="3" t="s">
        <v>1887</v>
      </c>
      <c r="G677" s="3" t="s">
        <v>1592</v>
      </c>
      <c r="H677" s="3"/>
      <c r="I677" s="3" t="s">
        <v>1276</v>
      </c>
      <c r="J677" s="3">
        <v>15172433181</v>
      </c>
      <c r="K677" s="4" t="s">
        <v>148</v>
      </c>
      <c r="L677" s="3"/>
      <c r="M677" s="3" t="s">
        <v>1899</v>
      </c>
      <c r="N677" s="128">
        <v>44621</v>
      </c>
      <c r="O677" s="69" t="s">
        <v>1900</v>
      </c>
      <c r="P677" s="2"/>
      <c r="Q677" s="2"/>
      <c r="R677" s="2"/>
      <c r="S677" s="3" t="s">
        <v>369</v>
      </c>
      <c r="T677" s="3" t="s">
        <v>3</v>
      </c>
      <c r="U677" s="215"/>
      <c r="V677" s="150"/>
      <c r="W677" s="8"/>
      <c r="X677" s="8"/>
      <c r="Y677" s="37"/>
      <c r="Z677" s="8"/>
      <c r="AA677" s="103"/>
      <c r="AB677" s="215"/>
      <c r="AC677" s="150"/>
      <c r="AD677" s="8"/>
      <c r="AE677" s="8"/>
      <c r="AF677" s="37"/>
      <c r="AG677" s="8"/>
      <c r="AH677" s="103"/>
      <c r="AI677" s="215"/>
      <c r="AJ677" s="8"/>
      <c r="AK677" s="8"/>
      <c r="AL677" s="8"/>
      <c r="AM677" s="8"/>
      <c r="AN677" s="8"/>
      <c r="AO677" s="8"/>
      <c r="AP677" s="8"/>
      <c r="AQ677" s="8"/>
      <c r="AR677" s="103"/>
      <c r="AS677" s="215"/>
      <c r="AT677" s="8"/>
      <c r="AU677" s="215"/>
      <c r="AV677" s="8"/>
      <c r="AW677" s="8"/>
      <c r="AX677" s="8"/>
      <c r="AY677" s="103"/>
      <c r="AZ677" s="215"/>
      <c r="BA677" s="8"/>
      <c r="BB677" s="8"/>
      <c r="BC677" s="8"/>
      <c r="BD677" s="8"/>
    </row>
    <row r="678" s="7" customFormat="1" ht="28" customHeight="1" spans="1:34">
      <c r="A678" s="20" t="s">
        <v>42</v>
      </c>
      <c r="B678" s="43" t="s">
        <v>6</v>
      </c>
      <c r="C678" s="34" t="s">
        <v>219</v>
      </c>
      <c r="D678" s="31">
        <v>221068</v>
      </c>
      <c r="E678" s="35" t="s">
        <v>1892</v>
      </c>
      <c r="F678" s="31" t="s">
        <v>1887</v>
      </c>
      <c r="G678" s="31" t="s">
        <v>1893</v>
      </c>
      <c r="H678" s="25"/>
      <c r="I678" s="31"/>
      <c r="J678" s="31">
        <v>13575851772</v>
      </c>
      <c r="K678" s="35" t="s">
        <v>47</v>
      </c>
      <c r="L678" s="35"/>
      <c r="M678" s="35" t="s">
        <v>352</v>
      </c>
      <c r="N678" s="64">
        <v>44617</v>
      </c>
      <c r="O678" s="63" t="s">
        <v>1894</v>
      </c>
      <c r="P678" s="63"/>
      <c r="Q678" s="63"/>
      <c r="R678" s="63"/>
      <c r="S678" s="3"/>
      <c r="T678" s="3" t="s">
        <v>2</v>
      </c>
      <c r="U678" s="8"/>
      <c r="V678" s="103"/>
      <c r="W678" s="215"/>
      <c r="X678" s="8"/>
      <c r="Y678" s="215"/>
      <c r="Z678" s="8"/>
      <c r="AA678" s="8"/>
      <c r="AB678" s="8"/>
      <c r="AC678" s="103"/>
      <c r="AD678" s="215"/>
      <c r="AE678" s="8"/>
      <c r="AF678" s="8"/>
      <c r="AG678" s="8"/>
      <c r="AH678" s="8"/>
    </row>
    <row r="679" s="7" customFormat="1" ht="28" customHeight="1" spans="1:34">
      <c r="A679" s="20" t="s">
        <v>50</v>
      </c>
      <c r="B679" s="31" t="s">
        <v>6</v>
      </c>
      <c r="C679" s="34" t="s">
        <v>57</v>
      </c>
      <c r="D679" s="31">
        <v>221062</v>
      </c>
      <c r="E679" s="35"/>
      <c r="F679" s="31" t="s">
        <v>1887</v>
      </c>
      <c r="G679" s="31" t="s">
        <v>1889</v>
      </c>
      <c r="H679" s="31"/>
      <c r="I679" s="31" t="s">
        <v>1890</v>
      </c>
      <c r="J679" s="31">
        <v>13957478832</v>
      </c>
      <c r="K679" s="35" t="s">
        <v>47</v>
      </c>
      <c r="L679" s="35" t="s">
        <v>69</v>
      </c>
      <c r="M679" s="35" t="s">
        <v>70</v>
      </c>
      <c r="N679" s="73">
        <v>44643</v>
      </c>
      <c r="O679" s="29" t="s">
        <v>1901</v>
      </c>
      <c r="P679" s="27"/>
      <c r="Q679" s="27"/>
      <c r="R679" s="27"/>
      <c r="S679" s="95"/>
      <c r="T679" s="3" t="s">
        <v>3</v>
      </c>
      <c r="U679" s="8"/>
      <c r="V679" s="103"/>
      <c r="W679" s="215"/>
      <c r="X679" s="8"/>
      <c r="Y679" s="215"/>
      <c r="Z679" s="8"/>
      <c r="AA679" s="8"/>
      <c r="AB679" s="8"/>
      <c r="AC679" s="103"/>
      <c r="AD679" s="215"/>
      <c r="AE679" s="8"/>
      <c r="AF679" s="8"/>
      <c r="AG679" s="8"/>
      <c r="AH679" s="8"/>
    </row>
    <row r="680" s="3" customFormat="1" ht="26" customHeight="1" spans="1:20">
      <c r="A680" s="20" t="s">
        <v>50</v>
      </c>
      <c r="B680" s="31" t="s">
        <v>6</v>
      </c>
      <c r="C680" s="34" t="s">
        <v>191</v>
      </c>
      <c r="D680" s="31">
        <v>221099</v>
      </c>
      <c r="E680" s="35" t="s">
        <v>1895</v>
      </c>
      <c r="F680" s="31" t="s">
        <v>1887</v>
      </c>
      <c r="G680" s="31" t="s">
        <v>1592</v>
      </c>
      <c r="H680" s="31"/>
      <c r="I680" s="31" t="s">
        <v>589</v>
      </c>
      <c r="J680" s="31">
        <v>15057390348</v>
      </c>
      <c r="K680" s="35" t="s">
        <v>97</v>
      </c>
      <c r="L680" s="43" t="s">
        <v>1896</v>
      </c>
      <c r="M680" s="35" t="s">
        <v>70</v>
      </c>
      <c r="N680" s="64">
        <v>44644</v>
      </c>
      <c r="O680" s="29" t="s">
        <v>1902</v>
      </c>
      <c r="P680" s="27"/>
      <c r="Q680" s="27"/>
      <c r="R680" s="27"/>
      <c r="S680" s="95"/>
      <c r="T680" s="3" t="s">
        <v>3</v>
      </c>
    </row>
    <row r="681" s="3" customFormat="1" spans="1:20">
      <c r="A681" s="20" t="s">
        <v>42</v>
      </c>
      <c r="B681" s="31" t="s">
        <v>6</v>
      </c>
      <c r="C681" s="34" t="s">
        <v>43</v>
      </c>
      <c r="D681" s="31">
        <v>221175</v>
      </c>
      <c r="E681" s="35" t="s">
        <v>1903</v>
      </c>
      <c r="F681" s="31" t="s">
        <v>1887</v>
      </c>
      <c r="G681" s="31" t="s">
        <v>1592</v>
      </c>
      <c r="H681" s="31"/>
      <c r="I681" s="31" t="s">
        <v>304</v>
      </c>
      <c r="J681" s="43" t="s">
        <v>1904</v>
      </c>
      <c r="K681" s="35" t="s">
        <v>154</v>
      </c>
      <c r="L681" s="35" t="s">
        <v>69</v>
      </c>
      <c r="M681" s="75" t="s">
        <v>70</v>
      </c>
      <c r="N681" s="64">
        <v>44651</v>
      </c>
      <c r="O681" s="29" t="s">
        <v>1905</v>
      </c>
      <c r="P681" s="27"/>
      <c r="Q681" s="27"/>
      <c r="R681" s="27"/>
      <c r="S681" s="95"/>
      <c r="T681" s="3" t="s">
        <v>3</v>
      </c>
    </row>
    <row r="682" s="3" customFormat="1" ht="24" customHeight="1" spans="1:20">
      <c r="A682" s="20" t="s">
        <v>42</v>
      </c>
      <c r="B682" s="31" t="s">
        <v>6</v>
      </c>
      <c r="C682" s="34" t="s">
        <v>43</v>
      </c>
      <c r="D682" s="31">
        <v>221144</v>
      </c>
      <c r="E682" s="35" t="s">
        <v>1906</v>
      </c>
      <c r="F682" s="31" t="s">
        <v>1887</v>
      </c>
      <c r="G682" s="31" t="s">
        <v>1907</v>
      </c>
      <c r="H682" s="31"/>
      <c r="I682" s="31" t="s">
        <v>72</v>
      </c>
      <c r="J682" s="43" t="s">
        <v>125</v>
      </c>
      <c r="K682" s="35" t="s">
        <v>47</v>
      </c>
      <c r="L682" s="35" t="s">
        <v>1908</v>
      </c>
      <c r="M682" s="75"/>
      <c r="N682" s="64">
        <v>44651</v>
      </c>
      <c r="O682" s="29" t="s">
        <v>1909</v>
      </c>
      <c r="P682" s="27"/>
      <c r="Q682" s="27"/>
      <c r="R682" s="27"/>
      <c r="S682" s="95"/>
      <c r="T682" s="3" t="s">
        <v>3</v>
      </c>
    </row>
    <row r="683" s="3" customFormat="1" ht="24" customHeight="1" spans="1:19">
      <c r="A683" s="20" t="s">
        <v>50</v>
      </c>
      <c r="B683" s="31" t="s">
        <v>6</v>
      </c>
      <c r="C683" s="34" t="s">
        <v>57</v>
      </c>
      <c r="D683" s="31">
        <v>221062</v>
      </c>
      <c r="E683" s="35"/>
      <c r="F683" s="31" t="s">
        <v>1887</v>
      </c>
      <c r="G683" s="31" t="s">
        <v>1889</v>
      </c>
      <c r="H683" s="31"/>
      <c r="I683" s="31" t="s">
        <v>1890</v>
      </c>
      <c r="J683" s="43">
        <v>13957478832</v>
      </c>
      <c r="K683" s="35" t="s">
        <v>47</v>
      </c>
      <c r="L683" s="35" t="s">
        <v>69</v>
      </c>
      <c r="M683" s="75" t="s">
        <v>70</v>
      </c>
      <c r="N683" s="64">
        <v>44670</v>
      </c>
      <c r="O683" s="29" t="s">
        <v>1901</v>
      </c>
      <c r="P683" s="27"/>
      <c r="Q683" s="27"/>
      <c r="R683" s="27"/>
      <c r="S683" s="95"/>
    </row>
    <row r="684" s="3" customFormat="1" ht="24" customHeight="1" spans="1:19">
      <c r="A684" s="20" t="s">
        <v>50</v>
      </c>
      <c r="B684" s="31" t="s">
        <v>6</v>
      </c>
      <c r="C684" s="34" t="s">
        <v>43</v>
      </c>
      <c r="D684" s="31">
        <v>221517</v>
      </c>
      <c r="E684" s="35"/>
      <c r="F684" s="31" t="s">
        <v>1887</v>
      </c>
      <c r="G684" s="31" t="s">
        <v>1889</v>
      </c>
      <c r="H684" s="31"/>
      <c r="I684" s="31" t="s">
        <v>1910</v>
      </c>
      <c r="J684" s="43">
        <v>13757491333</v>
      </c>
      <c r="K684" s="35"/>
      <c r="L684" s="35" t="s">
        <v>69</v>
      </c>
      <c r="M684" s="75"/>
      <c r="N684" s="64">
        <v>44671</v>
      </c>
      <c r="O684" s="29" t="s">
        <v>1911</v>
      </c>
      <c r="P684" s="27"/>
      <c r="Q684" s="27"/>
      <c r="R684" s="27"/>
      <c r="S684" s="95"/>
    </row>
    <row r="685" s="3" customFormat="1" ht="24" customHeight="1" spans="1:19">
      <c r="A685" s="20" t="s">
        <v>50</v>
      </c>
      <c r="B685" s="31" t="s">
        <v>6</v>
      </c>
      <c r="C685" s="34" t="s">
        <v>43</v>
      </c>
      <c r="D685" s="31">
        <v>221539</v>
      </c>
      <c r="E685" s="35"/>
      <c r="F685" s="31" t="s">
        <v>1887</v>
      </c>
      <c r="G685" s="31" t="s">
        <v>1889</v>
      </c>
      <c r="H685" s="31"/>
      <c r="I685" s="31" t="s">
        <v>213</v>
      </c>
      <c r="J685" s="43">
        <v>13736099089</v>
      </c>
      <c r="K685" s="35"/>
      <c r="L685" s="35" t="s">
        <v>167</v>
      </c>
      <c r="M685" s="75"/>
      <c r="N685" s="64">
        <v>44672</v>
      </c>
      <c r="O685" s="29" t="s">
        <v>1912</v>
      </c>
      <c r="P685" s="27"/>
      <c r="Q685" s="27"/>
      <c r="R685" s="27"/>
      <c r="S685" s="95"/>
    </row>
    <row r="686" s="3" customFormat="1" ht="24" customHeight="1" spans="1:19">
      <c r="A686" s="20" t="s">
        <v>50</v>
      </c>
      <c r="B686" s="31" t="s">
        <v>6</v>
      </c>
      <c r="C686" s="34" t="s">
        <v>43</v>
      </c>
      <c r="D686" s="31">
        <v>221540</v>
      </c>
      <c r="E686" s="35"/>
      <c r="F686" s="31" t="s">
        <v>1887</v>
      </c>
      <c r="G686" s="31" t="s">
        <v>1889</v>
      </c>
      <c r="H686" s="31"/>
      <c r="I686" s="31" t="s">
        <v>1913</v>
      </c>
      <c r="J686" s="43" t="s">
        <v>1914</v>
      </c>
      <c r="K686" s="35"/>
      <c r="L686" s="35" t="s">
        <v>167</v>
      </c>
      <c r="M686" s="75"/>
      <c r="N686" s="64">
        <v>44672</v>
      </c>
      <c r="O686" s="29" t="s">
        <v>1915</v>
      </c>
      <c r="P686" s="27"/>
      <c r="Q686" s="27"/>
      <c r="R686" s="27"/>
      <c r="S686" s="95"/>
    </row>
    <row r="687" s="4" customFormat="1" ht="21" customHeight="1" spans="1:20">
      <c r="A687" s="20" t="s">
        <v>50</v>
      </c>
      <c r="B687" s="31" t="s">
        <v>6</v>
      </c>
      <c r="C687" s="34" t="s">
        <v>43</v>
      </c>
      <c r="D687" s="31">
        <v>221550</v>
      </c>
      <c r="E687" s="35"/>
      <c r="F687" s="31" t="s">
        <v>1887</v>
      </c>
      <c r="G687" s="31" t="s">
        <v>1889</v>
      </c>
      <c r="H687" s="31"/>
      <c r="I687" s="212" t="s">
        <v>68</v>
      </c>
      <c r="J687" s="43">
        <v>18058287359</v>
      </c>
      <c r="K687" s="35"/>
      <c r="L687" s="35" t="s">
        <v>167</v>
      </c>
      <c r="M687" s="75"/>
      <c r="N687" s="64">
        <v>44673</v>
      </c>
      <c r="O687" s="29" t="s">
        <v>1916</v>
      </c>
      <c r="P687" s="27"/>
      <c r="Q687" s="27"/>
      <c r="R687" s="27"/>
      <c r="S687" s="95"/>
      <c r="T687" s="3"/>
    </row>
    <row r="688" s="4" customFormat="1" ht="21" customHeight="1" spans="1:20">
      <c r="A688" s="20" t="s">
        <v>50</v>
      </c>
      <c r="B688" s="31" t="s">
        <v>6</v>
      </c>
      <c r="C688" s="34" t="s">
        <v>43</v>
      </c>
      <c r="D688" s="31">
        <v>221557</v>
      </c>
      <c r="E688" s="35"/>
      <c r="F688" s="31" t="s">
        <v>1887</v>
      </c>
      <c r="G688" s="31" t="s">
        <v>1889</v>
      </c>
      <c r="H688" s="31"/>
      <c r="I688" s="31" t="s">
        <v>1215</v>
      </c>
      <c r="J688" s="43" t="s">
        <v>1917</v>
      </c>
      <c r="K688" s="35"/>
      <c r="L688" s="35" t="s">
        <v>167</v>
      </c>
      <c r="M688" s="75"/>
      <c r="N688" s="64">
        <v>44673</v>
      </c>
      <c r="O688" s="29" t="s">
        <v>1918</v>
      </c>
      <c r="P688" s="27"/>
      <c r="Q688" s="27"/>
      <c r="R688" s="27"/>
      <c r="S688" s="95"/>
      <c r="T688" s="3"/>
    </row>
    <row r="689" s="4" customFormat="1" ht="21" customHeight="1" spans="1:20">
      <c r="A689" s="20" t="s">
        <v>50</v>
      </c>
      <c r="B689" s="31" t="s">
        <v>6</v>
      </c>
      <c r="C689" s="34" t="s">
        <v>43</v>
      </c>
      <c r="D689" s="31">
        <v>221567</v>
      </c>
      <c r="E689" s="35" t="s">
        <v>1919</v>
      </c>
      <c r="F689" s="21" t="s">
        <v>1887</v>
      </c>
      <c r="G689" s="31" t="s">
        <v>1889</v>
      </c>
      <c r="H689" s="31"/>
      <c r="I689" s="31" t="s">
        <v>72</v>
      </c>
      <c r="J689" s="43">
        <v>13777193539</v>
      </c>
      <c r="K689" s="35"/>
      <c r="L689" s="35" t="s">
        <v>167</v>
      </c>
      <c r="M689" s="75"/>
      <c r="N689" s="64">
        <v>44673</v>
      </c>
      <c r="O689" s="29" t="s">
        <v>1920</v>
      </c>
      <c r="P689" s="27"/>
      <c r="Q689" s="27"/>
      <c r="R689" s="27"/>
      <c r="S689" s="95"/>
      <c r="T689" s="3"/>
    </row>
    <row r="690" s="4" customFormat="1" ht="21" customHeight="1" spans="1:20">
      <c r="A690" s="20" t="s">
        <v>50</v>
      </c>
      <c r="B690" s="47" t="s">
        <v>6</v>
      </c>
      <c r="C690" s="48" t="s">
        <v>43</v>
      </c>
      <c r="D690" s="41">
        <v>221621</v>
      </c>
      <c r="E690" s="49"/>
      <c r="F690" s="39" t="s">
        <v>1887</v>
      </c>
      <c r="G690" s="8" t="s">
        <v>1921</v>
      </c>
      <c r="H690" s="39"/>
      <c r="I690" s="89" t="s">
        <v>1922</v>
      </c>
      <c r="J690" s="89">
        <v>13868236883</v>
      </c>
      <c r="K690" s="49"/>
      <c r="L690" s="49"/>
      <c r="M690" s="49"/>
      <c r="N690" s="90">
        <v>44677</v>
      </c>
      <c r="O690" s="91" t="s">
        <v>1923</v>
      </c>
      <c r="P690" s="91"/>
      <c r="Q690" s="49"/>
      <c r="R690" s="49"/>
      <c r="S690" s="102"/>
      <c r="T690" s="103"/>
    </row>
    <row r="691" s="4" customFormat="1" ht="21" customHeight="1" spans="1:20">
      <c r="A691" s="20" t="s">
        <v>50</v>
      </c>
      <c r="B691" s="47" t="s">
        <v>6</v>
      </c>
      <c r="C691" s="48">
        <v>360</v>
      </c>
      <c r="D691" s="41">
        <v>221625</v>
      </c>
      <c r="E691" s="49"/>
      <c r="F691" s="39" t="s">
        <v>1887</v>
      </c>
      <c r="G691" s="39" t="s">
        <v>1924</v>
      </c>
      <c r="H691" s="39"/>
      <c r="I691" s="39" t="s">
        <v>1925</v>
      </c>
      <c r="J691" s="89">
        <v>13396722722</v>
      </c>
      <c r="K691" s="49"/>
      <c r="L691" s="49"/>
      <c r="M691" s="49"/>
      <c r="N691" s="90">
        <v>44677</v>
      </c>
      <c r="O691" s="213" t="s">
        <v>1926</v>
      </c>
      <c r="P691" s="213"/>
      <c r="Q691" s="49"/>
      <c r="R691" s="49"/>
      <c r="S691" s="102"/>
      <c r="T691" s="103"/>
    </row>
    <row r="692" s="4" customFormat="1" ht="21" customHeight="1" spans="1:20">
      <c r="A692" s="20" t="s">
        <v>50</v>
      </c>
      <c r="B692" s="47" t="s">
        <v>6</v>
      </c>
      <c r="C692" s="48" t="s">
        <v>43</v>
      </c>
      <c r="D692" s="41">
        <v>221643</v>
      </c>
      <c r="E692" s="49"/>
      <c r="F692" s="39" t="s">
        <v>1887</v>
      </c>
      <c r="G692" s="39" t="s">
        <v>1927</v>
      </c>
      <c r="H692" s="39"/>
      <c r="I692" s="39" t="s">
        <v>213</v>
      </c>
      <c r="J692" s="89">
        <v>13868453777</v>
      </c>
      <c r="K692" s="49"/>
      <c r="L692" s="49"/>
      <c r="M692" s="49"/>
      <c r="N692" s="90">
        <v>44678</v>
      </c>
      <c r="O692" s="38" t="s">
        <v>1928</v>
      </c>
      <c r="P692" s="91"/>
      <c r="Q692" s="49"/>
      <c r="R692" s="49"/>
      <c r="S692" s="102"/>
      <c r="T692" s="103"/>
    </row>
    <row r="693" s="4" customFormat="1" ht="21" customHeight="1" spans="1:20">
      <c r="A693" s="20" t="s">
        <v>50</v>
      </c>
      <c r="B693" s="47" t="s">
        <v>6</v>
      </c>
      <c r="C693" s="48" t="s">
        <v>219</v>
      </c>
      <c r="D693" s="41">
        <v>221651</v>
      </c>
      <c r="E693" s="49"/>
      <c r="F693" s="39" t="s">
        <v>1887</v>
      </c>
      <c r="G693" s="39"/>
      <c r="H693" s="39"/>
      <c r="I693" s="39"/>
      <c r="J693" s="89">
        <v>15205795539</v>
      </c>
      <c r="K693" s="49"/>
      <c r="L693" s="49"/>
      <c r="M693" s="49"/>
      <c r="N693" s="90">
        <v>44678</v>
      </c>
      <c r="O693" s="91" t="s">
        <v>1929</v>
      </c>
      <c r="P693" s="91"/>
      <c r="Q693" s="49"/>
      <c r="R693" s="49"/>
      <c r="S693" s="102"/>
      <c r="T693" s="103"/>
    </row>
    <row r="694" s="4" customFormat="1" ht="21" customHeight="1" spans="1:20">
      <c r="A694" s="20" t="s">
        <v>50</v>
      </c>
      <c r="B694" s="47" t="s">
        <v>6</v>
      </c>
      <c r="C694" s="48">
        <v>360</v>
      </c>
      <c r="D694" s="41">
        <v>221653</v>
      </c>
      <c r="E694" s="173" t="s">
        <v>1930</v>
      </c>
      <c r="F694" s="39" t="s">
        <v>1887</v>
      </c>
      <c r="G694" s="8"/>
      <c r="H694" s="39"/>
      <c r="I694" s="39" t="s">
        <v>1931</v>
      </c>
      <c r="J694" s="89">
        <v>19157635061</v>
      </c>
      <c r="K694" s="49"/>
      <c r="L694" s="49"/>
      <c r="M694" s="49"/>
      <c r="N694" s="90">
        <v>44678</v>
      </c>
      <c r="O694" s="91" t="s">
        <v>1928</v>
      </c>
      <c r="P694" s="91"/>
      <c r="Q694" s="49"/>
      <c r="R694" s="49"/>
      <c r="S694" s="102"/>
      <c r="T694" s="103"/>
    </row>
    <row r="695" s="4" customFormat="1" ht="21" customHeight="1" spans="1:20">
      <c r="A695" s="20" t="s">
        <v>50</v>
      </c>
      <c r="B695" s="47" t="s">
        <v>6</v>
      </c>
      <c r="C695" s="48">
        <v>360</v>
      </c>
      <c r="D695" s="41">
        <v>221653</v>
      </c>
      <c r="E695" s="173" t="s">
        <v>1930</v>
      </c>
      <c r="F695" s="39" t="s">
        <v>1887</v>
      </c>
      <c r="G695" s="39"/>
      <c r="H695" s="39"/>
      <c r="I695" s="39" t="s">
        <v>1931</v>
      </c>
      <c r="J695" s="89">
        <v>19157635061</v>
      </c>
      <c r="K695" s="49"/>
      <c r="L695" s="49"/>
      <c r="M695" s="49"/>
      <c r="N695" s="90">
        <v>44680</v>
      </c>
      <c r="O695" s="91" t="s">
        <v>1932</v>
      </c>
      <c r="P695" s="91"/>
      <c r="Q695" s="49"/>
      <c r="R695" s="49"/>
      <c r="S695" s="102"/>
      <c r="T695" s="103"/>
    </row>
    <row r="696" s="4" customFormat="1" ht="21" customHeight="1" spans="1:20">
      <c r="A696" s="20" t="s">
        <v>50</v>
      </c>
      <c r="B696" s="47" t="s">
        <v>6</v>
      </c>
      <c r="C696" s="48">
        <v>360</v>
      </c>
      <c r="D696" s="41">
        <v>221625</v>
      </c>
      <c r="E696" s="49"/>
      <c r="F696" s="39" t="s">
        <v>1887</v>
      </c>
      <c r="G696" s="39" t="s">
        <v>1924</v>
      </c>
      <c r="H696" s="39"/>
      <c r="I696" s="39" t="s">
        <v>1925</v>
      </c>
      <c r="J696" s="89">
        <v>13396722722</v>
      </c>
      <c r="K696" s="49"/>
      <c r="L696" s="49"/>
      <c r="M696" s="49"/>
      <c r="N696" s="90">
        <v>44680</v>
      </c>
      <c r="O696" s="172" t="s">
        <v>1933</v>
      </c>
      <c r="P696" s="213"/>
      <c r="Q696" s="49"/>
      <c r="R696" s="49"/>
      <c r="S696" s="102"/>
      <c r="T696" s="103"/>
    </row>
    <row r="697" s="4" customFormat="1" ht="21" customHeight="1" spans="1:20">
      <c r="A697" s="27" t="s">
        <v>101</v>
      </c>
      <c r="B697" s="31" t="s">
        <v>7</v>
      </c>
      <c r="C697" s="34" t="s">
        <v>76</v>
      </c>
      <c r="D697" s="31">
        <v>211386</v>
      </c>
      <c r="E697" s="35" t="s">
        <v>1934</v>
      </c>
      <c r="F697" s="31" t="s">
        <v>1935</v>
      </c>
      <c r="G697" s="31" t="s">
        <v>1936</v>
      </c>
      <c r="H697" s="31"/>
      <c r="I697" s="31" t="s">
        <v>96</v>
      </c>
      <c r="J697" s="43">
        <v>18757358826</v>
      </c>
      <c r="K697" s="35" t="s">
        <v>97</v>
      </c>
      <c r="L697" s="35"/>
      <c r="M697" s="75" t="s">
        <v>1937</v>
      </c>
      <c r="N697" s="64">
        <v>44662</v>
      </c>
      <c r="O697" s="29" t="s">
        <v>1938</v>
      </c>
      <c r="P697" s="27"/>
      <c r="Q697" s="27"/>
      <c r="R697" s="27"/>
      <c r="S697" s="95"/>
      <c r="T697" s="3"/>
    </row>
    <row r="698" s="4" customFormat="1" ht="21" customHeight="1" spans="1:20">
      <c r="A698" s="20" t="s">
        <v>50</v>
      </c>
      <c r="B698" s="31" t="s">
        <v>7</v>
      </c>
      <c r="C698" s="34" t="s">
        <v>1712</v>
      </c>
      <c r="D698" s="31">
        <v>221565</v>
      </c>
      <c r="E698" s="35" t="s">
        <v>1939</v>
      </c>
      <c r="F698" s="31" t="s">
        <v>273</v>
      </c>
      <c r="G698" s="31">
        <v>0</v>
      </c>
      <c r="H698" s="31">
        <v>0</v>
      </c>
      <c r="I698" s="31" t="s">
        <v>1940</v>
      </c>
      <c r="J698" s="43">
        <v>13713547688</v>
      </c>
      <c r="K698" s="35" t="s">
        <v>81</v>
      </c>
      <c r="L698" s="35" t="s">
        <v>448</v>
      </c>
      <c r="M698" s="75" t="s">
        <v>1941</v>
      </c>
      <c r="N698" s="64">
        <v>44672</v>
      </c>
      <c r="O698" s="29"/>
      <c r="P698" s="27"/>
      <c r="Q698" s="27"/>
      <c r="R698" s="27"/>
      <c r="S698" s="95"/>
      <c r="T698" s="3"/>
    </row>
    <row r="699" s="4" customFormat="1" ht="21" customHeight="1" spans="1:20">
      <c r="A699" s="20" t="s">
        <v>50</v>
      </c>
      <c r="B699" s="25" t="s">
        <v>7</v>
      </c>
      <c r="C699" s="25" t="s">
        <v>1712</v>
      </c>
      <c r="D699" s="25">
        <v>221565</v>
      </c>
      <c r="E699" s="25" t="s">
        <v>1939</v>
      </c>
      <c r="F699" s="25" t="s">
        <v>273</v>
      </c>
      <c r="G699" s="25">
        <v>0</v>
      </c>
      <c r="H699" s="25">
        <v>0</v>
      </c>
      <c r="I699" s="25" t="s">
        <v>1940</v>
      </c>
      <c r="J699" s="25">
        <v>13713547688</v>
      </c>
      <c r="K699" s="25" t="s">
        <v>81</v>
      </c>
      <c r="L699" s="25" t="s">
        <v>448</v>
      </c>
      <c r="M699" s="25" t="s">
        <v>1941</v>
      </c>
      <c r="N699" s="85">
        <v>44677</v>
      </c>
      <c r="O699" s="25" t="s">
        <v>1942</v>
      </c>
      <c r="P699" s="25"/>
      <c r="Q699" s="25"/>
      <c r="R699" s="25"/>
      <c r="S699" s="3"/>
      <c r="T699" s="3"/>
    </row>
    <row r="700" s="4" customFormat="1" ht="21" customHeight="1" spans="1:20">
      <c r="A700" s="20" t="s">
        <v>50</v>
      </c>
      <c r="B700" s="25" t="s">
        <v>7</v>
      </c>
      <c r="C700" s="25" t="s">
        <v>1712</v>
      </c>
      <c r="D700" s="25">
        <v>221565</v>
      </c>
      <c r="E700" s="25" t="s">
        <v>1939</v>
      </c>
      <c r="F700" s="25" t="s">
        <v>273</v>
      </c>
      <c r="G700" s="25">
        <v>0</v>
      </c>
      <c r="H700" s="25">
        <v>0</v>
      </c>
      <c r="I700" s="25" t="s">
        <v>1940</v>
      </c>
      <c r="J700" s="25">
        <v>13713547688</v>
      </c>
      <c r="K700" s="25" t="s">
        <v>81</v>
      </c>
      <c r="L700" s="25" t="s">
        <v>448</v>
      </c>
      <c r="M700" s="25" t="s">
        <v>1941</v>
      </c>
      <c r="N700" s="85">
        <v>44680</v>
      </c>
      <c r="O700" s="25" t="s">
        <v>1943</v>
      </c>
      <c r="P700" s="25">
        <v>0</v>
      </c>
      <c r="Q700" s="25"/>
      <c r="R700" s="25"/>
      <c r="S700" s="3"/>
      <c r="T700" s="3"/>
    </row>
    <row r="701" s="4" customFormat="1" ht="21" customHeight="1" spans="1:20">
      <c r="A701" s="25" t="s">
        <v>50</v>
      </c>
      <c r="B701" s="31" t="s">
        <v>5</v>
      </c>
      <c r="C701" s="34"/>
      <c r="D701" s="43">
        <v>221057</v>
      </c>
      <c r="E701" s="35" t="s">
        <v>1944</v>
      </c>
      <c r="F701" s="31"/>
      <c r="G701" s="31" t="s">
        <v>1831</v>
      </c>
      <c r="H701" s="31"/>
      <c r="I701" s="31" t="s">
        <v>1945</v>
      </c>
      <c r="J701" s="29"/>
      <c r="K701" s="35" t="s">
        <v>97</v>
      </c>
      <c r="L701" s="35" t="s">
        <v>1946</v>
      </c>
      <c r="M701" s="35" t="s">
        <v>1947</v>
      </c>
      <c r="N701" s="73">
        <v>44608</v>
      </c>
      <c r="O701" s="63" t="s">
        <v>1948</v>
      </c>
      <c r="P701" s="105"/>
      <c r="Q701" s="105" t="s">
        <v>1279</v>
      </c>
      <c r="R701" s="105"/>
      <c r="S701" s="1"/>
      <c r="T701" s="3" t="s">
        <v>2</v>
      </c>
    </row>
    <row r="702" s="4" customFormat="1" ht="21" customHeight="1" spans="1:20">
      <c r="A702" s="20" t="s">
        <v>50</v>
      </c>
      <c r="B702" s="31" t="s">
        <v>8</v>
      </c>
      <c r="C702" s="31" t="s">
        <v>43</v>
      </c>
      <c r="D702" s="29">
        <v>221323</v>
      </c>
      <c r="E702" s="35"/>
      <c r="F702" s="31"/>
      <c r="G702" s="31" t="s">
        <v>1949</v>
      </c>
      <c r="H702" s="31"/>
      <c r="I702" s="31" t="s">
        <v>1950</v>
      </c>
      <c r="J702" s="214">
        <v>13896774954</v>
      </c>
      <c r="K702" s="67" t="s">
        <v>81</v>
      </c>
      <c r="L702" s="118" t="s">
        <v>112</v>
      </c>
      <c r="M702" s="35" t="s">
        <v>1951</v>
      </c>
      <c r="N702" s="64">
        <v>44649</v>
      </c>
      <c r="O702" s="26" t="s">
        <v>1952</v>
      </c>
      <c r="P702" s="63" t="s">
        <v>1953</v>
      </c>
      <c r="Q702" s="63" t="s">
        <v>1954</v>
      </c>
      <c r="R702" s="63" t="s">
        <v>91</v>
      </c>
      <c r="T702" s="3" t="s">
        <v>3</v>
      </c>
    </row>
    <row r="703" s="4" customFormat="1" ht="21" customHeight="1" spans="1:20">
      <c r="A703" s="20" t="s">
        <v>50</v>
      </c>
      <c r="B703" s="31" t="s">
        <v>8</v>
      </c>
      <c r="C703" s="34" t="s">
        <v>102</v>
      </c>
      <c r="D703" s="29">
        <v>211161</v>
      </c>
      <c r="E703" s="35" t="s">
        <v>1955</v>
      </c>
      <c r="F703" s="31"/>
      <c r="G703" s="31"/>
      <c r="H703" s="31" t="s">
        <v>84</v>
      </c>
      <c r="I703" s="31" t="s">
        <v>1956</v>
      </c>
      <c r="J703" s="43"/>
      <c r="K703" s="35" t="s">
        <v>81</v>
      </c>
      <c r="L703" s="35" t="s">
        <v>126</v>
      </c>
      <c r="M703" s="75" t="s">
        <v>262</v>
      </c>
      <c r="N703" s="64">
        <v>44666</v>
      </c>
      <c r="O703" s="29" t="s">
        <v>1127</v>
      </c>
      <c r="P703" s="27" t="s">
        <v>1957</v>
      </c>
      <c r="Q703" s="27" t="s">
        <v>1958</v>
      </c>
      <c r="R703" s="27" t="s">
        <v>91</v>
      </c>
      <c r="S703" s="95"/>
      <c r="T703" s="3"/>
    </row>
    <row r="704" s="4" customFormat="1" ht="21" customHeight="1" spans="1:20">
      <c r="A704" s="20" t="s">
        <v>50</v>
      </c>
      <c r="B704" s="31" t="s">
        <v>8</v>
      </c>
      <c r="C704" s="34" t="s">
        <v>134</v>
      </c>
      <c r="D704" s="29">
        <v>191339</v>
      </c>
      <c r="E704" s="35" t="s">
        <v>1959</v>
      </c>
      <c r="F704" s="31"/>
      <c r="G704" s="31"/>
      <c r="H704" s="31" t="s">
        <v>84</v>
      </c>
      <c r="I704" s="31" t="s">
        <v>1960</v>
      </c>
      <c r="J704" s="43" t="s">
        <v>1961</v>
      </c>
      <c r="K704" s="35" t="s">
        <v>81</v>
      </c>
      <c r="L704" s="35" t="s">
        <v>239</v>
      </c>
      <c r="M704" s="75" t="s">
        <v>458</v>
      </c>
      <c r="N704" s="64">
        <v>44673</v>
      </c>
      <c r="O704" s="29" t="s">
        <v>1962</v>
      </c>
      <c r="P704" s="27" t="s">
        <v>433</v>
      </c>
      <c r="Q704" s="27" t="s">
        <v>117</v>
      </c>
      <c r="R704" s="27" t="s">
        <v>91</v>
      </c>
      <c r="S704" s="95"/>
      <c r="T704" s="3"/>
    </row>
    <row r="705" s="4" customFormat="1" ht="21" customHeight="1" spans="1:20">
      <c r="A705" s="20" t="s">
        <v>50</v>
      </c>
      <c r="B705" s="31" t="s">
        <v>7</v>
      </c>
      <c r="C705" s="34" t="s">
        <v>76</v>
      </c>
      <c r="D705" s="31" t="s">
        <v>16</v>
      </c>
      <c r="E705" s="35" t="s">
        <v>1963</v>
      </c>
      <c r="F705" s="31"/>
      <c r="G705" s="31"/>
      <c r="H705" s="31"/>
      <c r="I705" s="31" t="s">
        <v>52</v>
      </c>
      <c r="J705" s="371" t="s">
        <v>1964</v>
      </c>
      <c r="K705" s="35" t="s">
        <v>558</v>
      </c>
      <c r="L705" s="35"/>
      <c r="M705" s="75" t="s">
        <v>1965</v>
      </c>
      <c r="N705" s="64">
        <v>44663</v>
      </c>
      <c r="O705" s="29" t="s">
        <v>1966</v>
      </c>
      <c r="P705" s="27"/>
      <c r="Q705" s="27"/>
      <c r="R705" s="27"/>
      <c r="S705" s="95"/>
      <c r="T705" s="3"/>
    </row>
    <row r="706" s="4" customFormat="1" ht="21" customHeight="1" spans="1:20">
      <c r="A706" s="108" t="s">
        <v>1624</v>
      </c>
      <c r="B706" s="31" t="s">
        <v>7</v>
      </c>
      <c r="C706" s="34" t="s">
        <v>1712</v>
      </c>
      <c r="D706" s="31" t="s">
        <v>16</v>
      </c>
      <c r="E706" s="35" t="s">
        <v>1967</v>
      </c>
      <c r="F706" s="31"/>
      <c r="G706" s="31"/>
      <c r="H706" s="31"/>
      <c r="I706" s="31"/>
      <c r="J706" s="43"/>
      <c r="K706" s="35"/>
      <c r="L706" s="35"/>
      <c r="M706" s="75"/>
      <c r="N706" s="64">
        <v>44665</v>
      </c>
      <c r="O706" s="29"/>
      <c r="P706" s="27"/>
      <c r="Q706" s="27"/>
      <c r="R706" s="27"/>
      <c r="S706" s="95"/>
      <c r="T706" s="3"/>
    </row>
    <row r="707" s="4" customFormat="1" ht="21" customHeight="1" spans="1:18">
      <c r="A707" s="20" t="s">
        <v>50</v>
      </c>
      <c r="B707" s="36" t="s">
        <v>8</v>
      </c>
      <c r="C707" s="39" t="s">
        <v>134</v>
      </c>
      <c r="D707" s="41">
        <v>221443</v>
      </c>
      <c r="E707" s="91" t="s">
        <v>1968</v>
      </c>
      <c r="F707" s="154"/>
      <c r="G707" s="39"/>
      <c r="H707" s="39" t="s">
        <v>84</v>
      </c>
      <c r="I707" s="39" t="s">
        <v>187</v>
      </c>
      <c r="J707" s="174"/>
      <c r="K707" s="77" t="s">
        <v>81</v>
      </c>
      <c r="L707" s="78" t="s">
        <v>239</v>
      </c>
      <c r="M707" s="49" t="s">
        <v>1969</v>
      </c>
      <c r="N707" s="79">
        <v>44670</v>
      </c>
      <c r="O707" s="81" t="s">
        <v>1970</v>
      </c>
      <c r="P707" s="26"/>
      <c r="Q707" s="26"/>
      <c r="R707" s="26" t="s">
        <v>91</v>
      </c>
    </row>
    <row r="708" s="7" customFormat="1" ht="29" customHeight="1" spans="1:56">
      <c r="A708" s="20" t="s">
        <v>50</v>
      </c>
      <c r="B708" s="184" t="s">
        <v>8</v>
      </c>
      <c r="C708" s="185" t="s">
        <v>43</v>
      </c>
      <c r="D708" s="217">
        <v>221587</v>
      </c>
      <c r="E708" s="163" t="s">
        <v>976</v>
      </c>
      <c r="F708" s="184" t="s">
        <v>235</v>
      </c>
      <c r="G708" s="187" t="s">
        <v>977</v>
      </c>
      <c r="H708" s="116" t="s">
        <v>978</v>
      </c>
      <c r="I708" s="193" t="s">
        <v>979</v>
      </c>
      <c r="J708" s="194">
        <v>13902545913</v>
      </c>
      <c r="K708" s="164" t="s">
        <v>97</v>
      </c>
      <c r="L708" s="165" t="s">
        <v>448</v>
      </c>
      <c r="M708" s="185" t="s">
        <v>980</v>
      </c>
      <c r="N708" s="166">
        <v>44686</v>
      </c>
      <c r="O708" s="80" t="s">
        <v>695</v>
      </c>
      <c r="P708" s="80" t="s">
        <v>1971</v>
      </c>
      <c r="Q708" s="80"/>
      <c r="R708" s="71" t="s">
        <v>91</v>
      </c>
      <c r="S708" s="4"/>
      <c r="T708" s="4"/>
      <c r="U708" s="215"/>
      <c r="V708" s="150"/>
      <c r="W708" s="8"/>
      <c r="X708" s="8"/>
      <c r="Y708" s="37"/>
      <c r="Z708" s="8"/>
      <c r="AA708" s="103"/>
      <c r="AB708" s="215"/>
      <c r="AC708" s="150"/>
      <c r="AD708" s="8"/>
      <c r="AE708" s="8"/>
      <c r="AF708" s="8"/>
      <c r="AG708" s="8"/>
      <c r="AH708" s="103"/>
      <c r="AI708" s="215"/>
      <c r="AJ708" s="8"/>
      <c r="AK708" s="8"/>
      <c r="AL708" s="8"/>
      <c r="AM708" s="8"/>
      <c r="AN708" s="8"/>
      <c r="AO708" s="8"/>
      <c r="AP708" s="8"/>
      <c r="AR708" s="103"/>
      <c r="AS708" s="215"/>
      <c r="AT708" s="8"/>
      <c r="AU708" s="215"/>
      <c r="AV708" s="8"/>
      <c r="AW708" s="8"/>
      <c r="AY708" s="103"/>
      <c r="AZ708" s="215"/>
      <c r="BA708" s="8"/>
      <c r="BB708" s="8"/>
      <c r="BC708" s="8"/>
      <c r="BD708" s="8"/>
    </row>
    <row r="709" s="7" customFormat="1" ht="29" customHeight="1" spans="1:56">
      <c r="A709" s="27" t="s">
        <v>101</v>
      </c>
      <c r="B709" s="184" t="s">
        <v>8</v>
      </c>
      <c r="C709" s="185" t="s">
        <v>134</v>
      </c>
      <c r="D709" s="217">
        <v>212415</v>
      </c>
      <c r="E709" s="163" t="s">
        <v>785</v>
      </c>
      <c r="F709" s="184" t="s">
        <v>235</v>
      </c>
      <c r="G709" s="187" t="s">
        <v>345</v>
      </c>
      <c r="H709" s="116" t="s">
        <v>495</v>
      </c>
      <c r="I709" s="193" t="s">
        <v>1972</v>
      </c>
      <c r="J709" s="194">
        <v>15017205161</v>
      </c>
      <c r="K709" s="164" t="s">
        <v>81</v>
      </c>
      <c r="L709" s="165" t="s">
        <v>475</v>
      </c>
      <c r="M709" s="185" t="s">
        <v>449</v>
      </c>
      <c r="N709" s="166">
        <v>44686</v>
      </c>
      <c r="O709" s="80" t="s">
        <v>1973</v>
      </c>
      <c r="P709" s="80" t="s">
        <v>1974</v>
      </c>
      <c r="Q709" s="80" t="s">
        <v>1975</v>
      </c>
      <c r="R709" s="71" t="s">
        <v>91</v>
      </c>
      <c r="S709" s="4"/>
      <c r="T709" s="4"/>
      <c r="U709" s="215"/>
      <c r="V709" s="150"/>
      <c r="W709" s="8"/>
      <c r="X709" s="8"/>
      <c r="Y709" s="37"/>
      <c r="Z709" s="8"/>
      <c r="AA709" s="103"/>
      <c r="AB709" s="215"/>
      <c r="AC709" s="150"/>
      <c r="AD709" s="8"/>
      <c r="AE709" s="8"/>
      <c r="AF709" s="8"/>
      <c r="AG709" s="8"/>
      <c r="AH709" s="103"/>
      <c r="AI709" s="215"/>
      <c r="AJ709" s="8"/>
      <c r="AK709" s="8"/>
      <c r="AL709" s="8"/>
      <c r="AM709" s="8"/>
      <c r="AN709" s="8"/>
      <c r="AO709" s="8"/>
      <c r="AP709" s="8"/>
      <c r="AR709" s="103"/>
      <c r="AS709" s="215"/>
      <c r="AT709" s="8"/>
      <c r="AU709" s="215"/>
      <c r="AV709" s="8"/>
      <c r="AW709" s="8"/>
      <c r="AY709" s="103"/>
      <c r="AZ709" s="215"/>
      <c r="BA709" s="8"/>
      <c r="BB709" s="8"/>
      <c r="BC709" s="8"/>
      <c r="BD709" s="8"/>
    </row>
    <row r="710" s="7" customFormat="1" ht="29" customHeight="1" spans="1:56">
      <c r="A710" s="20" t="s">
        <v>50</v>
      </c>
      <c r="B710" s="184" t="s">
        <v>8</v>
      </c>
      <c r="C710" s="185" t="s">
        <v>1976</v>
      </c>
      <c r="D710" s="217">
        <v>221683</v>
      </c>
      <c r="E710" s="163" t="s">
        <v>1977</v>
      </c>
      <c r="F710" s="184" t="s">
        <v>1005</v>
      </c>
      <c r="G710" s="187" t="s">
        <v>265</v>
      </c>
      <c r="H710" s="116"/>
      <c r="I710" s="193" t="s">
        <v>1978</v>
      </c>
      <c r="J710" s="194">
        <v>13534055423</v>
      </c>
      <c r="K710" s="164" t="s">
        <v>81</v>
      </c>
      <c r="L710" s="165" t="s">
        <v>54</v>
      </c>
      <c r="M710" s="185" t="s">
        <v>1979</v>
      </c>
      <c r="N710" s="166">
        <v>44686</v>
      </c>
      <c r="O710" s="80" t="s">
        <v>1980</v>
      </c>
      <c r="P710" s="80" t="s">
        <v>1981</v>
      </c>
      <c r="Q710" s="80" t="s">
        <v>1982</v>
      </c>
      <c r="R710" s="71" t="s">
        <v>91</v>
      </c>
      <c r="S710" s="4"/>
      <c r="T710" s="4"/>
      <c r="U710" s="215"/>
      <c r="V710" s="150"/>
      <c r="W710" s="8"/>
      <c r="X710" s="8"/>
      <c r="Y710" s="37"/>
      <c r="Z710" s="8"/>
      <c r="AA710" s="103"/>
      <c r="AB710" s="215"/>
      <c r="AC710" s="150"/>
      <c r="AD710" s="8"/>
      <c r="AE710" s="8"/>
      <c r="AF710" s="8"/>
      <c r="AG710" s="8"/>
      <c r="AH710" s="103"/>
      <c r="AI710" s="215"/>
      <c r="AJ710" s="8"/>
      <c r="AK710" s="8"/>
      <c r="AL710" s="8"/>
      <c r="AM710" s="8"/>
      <c r="AN710" s="8"/>
      <c r="AO710" s="8"/>
      <c r="AP710" s="8"/>
      <c r="AR710" s="103"/>
      <c r="AS710" s="215"/>
      <c r="AT710" s="8"/>
      <c r="AU710" s="215"/>
      <c r="AV710" s="8"/>
      <c r="AW710" s="8"/>
      <c r="AY710" s="103"/>
      <c r="AZ710" s="215"/>
      <c r="BA710" s="8"/>
      <c r="BB710" s="8"/>
      <c r="BC710" s="8"/>
      <c r="BD710" s="8"/>
    </row>
    <row r="711" s="7" customFormat="1" ht="29" customHeight="1" spans="1:56">
      <c r="A711" s="27" t="s">
        <v>101</v>
      </c>
      <c r="B711" s="184" t="s">
        <v>8</v>
      </c>
      <c r="C711" s="185" t="s">
        <v>102</v>
      </c>
      <c r="D711" s="217">
        <v>201381</v>
      </c>
      <c r="E711" s="163" t="s">
        <v>234</v>
      </c>
      <c r="F711" s="184" t="s">
        <v>235</v>
      </c>
      <c r="G711" s="187" t="s">
        <v>236</v>
      </c>
      <c r="H711" s="116" t="s">
        <v>237</v>
      </c>
      <c r="I711" s="193" t="s">
        <v>717</v>
      </c>
      <c r="J711" s="194" t="s">
        <v>1983</v>
      </c>
      <c r="K711" s="164" t="s">
        <v>81</v>
      </c>
      <c r="L711" s="165" t="s">
        <v>239</v>
      </c>
      <c r="M711" s="185" t="s">
        <v>396</v>
      </c>
      <c r="N711" s="166">
        <v>44686</v>
      </c>
      <c r="O711" s="80" t="s">
        <v>1984</v>
      </c>
      <c r="P711" s="80" t="s">
        <v>1985</v>
      </c>
      <c r="Q711" s="80" t="s">
        <v>1986</v>
      </c>
      <c r="R711" s="71" t="s">
        <v>91</v>
      </c>
      <c r="S711" s="4"/>
      <c r="T711" s="4"/>
      <c r="U711" s="215"/>
      <c r="V711" s="150"/>
      <c r="W711" s="8"/>
      <c r="X711" s="8"/>
      <c r="Y711" s="37"/>
      <c r="Z711" s="8"/>
      <c r="AA711" s="103"/>
      <c r="AB711" s="215"/>
      <c r="AC711" s="150"/>
      <c r="AD711" s="8"/>
      <c r="AE711" s="8"/>
      <c r="AF711" s="8"/>
      <c r="AG711" s="8"/>
      <c r="AH711" s="103"/>
      <c r="AI711" s="215"/>
      <c r="AJ711" s="8"/>
      <c r="AK711" s="8"/>
      <c r="AL711" s="8"/>
      <c r="AM711" s="8"/>
      <c r="AN711" s="8"/>
      <c r="AO711" s="8"/>
      <c r="AP711" s="8"/>
      <c r="AR711" s="103"/>
      <c r="AS711" s="215"/>
      <c r="AT711" s="8"/>
      <c r="AU711" s="215"/>
      <c r="AV711" s="8"/>
      <c r="AW711" s="8"/>
      <c r="AY711" s="103"/>
      <c r="AZ711" s="215"/>
      <c r="BA711" s="8"/>
      <c r="BB711" s="8"/>
      <c r="BC711" s="8"/>
      <c r="BD711" s="8"/>
    </row>
    <row r="712" s="7" customFormat="1" ht="29" customHeight="1" spans="1:56">
      <c r="A712" s="20" t="s">
        <v>50</v>
      </c>
      <c r="B712" s="184" t="s">
        <v>8</v>
      </c>
      <c r="C712" s="185">
        <v>360</v>
      </c>
      <c r="D712" s="217">
        <v>221566</v>
      </c>
      <c r="E712" s="163"/>
      <c r="F712" s="184" t="s">
        <v>235</v>
      </c>
      <c r="G712" s="187" t="s">
        <v>259</v>
      </c>
      <c r="H712" s="116" t="s">
        <v>917</v>
      </c>
      <c r="I712" s="193" t="s">
        <v>918</v>
      </c>
      <c r="J712" s="194">
        <v>18998930876</v>
      </c>
      <c r="K712" s="164" t="s">
        <v>81</v>
      </c>
      <c r="L712" s="165" t="s">
        <v>475</v>
      </c>
      <c r="M712" s="185" t="s">
        <v>919</v>
      </c>
      <c r="N712" s="166">
        <v>44687</v>
      </c>
      <c r="O712" s="80" t="s">
        <v>277</v>
      </c>
      <c r="P712" s="80" t="s">
        <v>1987</v>
      </c>
      <c r="Q712" s="80" t="s">
        <v>896</v>
      </c>
      <c r="R712" s="71" t="s">
        <v>91</v>
      </c>
      <c r="S712" s="4"/>
      <c r="T712" s="4"/>
      <c r="U712" s="215"/>
      <c r="V712" s="150"/>
      <c r="W712" s="8"/>
      <c r="X712" s="8"/>
      <c r="Y712" s="37"/>
      <c r="Z712" s="8"/>
      <c r="AA712" s="103"/>
      <c r="AB712" s="215"/>
      <c r="AC712" s="150"/>
      <c r="AD712" s="8"/>
      <c r="AE712" s="8"/>
      <c r="AF712" s="8"/>
      <c r="AG712" s="8"/>
      <c r="AH712" s="103"/>
      <c r="AI712" s="215"/>
      <c r="AJ712" s="8"/>
      <c r="AK712" s="8"/>
      <c r="AL712" s="8"/>
      <c r="AM712" s="8"/>
      <c r="AN712" s="8"/>
      <c r="AO712" s="8"/>
      <c r="AP712" s="8"/>
      <c r="AR712" s="103"/>
      <c r="AS712" s="215"/>
      <c r="AT712" s="8"/>
      <c r="AU712" s="215"/>
      <c r="AV712" s="8"/>
      <c r="AW712" s="8"/>
      <c r="AY712" s="103"/>
      <c r="AZ712" s="215"/>
      <c r="BA712" s="8"/>
      <c r="BB712" s="8"/>
      <c r="BC712" s="8"/>
      <c r="BD712" s="8"/>
    </row>
    <row r="713" s="7" customFormat="1" ht="29" customHeight="1" spans="1:56">
      <c r="A713" s="27" t="s">
        <v>101</v>
      </c>
      <c r="B713" s="184" t="s">
        <v>8</v>
      </c>
      <c r="C713" s="185" t="s">
        <v>102</v>
      </c>
      <c r="D713" s="217">
        <v>211161</v>
      </c>
      <c r="E713" s="163" t="s">
        <v>1955</v>
      </c>
      <c r="F713" s="184"/>
      <c r="G713" s="187"/>
      <c r="H713" s="116" t="s">
        <v>84</v>
      </c>
      <c r="I713" s="193" t="s">
        <v>1956</v>
      </c>
      <c r="J713" s="194"/>
      <c r="K713" s="164" t="s">
        <v>81</v>
      </c>
      <c r="L713" s="165" t="s">
        <v>126</v>
      </c>
      <c r="M713" s="185" t="s">
        <v>449</v>
      </c>
      <c r="N713" s="166">
        <v>44687</v>
      </c>
      <c r="O713" s="80" t="s">
        <v>1988</v>
      </c>
      <c r="P713" s="80" t="s">
        <v>391</v>
      </c>
      <c r="Q713" s="80" t="s">
        <v>1989</v>
      </c>
      <c r="R713" s="71" t="s">
        <v>91</v>
      </c>
      <c r="S713" s="4"/>
      <c r="T713" s="4"/>
      <c r="U713" s="215"/>
      <c r="V713" s="150"/>
      <c r="W713" s="8"/>
      <c r="X713" s="8"/>
      <c r="Y713" s="37"/>
      <c r="Z713" s="8"/>
      <c r="AA713" s="103"/>
      <c r="AB713" s="215"/>
      <c r="AC713" s="150"/>
      <c r="AD713" s="8"/>
      <c r="AE713" s="8"/>
      <c r="AF713" s="8"/>
      <c r="AG713" s="8"/>
      <c r="AH713" s="103"/>
      <c r="AI713" s="215"/>
      <c r="AJ713" s="8"/>
      <c r="AK713" s="8"/>
      <c r="AL713" s="8"/>
      <c r="AM713" s="8"/>
      <c r="AN713" s="8"/>
      <c r="AO713" s="8"/>
      <c r="AP713" s="8"/>
      <c r="AR713" s="103"/>
      <c r="AS713" s="215"/>
      <c r="AT713" s="8"/>
      <c r="AU713" s="215"/>
      <c r="AV713" s="8"/>
      <c r="AW713" s="8"/>
      <c r="AY713" s="103"/>
      <c r="AZ713" s="215"/>
      <c r="BA713" s="8"/>
      <c r="BB713" s="8"/>
      <c r="BC713" s="8"/>
      <c r="BD713" s="8"/>
    </row>
    <row r="714" s="7" customFormat="1" ht="29" customHeight="1" spans="1:56">
      <c r="A714" s="20" t="s">
        <v>50</v>
      </c>
      <c r="B714" s="184" t="s">
        <v>8</v>
      </c>
      <c r="C714" s="185"/>
      <c r="D714" s="217">
        <v>212167</v>
      </c>
      <c r="E714" s="163" t="s">
        <v>1990</v>
      </c>
      <c r="F714" s="184" t="s">
        <v>235</v>
      </c>
      <c r="G714" s="187" t="s">
        <v>265</v>
      </c>
      <c r="H714" s="116" t="s">
        <v>266</v>
      </c>
      <c r="I714" s="193" t="s">
        <v>1991</v>
      </c>
      <c r="J714" s="194">
        <v>15818649324</v>
      </c>
      <c r="K714" s="164" t="s">
        <v>81</v>
      </c>
      <c r="L714" s="165" t="s">
        <v>54</v>
      </c>
      <c r="M714" s="185" t="s">
        <v>1979</v>
      </c>
      <c r="N714" s="166">
        <v>44687</v>
      </c>
      <c r="O714" s="80" t="s">
        <v>1980</v>
      </c>
      <c r="P714" s="80" t="s">
        <v>1992</v>
      </c>
      <c r="Q714" s="80" t="s">
        <v>410</v>
      </c>
      <c r="R714" s="71" t="s">
        <v>91</v>
      </c>
      <c r="S714" s="4"/>
      <c r="T714" s="4"/>
      <c r="U714" s="215"/>
      <c r="V714" s="150"/>
      <c r="W714" s="8"/>
      <c r="X714" s="8"/>
      <c r="Y714" s="37"/>
      <c r="Z714" s="8"/>
      <c r="AA714" s="103"/>
      <c r="AB714" s="215"/>
      <c r="AC714" s="150"/>
      <c r="AD714" s="8"/>
      <c r="AE714" s="8"/>
      <c r="AF714" s="8"/>
      <c r="AG714" s="8"/>
      <c r="AH714" s="103"/>
      <c r="AI714" s="215"/>
      <c r="AJ714" s="8"/>
      <c r="AK714" s="8"/>
      <c r="AL714" s="8"/>
      <c r="AM714" s="8"/>
      <c r="AN714" s="8"/>
      <c r="AO714" s="8"/>
      <c r="AP714" s="8"/>
      <c r="AR714" s="103"/>
      <c r="AS714" s="215"/>
      <c r="AT714" s="8"/>
      <c r="AU714" s="215"/>
      <c r="AV714" s="8"/>
      <c r="AW714" s="8"/>
      <c r="AY714" s="103"/>
      <c r="AZ714" s="215"/>
      <c r="BA714" s="8"/>
      <c r="BB714" s="8"/>
      <c r="BC714" s="8"/>
      <c r="BD714" s="8"/>
    </row>
    <row r="715" s="7" customFormat="1" ht="29" customHeight="1" spans="1:56">
      <c r="A715" s="20" t="s">
        <v>50</v>
      </c>
      <c r="B715" s="184" t="s">
        <v>8</v>
      </c>
      <c r="C715" s="185" t="s">
        <v>43</v>
      </c>
      <c r="D715" s="217">
        <v>211668</v>
      </c>
      <c r="E715" s="163" t="s">
        <v>1565</v>
      </c>
      <c r="F715" s="184" t="s">
        <v>1553</v>
      </c>
      <c r="G715" s="187" t="s">
        <v>1566</v>
      </c>
      <c r="H715" s="116"/>
      <c r="I715" s="193" t="s">
        <v>1371</v>
      </c>
      <c r="J715" s="194">
        <v>15952056119</v>
      </c>
      <c r="K715" s="164" t="s">
        <v>326</v>
      </c>
      <c r="L715" s="165" t="s">
        <v>105</v>
      </c>
      <c r="M715" s="185" t="s">
        <v>1570</v>
      </c>
      <c r="N715" s="166">
        <v>44688</v>
      </c>
      <c r="O715" s="80" t="s">
        <v>277</v>
      </c>
      <c r="P715" s="80" t="s">
        <v>1993</v>
      </c>
      <c r="Q715" s="80" t="s">
        <v>425</v>
      </c>
      <c r="R715" s="71" t="s">
        <v>91</v>
      </c>
      <c r="S715" s="4"/>
      <c r="T715" s="4"/>
      <c r="U715" s="215"/>
      <c r="V715" s="150"/>
      <c r="W715" s="8"/>
      <c r="X715" s="8"/>
      <c r="Y715" s="37"/>
      <c r="Z715" s="8"/>
      <c r="AA715" s="103"/>
      <c r="AB715" s="215"/>
      <c r="AC715" s="150"/>
      <c r="AD715" s="8"/>
      <c r="AE715" s="8"/>
      <c r="AF715" s="8"/>
      <c r="AG715" s="8"/>
      <c r="AH715" s="103"/>
      <c r="AI715" s="215"/>
      <c r="AJ715" s="8"/>
      <c r="AK715" s="8"/>
      <c r="AL715" s="8"/>
      <c r="AM715" s="8"/>
      <c r="AN715" s="8"/>
      <c r="AO715" s="8"/>
      <c r="AP715" s="8"/>
      <c r="AR715" s="103"/>
      <c r="AS715" s="215"/>
      <c r="AT715" s="8"/>
      <c r="AU715" s="215"/>
      <c r="AV715" s="8"/>
      <c r="AW715" s="8"/>
      <c r="AY715" s="103"/>
      <c r="AZ715" s="215"/>
      <c r="BA715" s="8"/>
      <c r="BB715" s="8"/>
      <c r="BC715" s="8"/>
      <c r="BD715" s="8"/>
    </row>
    <row r="716" s="7" customFormat="1" ht="29" customHeight="1" spans="1:56">
      <c r="A716" s="20" t="s">
        <v>50</v>
      </c>
      <c r="B716" s="184" t="s">
        <v>8</v>
      </c>
      <c r="C716" s="185" t="s">
        <v>43</v>
      </c>
      <c r="D716" s="217">
        <v>221399</v>
      </c>
      <c r="E716" s="163"/>
      <c r="F716" s="184" t="s">
        <v>235</v>
      </c>
      <c r="G716" s="187" t="s">
        <v>394</v>
      </c>
      <c r="H716" s="116"/>
      <c r="I716" s="193" t="s">
        <v>304</v>
      </c>
      <c r="J716" s="194">
        <v>13928821699</v>
      </c>
      <c r="K716" s="164" t="s">
        <v>81</v>
      </c>
      <c r="L716" s="165" t="s">
        <v>475</v>
      </c>
      <c r="M716" s="185" t="s">
        <v>761</v>
      </c>
      <c r="N716" s="166">
        <v>44688</v>
      </c>
      <c r="O716" s="80" t="s">
        <v>1994</v>
      </c>
      <c r="P716" s="80" t="s">
        <v>1995</v>
      </c>
      <c r="Q716" s="80" t="s">
        <v>1996</v>
      </c>
      <c r="R716" s="71" t="s">
        <v>91</v>
      </c>
      <c r="S716" s="4"/>
      <c r="T716" s="4"/>
      <c r="U716" s="215"/>
      <c r="V716" s="150"/>
      <c r="W716" s="8"/>
      <c r="X716" s="8"/>
      <c r="Y716" s="37"/>
      <c r="Z716" s="8"/>
      <c r="AA716" s="103"/>
      <c r="AB716" s="215"/>
      <c r="AC716" s="150"/>
      <c r="AD716" s="8"/>
      <c r="AE716" s="8"/>
      <c r="AF716" s="8"/>
      <c r="AG716" s="8"/>
      <c r="AH716" s="103"/>
      <c r="AI716" s="215"/>
      <c r="AJ716" s="8"/>
      <c r="AK716" s="8"/>
      <c r="AL716" s="8"/>
      <c r="AM716" s="8"/>
      <c r="AN716" s="8"/>
      <c r="AO716" s="8"/>
      <c r="AP716" s="8"/>
      <c r="AR716" s="103"/>
      <c r="AS716" s="215"/>
      <c r="AT716" s="8"/>
      <c r="AU716" s="215"/>
      <c r="AV716" s="8"/>
      <c r="AW716" s="8"/>
      <c r="AY716" s="103"/>
      <c r="AZ716" s="215"/>
      <c r="BA716" s="8"/>
      <c r="BB716" s="8"/>
      <c r="BC716" s="8"/>
      <c r="BD716" s="8"/>
    </row>
    <row r="717" s="7" customFormat="1" ht="29" customHeight="1" spans="1:56">
      <c r="A717" s="25" t="s">
        <v>50</v>
      </c>
      <c r="B717" s="184" t="s">
        <v>5</v>
      </c>
      <c r="C717" s="185" t="s">
        <v>43</v>
      </c>
      <c r="D717" s="186">
        <v>221709</v>
      </c>
      <c r="E717" s="163"/>
      <c r="F717" s="184" t="s">
        <v>1461</v>
      </c>
      <c r="G717" s="187" t="s">
        <v>1997</v>
      </c>
      <c r="H717" s="116"/>
      <c r="I717" s="193" t="s">
        <v>363</v>
      </c>
      <c r="J717" s="194">
        <v>18934611608</v>
      </c>
      <c r="K717" s="164"/>
      <c r="L717" s="165"/>
      <c r="M717" s="185"/>
      <c r="N717" s="166">
        <v>44688</v>
      </c>
      <c r="O717" s="80" t="s">
        <v>1998</v>
      </c>
      <c r="P717" s="80"/>
      <c r="Q717" s="80"/>
      <c r="R717" s="71"/>
      <c r="S717" s="4"/>
      <c r="T717" s="4"/>
      <c r="U717" s="215"/>
      <c r="V717" s="150"/>
      <c r="W717" s="8"/>
      <c r="X717" s="8"/>
      <c r="Y717" s="37"/>
      <c r="Z717" s="8"/>
      <c r="AA717" s="103"/>
      <c r="AB717" s="215"/>
      <c r="AC717" s="150"/>
      <c r="AD717" s="8"/>
      <c r="AE717" s="8"/>
      <c r="AF717" s="8"/>
      <c r="AG717" s="8"/>
      <c r="AH717" s="103"/>
      <c r="AI717" s="215"/>
      <c r="AJ717" s="8"/>
      <c r="AK717" s="8"/>
      <c r="AL717" s="8"/>
      <c r="AM717" s="8"/>
      <c r="AN717" s="8"/>
      <c r="AO717" s="8"/>
      <c r="AP717" s="8"/>
      <c r="AR717" s="103"/>
      <c r="AS717" s="215"/>
      <c r="AT717" s="8"/>
      <c r="AU717" s="215"/>
      <c r="AV717" s="8"/>
      <c r="AW717" s="8"/>
      <c r="AY717" s="103"/>
      <c r="AZ717" s="215"/>
      <c r="BA717" s="8"/>
      <c r="BB717" s="8"/>
      <c r="BC717" s="8"/>
      <c r="BD717" s="8"/>
    </row>
    <row r="718" s="7" customFormat="1" ht="29" customHeight="1" spans="1:56">
      <c r="A718" s="25" t="s">
        <v>50</v>
      </c>
      <c r="B718" s="184" t="s">
        <v>5</v>
      </c>
      <c r="C718" s="185" t="s">
        <v>43</v>
      </c>
      <c r="D718" s="186">
        <v>221707</v>
      </c>
      <c r="E718" s="163"/>
      <c r="F718" s="184" t="s">
        <v>1461</v>
      </c>
      <c r="G718" s="187" t="s">
        <v>1232</v>
      </c>
      <c r="H718" s="116"/>
      <c r="I718" s="193" t="s">
        <v>1999</v>
      </c>
      <c r="J718" s="194">
        <v>18696171427</v>
      </c>
      <c r="K718" s="164"/>
      <c r="L718" s="165"/>
      <c r="M718" s="185"/>
      <c r="N718" s="166">
        <v>44688</v>
      </c>
      <c r="O718" s="80" t="s">
        <v>2000</v>
      </c>
      <c r="P718" s="80"/>
      <c r="Q718" s="80"/>
      <c r="R718" s="71"/>
      <c r="S718" s="4"/>
      <c r="T718" s="4"/>
      <c r="U718" s="215"/>
      <c r="V718" s="150"/>
      <c r="W718" s="8"/>
      <c r="X718" s="8"/>
      <c r="Y718" s="37"/>
      <c r="Z718" s="8"/>
      <c r="AA718" s="103"/>
      <c r="AB718" s="215"/>
      <c r="AC718" s="150"/>
      <c r="AD718" s="8"/>
      <c r="AE718" s="8"/>
      <c r="AF718" s="8"/>
      <c r="AG718" s="8"/>
      <c r="AH718" s="103"/>
      <c r="AI718" s="215"/>
      <c r="AJ718" s="8"/>
      <c r="AK718" s="8"/>
      <c r="AL718" s="8"/>
      <c r="AM718" s="8"/>
      <c r="AN718" s="8"/>
      <c r="AO718" s="8"/>
      <c r="AP718" s="8"/>
      <c r="AR718" s="103"/>
      <c r="AS718" s="215"/>
      <c r="AT718" s="8"/>
      <c r="AU718" s="215"/>
      <c r="AV718" s="8"/>
      <c r="AW718" s="8"/>
      <c r="AY718" s="103"/>
      <c r="AZ718" s="215"/>
      <c r="BA718" s="8"/>
      <c r="BB718" s="8"/>
      <c r="BC718" s="8"/>
      <c r="BD718" s="8"/>
    </row>
    <row r="719" s="7" customFormat="1" ht="29" customHeight="1" spans="1:56">
      <c r="A719" s="20" t="s">
        <v>42</v>
      </c>
      <c r="B719" s="184" t="s">
        <v>6</v>
      </c>
      <c r="C719" s="185" t="s">
        <v>43</v>
      </c>
      <c r="D719" s="186">
        <v>221698</v>
      </c>
      <c r="E719" s="163"/>
      <c r="F719" s="184" t="s">
        <v>1660</v>
      </c>
      <c r="G719" s="187" t="s">
        <v>1682</v>
      </c>
      <c r="H719" s="116"/>
      <c r="I719" s="193" t="s">
        <v>74</v>
      </c>
      <c r="J719" s="194">
        <v>13518642255</v>
      </c>
      <c r="K719" s="164"/>
      <c r="L719" s="165"/>
      <c r="M719" s="185"/>
      <c r="N719" s="166">
        <v>44687</v>
      </c>
      <c r="O719" s="80" t="s">
        <v>2001</v>
      </c>
      <c r="P719" s="80"/>
      <c r="Q719" s="80"/>
      <c r="R719" s="71"/>
      <c r="S719" s="4"/>
      <c r="T719" s="4"/>
      <c r="U719" s="215"/>
      <c r="V719" s="150"/>
      <c r="W719" s="8"/>
      <c r="X719" s="8"/>
      <c r="Y719" s="37"/>
      <c r="Z719" s="8"/>
      <c r="AA719" s="103"/>
      <c r="AB719" s="215"/>
      <c r="AC719" s="150"/>
      <c r="AD719" s="8"/>
      <c r="AE719" s="8"/>
      <c r="AF719" s="8"/>
      <c r="AG719" s="8"/>
      <c r="AH719" s="103"/>
      <c r="AI719" s="215"/>
      <c r="AJ719" s="8"/>
      <c r="AK719" s="8"/>
      <c r="AL719" s="8"/>
      <c r="AM719" s="8"/>
      <c r="AN719" s="8"/>
      <c r="AO719" s="8"/>
      <c r="AP719" s="8"/>
      <c r="AR719" s="103"/>
      <c r="AS719" s="215"/>
      <c r="AT719" s="8"/>
      <c r="AU719" s="215"/>
      <c r="AV719" s="8"/>
      <c r="AW719" s="8"/>
      <c r="AY719" s="103"/>
      <c r="AZ719" s="215"/>
      <c r="BA719" s="8"/>
      <c r="BB719" s="8"/>
      <c r="BC719" s="8"/>
      <c r="BD719" s="8"/>
    </row>
    <row r="720" s="7" customFormat="1" ht="29" customHeight="1" spans="1:56">
      <c r="A720" s="20" t="s">
        <v>42</v>
      </c>
      <c r="B720" s="184" t="s">
        <v>6</v>
      </c>
      <c r="C720" s="185" t="s">
        <v>43</v>
      </c>
      <c r="D720" s="186">
        <v>221695</v>
      </c>
      <c r="E720" s="163"/>
      <c r="F720" s="184" t="s">
        <v>1642</v>
      </c>
      <c r="G720" s="187" t="s">
        <v>1649</v>
      </c>
      <c r="H720" s="116"/>
      <c r="I720" s="193" t="s">
        <v>2002</v>
      </c>
      <c r="J720" s="194">
        <v>15998802568</v>
      </c>
      <c r="K720" s="164"/>
      <c r="L720" s="165" t="s">
        <v>54</v>
      </c>
      <c r="M720" s="185"/>
      <c r="N720" s="166">
        <v>44687</v>
      </c>
      <c r="O720" s="80" t="s">
        <v>2003</v>
      </c>
      <c r="P720" s="80"/>
      <c r="Q720" s="80"/>
      <c r="R720" s="71"/>
      <c r="S720" s="4"/>
      <c r="T720" s="4"/>
      <c r="U720" s="215"/>
      <c r="V720" s="150"/>
      <c r="W720" s="8"/>
      <c r="X720" s="8"/>
      <c r="Y720" s="37"/>
      <c r="Z720" s="8"/>
      <c r="AA720" s="103"/>
      <c r="AB720" s="215"/>
      <c r="AC720" s="150"/>
      <c r="AD720" s="8"/>
      <c r="AE720" s="8"/>
      <c r="AF720" s="8"/>
      <c r="AG720" s="8"/>
      <c r="AH720" s="103"/>
      <c r="AI720" s="215"/>
      <c r="AJ720" s="8"/>
      <c r="AK720" s="8"/>
      <c r="AL720" s="8"/>
      <c r="AM720" s="8"/>
      <c r="AN720" s="8"/>
      <c r="AO720" s="8"/>
      <c r="AP720" s="8"/>
      <c r="AR720" s="103"/>
      <c r="AS720" s="215"/>
      <c r="AT720" s="8"/>
      <c r="AU720" s="215"/>
      <c r="AV720" s="8"/>
      <c r="AW720" s="8"/>
      <c r="AY720" s="103"/>
      <c r="AZ720" s="215"/>
      <c r="BA720" s="8"/>
      <c r="BB720" s="8"/>
      <c r="BC720" s="8"/>
      <c r="BD720" s="8"/>
    </row>
    <row r="721" s="7" customFormat="1" ht="29" customHeight="1" spans="1:56">
      <c r="A721" s="20" t="s">
        <v>42</v>
      </c>
      <c r="B721" s="184" t="s">
        <v>6</v>
      </c>
      <c r="C721" s="185" t="s">
        <v>43</v>
      </c>
      <c r="D721" s="186">
        <v>221679</v>
      </c>
      <c r="E721" s="163"/>
      <c r="F721" s="184" t="s">
        <v>1642</v>
      </c>
      <c r="G721" s="187" t="s">
        <v>1649</v>
      </c>
      <c r="H721" s="116"/>
      <c r="I721" s="193" t="s">
        <v>1437</v>
      </c>
      <c r="J721" s="194">
        <v>18002412368</v>
      </c>
      <c r="K721" s="164"/>
      <c r="L721" s="165" t="s">
        <v>54</v>
      </c>
      <c r="M721" s="185"/>
      <c r="N721" s="166">
        <v>44687</v>
      </c>
      <c r="O721" s="80" t="s">
        <v>2003</v>
      </c>
      <c r="P721" s="80"/>
      <c r="Q721" s="80"/>
      <c r="R721" s="71"/>
      <c r="S721" s="4"/>
      <c r="T721" s="4"/>
      <c r="U721" s="215"/>
      <c r="V721" s="150"/>
      <c r="W721" s="8"/>
      <c r="X721" s="8"/>
      <c r="Y721" s="37"/>
      <c r="Z721" s="8"/>
      <c r="AA721" s="103"/>
      <c r="AB721" s="215"/>
      <c r="AC721" s="150"/>
      <c r="AD721" s="8"/>
      <c r="AE721" s="8"/>
      <c r="AF721" s="8"/>
      <c r="AG721" s="8"/>
      <c r="AH721" s="103"/>
      <c r="AI721" s="215"/>
      <c r="AJ721" s="8"/>
      <c r="AK721" s="8"/>
      <c r="AL721" s="8"/>
      <c r="AM721" s="8"/>
      <c r="AN721" s="8"/>
      <c r="AO721" s="8"/>
      <c r="AP721" s="8"/>
      <c r="AR721" s="103"/>
      <c r="AS721" s="215"/>
      <c r="AT721" s="8"/>
      <c r="AU721" s="215"/>
      <c r="AV721" s="8"/>
      <c r="AW721" s="8"/>
      <c r="AY721" s="103"/>
      <c r="AZ721" s="215"/>
      <c r="BA721" s="8"/>
      <c r="BB721" s="8"/>
      <c r="BC721" s="8"/>
      <c r="BD721" s="8"/>
    </row>
    <row r="722" s="7" customFormat="1" ht="29" customHeight="1" spans="1:56">
      <c r="A722" s="20" t="s">
        <v>50</v>
      </c>
      <c r="B722" s="184" t="s">
        <v>6</v>
      </c>
      <c r="C722" s="185" t="s">
        <v>43</v>
      </c>
      <c r="D722" s="186">
        <v>221679</v>
      </c>
      <c r="E722" s="163"/>
      <c r="F722" s="184" t="s">
        <v>1553</v>
      </c>
      <c r="G722" s="187" t="s">
        <v>1554</v>
      </c>
      <c r="H722" s="116"/>
      <c r="I722" s="193" t="s">
        <v>2004</v>
      </c>
      <c r="J722" s="194">
        <v>13861571963</v>
      </c>
      <c r="K722" s="164"/>
      <c r="L722" s="165" t="s">
        <v>1304</v>
      </c>
      <c r="M722" s="185"/>
      <c r="N722" s="166">
        <v>44685</v>
      </c>
      <c r="O722" s="80" t="s">
        <v>2005</v>
      </c>
      <c r="P722" s="80"/>
      <c r="Q722" s="80"/>
      <c r="R722" s="71"/>
      <c r="S722" s="4"/>
      <c r="T722" s="4"/>
      <c r="U722" s="215"/>
      <c r="V722" s="150"/>
      <c r="W722" s="8"/>
      <c r="X722" s="8"/>
      <c r="Y722" s="37"/>
      <c r="Z722" s="8"/>
      <c r="AA722" s="103"/>
      <c r="AB722" s="215"/>
      <c r="AC722" s="150"/>
      <c r="AD722" s="8"/>
      <c r="AE722" s="8"/>
      <c r="AF722" s="8"/>
      <c r="AG722" s="8"/>
      <c r="AH722" s="103"/>
      <c r="AI722" s="215"/>
      <c r="AJ722" s="8"/>
      <c r="AK722" s="8"/>
      <c r="AL722" s="8"/>
      <c r="AM722" s="8"/>
      <c r="AN722" s="8"/>
      <c r="AO722" s="8"/>
      <c r="AP722" s="8"/>
      <c r="AR722" s="103"/>
      <c r="AS722" s="215"/>
      <c r="AT722" s="8"/>
      <c r="AU722" s="215"/>
      <c r="AV722" s="8"/>
      <c r="AW722" s="8"/>
      <c r="AY722" s="103"/>
      <c r="AZ722" s="215"/>
      <c r="BA722" s="8"/>
      <c r="BB722" s="8"/>
      <c r="BC722" s="8"/>
      <c r="BD722" s="8"/>
    </row>
    <row r="723" s="7" customFormat="1" ht="29" customHeight="1" spans="1:56">
      <c r="A723" s="20" t="s">
        <v>50</v>
      </c>
      <c r="B723" s="184" t="s">
        <v>6</v>
      </c>
      <c r="C723" s="185" t="s">
        <v>43</v>
      </c>
      <c r="D723" s="186">
        <v>221681</v>
      </c>
      <c r="E723" s="163"/>
      <c r="F723" s="184" t="s">
        <v>1231</v>
      </c>
      <c r="G723" s="187" t="s">
        <v>2006</v>
      </c>
      <c r="H723" s="116"/>
      <c r="I723" s="193" t="s">
        <v>1950</v>
      </c>
      <c r="J723" s="194">
        <v>18716072807</v>
      </c>
      <c r="K723" s="164"/>
      <c r="L723" s="165" t="s">
        <v>1812</v>
      </c>
      <c r="M723" s="185"/>
      <c r="N723" s="166">
        <v>44686</v>
      </c>
      <c r="O723" s="80" t="s">
        <v>2007</v>
      </c>
      <c r="P723" s="80"/>
      <c r="Q723" s="80"/>
      <c r="R723" s="71"/>
      <c r="S723" s="4"/>
      <c r="T723" s="4"/>
      <c r="U723" s="215"/>
      <c r="V723" s="150"/>
      <c r="W723" s="8"/>
      <c r="X723" s="8"/>
      <c r="Y723" s="37"/>
      <c r="Z723" s="8"/>
      <c r="AA723" s="103"/>
      <c r="AB723" s="215"/>
      <c r="AC723" s="150"/>
      <c r="AD723" s="8"/>
      <c r="AE723" s="8"/>
      <c r="AF723" s="8"/>
      <c r="AG723" s="8"/>
      <c r="AH723" s="103"/>
      <c r="AI723" s="215"/>
      <c r="AJ723" s="8"/>
      <c r="AK723" s="8"/>
      <c r="AL723" s="8"/>
      <c r="AM723" s="8"/>
      <c r="AN723" s="8"/>
      <c r="AO723" s="8"/>
      <c r="AP723" s="8"/>
      <c r="AR723" s="103"/>
      <c r="AS723" s="215"/>
      <c r="AT723" s="8"/>
      <c r="AU723" s="215"/>
      <c r="AV723" s="8"/>
      <c r="AW723" s="8"/>
      <c r="AY723" s="103"/>
      <c r="AZ723" s="215"/>
      <c r="BA723" s="8"/>
      <c r="BB723" s="8"/>
      <c r="BC723" s="8"/>
      <c r="BD723" s="8"/>
    </row>
    <row r="724" s="1" customFormat="1" ht="24" spans="1:15">
      <c r="A724" s="25" t="s">
        <v>50</v>
      </c>
      <c r="B724" s="145" t="s">
        <v>5</v>
      </c>
      <c r="C724" s="1" t="s">
        <v>76</v>
      </c>
      <c r="D724" s="1">
        <v>201758</v>
      </c>
      <c r="F724" s="145" t="s">
        <v>235</v>
      </c>
      <c r="G724" s="145" t="s">
        <v>236</v>
      </c>
      <c r="I724" s="1" t="s">
        <v>96</v>
      </c>
      <c r="J724" s="1">
        <v>15011392569</v>
      </c>
      <c r="N724" s="169">
        <v>44690</v>
      </c>
      <c r="O724" s="88" t="s">
        <v>2008</v>
      </c>
    </row>
    <row r="725" s="1" customFormat="1" ht="24" spans="1:15">
      <c r="A725" s="25" t="s">
        <v>50</v>
      </c>
      <c r="B725" s="145" t="s">
        <v>5</v>
      </c>
      <c r="C725" s="146" t="s">
        <v>43</v>
      </c>
      <c r="D725" s="147">
        <v>221707</v>
      </c>
      <c r="E725" s="148"/>
      <c r="F725" s="145" t="s">
        <v>1461</v>
      </c>
      <c r="G725" s="145" t="s">
        <v>1232</v>
      </c>
      <c r="H725" s="145"/>
      <c r="I725" s="145" t="s">
        <v>1999</v>
      </c>
      <c r="J725" s="145">
        <v>18696171427</v>
      </c>
      <c r="N725" s="169">
        <v>44691</v>
      </c>
      <c r="O725" s="88" t="s">
        <v>2009</v>
      </c>
    </row>
    <row r="726" s="1" customFormat="1" spans="1:15">
      <c r="A726" s="25" t="s">
        <v>50</v>
      </c>
      <c r="B726" s="145" t="s">
        <v>5</v>
      </c>
      <c r="C726" s="146" t="s">
        <v>43</v>
      </c>
      <c r="D726" s="147">
        <v>221488</v>
      </c>
      <c r="E726" s="148" t="s">
        <v>1445</v>
      </c>
      <c r="F726" s="145" t="s">
        <v>1257</v>
      </c>
      <c r="G726" s="145" t="s">
        <v>1258</v>
      </c>
      <c r="H726" s="145"/>
      <c r="I726" s="145" t="s">
        <v>594</v>
      </c>
      <c r="J726" s="145">
        <v>19513308083</v>
      </c>
      <c r="K726" s="148" t="s">
        <v>53</v>
      </c>
      <c r="N726" s="169">
        <v>44692</v>
      </c>
      <c r="O726" s="88" t="s">
        <v>2010</v>
      </c>
    </row>
    <row r="727" s="1" customFormat="1" ht="24" spans="1:15">
      <c r="A727" s="25" t="s">
        <v>50</v>
      </c>
      <c r="B727" s="145" t="s">
        <v>5</v>
      </c>
      <c r="C727" s="146" t="s">
        <v>43</v>
      </c>
      <c r="D727" s="147">
        <v>221511</v>
      </c>
      <c r="E727" s="148"/>
      <c r="F727" s="145" t="s">
        <v>146</v>
      </c>
      <c r="G727" s="145"/>
      <c r="H727" s="145"/>
      <c r="I727" s="145" t="s">
        <v>68</v>
      </c>
      <c r="J727" s="145">
        <v>13521277994</v>
      </c>
      <c r="K727" s="148" t="s">
        <v>53</v>
      </c>
      <c r="N727" s="169">
        <v>44692</v>
      </c>
      <c r="O727" s="88" t="s">
        <v>2011</v>
      </c>
    </row>
    <row r="728" s="1" customFormat="1" ht="24" spans="1:15">
      <c r="A728" s="25" t="s">
        <v>50</v>
      </c>
      <c r="B728" s="145" t="s">
        <v>5</v>
      </c>
      <c r="C728" s="218" t="s">
        <v>43</v>
      </c>
      <c r="D728" s="147">
        <v>221754</v>
      </c>
      <c r="E728" s="148"/>
      <c r="F728" s="219" t="s">
        <v>1718</v>
      </c>
      <c r="G728" s="219" t="s">
        <v>1729</v>
      </c>
      <c r="H728" s="145"/>
      <c r="I728" s="219" t="s">
        <v>187</v>
      </c>
      <c r="J728" s="219">
        <v>13571870358</v>
      </c>
      <c r="K728" s="148" t="s">
        <v>53</v>
      </c>
      <c r="N728" s="169">
        <v>44693</v>
      </c>
      <c r="O728" s="88" t="s">
        <v>2012</v>
      </c>
    </row>
    <row r="729" s="1" customFormat="1" ht="24" spans="1:15">
      <c r="A729" s="25" t="s">
        <v>50</v>
      </c>
      <c r="B729" s="145" t="s">
        <v>5</v>
      </c>
      <c r="C729" s="146" t="s">
        <v>43</v>
      </c>
      <c r="D729" s="147">
        <v>221537</v>
      </c>
      <c r="E729" s="148"/>
      <c r="F729" s="145" t="s">
        <v>1257</v>
      </c>
      <c r="G729" s="145" t="s">
        <v>1326</v>
      </c>
      <c r="H729" s="145"/>
      <c r="I729" s="145" t="s">
        <v>1360</v>
      </c>
      <c r="J729" s="145">
        <v>16638377189</v>
      </c>
      <c r="K729" s="148" t="s">
        <v>154</v>
      </c>
      <c r="N729" s="169">
        <v>44693</v>
      </c>
      <c r="O729" s="88" t="s">
        <v>2012</v>
      </c>
    </row>
    <row r="730" s="6" customFormat="1" ht="36" spans="1:15">
      <c r="A730" s="25" t="s">
        <v>50</v>
      </c>
      <c r="B730" s="145" t="s">
        <v>5</v>
      </c>
      <c r="C730" s="1" t="s">
        <v>43</v>
      </c>
      <c r="D730" s="1">
        <v>212302</v>
      </c>
      <c r="E730" s="1" t="s">
        <v>1307</v>
      </c>
      <c r="F730" s="145" t="s">
        <v>1257</v>
      </c>
      <c r="G730" s="145" t="s">
        <v>1258</v>
      </c>
      <c r="H730" s="1"/>
      <c r="I730" s="1" t="s">
        <v>1288</v>
      </c>
      <c r="J730" s="1">
        <v>13598832592</v>
      </c>
      <c r="K730" s="148" t="s">
        <v>97</v>
      </c>
      <c r="L730" s="88" t="s">
        <v>1409</v>
      </c>
      <c r="M730" s="1"/>
      <c r="N730" s="169">
        <v>44693</v>
      </c>
      <c r="O730" s="167" t="s">
        <v>2013</v>
      </c>
    </row>
    <row r="731" s="1" customFormat="1" ht="24" spans="1:15">
      <c r="A731" s="25" t="s">
        <v>50</v>
      </c>
      <c r="B731" s="145" t="s">
        <v>5</v>
      </c>
      <c r="C731" s="218" t="s">
        <v>43</v>
      </c>
      <c r="D731" s="9">
        <v>221766</v>
      </c>
      <c r="E731" s="148"/>
      <c r="F731" s="145" t="s">
        <v>235</v>
      </c>
      <c r="G731" s="145" t="s">
        <v>236</v>
      </c>
      <c r="H731" s="145"/>
      <c r="I731" s="219" t="s">
        <v>350</v>
      </c>
      <c r="J731" s="219">
        <v>18825197228</v>
      </c>
      <c r="N731" s="169">
        <v>44693</v>
      </c>
      <c r="O731" s="88" t="s">
        <v>2014</v>
      </c>
    </row>
    <row r="732" s="7" customFormat="1" ht="28" customHeight="1" spans="1:34">
      <c r="A732" s="27" t="s">
        <v>101</v>
      </c>
      <c r="B732" s="39" t="s">
        <v>7</v>
      </c>
      <c r="C732" s="39" t="s">
        <v>102</v>
      </c>
      <c r="D732" s="40">
        <v>191180</v>
      </c>
      <c r="E732" s="41" t="s">
        <v>139</v>
      </c>
      <c r="F732" s="39" t="s">
        <v>84</v>
      </c>
      <c r="G732" s="39" t="s">
        <v>84</v>
      </c>
      <c r="H732" s="41"/>
      <c r="I732" s="41" t="s">
        <v>140</v>
      </c>
      <c r="J732" s="39">
        <v>15502073190</v>
      </c>
      <c r="K732" s="77" t="s">
        <v>81</v>
      </c>
      <c r="L732" s="78"/>
      <c r="M732" s="82" t="s">
        <v>141</v>
      </c>
      <c r="N732" s="79">
        <v>44697</v>
      </c>
      <c r="O732" s="231" t="s">
        <v>2015</v>
      </c>
      <c r="P732" s="84"/>
      <c r="Q732" s="99" t="s">
        <v>143</v>
      </c>
      <c r="R732" s="89"/>
      <c r="S732" s="8"/>
      <c r="T732" s="8"/>
      <c r="U732" s="8"/>
      <c r="V732" s="103"/>
      <c r="W732" s="215"/>
      <c r="X732" s="8"/>
      <c r="Y732" s="215"/>
      <c r="Z732" s="8"/>
      <c r="AA732" s="8"/>
      <c r="AB732" s="8"/>
      <c r="AC732" s="103"/>
      <c r="AD732" s="215"/>
      <c r="AE732" s="8"/>
      <c r="AF732" s="8"/>
      <c r="AG732" s="8"/>
      <c r="AH732" s="8"/>
    </row>
    <row r="733" s="2" customFormat="1" spans="1:18">
      <c r="A733" s="27" t="s">
        <v>101</v>
      </c>
      <c r="B733" s="63" t="s">
        <v>7</v>
      </c>
      <c r="C733" s="48" t="s">
        <v>43</v>
      </c>
      <c r="D733" s="220">
        <v>211471</v>
      </c>
      <c r="E733" s="220" t="s">
        <v>1042</v>
      </c>
      <c r="F733" s="220" t="s">
        <v>1031</v>
      </c>
      <c r="G733" s="154" t="s">
        <v>1043</v>
      </c>
      <c r="H733" s="154" t="s">
        <v>671</v>
      </c>
      <c r="I733" s="2" t="s">
        <v>1044</v>
      </c>
      <c r="J733" s="39">
        <v>15920420942</v>
      </c>
      <c r="K733" s="154" t="s">
        <v>97</v>
      </c>
      <c r="L733" s="78" t="s">
        <v>132</v>
      </c>
      <c r="M733" s="154" t="s">
        <v>1072</v>
      </c>
      <c r="N733" s="232">
        <v>44697</v>
      </c>
      <c r="O733" s="233" t="s">
        <v>2016</v>
      </c>
      <c r="P733" s="25">
        <v>0</v>
      </c>
      <c r="Q733" s="49" t="s">
        <v>69</v>
      </c>
      <c r="R733" s="154"/>
    </row>
    <row r="734" s="3" customFormat="1" spans="1:18">
      <c r="A734" s="108" t="s">
        <v>1624</v>
      </c>
      <c r="B734" s="63" t="s">
        <v>7</v>
      </c>
      <c r="C734" s="25" t="s">
        <v>145</v>
      </c>
      <c r="D734" s="25">
        <v>201652</v>
      </c>
      <c r="E734" s="25" t="s">
        <v>1037</v>
      </c>
      <c r="F734" s="25" t="s">
        <v>1031</v>
      </c>
      <c r="G734" s="25" t="s">
        <v>1038</v>
      </c>
      <c r="H734" s="25" t="s">
        <v>170</v>
      </c>
      <c r="I734" s="25" t="s">
        <v>1039</v>
      </c>
      <c r="J734" s="63">
        <v>13794906191</v>
      </c>
      <c r="K734" s="77" t="s">
        <v>97</v>
      </c>
      <c r="L734" s="78" t="s">
        <v>239</v>
      </c>
      <c r="M734" s="25" t="s">
        <v>1040</v>
      </c>
      <c r="N734" s="70">
        <v>44695</v>
      </c>
      <c r="O734" s="25" t="s">
        <v>2017</v>
      </c>
      <c r="P734" s="25"/>
      <c r="Q734" s="25"/>
      <c r="R734" s="25"/>
    </row>
    <row r="735" s="3" customFormat="1" ht="13" customHeight="1" spans="1:18">
      <c r="A735" s="108" t="s">
        <v>1624</v>
      </c>
      <c r="B735" s="63" t="s">
        <v>7</v>
      </c>
      <c r="C735" s="25" t="s">
        <v>145</v>
      </c>
      <c r="D735" s="221">
        <v>211621</v>
      </c>
      <c r="E735" s="221" t="s">
        <v>1617</v>
      </c>
      <c r="F735" s="221" t="s">
        <v>1618</v>
      </c>
      <c r="G735" s="25" t="s">
        <v>1619</v>
      </c>
      <c r="H735" s="25" t="s">
        <v>1620</v>
      </c>
      <c r="I735" s="25" t="s">
        <v>1039</v>
      </c>
      <c r="J735" s="63">
        <v>15051588327</v>
      </c>
      <c r="K735" s="77" t="s">
        <v>81</v>
      </c>
      <c r="L735" s="78" t="s">
        <v>126</v>
      </c>
      <c r="M735" s="25" t="s">
        <v>1621</v>
      </c>
      <c r="N735" s="70">
        <v>44695</v>
      </c>
      <c r="O735" s="25" t="s">
        <v>2018</v>
      </c>
      <c r="P735" s="234">
        <v>0</v>
      </c>
      <c r="Q735" s="234"/>
      <c r="R735" s="25"/>
    </row>
    <row r="736" s="3" customFormat="1" spans="1:18">
      <c r="A736" s="108" t="s">
        <v>1624</v>
      </c>
      <c r="B736" s="39" t="s">
        <v>7</v>
      </c>
      <c r="C736" s="48" t="s">
        <v>102</v>
      </c>
      <c r="D736" s="222">
        <v>181111</v>
      </c>
      <c r="E736" s="223" t="s">
        <v>1703</v>
      </c>
      <c r="F736" s="222" t="s">
        <v>1704</v>
      </c>
      <c r="G736" s="39" t="s">
        <v>1705</v>
      </c>
      <c r="H736" s="39" t="s">
        <v>1706</v>
      </c>
      <c r="I736" s="39" t="s">
        <v>1707</v>
      </c>
      <c r="J736" s="39">
        <v>15069157867</v>
      </c>
      <c r="K736" s="77" t="s">
        <v>558</v>
      </c>
      <c r="L736" s="78" t="s">
        <v>239</v>
      </c>
      <c r="M736" s="49" t="s">
        <v>1708</v>
      </c>
      <c r="N736" s="70">
        <v>44695</v>
      </c>
      <c r="O736" s="172" t="s">
        <v>2019</v>
      </c>
      <c r="P736" s="49">
        <v>0</v>
      </c>
      <c r="Q736" s="25"/>
      <c r="R736" s="49"/>
    </row>
    <row r="737" s="3" customFormat="1" ht="24" customHeight="1" spans="1:18">
      <c r="A737" s="27" t="s">
        <v>101</v>
      </c>
      <c r="B737" s="25" t="s">
        <v>7</v>
      </c>
      <c r="C737" s="25" t="s">
        <v>102</v>
      </c>
      <c r="D737" s="25">
        <v>201252</v>
      </c>
      <c r="E737" s="25" t="s">
        <v>1069</v>
      </c>
      <c r="F737" s="25" t="s">
        <v>1031</v>
      </c>
      <c r="G737" s="25" t="s">
        <v>1038</v>
      </c>
      <c r="H737" s="25" t="s">
        <v>170</v>
      </c>
      <c r="I737" s="25" t="s">
        <v>447</v>
      </c>
      <c r="J737" s="63">
        <v>13929236003</v>
      </c>
      <c r="K737" s="25" t="s">
        <v>97</v>
      </c>
      <c r="L737" s="25" t="s">
        <v>126</v>
      </c>
      <c r="M737" s="25" t="s">
        <v>1070</v>
      </c>
      <c r="N737" s="70">
        <v>44697</v>
      </c>
      <c r="O737" s="25" t="s">
        <v>2020</v>
      </c>
      <c r="P737" s="25"/>
      <c r="Q737" s="25"/>
      <c r="R737" s="25"/>
    </row>
    <row r="738" s="3" customFormat="1" ht="24" customHeight="1" spans="1:18">
      <c r="A738" s="20" t="s">
        <v>50</v>
      </c>
      <c r="B738" s="25" t="s">
        <v>7</v>
      </c>
      <c r="C738" s="25" t="s">
        <v>76</v>
      </c>
      <c r="D738" s="42">
        <v>191423</v>
      </c>
      <c r="E738" s="42" t="s">
        <v>118</v>
      </c>
      <c r="F738" s="42" t="s">
        <v>84</v>
      </c>
      <c r="G738" s="25" t="s">
        <v>84</v>
      </c>
      <c r="H738" s="25"/>
      <c r="I738" s="25" t="s">
        <v>119</v>
      </c>
      <c r="J738" s="63">
        <v>85366847188</v>
      </c>
      <c r="K738" s="25" t="s">
        <v>81</v>
      </c>
      <c r="L738" s="25"/>
      <c r="M738" s="85" t="s">
        <v>120</v>
      </c>
      <c r="N738" s="70">
        <v>44685</v>
      </c>
      <c r="O738" s="85" t="s">
        <v>2021</v>
      </c>
      <c r="P738" s="25"/>
      <c r="Q738" s="25"/>
      <c r="R738" s="25"/>
    </row>
    <row r="739" s="3" customFormat="1" ht="24" customHeight="1" spans="1:18">
      <c r="A739" s="108" t="s">
        <v>1624</v>
      </c>
      <c r="B739" s="25" t="s">
        <v>7</v>
      </c>
      <c r="C739" s="25" t="s">
        <v>162</v>
      </c>
      <c r="D739" s="224">
        <v>221364</v>
      </c>
      <c r="E739" s="224" t="s">
        <v>1075</v>
      </c>
      <c r="F739" s="224" t="s">
        <v>1031</v>
      </c>
      <c r="G739" s="25" t="s">
        <v>1043</v>
      </c>
      <c r="H739" s="25" t="s">
        <v>1076</v>
      </c>
      <c r="I739" s="25" t="s">
        <v>1077</v>
      </c>
      <c r="J739" s="63">
        <v>18818814488</v>
      </c>
      <c r="K739" s="25" t="s">
        <v>97</v>
      </c>
      <c r="L739" s="25" t="s">
        <v>660</v>
      </c>
      <c r="M739" s="25" t="s">
        <v>1078</v>
      </c>
      <c r="N739" s="70">
        <v>44686</v>
      </c>
      <c r="O739" s="25" t="s">
        <v>2022</v>
      </c>
      <c r="P739" s="25" t="s">
        <v>1080</v>
      </c>
      <c r="Q739" s="25"/>
      <c r="R739" s="25"/>
    </row>
    <row r="740" s="3" customFormat="1" ht="24" customHeight="1" spans="1:18">
      <c r="A740" s="108" t="s">
        <v>1624</v>
      </c>
      <c r="B740" s="25" t="s">
        <v>7</v>
      </c>
      <c r="C740" s="25" t="s">
        <v>162</v>
      </c>
      <c r="D740" s="224">
        <v>221364</v>
      </c>
      <c r="E740" s="224" t="s">
        <v>1075</v>
      </c>
      <c r="F740" s="224" t="s">
        <v>1031</v>
      </c>
      <c r="G740" s="25" t="s">
        <v>1043</v>
      </c>
      <c r="H740" s="25" t="s">
        <v>1076</v>
      </c>
      <c r="I740" s="25" t="s">
        <v>2023</v>
      </c>
      <c r="J740" s="63">
        <v>18818814488</v>
      </c>
      <c r="K740" s="25" t="s">
        <v>97</v>
      </c>
      <c r="L740" s="25" t="s">
        <v>660</v>
      </c>
      <c r="M740" s="25" t="s">
        <v>1078</v>
      </c>
      <c r="N740" s="70">
        <v>44693</v>
      </c>
      <c r="O740" s="25" t="s">
        <v>2024</v>
      </c>
      <c r="P740" s="25" t="s">
        <v>1080</v>
      </c>
      <c r="Q740" s="25"/>
      <c r="R740" s="25"/>
    </row>
    <row r="741" s="3" customFormat="1" ht="24" customHeight="1" spans="1:18">
      <c r="A741" s="20" t="s">
        <v>50</v>
      </c>
      <c r="B741" s="25" t="s">
        <v>7</v>
      </c>
      <c r="C741" s="25" t="s">
        <v>76</v>
      </c>
      <c r="D741" s="42">
        <v>212181</v>
      </c>
      <c r="E741" s="42" t="s">
        <v>2025</v>
      </c>
      <c r="F741" s="42" t="s">
        <v>2026</v>
      </c>
      <c r="G741" s="25" t="s">
        <v>2027</v>
      </c>
      <c r="H741" s="25">
        <v>0</v>
      </c>
      <c r="I741" s="25" t="s">
        <v>2028</v>
      </c>
      <c r="J741" s="173" t="s">
        <v>2029</v>
      </c>
      <c r="K741" s="25" t="s">
        <v>97</v>
      </c>
      <c r="L741" s="25" t="s">
        <v>112</v>
      </c>
      <c r="M741" s="25" t="s">
        <v>2030</v>
      </c>
      <c r="N741" s="70">
        <v>44697</v>
      </c>
      <c r="O741" s="235" t="s">
        <v>2031</v>
      </c>
      <c r="P741" s="25"/>
      <c r="Q741" s="25"/>
      <c r="R741" s="25"/>
    </row>
    <row r="742" s="3" customFormat="1" ht="24" customHeight="1" spans="1:18">
      <c r="A742" s="20" t="s">
        <v>50</v>
      </c>
      <c r="B742" s="25" t="s">
        <v>7</v>
      </c>
      <c r="C742" s="25" t="s">
        <v>76</v>
      </c>
      <c r="D742" s="42">
        <v>212181</v>
      </c>
      <c r="E742" s="42" t="s">
        <v>2025</v>
      </c>
      <c r="F742" s="42" t="s">
        <v>2026</v>
      </c>
      <c r="G742" s="25" t="s">
        <v>2027</v>
      </c>
      <c r="H742" s="25">
        <v>0</v>
      </c>
      <c r="I742" s="25" t="s">
        <v>2032</v>
      </c>
      <c r="J742" s="25">
        <v>13459461980</v>
      </c>
      <c r="K742" s="25" t="s">
        <v>148</v>
      </c>
      <c r="L742" s="25" t="s">
        <v>2033</v>
      </c>
      <c r="M742" s="25" t="s">
        <v>2034</v>
      </c>
      <c r="N742" s="70">
        <v>44695</v>
      </c>
      <c r="O742" s="25"/>
      <c r="P742" s="25"/>
      <c r="Q742" s="25"/>
      <c r="R742" s="25"/>
    </row>
    <row r="743" s="3" customFormat="1" ht="24" customHeight="1" spans="1:18">
      <c r="A743" s="108" t="s">
        <v>1624</v>
      </c>
      <c r="B743" s="25" t="s">
        <v>7</v>
      </c>
      <c r="C743" s="25" t="s">
        <v>76</v>
      </c>
      <c r="D743" s="25" t="s">
        <v>16</v>
      </c>
      <c r="E743" s="25" t="s">
        <v>1963</v>
      </c>
      <c r="F743" s="25"/>
      <c r="G743" s="25"/>
      <c r="H743" s="25"/>
      <c r="I743" s="25" t="s">
        <v>52</v>
      </c>
      <c r="J743" s="372" t="s">
        <v>1964</v>
      </c>
      <c r="K743" s="25" t="s">
        <v>558</v>
      </c>
      <c r="L743" s="25"/>
      <c r="M743" s="25" t="s">
        <v>2035</v>
      </c>
      <c r="N743" s="70">
        <v>44697</v>
      </c>
      <c r="O743" s="25" t="s">
        <v>2036</v>
      </c>
      <c r="P743" s="25"/>
      <c r="Q743" s="25"/>
      <c r="R743" s="25"/>
    </row>
    <row r="744" s="3" customFormat="1" ht="24" customHeight="1" spans="1:18">
      <c r="A744" s="20" t="s">
        <v>50</v>
      </c>
      <c r="B744" s="25" t="s">
        <v>7</v>
      </c>
      <c r="C744" s="25" t="s">
        <v>102</v>
      </c>
      <c r="D744" s="25">
        <v>201652</v>
      </c>
      <c r="E744" s="25" t="s">
        <v>1095</v>
      </c>
      <c r="F744" s="25" t="s">
        <v>1031</v>
      </c>
      <c r="G744" s="25" t="s">
        <v>1038</v>
      </c>
      <c r="H744" s="25" t="s">
        <v>1096</v>
      </c>
      <c r="I744" s="25" t="s">
        <v>1097</v>
      </c>
      <c r="J744" s="25">
        <v>13794906191</v>
      </c>
      <c r="K744" s="25" t="s">
        <v>97</v>
      </c>
      <c r="L744" s="25" t="s">
        <v>660</v>
      </c>
      <c r="M744" s="25" t="s">
        <v>1098</v>
      </c>
      <c r="N744" s="70">
        <v>44686</v>
      </c>
      <c r="O744" s="25" t="s">
        <v>2037</v>
      </c>
      <c r="P744" s="25"/>
      <c r="Q744" s="25"/>
      <c r="R744" s="25"/>
    </row>
    <row r="745" s="3" customFormat="1" ht="24" customHeight="1" spans="1:18">
      <c r="A745" s="20" t="s">
        <v>50</v>
      </c>
      <c r="B745" s="25" t="s">
        <v>7</v>
      </c>
      <c r="C745" s="25" t="s">
        <v>102</v>
      </c>
      <c r="D745" s="25">
        <v>201652</v>
      </c>
      <c r="E745" s="25" t="s">
        <v>1095</v>
      </c>
      <c r="F745" s="25" t="s">
        <v>1031</v>
      </c>
      <c r="G745" s="25" t="s">
        <v>1038</v>
      </c>
      <c r="H745" s="25" t="s">
        <v>1096</v>
      </c>
      <c r="I745" s="25" t="s">
        <v>1097</v>
      </c>
      <c r="J745" s="25">
        <v>13794906191</v>
      </c>
      <c r="K745" s="25" t="s">
        <v>97</v>
      </c>
      <c r="L745" s="25" t="s">
        <v>660</v>
      </c>
      <c r="M745" s="25" t="s">
        <v>1098</v>
      </c>
      <c r="N745" s="70">
        <v>44694</v>
      </c>
      <c r="O745" s="25" t="s">
        <v>2038</v>
      </c>
      <c r="P745" s="25"/>
      <c r="Q745" s="25"/>
      <c r="R745" s="25"/>
    </row>
    <row r="746" s="3" customFormat="1" ht="24" customHeight="1" spans="1:18">
      <c r="A746" s="20" t="s">
        <v>50</v>
      </c>
      <c r="B746" s="25" t="s">
        <v>7</v>
      </c>
      <c r="C746" s="25" t="s">
        <v>76</v>
      </c>
      <c r="D746" s="25">
        <v>211621</v>
      </c>
      <c r="E746" s="25" t="s">
        <v>1626</v>
      </c>
      <c r="F746" s="25" t="s">
        <v>1618</v>
      </c>
      <c r="G746" s="25" t="s">
        <v>1619</v>
      </c>
      <c r="H746" s="25">
        <v>0</v>
      </c>
      <c r="I746" s="25" t="s">
        <v>1627</v>
      </c>
      <c r="J746" s="25">
        <v>15051588327</v>
      </c>
      <c r="K746" s="25" t="s">
        <v>558</v>
      </c>
      <c r="L746" s="25" t="s">
        <v>126</v>
      </c>
      <c r="M746" s="25" t="s">
        <v>1628</v>
      </c>
      <c r="N746" s="70">
        <v>44688</v>
      </c>
      <c r="O746" s="25" t="s">
        <v>2039</v>
      </c>
      <c r="P746" s="25">
        <v>0</v>
      </c>
      <c r="Q746" s="25"/>
      <c r="R746" s="25"/>
    </row>
    <row r="747" s="3" customFormat="1" ht="24" customHeight="1" spans="1:18">
      <c r="A747" s="20" t="s">
        <v>50</v>
      </c>
      <c r="B747" s="25" t="s">
        <v>7</v>
      </c>
      <c r="C747" s="25" t="s">
        <v>76</v>
      </c>
      <c r="D747" s="25">
        <v>211621</v>
      </c>
      <c r="E747" s="25" t="s">
        <v>1626</v>
      </c>
      <c r="F747" s="25" t="s">
        <v>1618</v>
      </c>
      <c r="G747" s="25" t="s">
        <v>1619</v>
      </c>
      <c r="H747" s="25">
        <v>0</v>
      </c>
      <c r="I747" s="25" t="s">
        <v>1627</v>
      </c>
      <c r="J747" s="25">
        <v>15051588327</v>
      </c>
      <c r="K747" s="25" t="s">
        <v>558</v>
      </c>
      <c r="L747" s="25" t="s">
        <v>126</v>
      </c>
      <c r="M747" s="25" t="s">
        <v>1628</v>
      </c>
      <c r="N747" s="70">
        <v>44695</v>
      </c>
      <c r="O747" s="25" t="s">
        <v>2040</v>
      </c>
      <c r="P747" s="25">
        <v>0</v>
      </c>
      <c r="Q747" s="25"/>
      <c r="R747" s="25"/>
    </row>
    <row r="748" s="3" customFormat="1" ht="24" customHeight="1" spans="1:18">
      <c r="A748" s="108" t="s">
        <v>1624</v>
      </c>
      <c r="B748" s="25" t="s">
        <v>7</v>
      </c>
      <c r="C748" s="25" t="s">
        <v>162</v>
      </c>
      <c r="D748" s="225">
        <v>0</v>
      </c>
      <c r="E748" s="225" t="s">
        <v>1749</v>
      </c>
      <c r="F748" s="225" t="s">
        <v>1734</v>
      </c>
      <c r="G748" s="225" t="s">
        <v>1750</v>
      </c>
      <c r="H748" s="25">
        <v>0</v>
      </c>
      <c r="I748" s="25" t="s">
        <v>1751</v>
      </c>
      <c r="J748" s="25">
        <v>13369253824</v>
      </c>
      <c r="K748" s="25" t="s">
        <v>97</v>
      </c>
      <c r="L748" s="25" t="s">
        <v>112</v>
      </c>
      <c r="M748" s="25" t="s">
        <v>1752</v>
      </c>
      <c r="N748" s="85">
        <v>44691</v>
      </c>
      <c r="O748" s="25" t="s">
        <v>2041</v>
      </c>
      <c r="P748" s="25"/>
      <c r="Q748" s="25"/>
      <c r="R748" s="25"/>
    </row>
    <row r="749" s="3" customFormat="1" ht="24" customHeight="1" spans="1:18">
      <c r="A749" s="20" t="s">
        <v>50</v>
      </c>
      <c r="B749" s="25" t="s">
        <v>7</v>
      </c>
      <c r="C749" s="25" t="s">
        <v>1712</v>
      </c>
      <c r="D749" s="25">
        <v>0</v>
      </c>
      <c r="E749" s="25" t="s">
        <v>1713</v>
      </c>
      <c r="F749" s="25" t="s">
        <v>1704</v>
      </c>
      <c r="G749" s="25" t="s">
        <v>1714</v>
      </c>
      <c r="H749" s="25">
        <v>0</v>
      </c>
      <c r="I749" s="25" t="s">
        <v>1715</v>
      </c>
      <c r="J749" s="25">
        <v>13562406535</v>
      </c>
      <c r="K749" s="25" t="s">
        <v>534</v>
      </c>
      <c r="L749" s="25" t="s">
        <v>126</v>
      </c>
      <c r="M749" s="25" t="str">
        <f>_xlfn.DISPIMG("ID_DD45817C056C4FF79EE0675719258CE4",1)</f>
        <v>=DISPIMG("ID_DD45817C056C4FF79EE0675719258CE4",1)</v>
      </c>
      <c r="N749" s="70">
        <v>44686</v>
      </c>
      <c r="O749" s="25" t="s">
        <v>2042</v>
      </c>
      <c r="P749" s="25">
        <v>0</v>
      </c>
      <c r="Q749" s="25"/>
      <c r="R749" s="25"/>
    </row>
    <row r="750" s="3" customFormat="1" ht="24" customHeight="1" spans="1:18">
      <c r="A750" s="226" t="s">
        <v>50</v>
      </c>
      <c r="B750" s="25" t="s">
        <v>7</v>
      </c>
      <c r="C750" s="25" t="s">
        <v>76</v>
      </c>
      <c r="D750" s="25" t="s">
        <v>17</v>
      </c>
      <c r="E750" s="25" t="s">
        <v>2043</v>
      </c>
      <c r="F750" s="25" t="s">
        <v>1935</v>
      </c>
      <c r="G750" s="25" t="s">
        <v>2044</v>
      </c>
      <c r="H750" s="25">
        <v>0</v>
      </c>
      <c r="I750" s="25" t="s">
        <v>2045</v>
      </c>
      <c r="J750" s="25">
        <v>15906621196</v>
      </c>
      <c r="K750" s="25" t="s">
        <v>81</v>
      </c>
      <c r="L750" s="25" t="s">
        <v>69</v>
      </c>
      <c r="M750" s="25" t="s">
        <v>2046</v>
      </c>
      <c r="N750" s="70">
        <v>44686</v>
      </c>
      <c r="O750" s="25" t="s">
        <v>2047</v>
      </c>
      <c r="P750" s="25"/>
      <c r="Q750" s="25"/>
      <c r="R750" s="25"/>
    </row>
    <row r="751" s="3" customFormat="1" ht="24" customHeight="1" spans="1:18">
      <c r="A751" s="20" t="s">
        <v>42</v>
      </c>
      <c r="B751" s="25" t="s">
        <v>7</v>
      </c>
      <c r="C751" s="25" t="s">
        <v>162</v>
      </c>
      <c r="D751" s="25">
        <v>221720</v>
      </c>
      <c r="E751" s="25">
        <v>0</v>
      </c>
      <c r="F751" s="25" t="s">
        <v>1031</v>
      </c>
      <c r="G751" s="25" t="s">
        <v>1038</v>
      </c>
      <c r="H751" s="25" t="s">
        <v>2048</v>
      </c>
      <c r="I751" s="25" t="s">
        <v>2049</v>
      </c>
      <c r="J751" s="25" t="s">
        <v>2050</v>
      </c>
      <c r="K751" s="25" t="s">
        <v>97</v>
      </c>
      <c r="L751" s="25" t="s">
        <v>448</v>
      </c>
      <c r="M751" s="25" t="s">
        <v>2051</v>
      </c>
      <c r="N751" s="70">
        <v>44690</v>
      </c>
      <c r="O751" s="25" t="s">
        <v>2052</v>
      </c>
      <c r="P751" s="25" t="s">
        <v>2053</v>
      </c>
      <c r="Q751" s="25"/>
      <c r="R751" s="25"/>
    </row>
    <row r="752" s="3" customFormat="1" ht="24" customHeight="1" spans="1:18">
      <c r="A752" s="27" t="s">
        <v>101</v>
      </c>
      <c r="B752" s="25" t="s">
        <v>7</v>
      </c>
      <c r="C752" s="25" t="s">
        <v>162</v>
      </c>
      <c r="D752" s="25">
        <v>201252</v>
      </c>
      <c r="E752" s="25" t="s">
        <v>2054</v>
      </c>
      <c r="F752" s="25" t="s">
        <v>1451</v>
      </c>
      <c r="G752" s="25" t="s">
        <v>1452</v>
      </c>
      <c r="H752" s="25">
        <v>0</v>
      </c>
      <c r="I752" s="25" t="s">
        <v>2055</v>
      </c>
      <c r="J752" s="25">
        <v>15137146367</v>
      </c>
      <c r="K752" s="25" t="s">
        <v>97</v>
      </c>
      <c r="L752" s="25" t="s">
        <v>660</v>
      </c>
      <c r="M752" s="25" t="s">
        <v>2056</v>
      </c>
      <c r="N752" s="70">
        <v>44690</v>
      </c>
      <c r="O752" s="25" t="s">
        <v>2056</v>
      </c>
      <c r="P752" s="25"/>
      <c r="Q752" s="25"/>
      <c r="R752" s="25"/>
    </row>
    <row r="753" s="3" customFormat="1" ht="24" customHeight="1" spans="1:18">
      <c r="A753" s="27" t="s">
        <v>101</v>
      </c>
      <c r="B753" s="25" t="s">
        <v>7</v>
      </c>
      <c r="C753" s="25" t="s">
        <v>162</v>
      </c>
      <c r="D753" s="25">
        <v>0</v>
      </c>
      <c r="E753" s="25" t="s">
        <v>2057</v>
      </c>
      <c r="F753" s="25" t="s">
        <v>1031</v>
      </c>
      <c r="G753" s="25" t="s">
        <v>1038</v>
      </c>
      <c r="H753" s="25" t="s">
        <v>2058</v>
      </c>
      <c r="I753" s="25" t="s">
        <v>125</v>
      </c>
      <c r="J753" s="25" t="s">
        <v>11</v>
      </c>
      <c r="K753" s="25" t="s">
        <v>97</v>
      </c>
      <c r="L753" s="25" t="s">
        <v>660</v>
      </c>
      <c r="M753" s="25" t="s">
        <v>2059</v>
      </c>
      <c r="N753" s="70">
        <v>44692</v>
      </c>
      <c r="O753" s="25" t="s">
        <v>2060</v>
      </c>
      <c r="P753" s="25"/>
      <c r="Q753" s="25"/>
      <c r="R753" s="25"/>
    </row>
    <row r="754" s="3" customFormat="1" ht="24" customHeight="1" spans="1:18">
      <c r="A754" s="20" t="s">
        <v>50</v>
      </c>
      <c r="B754" s="25" t="s">
        <v>7</v>
      </c>
      <c r="C754" s="25" t="s">
        <v>162</v>
      </c>
      <c r="D754" s="25">
        <v>0</v>
      </c>
      <c r="E754" s="25" t="s">
        <v>2061</v>
      </c>
      <c r="F754" s="25" t="s">
        <v>1031</v>
      </c>
      <c r="G754" s="25" t="s">
        <v>2062</v>
      </c>
      <c r="H754" s="25">
        <v>0</v>
      </c>
      <c r="I754" s="25" t="s">
        <v>125</v>
      </c>
      <c r="J754" s="25">
        <v>0</v>
      </c>
      <c r="K754" s="25" t="s">
        <v>97</v>
      </c>
      <c r="L754" s="25" t="s">
        <v>660</v>
      </c>
      <c r="M754" s="25" t="s">
        <v>2063</v>
      </c>
      <c r="N754" s="70">
        <v>44692</v>
      </c>
      <c r="O754" s="25" t="s">
        <v>2064</v>
      </c>
      <c r="P754" s="25"/>
      <c r="Q754" s="25"/>
      <c r="R754" s="25"/>
    </row>
    <row r="755" s="3" customFormat="1" ht="24" customHeight="1" spans="1:18">
      <c r="A755" s="226" t="s">
        <v>50</v>
      </c>
      <c r="B755" s="25" t="s">
        <v>7</v>
      </c>
      <c r="C755" s="25" t="s">
        <v>1712</v>
      </c>
      <c r="D755" s="25">
        <v>0</v>
      </c>
      <c r="E755" s="25" t="s">
        <v>2065</v>
      </c>
      <c r="F755" s="25" t="s">
        <v>1031</v>
      </c>
      <c r="G755" s="25" t="s">
        <v>2066</v>
      </c>
      <c r="H755" s="25">
        <v>0</v>
      </c>
      <c r="I755" s="25" t="s">
        <v>2067</v>
      </c>
      <c r="J755" s="25">
        <v>13824976533</v>
      </c>
      <c r="K755" s="25" t="s">
        <v>81</v>
      </c>
      <c r="L755" s="25" t="s">
        <v>126</v>
      </c>
      <c r="M755" s="25" t="s">
        <v>2068</v>
      </c>
      <c r="N755" s="70">
        <v>44692</v>
      </c>
      <c r="O755" s="25"/>
      <c r="P755" s="25"/>
      <c r="Q755" s="25"/>
      <c r="R755" s="25"/>
    </row>
    <row r="756" s="3" customFormat="1" ht="24" customHeight="1" spans="1:18">
      <c r="A756" s="226" t="s">
        <v>50</v>
      </c>
      <c r="B756" s="25" t="s">
        <v>7</v>
      </c>
      <c r="C756" s="25" t="s">
        <v>1712</v>
      </c>
      <c r="D756" s="25">
        <v>0</v>
      </c>
      <c r="E756" s="25" t="s">
        <v>2069</v>
      </c>
      <c r="F756" s="25" t="s">
        <v>1618</v>
      </c>
      <c r="G756" s="25" t="s">
        <v>2070</v>
      </c>
      <c r="H756" s="25">
        <v>0</v>
      </c>
      <c r="I756" s="25" t="s">
        <v>2071</v>
      </c>
      <c r="J756" s="25">
        <v>13505245519</v>
      </c>
      <c r="K756" s="25" t="s">
        <v>97</v>
      </c>
      <c r="L756" s="25" t="s">
        <v>69</v>
      </c>
      <c r="M756" s="25" t="s">
        <v>2072</v>
      </c>
      <c r="N756" s="70">
        <v>44692</v>
      </c>
      <c r="O756" s="25"/>
      <c r="P756" s="25"/>
      <c r="Q756" s="25"/>
      <c r="R756" s="25"/>
    </row>
    <row r="757" s="3" customFormat="1" ht="24" customHeight="1" spans="1:18">
      <c r="A757" s="226" t="s">
        <v>50</v>
      </c>
      <c r="B757" s="25" t="s">
        <v>7</v>
      </c>
      <c r="C757" s="25" t="s">
        <v>2073</v>
      </c>
      <c r="D757" s="25">
        <v>0</v>
      </c>
      <c r="E757" s="25" t="s">
        <v>2074</v>
      </c>
      <c r="F757" s="25" t="s">
        <v>1031</v>
      </c>
      <c r="G757" s="25" t="s">
        <v>1038</v>
      </c>
      <c r="H757" s="25" t="s">
        <v>2058</v>
      </c>
      <c r="I757" s="25" t="s">
        <v>2075</v>
      </c>
      <c r="J757" s="25" t="s">
        <v>2076</v>
      </c>
      <c r="K757" s="25" t="s">
        <v>558</v>
      </c>
      <c r="L757" s="25" t="s">
        <v>448</v>
      </c>
      <c r="M757" s="25" t="s">
        <v>2077</v>
      </c>
      <c r="N757" s="70">
        <v>44692</v>
      </c>
      <c r="O757" s="25"/>
      <c r="P757" s="25"/>
      <c r="Q757" s="25"/>
      <c r="R757" s="25"/>
    </row>
    <row r="758" s="4" customFormat="1" ht="21" customHeight="1" spans="1:18">
      <c r="A758" s="20" t="s">
        <v>50</v>
      </c>
      <c r="B758" s="39" t="s">
        <v>8</v>
      </c>
      <c r="C758" s="36" t="s">
        <v>43</v>
      </c>
      <c r="D758" s="41">
        <v>221587</v>
      </c>
      <c r="E758" s="91" t="s">
        <v>976</v>
      </c>
      <c r="F758" s="227" t="s">
        <v>235</v>
      </c>
      <c r="G758" s="219" t="s">
        <v>977</v>
      </c>
      <c r="H758" s="36" t="s">
        <v>978</v>
      </c>
      <c r="I758" s="36" t="s">
        <v>979</v>
      </c>
      <c r="J758" s="174">
        <v>13902545913</v>
      </c>
      <c r="K758" s="178" t="s">
        <v>97</v>
      </c>
      <c r="L758" s="176" t="s">
        <v>448</v>
      </c>
      <c r="M758" s="49" t="s">
        <v>980</v>
      </c>
      <c r="N758" s="79">
        <v>44690</v>
      </c>
      <c r="O758" s="81" t="s">
        <v>626</v>
      </c>
      <c r="P758" s="81" t="s">
        <v>2078</v>
      </c>
      <c r="Q758" s="81" t="s">
        <v>2079</v>
      </c>
      <c r="R758" s="26" t="s">
        <v>91</v>
      </c>
    </row>
    <row r="759" s="4" customFormat="1" ht="21" customHeight="1" spans="1:18">
      <c r="A759" s="27" t="s">
        <v>101</v>
      </c>
      <c r="B759" s="39" t="s">
        <v>8</v>
      </c>
      <c r="C759" s="36" t="s">
        <v>134</v>
      </c>
      <c r="D759" s="41">
        <v>211542</v>
      </c>
      <c r="E759" s="153" t="s">
        <v>911</v>
      </c>
      <c r="F759" s="36" t="s">
        <v>235</v>
      </c>
      <c r="G759" s="36" t="s">
        <v>236</v>
      </c>
      <c r="H759" s="45" t="s">
        <v>912</v>
      </c>
      <c r="I759" s="36" t="s">
        <v>726</v>
      </c>
      <c r="J759" s="174">
        <v>13602887328</v>
      </c>
      <c r="K759" s="178" t="s">
        <v>81</v>
      </c>
      <c r="L759" s="176" t="s">
        <v>475</v>
      </c>
      <c r="M759" s="26" t="s">
        <v>913</v>
      </c>
      <c r="N759" s="79">
        <v>44690</v>
      </c>
      <c r="O759" s="81" t="s">
        <v>2080</v>
      </c>
      <c r="P759" s="81" t="s">
        <v>2081</v>
      </c>
      <c r="Q759" s="26" t="s">
        <v>617</v>
      </c>
      <c r="R759" s="26" t="s">
        <v>91</v>
      </c>
    </row>
    <row r="760" s="4" customFormat="1" ht="21" customHeight="1" spans="1:18">
      <c r="A760" s="20" t="s">
        <v>50</v>
      </c>
      <c r="B760" s="36" t="s">
        <v>8</v>
      </c>
      <c r="C760" s="36" t="s">
        <v>43</v>
      </c>
      <c r="D760" s="41">
        <v>212127</v>
      </c>
      <c r="E760" s="153" t="s">
        <v>830</v>
      </c>
      <c r="F760" s="36" t="s">
        <v>235</v>
      </c>
      <c r="G760" s="36" t="s">
        <v>265</v>
      </c>
      <c r="H760" s="45" t="s">
        <v>831</v>
      </c>
      <c r="I760" s="36" t="s">
        <v>832</v>
      </c>
      <c r="J760" s="174">
        <v>18028794410</v>
      </c>
      <c r="K760" s="178" t="s">
        <v>833</v>
      </c>
      <c r="L760" s="176" t="s">
        <v>69</v>
      </c>
      <c r="M760" s="26" t="s">
        <v>834</v>
      </c>
      <c r="N760" s="79">
        <v>44690</v>
      </c>
      <c r="O760" s="81" t="s">
        <v>2082</v>
      </c>
      <c r="P760" s="81" t="s">
        <v>2083</v>
      </c>
      <c r="Q760" s="26"/>
      <c r="R760" s="26" t="s">
        <v>91</v>
      </c>
    </row>
    <row r="761" s="4" customFormat="1" ht="21" customHeight="1" spans="1:18">
      <c r="A761" s="27" t="s">
        <v>101</v>
      </c>
      <c r="B761" s="81" t="s">
        <v>8</v>
      </c>
      <c r="C761" s="44" t="s">
        <v>43</v>
      </c>
      <c r="D761" s="63">
        <v>211385</v>
      </c>
      <c r="E761" s="81" t="s">
        <v>250</v>
      </c>
      <c r="F761" s="26" t="s">
        <v>235</v>
      </c>
      <c r="G761" s="43" t="s">
        <v>251</v>
      </c>
      <c r="H761" s="26" t="s">
        <v>252</v>
      </c>
      <c r="I761" s="81" t="s">
        <v>1991</v>
      </c>
      <c r="J761" s="131">
        <v>13880638938</v>
      </c>
      <c r="K761" s="178" t="s">
        <v>81</v>
      </c>
      <c r="L761" s="176" t="s">
        <v>112</v>
      </c>
      <c r="M761" s="43" t="s">
        <v>254</v>
      </c>
      <c r="N761" s="79">
        <v>44690</v>
      </c>
      <c r="O761" s="81" t="s">
        <v>516</v>
      </c>
      <c r="P761" s="81" t="s">
        <v>2084</v>
      </c>
      <c r="Q761" s="26"/>
      <c r="R761" s="26" t="s">
        <v>91</v>
      </c>
    </row>
    <row r="762" s="4" customFormat="1" ht="21" customHeight="1" spans="1:18">
      <c r="A762" s="20" t="s">
        <v>50</v>
      </c>
      <c r="B762" s="39" t="s">
        <v>8</v>
      </c>
      <c r="C762" s="36" t="s">
        <v>43</v>
      </c>
      <c r="D762" s="41">
        <v>221587</v>
      </c>
      <c r="E762" s="91" t="s">
        <v>976</v>
      </c>
      <c r="F762" s="227" t="s">
        <v>235</v>
      </c>
      <c r="G762" s="219" t="s">
        <v>977</v>
      </c>
      <c r="H762" s="36" t="s">
        <v>978</v>
      </c>
      <c r="I762" s="36" t="s">
        <v>979</v>
      </c>
      <c r="J762" s="174">
        <v>13902545913</v>
      </c>
      <c r="K762" s="178" t="s">
        <v>97</v>
      </c>
      <c r="L762" s="176" t="s">
        <v>448</v>
      </c>
      <c r="M762" s="49" t="s">
        <v>980</v>
      </c>
      <c r="N762" s="79">
        <v>44691</v>
      </c>
      <c r="O762" s="81" t="s">
        <v>2085</v>
      </c>
      <c r="P762" s="81" t="s">
        <v>2086</v>
      </c>
      <c r="Q762" s="81" t="s">
        <v>2087</v>
      </c>
      <c r="R762" s="26" t="s">
        <v>91</v>
      </c>
    </row>
    <row r="763" s="4" customFormat="1" ht="21" customHeight="1" spans="1:18">
      <c r="A763" s="27" t="s">
        <v>101</v>
      </c>
      <c r="B763" s="228" t="s">
        <v>8</v>
      </c>
      <c r="C763" s="176" t="s">
        <v>134</v>
      </c>
      <c r="D763" s="105">
        <v>212089</v>
      </c>
      <c r="E763" s="229" t="s">
        <v>648</v>
      </c>
      <c r="F763" s="230" t="s">
        <v>235</v>
      </c>
      <c r="G763" s="43" t="s">
        <v>265</v>
      </c>
      <c r="H763" s="43" t="s">
        <v>649</v>
      </c>
      <c r="I763" s="43" t="s">
        <v>650</v>
      </c>
      <c r="J763" s="174">
        <v>13823586958</v>
      </c>
      <c r="K763" s="178" t="s">
        <v>97</v>
      </c>
      <c r="L763" s="236" t="s">
        <v>54</v>
      </c>
      <c r="M763" s="229" t="s">
        <v>2088</v>
      </c>
      <c r="N763" s="79">
        <v>44691</v>
      </c>
      <c r="O763" s="81" t="s">
        <v>2089</v>
      </c>
      <c r="P763" s="81"/>
      <c r="Q763" s="26"/>
      <c r="R763" s="26" t="s">
        <v>91</v>
      </c>
    </row>
    <row r="764" s="4" customFormat="1" ht="21" customHeight="1" spans="1:18">
      <c r="A764" s="20" t="s">
        <v>50</v>
      </c>
      <c r="B764" s="36" t="s">
        <v>8</v>
      </c>
      <c r="C764" s="36" t="s">
        <v>134</v>
      </c>
      <c r="D764" s="41">
        <v>221394</v>
      </c>
      <c r="E764" s="91"/>
      <c r="F764" s="36" t="s">
        <v>235</v>
      </c>
      <c r="G764" s="36" t="s">
        <v>265</v>
      </c>
      <c r="H764" s="45" t="s">
        <v>765</v>
      </c>
      <c r="I764" s="36" t="s">
        <v>766</v>
      </c>
      <c r="J764" s="174">
        <v>13926252850</v>
      </c>
      <c r="K764" s="178" t="s">
        <v>81</v>
      </c>
      <c r="L764" s="176" t="s">
        <v>54</v>
      </c>
      <c r="M764" s="237" t="s">
        <v>767</v>
      </c>
      <c r="N764" s="79">
        <v>44692</v>
      </c>
      <c r="O764" s="81" t="s">
        <v>2090</v>
      </c>
      <c r="P764" s="81" t="s">
        <v>2091</v>
      </c>
      <c r="Q764" s="81" t="s">
        <v>2092</v>
      </c>
      <c r="R764" s="26" t="s">
        <v>91</v>
      </c>
    </row>
    <row r="765" s="4" customFormat="1" ht="21" customHeight="1" spans="1:18">
      <c r="A765" s="20" t="s">
        <v>50</v>
      </c>
      <c r="B765" s="81" t="s">
        <v>8</v>
      </c>
      <c r="C765" s="44" t="s">
        <v>57</v>
      </c>
      <c r="D765" s="63">
        <v>212379</v>
      </c>
      <c r="E765" s="81" t="s">
        <v>280</v>
      </c>
      <c r="F765" s="26" t="s">
        <v>235</v>
      </c>
      <c r="G765" s="43" t="s">
        <v>265</v>
      </c>
      <c r="H765" s="26" t="s">
        <v>266</v>
      </c>
      <c r="I765" s="26" t="s">
        <v>989</v>
      </c>
      <c r="J765" s="131">
        <v>18929327736</v>
      </c>
      <c r="K765" s="178" t="s">
        <v>81</v>
      </c>
      <c r="L765" s="176" t="s">
        <v>69</v>
      </c>
      <c r="M765" s="26" t="s">
        <v>990</v>
      </c>
      <c r="N765" s="79">
        <v>44692</v>
      </c>
      <c r="O765" s="81" t="s">
        <v>2093</v>
      </c>
      <c r="P765" s="168" t="s">
        <v>2094</v>
      </c>
      <c r="Q765" s="26"/>
      <c r="R765" s="26" t="s">
        <v>91</v>
      </c>
    </row>
    <row r="766" s="4" customFormat="1" ht="21" customHeight="1" spans="1:18">
      <c r="A766" s="20" t="s">
        <v>50</v>
      </c>
      <c r="B766" s="36" t="s">
        <v>8</v>
      </c>
      <c r="C766" s="36" t="s">
        <v>43</v>
      </c>
      <c r="D766" s="41">
        <v>212127</v>
      </c>
      <c r="E766" s="153" t="s">
        <v>830</v>
      </c>
      <c r="F766" s="36" t="s">
        <v>235</v>
      </c>
      <c r="G766" s="36" t="s">
        <v>273</v>
      </c>
      <c r="H766" s="45" t="s">
        <v>382</v>
      </c>
      <c r="I766" s="36" t="s">
        <v>2095</v>
      </c>
      <c r="J766" s="174">
        <v>18665910027</v>
      </c>
      <c r="K766" s="178" t="s">
        <v>833</v>
      </c>
      <c r="L766" s="176" t="s">
        <v>69</v>
      </c>
      <c r="M766" s="26" t="s">
        <v>2096</v>
      </c>
      <c r="N766" s="79">
        <v>44693</v>
      </c>
      <c r="O766" s="81" t="s">
        <v>2097</v>
      </c>
      <c r="P766" s="81" t="s">
        <v>2098</v>
      </c>
      <c r="Q766" s="26"/>
      <c r="R766" s="26" t="s">
        <v>91</v>
      </c>
    </row>
    <row r="767" s="4" customFormat="1" ht="21" customHeight="1" spans="1:18">
      <c r="A767" s="20" t="s">
        <v>50</v>
      </c>
      <c r="B767" s="36" t="s">
        <v>8</v>
      </c>
      <c r="C767" s="36" t="s">
        <v>134</v>
      </c>
      <c r="D767" s="41">
        <v>221783</v>
      </c>
      <c r="E767" s="153" t="s">
        <v>381</v>
      </c>
      <c r="F767" s="36" t="s">
        <v>235</v>
      </c>
      <c r="G767" s="36" t="s">
        <v>273</v>
      </c>
      <c r="H767" s="45" t="s">
        <v>382</v>
      </c>
      <c r="I767" s="36" t="s">
        <v>2099</v>
      </c>
      <c r="J767" s="174">
        <v>13922707276</v>
      </c>
      <c r="K767" s="178" t="s">
        <v>97</v>
      </c>
      <c r="L767" s="176" t="s">
        <v>239</v>
      </c>
      <c r="M767" s="26" t="s">
        <v>458</v>
      </c>
      <c r="N767" s="79">
        <v>44693</v>
      </c>
      <c r="O767" s="6" t="s">
        <v>2100</v>
      </c>
      <c r="P767" s="81" t="s">
        <v>2101</v>
      </c>
      <c r="Q767" s="26" t="s">
        <v>617</v>
      </c>
      <c r="R767" s="26" t="s">
        <v>91</v>
      </c>
    </row>
    <row r="768" s="4" customFormat="1" ht="21" customHeight="1" spans="1:18">
      <c r="A768" s="27" t="s">
        <v>101</v>
      </c>
      <c r="B768" s="39" t="s">
        <v>8</v>
      </c>
      <c r="C768" s="36" t="s">
        <v>134</v>
      </c>
      <c r="D768" s="41">
        <v>211542</v>
      </c>
      <c r="E768" s="153" t="s">
        <v>911</v>
      </c>
      <c r="F768" s="36" t="s">
        <v>235</v>
      </c>
      <c r="G768" s="36" t="s">
        <v>236</v>
      </c>
      <c r="H768" s="45" t="s">
        <v>912</v>
      </c>
      <c r="I768" s="36" t="s">
        <v>726</v>
      </c>
      <c r="J768" s="174">
        <v>13602887328</v>
      </c>
      <c r="K768" s="178" t="s">
        <v>81</v>
      </c>
      <c r="L768" s="176" t="s">
        <v>475</v>
      </c>
      <c r="M768" s="26" t="s">
        <v>913</v>
      </c>
      <c r="N768" s="79">
        <v>44694</v>
      </c>
      <c r="O768" s="81" t="s">
        <v>2102</v>
      </c>
      <c r="P768" s="81" t="s">
        <v>2103</v>
      </c>
      <c r="Q768" s="81" t="s">
        <v>2104</v>
      </c>
      <c r="R768" s="26" t="s">
        <v>91</v>
      </c>
    </row>
    <row r="769" s="4" customFormat="1" ht="21" customHeight="1" spans="1:18">
      <c r="A769" s="20" t="s">
        <v>50</v>
      </c>
      <c r="B769" s="39" t="s">
        <v>8</v>
      </c>
      <c r="C769" s="39" t="s">
        <v>43</v>
      </c>
      <c r="D769" s="41">
        <v>221763</v>
      </c>
      <c r="E769" s="91"/>
      <c r="F769" s="39" t="s">
        <v>235</v>
      </c>
      <c r="G769" s="39" t="s">
        <v>456</v>
      </c>
      <c r="H769" s="41"/>
      <c r="I769" s="39" t="s">
        <v>222</v>
      </c>
      <c r="J769" s="174" t="s">
        <v>2105</v>
      </c>
      <c r="K769" s="77"/>
      <c r="L769" s="78" t="s">
        <v>291</v>
      </c>
      <c r="M769" s="89" t="s">
        <v>2106</v>
      </c>
      <c r="N769" s="79">
        <v>44694</v>
      </c>
      <c r="O769" s="81" t="s">
        <v>2107</v>
      </c>
      <c r="P769" s="81" t="s">
        <v>2108</v>
      </c>
      <c r="Q769" s="81" t="s">
        <v>2109</v>
      </c>
      <c r="R769" s="26" t="s">
        <v>91</v>
      </c>
    </row>
    <row r="770" s="4" customFormat="1" ht="21" customHeight="1" spans="1:18">
      <c r="A770" s="20" t="s">
        <v>50</v>
      </c>
      <c r="B770" s="39" t="s">
        <v>8</v>
      </c>
      <c r="C770" s="39" t="s">
        <v>657</v>
      </c>
      <c r="D770" s="41">
        <v>221746</v>
      </c>
      <c r="E770" s="91"/>
      <c r="F770" s="39" t="s">
        <v>235</v>
      </c>
      <c r="G770" s="39" t="s">
        <v>265</v>
      </c>
      <c r="H770" s="41"/>
      <c r="I770" s="39" t="s">
        <v>1019</v>
      </c>
      <c r="J770" s="174" t="s">
        <v>2110</v>
      </c>
      <c r="K770" s="77"/>
      <c r="L770" s="78" t="s">
        <v>54</v>
      </c>
      <c r="M770" s="173" t="s">
        <v>2111</v>
      </c>
      <c r="N770" s="79">
        <v>44695</v>
      </c>
      <c r="O770" s="81" t="s">
        <v>2112</v>
      </c>
      <c r="P770" s="81" t="s">
        <v>2113</v>
      </c>
      <c r="Q770" s="81" t="s">
        <v>2114</v>
      </c>
      <c r="R770" s="26" t="s">
        <v>91</v>
      </c>
    </row>
    <row r="771" s="4" customFormat="1" ht="21" customHeight="1" spans="1:18">
      <c r="A771" s="20" t="s">
        <v>50</v>
      </c>
      <c r="B771" s="36" t="s">
        <v>8</v>
      </c>
      <c r="C771" s="36" t="s">
        <v>43</v>
      </c>
      <c r="D771" s="41">
        <v>212127</v>
      </c>
      <c r="E771" s="153" t="s">
        <v>830</v>
      </c>
      <c r="F771" s="36" t="s">
        <v>235</v>
      </c>
      <c r="G771" s="36" t="s">
        <v>265</v>
      </c>
      <c r="H771" s="45" t="s">
        <v>831</v>
      </c>
      <c r="I771" s="36" t="s">
        <v>832</v>
      </c>
      <c r="J771" s="174">
        <v>18028794410</v>
      </c>
      <c r="K771" s="178" t="s">
        <v>833</v>
      </c>
      <c r="L771" s="176" t="s">
        <v>69</v>
      </c>
      <c r="M771" s="26" t="s">
        <v>834</v>
      </c>
      <c r="N771" s="79">
        <v>44695</v>
      </c>
      <c r="O771" s="81" t="s">
        <v>2115</v>
      </c>
      <c r="P771" s="81" t="s">
        <v>2116</v>
      </c>
      <c r="Q771" s="81" t="s">
        <v>2117</v>
      </c>
      <c r="R771" s="26" t="s">
        <v>91</v>
      </c>
    </row>
    <row r="772" s="4" customFormat="1" ht="21" customHeight="1" spans="1:18">
      <c r="A772" s="20" t="s">
        <v>50</v>
      </c>
      <c r="B772" s="155" t="s">
        <v>8</v>
      </c>
      <c r="C772" s="156" t="s">
        <v>43</v>
      </c>
      <c r="D772" s="63">
        <v>212145</v>
      </c>
      <c r="E772" s="81" t="s">
        <v>381</v>
      </c>
      <c r="F772" s="26" t="s">
        <v>235</v>
      </c>
      <c r="G772" s="43" t="s">
        <v>273</v>
      </c>
      <c r="H772" s="26" t="s">
        <v>382</v>
      </c>
      <c r="I772" s="26" t="s">
        <v>383</v>
      </c>
      <c r="J772" s="131">
        <v>17707429512</v>
      </c>
      <c r="K772" s="178" t="s">
        <v>81</v>
      </c>
      <c r="L772" s="176" t="s">
        <v>239</v>
      </c>
      <c r="M772" s="26" t="s">
        <v>384</v>
      </c>
      <c r="N772" s="79">
        <v>44696</v>
      </c>
      <c r="O772" s="81" t="s">
        <v>2118</v>
      </c>
      <c r="P772" s="81" t="s">
        <v>2119</v>
      </c>
      <c r="Q772" s="26" t="s">
        <v>2120</v>
      </c>
      <c r="R772" s="26" t="s">
        <v>91</v>
      </c>
    </row>
    <row r="773" s="4" customFormat="1" ht="21" customHeight="1" spans="1:18">
      <c r="A773" s="20" t="s">
        <v>50</v>
      </c>
      <c r="B773" s="39" t="s">
        <v>8</v>
      </c>
      <c r="C773" s="39" t="s">
        <v>43</v>
      </c>
      <c r="D773" s="41">
        <v>221779</v>
      </c>
      <c r="E773" s="91"/>
      <c r="F773" s="39" t="s">
        <v>235</v>
      </c>
      <c r="G773" s="39" t="s">
        <v>265</v>
      </c>
      <c r="H773" s="41"/>
      <c r="I773" s="6" t="s">
        <v>2121</v>
      </c>
      <c r="J773" s="174" t="s">
        <v>2122</v>
      </c>
      <c r="K773" s="77"/>
      <c r="L773" s="78"/>
      <c r="M773" s="89" t="s">
        <v>2123</v>
      </c>
      <c r="N773" s="79">
        <v>44697</v>
      </c>
      <c r="O773" s="81" t="s">
        <v>2124</v>
      </c>
      <c r="P773" s="81" t="s">
        <v>2125</v>
      </c>
      <c r="Q773" s="82" t="s">
        <v>2126</v>
      </c>
      <c r="R773" s="26" t="s">
        <v>91</v>
      </c>
    </row>
    <row r="774" s="1" customFormat="1" spans="1:15">
      <c r="A774" s="25" t="s">
        <v>50</v>
      </c>
      <c r="B774" s="145" t="s">
        <v>5</v>
      </c>
      <c r="C774" s="218" t="s">
        <v>162</v>
      </c>
      <c r="D774" s="9">
        <v>221808</v>
      </c>
      <c r="E774" s="148"/>
      <c r="F774" s="145" t="s">
        <v>235</v>
      </c>
      <c r="G774" s="145" t="s">
        <v>236</v>
      </c>
      <c r="H774" s="145"/>
      <c r="I774" s="219" t="s">
        <v>2127</v>
      </c>
      <c r="J774" s="219">
        <v>15917386066</v>
      </c>
      <c r="N774" s="169">
        <v>44697</v>
      </c>
      <c r="O774" s="88" t="s">
        <v>2128</v>
      </c>
    </row>
    <row r="775" s="1" customFormat="1" spans="1:15">
      <c r="A775" s="25" t="s">
        <v>50</v>
      </c>
      <c r="B775" s="145" t="s">
        <v>5</v>
      </c>
      <c r="C775" s="218" t="s">
        <v>43</v>
      </c>
      <c r="D775" s="9">
        <v>221717</v>
      </c>
      <c r="E775" s="148" t="s">
        <v>2129</v>
      </c>
      <c r="F775" s="145" t="s">
        <v>235</v>
      </c>
      <c r="G775" s="145" t="s">
        <v>236</v>
      </c>
      <c r="H775" s="145"/>
      <c r="I775" s="219" t="s">
        <v>1132</v>
      </c>
      <c r="J775" s="219">
        <v>18011989887</v>
      </c>
      <c r="N775" s="169">
        <v>44697</v>
      </c>
      <c r="O775" s="88" t="s">
        <v>2130</v>
      </c>
    </row>
    <row r="776" s="1" customFormat="1" ht="24" spans="1:15">
      <c r="A776" s="25" t="s">
        <v>50</v>
      </c>
      <c r="B776" s="145" t="s">
        <v>5</v>
      </c>
      <c r="C776" s="218" t="s">
        <v>43</v>
      </c>
      <c r="D776" s="9">
        <v>221646</v>
      </c>
      <c r="E776" s="148" t="s">
        <v>2131</v>
      </c>
      <c r="F776" s="145" t="s">
        <v>1257</v>
      </c>
      <c r="G776" s="145" t="s">
        <v>1258</v>
      </c>
      <c r="H776" s="145"/>
      <c r="I776" s="219" t="s">
        <v>2132</v>
      </c>
      <c r="J776" s="219">
        <v>13673377800</v>
      </c>
      <c r="N776" s="169">
        <v>44699</v>
      </c>
      <c r="O776" s="88" t="s">
        <v>2133</v>
      </c>
    </row>
    <row r="777" s="1" customFormat="1" ht="24" spans="1:15">
      <c r="A777" s="25" t="s">
        <v>50</v>
      </c>
      <c r="B777" s="145" t="s">
        <v>5</v>
      </c>
      <c r="C777" s="218" t="s">
        <v>43</v>
      </c>
      <c r="D777" s="9">
        <v>221537</v>
      </c>
      <c r="E777" s="148"/>
      <c r="F777" s="145" t="s">
        <v>1257</v>
      </c>
      <c r="G777" s="145" t="s">
        <v>1326</v>
      </c>
      <c r="H777" s="145"/>
      <c r="I777" s="219" t="s">
        <v>1360</v>
      </c>
      <c r="J777" s="219">
        <v>16638377189</v>
      </c>
      <c r="K777" s="1" t="s">
        <v>154</v>
      </c>
      <c r="N777" s="169">
        <v>44699</v>
      </c>
      <c r="O777" s="88" t="s">
        <v>2134</v>
      </c>
    </row>
    <row r="778" s="1" customFormat="1" spans="1:15">
      <c r="A778" s="25" t="s">
        <v>50</v>
      </c>
      <c r="B778" s="145" t="s">
        <v>5</v>
      </c>
      <c r="C778" s="218" t="s">
        <v>43</v>
      </c>
      <c r="D778" s="9">
        <v>221754</v>
      </c>
      <c r="E778" s="148"/>
      <c r="F778" s="145" t="s">
        <v>1718</v>
      </c>
      <c r="G778" s="145" t="s">
        <v>1729</v>
      </c>
      <c r="H778" s="145"/>
      <c r="I778" s="219" t="s">
        <v>187</v>
      </c>
      <c r="J778" s="219">
        <v>13571870358</v>
      </c>
      <c r="K778" s="1" t="s">
        <v>53</v>
      </c>
      <c r="N778" s="169">
        <v>44699</v>
      </c>
      <c r="O778" s="88" t="s">
        <v>2135</v>
      </c>
    </row>
    <row r="779" s="1" customFormat="1" spans="1:15">
      <c r="A779" s="25" t="s">
        <v>50</v>
      </c>
      <c r="B779" s="145" t="s">
        <v>5</v>
      </c>
      <c r="C779" s="218" t="s">
        <v>162</v>
      </c>
      <c r="D779" s="9">
        <v>221808</v>
      </c>
      <c r="E779" s="148"/>
      <c r="F779" s="145" t="s">
        <v>235</v>
      </c>
      <c r="G779" s="145" t="s">
        <v>236</v>
      </c>
      <c r="H779" s="145"/>
      <c r="I779" s="219" t="s">
        <v>2127</v>
      </c>
      <c r="J779" s="219">
        <v>15917386066</v>
      </c>
      <c r="N779" s="169">
        <v>44699</v>
      </c>
      <c r="O779" s="88" t="s">
        <v>2136</v>
      </c>
    </row>
    <row r="780" s="1" customFormat="1" ht="36" spans="1:15">
      <c r="A780" s="25" t="s">
        <v>50</v>
      </c>
      <c r="B780" s="145" t="s">
        <v>5</v>
      </c>
      <c r="C780" s="218" t="s">
        <v>43</v>
      </c>
      <c r="D780" s="9">
        <v>221675</v>
      </c>
      <c r="E780" s="148"/>
      <c r="F780" s="145" t="s">
        <v>1257</v>
      </c>
      <c r="G780" s="145" t="s">
        <v>2137</v>
      </c>
      <c r="H780" s="145"/>
      <c r="I780" s="219" t="s">
        <v>2138</v>
      </c>
      <c r="J780" s="219">
        <v>18239528723</v>
      </c>
      <c r="N780" s="169">
        <v>44699</v>
      </c>
      <c r="O780" s="88" t="s">
        <v>2139</v>
      </c>
    </row>
    <row r="781" s="7" customFormat="1" ht="29" customHeight="1" spans="1:56">
      <c r="A781" s="20" t="s">
        <v>50</v>
      </c>
      <c r="B781" s="184" t="s">
        <v>6</v>
      </c>
      <c r="C781" s="185" t="s">
        <v>43</v>
      </c>
      <c r="D781" s="186">
        <v>221699</v>
      </c>
      <c r="E781" s="163"/>
      <c r="F781" s="184" t="s">
        <v>1642</v>
      </c>
      <c r="G781" s="187" t="s">
        <v>1649</v>
      </c>
      <c r="H781" s="116"/>
      <c r="I781" s="193" t="s">
        <v>74</v>
      </c>
      <c r="J781" s="194">
        <v>15715478775</v>
      </c>
      <c r="K781" s="164"/>
      <c r="L781" s="165" t="s">
        <v>54</v>
      </c>
      <c r="M781" s="185"/>
      <c r="N781" s="166">
        <v>44687</v>
      </c>
      <c r="O781" s="80" t="s">
        <v>2003</v>
      </c>
      <c r="P781" s="80"/>
      <c r="Q781" s="80"/>
      <c r="R781" s="71"/>
      <c r="S781" s="4"/>
      <c r="T781" s="4"/>
      <c r="U781" s="215"/>
      <c r="V781" s="150"/>
      <c r="W781" s="8"/>
      <c r="X781" s="8"/>
      <c r="Y781" s="37"/>
      <c r="Z781" s="8"/>
      <c r="AA781" s="103"/>
      <c r="AB781" s="215"/>
      <c r="AC781" s="150"/>
      <c r="AD781" s="8"/>
      <c r="AE781" s="8"/>
      <c r="AF781" s="8"/>
      <c r="AG781" s="8"/>
      <c r="AH781" s="103"/>
      <c r="AI781" s="215"/>
      <c r="AJ781" s="8"/>
      <c r="AK781" s="8"/>
      <c r="AL781" s="8"/>
      <c r="AM781" s="8"/>
      <c r="AN781" s="8"/>
      <c r="AO781" s="8"/>
      <c r="AP781" s="8"/>
      <c r="AR781" s="103"/>
      <c r="AS781" s="215"/>
      <c r="AT781" s="8"/>
      <c r="AU781" s="215"/>
      <c r="AV781" s="8"/>
      <c r="AW781" s="8"/>
      <c r="AY781" s="103"/>
      <c r="AZ781" s="215"/>
      <c r="BA781" s="8"/>
      <c r="BB781" s="8"/>
      <c r="BC781" s="8"/>
      <c r="BD781" s="8"/>
    </row>
    <row r="782" s="7" customFormat="1" ht="29" customHeight="1" spans="1:56">
      <c r="A782" s="20" t="s">
        <v>50</v>
      </c>
      <c r="B782" s="184" t="s">
        <v>6</v>
      </c>
      <c r="C782" s="185" t="s">
        <v>43</v>
      </c>
      <c r="D782" s="186">
        <v>221693</v>
      </c>
      <c r="E782" s="163"/>
      <c r="F782" s="184" t="s">
        <v>1553</v>
      </c>
      <c r="G782" s="187" t="s">
        <v>2140</v>
      </c>
      <c r="H782" s="116"/>
      <c r="I782" s="193" t="s">
        <v>948</v>
      </c>
      <c r="J782" s="194">
        <v>13806250026</v>
      </c>
      <c r="K782" s="164"/>
      <c r="L782" s="165" t="s">
        <v>69</v>
      </c>
      <c r="M782" s="185"/>
      <c r="N782" s="166">
        <v>44687</v>
      </c>
      <c r="O782" s="80" t="s">
        <v>2141</v>
      </c>
      <c r="P782" s="80"/>
      <c r="Q782" s="80"/>
      <c r="R782" s="71"/>
      <c r="S782" s="4"/>
      <c r="T782" s="4"/>
      <c r="U782" s="215"/>
      <c r="V782" s="150"/>
      <c r="W782" s="8"/>
      <c r="X782" s="8"/>
      <c r="Y782" s="37"/>
      <c r="Z782" s="8"/>
      <c r="AA782" s="103"/>
      <c r="AB782" s="215"/>
      <c r="AC782" s="150"/>
      <c r="AD782" s="8"/>
      <c r="AE782" s="8"/>
      <c r="AF782" s="8"/>
      <c r="AG782" s="8"/>
      <c r="AH782" s="103"/>
      <c r="AI782" s="215"/>
      <c r="AJ782" s="8"/>
      <c r="AK782" s="8"/>
      <c r="AL782" s="8"/>
      <c r="AM782" s="8"/>
      <c r="AN782" s="8"/>
      <c r="AO782" s="8"/>
      <c r="AP782" s="8"/>
      <c r="AR782" s="103"/>
      <c r="AS782" s="215"/>
      <c r="AT782" s="8"/>
      <c r="AU782" s="215"/>
      <c r="AV782" s="8"/>
      <c r="AW782" s="8"/>
      <c r="AY782" s="103"/>
      <c r="AZ782" s="215"/>
      <c r="BA782" s="8"/>
      <c r="BB782" s="8"/>
      <c r="BC782" s="8"/>
      <c r="BD782" s="8"/>
    </row>
    <row r="783" s="7" customFormat="1" ht="29" customHeight="1" spans="1:56">
      <c r="A783" s="20" t="s">
        <v>42</v>
      </c>
      <c r="B783" s="184" t="s">
        <v>6</v>
      </c>
      <c r="C783" s="185" t="s">
        <v>43</v>
      </c>
      <c r="D783" s="186">
        <v>221694</v>
      </c>
      <c r="E783" s="163"/>
      <c r="F783" s="184" t="s">
        <v>1660</v>
      </c>
      <c r="G783" s="187" t="s">
        <v>2142</v>
      </c>
      <c r="H783" s="116"/>
      <c r="I783" s="193" t="s">
        <v>2143</v>
      </c>
      <c r="J783" s="194">
        <v>18906355279</v>
      </c>
      <c r="K783" s="164"/>
      <c r="L783" s="165" t="s">
        <v>1304</v>
      </c>
      <c r="M783" s="185"/>
      <c r="N783" s="166">
        <v>44687</v>
      </c>
      <c r="O783" s="80" t="s">
        <v>2144</v>
      </c>
      <c r="P783" s="80"/>
      <c r="Q783" s="80"/>
      <c r="R783" s="71"/>
      <c r="S783" s="4"/>
      <c r="T783" s="4"/>
      <c r="U783" s="215"/>
      <c r="V783" s="150"/>
      <c r="W783" s="8"/>
      <c r="X783" s="8"/>
      <c r="Y783" s="37"/>
      <c r="Z783" s="8"/>
      <c r="AA783" s="103"/>
      <c r="AB783" s="215"/>
      <c r="AC783" s="150"/>
      <c r="AD783" s="8"/>
      <c r="AE783" s="8"/>
      <c r="AF783" s="8"/>
      <c r="AG783" s="8"/>
      <c r="AH783" s="103"/>
      <c r="AI783" s="215"/>
      <c r="AJ783" s="8"/>
      <c r="AK783" s="8"/>
      <c r="AL783" s="8"/>
      <c r="AM783" s="8"/>
      <c r="AN783" s="8"/>
      <c r="AO783" s="8"/>
      <c r="AP783" s="8"/>
      <c r="AR783" s="103"/>
      <c r="AS783" s="215"/>
      <c r="AT783" s="8"/>
      <c r="AU783" s="215"/>
      <c r="AV783" s="8"/>
      <c r="AW783" s="8"/>
      <c r="AY783" s="103"/>
      <c r="AZ783" s="215"/>
      <c r="BA783" s="8"/>
      <c r="BB783" s="8"/>
      <c r="BC783" s="8"/>
      <c r="BD783" s="8"/>
    </row>
    <row r="784" s="7" customFormat="1" ht="29" customHeight="1" spans="1:56">
      <c r="A784" s="20" t="s">
        <v>50</v>
      </c>
      <c r="B784" s="184" t="s">
        <v>6</v>
      </c>
      <c r="C784" s="185" t="s">
        <v>43</v>
      </c>
      <c r="D784" s="186">
        <v>221706</v>
      </c>
      <c r="E784" s="163"/>
      <c r="F784" s="184" t="s">
        <v>1660</v>
      </c>
      <c r="G784" s="187" t="s">
        <v>2145</v>
      </c>
      <c r="H784" s="116"/>
      <c r="I784" s="193" t="s">
        <v>2146</v>
      </c>
      <c r="J784" s="194" t="s">
        <v>2147</v>
      </c>
      <c r="K784" s="164"/>
      <c r="L784" s="165" t="s">
        <v>356</v>
      </c>
      <c r="M784" s="185"/>
      <c r="N784" s="166">
        <v>44688</v>
      </c>
      <c r="O784" s="80" t="s">
        <v>2148</v>
      </c>
      <c r="P784" s="80"/>
      <c r="Q784" s="80"/>
      <c r="R784" s="71"/>
      <c r="S784" s="4"/>
      <c r="T784" s="4"/>
      <c r="U784" s="215"/>
      <c r="V784" s="150"/>
      <c r="W784" s="8"/>
      <c r="X784" s="8"/>
      <c r="Y784" s="37"/>
      <c r="Z784" s="8"/>
      <c r="AA784" s="103"/>
      <c r="AB784" s="215"/>
      <c r="AC784" s="150"/>
      <c r="AD784" s="8"/>
      <c r="AE784" s="8"/>
      <c r="AF784" s="8"/>
      <c r="AG784" s="8"/>
      <c r="AH784" s="103"/>
      <c r="AI784" s="215"/>
      <c r="AJ784" s="8"/>
      <c r="AK784" s="8"/>
      <c r="AL784" s="8"/>
      <c r="AM784" s="8"/>
      <c r="AN784" s="8"/>
      <c r="AO784" s="8"/>
      <c r="AP784" s="8"/>
      <c r="AR784" s="103"/>
      <c r="AS784" s="215"/>
      <c r="AT784" s="8"/>
      <c r="AU784" s="215"/>
      <c r="AV784" s="8"/>
      <c r="AW784" s="8"/>
      <c r="AY784" s="103"/>
      <c r="AZ784" s="215"/>
      <c r="BA784" s="8"/>
      <c r="BB784" s="8"/>
      <c r="BC784" s="8"/>
      <c r="BD784" s="8"/>
    </row>
    <row r="785" s="7" customFormat="1" ht="29" customHeight="1" spans="1:56">
      <c r="A785" s="20" t="s">
        <v>50</v>
      </c>
      <c r="B785" s="184" t="s">
        <v>6</v>
      </c>
      <c r="C785" s="185" t="s">
        <v>43</v>
      </c>
      <c r="D785" s="186">
        <v>221711</v>
      </c>
      <c r="E785" s="163"/>
      <c r="F785" s="184" t="s">
        <v>1553</v>
      </c>
      <c r="G785" s="187" t="s">
        <v>1566</v>
      </c>
      <c r="H785" s="116"/>
      <c r="I785" s="193" t="s">
        <v>68</v>
      </c>
      <c r="J785" s="194">
        <v>13505163440</v>
      </c>
      <c r="K785" s="164"/>
      <c r="L785" s="165" t="s">
        <v>69</v>
      </c>
      <c r="M785" s="185"/>
      <c r="N785" s="166">
        <v>44690</v>
      </c>
      <c r="O785" s="80" t="s">
        <v>2149</v>
      </c>
      <c r="P785" s="80"/>
      <c r="Q785" s="80"/>
      <c r="R785" s="71"/>
      <c r="S785" s="4"/>
      <c r="T785" s="4"/>
      <c r="U785" s="215"/>
      <c r="V785" s="150"/>
      <c r="W785" s="8"/>
      <c r="X785" s="8"/>
      <c r="Y785" s="37"/>
      <c r="Z785" s="8"/>
      <c r="AA785" s="103"/>
      <c r="AB785" s="215"/>
      <c r="AC785" s="150"/>
      <c r="AD785" s="8"/>
      <c r="AE785" s="8"/>
      <c r="AF785" s="8"/>
      <c r="AG785" s="8"/>
      <c r="AH785" s="103"/>
      <c r="AI785" s="215"/>
      <c r="AJ785" s="8"/>
      <c r="AK785" s="8"/>
      <c r="AL785" s="8"/>
      <c r="AM785" s="8"/>
      <c r="AN785" s="8"/>
      <c r="AO785" s="8"/>
      <c r="AP785" s="8"/>
      <c r="AR785" s="103"/>
      <c r="AS785" s="215"/>
      <c r="AT785" s="8"/>
      <c r="AU785" s="215"/>
      <c r="AV785" s="8"/>
      <c r="AW785" s="8"/>
      <c r="AY785" s="103"/>
      <c r="AZ785" s="215"/>
      <c r="BA785" s="8"/>
      <c r="BB785" s="8"/>
      <c r="BC785" s="8"/>
      <c r="BD785" s="8"/>
    </row>
    <row r="786" s="7" customFormat="1" ht="29" customHeight="1" spans="1:56">
      <c r="A786" s="20" t="s">
        <v>50</v>
      </c>
      <c r="B786" s="184" t="s">
        <v>6</v>
      </c>
      <c r="C786" s="185" t="s">
        <v>43</v>
      </c>
      <c r="D786" s="186">
        <v>221712</v>
      </c>
      <c r="E786" s="163"/>
      <c r="F786" s="184" t="s">
        <v>1887</v>
      </c>
      <c r="G786" s="187" t="s">
        <v>1893</v>
      </c>
      <c r="H786" s="116"/>
      <c r="I786" s="193" t="s">
        <v>1999</v>
      </c>
      <c r="J786" s="194">
        <v>13255760890</v>
      </c>
      <c r="K786" s="164"/>
      <c r="L786" s="165" t="s">
        <v>448</v>
      </c>
      <c r="M786" s="185"/>
      <c r="N786" s="166">
        <v>44690</v>
      </c>
      <c r="O786" s="80" t="s">
        <v>2150</v>
      </c>
      <c r="P786" s="80"/>
      <c r="Q786" s="80"/>
      <c r="R786" s="71"/>
      <c r="S786" s="4"/>
      <c r="T786" s="4"/>
      <c r="U786" s="215"/>
      <c r="V786" s="150"/>
      <c r="W786" s="8"/>
      <c r="X786" s="8"/>
      <c r="Y786" s="37"/>
      <c r="Z786" s="8"/>
      <c r="AA786" s="103"/>
      <c r="AB786" s="215"/>
      <c r="AC786" s="150"/>
      <c r="AD786" s="8"/>
      <c r="AE786" s="8"/>
      <c r="AF786" s="8"/>
      <c r="AG786" s="8"/>
      <c r="AH786" s="103"/>
      <c r="AI786" s="215"/>
      <c r="AJ786" s="8"/>
      <c r="AK786" s="8"/>
      <c r="AL786" s="8"/>
      <c r="AM786" s="8"/>
      <c r="AN786" s="8"/>
      <c r="AO786" s="8"/>
      <c r="AP786" s="8"/>
      <c r="AR786" s="103"/>
      <c r="AS786" s="215"/>
      <c r="AT786" s="8"/>
      <c r="AU786" s="215"/>
      <c r="AV786" s="8"/>
      <c r="AW786" s="8"/>
      <c r="AY786" s="103"/>
      <c r="AZ786" s="215"/>
      <c r="BA786" s="8"/>
      <c r="BB786" s="8"/>
      <c r="BC786" s="8"/>
      <c r="BD786" s="8"/>
    </row>
    <row r="787" s="7" customFormat="1" ht="29" customHeight="1" spans="1:56">
      <c r="A787" s="20" t="s">
        <v>50</v>
      </c>
      <c r="B787" s="184" t="s">
        <v>6</v>
      </c>
      <c r="C787" s="185" t="s">
        <v>43</v>
      </c>
      <c r="D787" s="186">
        <v>221713</v>
      </c>
      <c r="E787" s="163"/>
      <c r="F787" s="184" t="s">
        <v>1553</v>
      </c>
      <c r="G787" s="187" t="s">
        <v>2151</v>
      </c>
      <c r="H787" s="116"/>
      <c r="I787" s="193" t="s">
        <v>1532</v>
      </c>
      <c r="J787" s="194">
        <v>13605296095</v>
      </c>
      <c r="K787" s="164"/>
      <c r="L787" s="165" t="s">
        <v>69</v>
      </c>
      <c r="M787" s="185"/>
      <c r="N787" s="166">
        <v>44690</v>
      </c>
      <c r="O787" s="80" t="s">
        <v>2152</v>
      </c>
      <c r="P787" s="80"/>
      <c r="Q787" s="80"/>
      <c r="R787" s="71"/>
      <c r="S787" s="4"/>
      <c r="T787" s="4"/>
      <c r="U787" s="215"/>
      <c r="V787" s="150"/>
      <c r="W787" s="8"/>
      <c r="X787" s="8"/>
      <c r="Y787" s="37"/>
      <c r="Z787" s="8"/>
      <c r="AA787" s="103"/>
      <c r="AB787" s="215"/>
      <c r="AC787" s="150"/>
      <c r="AD787" s="8"/>
      <c r="AE787" s="8"/>
      <c r="AF787" s="8"/>
      <c r="AG787" s="8"/>
      <c r="AH787" s="103"/>
      <c r="AI787" s="215"/>
      <c r="AJ787" s="8"/>
      <c r="AK787" s="8"/>
      <c r="AL787" s="8"/>
      <c r="AM787" s="8"/>
      <c r="AN787" s="8"/>
      <c r="AO787" s="8"/>
      <c r="AP787" s="8"/>
      <c r="AR787" s="103"/>
      <c r="AS787" s="215"/>
      <c r="AT787" s="8"/>
      <c r="AU787" s="215"/>
      <c r="AV787" s="8"/>
      <c r="AW787" s="8"/>
      <c r="AY787" s="103"/>
      <c r="AZ787" s="215"/>
      <c r="BA787" s="8"/>
      <c r="BB787" s="8"/>
      <c r="BC787" s="8"/>
      <c r="BD787" s="8"/>
    </row>
    <row r="788" s="7" customFormat="1" ht="29" customHeight="1" spans="1:56">
      <c r="A788" s="20" t="s">
        <v>50</v>
      </c>
      <c r="B788" s="184" t="s">
        <v>6</v>
      </c>
      <c r="C788" s="185" t="s">
        <v>219</v>
      </c>
      <c r="D788" s="186">
        <v>221714</v>
      </c>
      <c r="E788" s="163"/>
      <c r="F788" s="184" t="s">
        <v>1553</v>
      </c>
      <c r="G788" s="187"/>
      <c r="H788" s="116"/>
      <c r="I788" s="193" t="s">
        <v>222</v>
      </c>
      <c r="J788" s="194">
        <v>18552737119</v>
      </c>
      <c r="K788" s="164"/>
      <c r="L788" s="165" t="s">
        <v>69</v>
      </c>
      <c r="M788" s="185"/>
      <c r="N788" s="166">
        <v>44690</v>
      </c>
      <c r="O788" s="80" t="s">
        <v>2153</v>
      </c>
      <c r="P788" s="80"/>
      <c r="Q788" s="80"/>
      <c r="R788" s="71"/>
      <c r="S788" s="4"/>
      <c r="T788" s="4"/>
      <c r="U788" s="215"/>
      <c r="V788" s="150"/>
      <c r="W788" s="8"/>
      <c r="X788" s="8"/>
      <c r="Y788" s="37"/>
      <c r="Z788" s="8"/>
      <c r="AA788" s="103"/>
      <c r="AB788" s="215"/>
      <c r="AC788" s="150"/>
      <c r="AD788" s="8"/>
      <c r="AE788" s="8"/>
      <c r="AF788" s="8"/>
      <c r="AG788" s="8"/>
      <c r="AH788" s="103"/>
      <c r="AI788" s="215"/>
      <c r="AJ788" s="8"/>
      <c r="AK788" s="8"/>
      <c r="AL788" s="8"/>
      <c r="AM788" s="8"/>
      <c r="AN788" s="8"/>
      <c r="AO788" s="8"/>
      <c r="AP788" s="8"/>
      <c r="AR788" s="103"/>
      <c r="AS788" s="215"/>
      <c r="AT788" s="8"/>
      <c r="AU788" s="215"/>
      <c r="AV788" s="8"/>
      <c r="AW788" s="8"/>
      <c r="AY788" s="103"/>
      <c r="AZ788" s="215"/>
      <c r="BA788" s="8"/>
      <c r="BB788" s="8"/>
      <c r="BC788" s="8"/>
      <c r="BD788" s="8"/>
    </row>
    <row r="789" s="7" customFormat="1" ht="29" customHeight="1" spans="1:56">
      <c r="A789" s="20" t="s">
        <v>42</v>
      </c>
      <c r="B789" s="184" t="s">
        <v>6</v>
      </c>
      <c r="C789" s="185" t="s">
        <v>43</v>
      </c>
      <c r="D789" s="186">
        <v>221719</v>
      </c>
      <c r="E789" s="163"/>
      <c r="F789" s="184" t="s">
        <v>1546</v>
      </c>
      <c r="G789" s="187" t="s">
        <v>1547</v>
      </c>
      <c r="H789" s="116"/>
      <c r="I789" s="193" t="s">
        <v>2154</v>
      </c>
      <c r="J789" s="194">
        <v>18744031092</v>
      </c>
      <c r="K789" s="164"/>
      <c r="L789" s="165" t="s">
        <v>69</v>
      </c>
      <c r="M789" s="185"/>
      <c r="N789" s="166">
        <v>44690</v>
      </c>
      <c r="O789" s="80" t="s">
        <v>2155</v>
      </c>
      <c r="P789" s="80"/>
      <c r="Q789" s="80"/>
      <c r="R789" s="71"/>
      <c r="S789" s="4"/>
      <c r="T789" s="4"/>
      <c r="U789" s="215"/>
      <c r="V789" s="150"/>
      <c r="W789" s="8"/>
      <c r="X789" s="8"/>
      <c r="Y789" s="37"/>
      <c r="Z789" s="8"/>
      <c r="AA789" s="103"/>
      <c r="AB789" s="215"/>
      <c r="AC789" s="150"/>
      <c r="AD789" s="8"/>
      <c r="AE789" s="8"/>
      <c r="AF789" s="8"/>
      <c r="AG789" s="8"/>
      <c r="AH789" s="103"/>
      <c r="AI789" s="215"/>
      <c r="AJ789" s="8"/>
      <c r="AK789" s="8"/>
      <c r="AL789" s="8"/>
      <c r="AM789" s="8"/>
      <c r="AN789" s="8"/>
      <c r="AO789" s="8"/>
      <c r="AP789" s="8"/>
      <c r="AR789" s="103"/>
      <c r="AS789" s="215"/>
      <c r="AT789" s="8"/>
      <c r="AU789" s="215"/>
      <c r="AV789" s="8"/>
      <c r="AW789" s="8"/>
      <c r="AY789" s="103"/>
      <c r="AZ789" s="215"/>
      <c r="BA789" s="8"/>
      <c r="BB789" s="8"/>
      <c r="BC789" s="8"/>
      <c r="BD789" s="8"/>
    </row>
    <row r="790" s="7" customFormat="1" ht="29" customHeight="1" spans="1:56">
      <c r="A790" s="20" t="s">
        <v>50</v>
      </c>
      <c r="B790" s="184" t="s">
        <v>6</v>
      </c>
      <c r="C790" s="185" t="s">
        <v>219</v>
      </c>
      <c r="D790" s="186">
        <v>221723</v>
      </c>
      <c r="E790" s="163"/>
      <c r="F790" s="184" t="s">
        <v>1887</v>
      </c>
      <c r="G790" s="187" t="s">
        <v>1592</v>
      </c>
      <c r="H790" s="116"/>
      <c r="I790" s="193" t="s">
        <v>2156</v>
      </c>
      <c r="J790" s="194">
        <v>15167110084</v>
      </c>
      <c r="K790" s="164"/>
      <c r="L790" s="165" t="s">
        <v>69</v>
      </c>
      <c r="M790" s="185"/>
      <c r="N790" s="166">
        <v>44690</v>
      </c>
      <c r="O790" s="80" t="s">
        <v>2157</v>
      </c>
      <c r="P790" s="80"/>
      <c r="Q790" s="80"/>
      <c r="R790" s="71"/>
      <c r="S790" s="4"/>
      <c r="T790" s="4"/>
      <c r="U790" s="215"/>
      <c r="V790" s="150"/>
      <c r="W790" s="8"/>
      <c r="X790" s="8"/>
      <c r="Y790" s="37"/>
      <c r="Z790" s="8"/>
      <c r="AA790" s="103"/>
      <c r="AB790" s="215"/>
      <c r="AC790" s="150"/>
      <c r="AD790" s="8"/>
      <c r="AE790" s="8"/>
      <c r="AF790" s="8"/>
      <c r="AG790" s="8"/>
      <c r="AH790" s="103"/>
      <c r="AI790" s="215"/>
      <c r="AJ790" s="8"/>
      <c r="AK790" s="8"/>
      <c r="AL790" s="8"/>
      <c r="AM790" s="8"/>
      <c r="AN790" s="8"/>
      <c r="AO790" s="8"/>
      <c r="AP790" s="8"/>
      <c r="AR790" s="103"/>
      <c r="AS790" s="215"/>
      <c r="AT790" s="8"/>
      <c r="AU790" s="215"/>
      <c r="AV790" s="8"/>
      <c r="AW790" s="8"/>
      <c r="AY790" s="103"/>
      <c r="AZ790" s="215"/>
      <c r="BA790" s="8"/>
      <c r="BB790" s="8"/>
      <c r="BC790" s="8"/>
      <c r="BD790" s="8"/>
    </row>
    <row r="791" s="7" customFormat="1" ht="29" customHeight="1" spans="1:56">
      <c r="A791" s="20" t="s">
        <v>50</v>
      </c>
      <c r="B791" s="184" t="s">
        <v>6</v>
      </c>
      <c r="C791" s="185" t="s">
        <v>43</v>
      </c>
      <c r="D791" s="186">
        <v>221726</v>
      </c>
      <c r="E791" s="163"/>
      <c r="F791" s="184" t="s">
        <v>1887</v>
      </c>
      <c r="G791" s="187" t="s">
        <v>1889</v>
      </c>
      <c r="H791" s="116"/>
      <c r="I791" s="193" t="s">
        <v>1271</v>
      </c>
      <c r="J791" s="194">
        <v>19906607037</v>
      </c>
      <c r="K791" s="164"/>
      <c r="L791" s="165" t="s">
        <v>2158</v>
      </c>
      <c r="M791" s="185"/>
      <c r="N791" s="166">
        <v>44691</v>
      </c>
      <c r="O791" s="80" t="s">
        <v>2159</v>
      </c>
      <c r="P791" s="80"/>
      <c r="Q791" s="80"/>
      <c r="R791" s="71"/>
      <c r="S791" s="4"/>
      <c r="T791" s="4"/>
      <c r="U791" s="215"/>
      <c r="V791" s="150"/>
      <c r="W791" s="8"/>
      <c r="X791" s="8"/>
      <c r="Y791" s="37"/>
      <c r="Z791" s="8"/>
      <c r="AA791" s="103"/>
      <c r="AB791" s="215"/>
      <c r="AC791" s="150"/>
      <c r="AD791" s="8"/>
      <c r="AE791" s="8"/>
      <c r="AF791" s="8"/>
      <c r="AG791" s="8"/>
      <c r="AH791" s="103"/>
      <c r="AI791" s="215"/>
      <c r="AJ791" s="8"/>
      <c r="AK791" s="8"/>
      <c r="AL791" s="8"/>
      <c r="AM791" s="8"/>
      <c r="AN791" s="8"/>
      <c r="AO791" s="8"/>
      <c r="AP791" s="8"/>
      <c r="AR791" s="103"/>
      <c r="AS791" s="215"/>
      <c r="AT791" s="8"/>
      <c r="AU791" s="215"/>
      <c r="AV791" s="8"/>
      <c r="AW791" s="8"/>
      <c r="AY791" s="103"/>
      <c r="AZ791" s="215"/>
      <c r="BA791" s="8"/>
      <c r="BB791" s="8"/>
      <c r="BC791" s="8"/>
      <c r="BD791" s="8"/>
    </row>
    <row r="792" s="7" customFormat="1" ht="29" customHeight="1" spans="1:56">
      <c r="A792" s="20" t="s">
        <v>50</v>
      </c>
      <c r="B792" s="184" t="s">
        <v>6</v>
      </c>
      <c r="C792" s="185" t="s">
        <v>43</v>
      </c>
      <c r="D792" s="186">
        <v>221736</v>
      </c>
      <c r="E792" s="163"/>
      <c r="F792" s="184" t="s">
        <v>146</v>
      </c>
      <c r="G792" s="187"/>
      <c r="H792" s="116"/>
      <c r="I792" s="193" t="s">
        <v>52</v>
      </c>
      <c r="J792" s="194" t="s">
        <v>2160</v>
      </c>
      <c r="K792" s="164"/>
      <c r="L792" s="165"/>
      <c r="M792" s="185"/>
      <c r="N792" s="166">
        <v>44691</v>
      </c>
      <c r="O792" s="80" t="s">
        <v>2161</v>
      </c>
      <c r="P792" s="80"/>
      <c r="Q792" s="80"/>
      <c r="R792" s="71"/>
      <c r="S792" s="4"/>
      <c r="T792" s="4"/>
      <c r="U792" s="215"/>
      <c r="V792" s="150"/>
      <c r="W792" s="8"/>
      <c r="X792" s="8"/>
      <c r="Y792" s="37"/>
      <c r="Z792" s="8"/>
      <c r="AA792" s="103"/>
      <c r="AB792" s="215"/>
      <c r="AC792" s="150"/>
      <c r="AD792" s="8"/>
      <c r="AE792" s="8"/>
      <c r="AF792" s="8"/>
      <c r="AG792" s="8"/>
      <c r="AH792" s="103"/>
      <c r="AI792" s="215"/>
      <c r="AJ792" s="8"/>
      <c r="AK792" s="8"/>
      <c r="AL792" s="8"/>
      <c r="AM792" s="8"/>
      <c r="AN792" s="8"/>
      <c r="AO792" s="8"/>
      <c r="AP792" s="8"/>
      <c r="AR792" s="103"/>
      <c r="AS792" s="215"/>
      <c r="AT792" s="8"/>
      <c r="AU792" s="215"/>
      <c r="AV792" s="8"/>
      <c r="AW792" s="8"/>
      <c r="AY792" s="103"/>
      <c r="AZ792" s="215"/>
      <c r="BA792" s="8"/>
      <c r="BB792" s="8"/>
      <c r="BC792" s="8"/>
      <c r="BD792" s="8"/>
    </row>
    <row r="793" s="7" customFormat="1" ht="29" customHeight="1" spans="1:56">
      <c r="A793" s="20" t="s">
        <v>50</v>
      </c>
      <c r="B793" s="184" t="s">
        <v>6</v>
      </c>
      <c r="C793" s="185" t="s">
        <v>57</v>
      </c>
      <c r="D793" s="186">
        <v>221739</v>
      </c>
      <c r="E793" s="163"/>
      <c r="F793" s="184" t="s">
        <v>235</v>
      </c>
      <c r="G793" s="187" t="s">
        <v>251</v>
      </c>
      <c r="H793" s="116"/>
      <c r="I793" s="193"/>
      <c r="J793" s="194">
        <v>18802627861</v>
      </c>
      <c r="K793" s="164"/>
      <c r="L793" s="165"/>
      <c r="M793" s="185"/>
      <c r="N793" s="166">
        <v>44692</v>
      </c>
      <c r="O793" s="80" t="s">
        <v>2162</v>
      </c>
      <c r="P793" s="80"/>
      <c r="Q793" s="80"/>
      <c r="R793" s="71"/>
      <c r="S793" s="4"/>
      <c r="T793" s="4"/>
      <c r="U793" s="215"/>
      <c r="V793" s="150"/>
      <c r="W793" s="8"/>
      <c r="X793" s="8"/>
      <c r="Y793" s="37"/>
      <c r="Z793" s="8"/>
      <c r="AA793" s="103"/>
      <c r="AB793" s="215"/>
      <c r="AC793" s="150"/>
      <c r="AD793" s="8"/>
      <c r="AE793" s="8"/>
      <c r="AF793" s="8"/>
      <c r="AG793" s="8"/>
      <c r="AH793" s="103"/>
      <c r="AI793" s="215"/>
      <c r="AJ793" s="8"/>
      <c r="AK793" s="8"/>
      <c r="AL793" s="8"/>
      <c r="AM793" s="8"/>
      <c r="AN793" s="8"/>
      <c r="AO793" s="8"/>
      <c r="AP793" s="8"/>
      <c r="AR793" s="103"/>
      <c r="AS793" s="215"/>
      <c r="AT793" s="8"/>
      <c r="AU793" s="215"/>
      <c r="AV793" s="8"/>
      <c r="AW793" s="8"/>
      <c r="AY793" s="103"/>
      <c r="AZ793" s="215"/>
      <c r="BA793" s="8"/>
      <c r="BB793" s="8"/>
      <c r="BC793" s="8"/>
      <c r="BD793" s="8"/>
    </row>
    <row r="794" s="7" customFormat="1" ht="29" customHeight="1" spans="1:56">
      <c r="A794" s="20" t="s">
        <v>50</v>
      </c>
      <c r="B794" s="184" t="s">
        <v>6</v>
      </c>
      <c r="C794" s="185" t="s">
        <v>57</v>
      </c>
      <c r="D794" s="186">
        <v>221744</v>
      </c>
      <c r="E794" s="163"/>
      <c r="F794" s="184" t="s">
        <v>1660</v>
      </c>
      <c r="G794" s="187" t="s">
        <v>2163</v>
      </c>
      <c r="H794" s="116"/>
      <c r="I794" s="193" t="s">
        <v>52</v>
      </c>
      <c r="J794" s="194">
        <v>13685465177</v>
      </c>
      <c r="K794" s="164"/>
      <c r="L794" s="165"/>
      <c r="M794" s="185"/>
      <c r="N794" s="166">
        <v>44692</v>
      </c>
      <c r="O794" s="80" t="s">
        <v>2164</v>
      </c>
      <c r="P794" s="80"/>
      <c r="Q794" s="80"/>
      <c r="R794" s="71"/>
      <c r="S794" s="4"/>
      <c r="T794" s="4"/>
      <c r="U794" s="215"/>
      <c r="V794" s="150"/>
      <c r="W794" s="8"/>
      <c r="X794" s="8"/>
      <c r="Y794" s="37"/>
      <c r="Z794" s="8"/>
      <c r="AA794" s="103"/>
      <c r="AB794" s="215"/>
      <c r="AC794" s="150"/>
      <c r="AD794" s="8"/>
      <c r="AE794" s="8"/>
      <c r="AF794" s="8"/>
      <c r="AG794" s="8"/>
      <c r="AH794" s="103"/>
      <c r="AI794" s="215"/>
      <c r="AJ794" s="8"/>
      <c r="AK794" s="8"/>
      <c r="AL794" s="8"/>
      <c r="AM794" s="8"/>
      <c r="AN794" s="8"/>
      <c r="AO794" s="8"/>
      <c r="AP794" s="8"/>
      <c r="AR794" s="103"/>
      <c r="AS794" s="215"/>
      <c r="AT794" s="8"/>
      <c r="AU794" s="215"/>
      <c r="AV794" s="8"/>
      <c r="AW794" s="8"/>
      <c r="AY794" s="103"/>
      <c r="AZ794" s="215"/>
      <c r="BA794" s="8"/>
      <c r="BB794" s="8"/>
      <c r="BC794" s="8"/>
      <c r="BD794" s="8"/>
    </row>
    <row r="795" s="7" customFormat="1" ht="29" customHeight="1" spans="1:56">
      <c r="A795" s="20" t="s">
        <v>50</v>
      </c>
      <c r="B795" s="184" t="s">
        <v>6</v>
      </c>
      <c r="C795" s="185" t="s">
        <v>43</v>
      </c>
      <c r="D795" s="186">
        <v>221749</v>
      </c>
      <c r="E795" s="163"/>
      <c r="F795" s="184" t="s">
        <v>1660</v>
      </c>
      <c r="G795" s="187"/>
      <c r="H795" s="116"/>
      <c r="I795" s="193" t="s">
        <v>213</v>
      </c>
      <c r="J795" s="194">
        <v>13963923916</v>
      </c>
      <c r="K795" s="164"/>
      <c r="L795" s="165"/>
      <c r="M795" s="185"/>
      <c r="N795" s="166">
        <v>44692</v>
      </c>
      <c r="O795" s="80" t="s">
        <v>2165</v>
      </c>
      <c r="P795" s="80"/>
      <c r="Q795" s="80"/>
      <c r="R795" s="71"/>
      <c r="S795" s="4"/>
      <c r="T795" s="4"/>
      <c r="U795" s="215"/>
      <c r="V795" s="150"/>
      <c r="W795" s="8"/>
      <c r="X795" s="8"/>
      <c r="Y795" s="37"/>
      <c r="Z795" s="8"/>
      <c r="AA795" s="103"/>
      <c r="AB795" s="215"/>
      <c r="AC795" s="150"/>
      <c r="AD795" s="8"/>
      <c r="AE795" s="8"/>
      <c r="AF795" s="8"/>
      <c r="AG795" s="8"/>
      <c r="AH795" s="103"/>
      <c r="AI795" s="215"/>
      <c r="AJ795" s="8"/>
      <c r="AK795" s="8"/>
      <c r="AL795" s="8"/>
      <c r="AM795" s="8"/>
      <c r="AN795" s="8"/>
      <c r="AO795" s="8"/>
      <c r="AP795" s="8"/>
      <c r="AR795" s="103"/>
      <c r="AS795" s="215"/>
      <c r="AT795" s="8"/>
      <c r="AU795" s="215"/>
      <c r="AV795" s="8"/>
      <c r="AW795" s="8"/>
      <c r="AY795" s="103"/>
      <c r="AZ795" s="215"/>
      <c r="BA795" s="8"/>
      <c r="BB795" s="8"/>
      <c r="BC795" s="8"/>
      <c r="BD795" s="8"/>
    </row>
    <row r="796" s="7" customFormat="1" ht="29" customHeight="1" spans="1:56">
      <c r="A796" s="20" t="s">
        <v>50</v>
      </c>
      <c r="B796" s="184" t="s">
        <v>6</v>
      </c>
      <c r="C796" s="185" t="s">
        <v>43</v>
      </c>
      <c r="D796" s="186">
        <v>221753</v>
      </c>
      <c r="E796" s="163" t="s">
        <v>2166</v>
      </c>
      <c r="F796" s="184" t="s">
        <v>1660</v>
      </c>
      <c r="G796" s="187" t="s">
        <v>1661</v>
      </c>
      <c r="H796" s="116"/>
      <c r="I796" s="193" t="s">
        <v>1360</v>
      </c>
      <c r="J796" s="194">
        <v>15376759603</v>
      </c>
      <c r="K796" s="164"/>
      <c r="L796" s="165"/>
      <c r="M796" s="185"/>
      <c r="N796" s="166">
        <v>44692</v>
      </c>
      <c r="O796" s="80" t="s">
        <v>2167</v>
      </c>
      <c r="P796" s="80"/>
      <c r="Q796" s="80"/>
      <c r="R796" s="71"/>
      <c r="S796" s="4"/>
      <c r="T796" s="4"/>
      <c r="U796" s="215"/>
      <c r="V796" s="150"/>
      <c r="W796" s="8"/>
      <c r="X796" s="8"/>
      <c r="Y796" s="37"/>
      <c r="Z796" s="8"/>
      <c r="AA796" s="103"/>
      <c r="AB796" s="215"/>
      <c r="AC796" s="150"/>
      <c r="AD796" s="8"/>
      <c r="AE796" s="8"/>
      <c r="AF796" s="8"/>
      <c r="AG796" s="8"/>
      <c r="AH796" s="103"/>
      <c r="AI796" s="215"/>
      <c r="AJ796" s="8"/>
      <c r="AK796" s="8"/>
      <c r="AL796" s="8"/>
      <c r="AM796" s="8"/>
      <c r="AN796" s="8"/>
      <c r="AO796" s="8"/>
      <c r="AP796" s="8"/>
      <c r="AR796" s="103"/>
      <c r="AS796" s="215"/>
      <c r="AT796" s="8"/>
      <c r="AU796" s="215"/>
      <c r="AV796" s="8"/>
      <c r="AW796" s="8"/>
      <c r="AY796" s="103"/>
      <c r="AZ796" s="215"/>
      <c r="BA796" s="8"/>
      <c r="BB796" s="8"/>
      <c r="BC796" s="8"/>
      <c r="BD796" s="8"/>
    </row>
    <row r="797" s="7" customFormat="1" ht="29" customHeight="1" spans="1:56">
      <c r="A797" s="20" t="s">
        <v>42</v>
      </c>
      <c r="B797" s="184" t="s">
        <v>6</v>
      </c>
      <c r="C797" s="185" t="s">
        <v>57</v>
      </c>
      <c r="D797" s="186">
        <v>221761</v>
      </c>
      <c r="E797" s="163"/>
      <c r="F797" s="184" t="s">
        <v>235</v>
      </c>
      <c r="G797" s="187" t="s">
        <v>164</v>
      </c>
      <c r="H797" s="116"/>
      <c r="I797" s="193"/>
      <c r="J797" s="194">
        <v>13923811791</v>
      </c>
      <c r="K797" s="164"/>
      <c r="L797" s="165" t="s">
        <v>2168</v>
      </c>
      <c r="M797" s="185"/>
      <c r="N797" s="166">
        <v>44693</v>
      </c>
      <c r="O797" s="80" t="s">
        <v>2169</v>
      </c>
      <c r="P797" s="80"/>
      <c r="Q797" s="80"/>
      <c r="R797" s="71"/>
      <c r="S797" s="4"/>
      <c r="T797" s="4"/>
      <c r="U797" s="215"/>
      <c r="V797" s="150"/>
      <c r="W797" s="8"/>
      <c r="X797" s="8"/>
      <c r="Y797" s="37"/>
      <c r="Z797" s="8"/>
      <c r="AA797" s="103"/>
      <c r="AB797" s="215"/>
      <c r="AC797" s="150"/>
      <c r="AD797" s="8"/>
      <c r="AE797" s="8"/>
      <c r="AF797" s="8"/>
      <c r="AG797" s="8"/>
      <c r="AH797" s="103"/>
      <c r="AI797" s="215"/>
      <c r="AJ797" s="8"/>
      <c r="AK797" s="8"/>
      <c r="AL797" s="8"/>
      <c r="AM797" s="8"/>
      <c r="AN797" s="8"/>
      <c r="AO797" s="8"/>
      <c r="AP797" s="8"/>
      <c r="AR797" s="103"/>
      <c r="AS797" s="215"/>
      <c r="AT797" s="8"/>
      <c r="AU797" s="215"/>
      <c r="AV797" s="8"/>
      <c r="AW797" s="8"/>
      <c r="AY797" s="103"/>
      <c r="AZ797" s="215"/>
      <c r="BA797" s="8"/>
      <c r="BB797" s="8"/>
      <c r="BC797" s="8"/>
      <c r="BD797" s="8"/>
    </row>
    <row r="798" s="7" customFormat="1" ht="29" customHeight="1" spans="1:56">
      <c r="A798" s="20" t="s">
        <v>50</v>
      </c>
      <c r="B798" s="184" t="s">
        <v>6</v>
      </c>
      <c r="C798" s="185" t="s">
        <v>57</v>
      </c>
      <c r="D798" s="186">
        <v>221774</v>
      </c>
      <c r="E798" s="163"/>
      <c r="F798" s="184" t="s">
        <v>181</v>
      </c>
      <c r="G798" s="187" t="s">
        <v>192</v>
      </c>
      <c r="H798" s="116"/>
      <c r="I798" s="193" t="s">
        <v>2170</v>
      </c>
      <c r="J798" s="194">
        <v>18595721056</v>
      </c>
      <c r="K798" s="164"/>
      <c r="L798" s="165"/>
      <c r="M798" s="185"/>
      <c r="N798" s="166">
        <v>44693</v>
      </c>
      <c r="O798" s="80" t="s">
        <v>2171</v>
      </c>
      <c r="P798" s="80"/>
      <c r="Q798" s="80"/>
      <c r="R798" s="71"/>
      <c r="S798" s="4"/>
      <c r="T798" s="4"/>
      <c r="U798" s="215"/>
      <c r="V798" s="150"/>
      <c r="W798" s="8"/>
      <c r="X798" s="8"/>
      <c r="Y798" s="37"/>
      <c r="Z798" s="8"/>
      <c r="AA798" s="103"/>
      <c r="AB798" s="215"/>
      <c r="AC798" s="150"/>
      <c r="AD798" s="8"/>
      <c r="AE798" s="8"/>
      <c r="AF798" s="8"/>
      <c r="AG798" s="8"/>
      <c r="AH798" s="103"/>
      <c r="AI798" s="215"/>
      <c r="AJ798" s="8"/>
      <c r="AK798" s="8"/>
      <c r="AL798" s="8"/>
      <c r="AM798" s="8"/>
      <c r="AN798" s="8"/>
      <c r="AO798" s="8"/>
      <c r="AP798" s="8"/>
      <c r="AR798" s="103"/>
      <c r="AS798" s="215"/>
      <c r="AT798" s="8"/>
      <c r="AU798" s="215"/>
      <c r="AV798" s="8"/>
      <c r="AW798" s="8"/>
      <c r="AY798" s="103"/>
      <c r="AZ798" s="215"/>
      <c r="BA798" s="8"/>
      <c r="BB798" s="8"/>
      <c r="BC798" s="8"/>
      <c r="BD798" s="8"/>
    </row>
    <row r="799" s="7" customFormat="1" ht="29" customHeight="1" spans="1:56">
      <c r="A799" s="20" t="s">
        <v>50</v>
      </c>
      <c r="B799" s="184" t="s">
        <v>6</v>
      </c>
      <c r="C799" s="185" t="s">
        <v>43</v>
      </c>
      <c r="D799" s="186">
        <v>221777</v>
      </c>
      <c r="E799" s="163"/>
      <c r="F799" s="184" t="s">
        <v>1887</v>
      </c>
      <c r="G799" s="187" t="s">
        <v>1592</v>
      </c>
      <c r="H799" s="116"/>
      <c r="I799" s="193" t="s">
        <v>1132</v>
      </c>
      <c r="J799" s="194">
        <v>13116761957</v>
      </c>
      <c r="K799" s="164"/>
      <c r="L799" s="165"/>
      <c r="M799" s="185"/>
      <c r="N799" s="166">
        <v>44693</v>
      </c>
      <c r="O799" s="80" t="s">
        <v>2172</v>
      </c>
      <c r="P799" s="80"/>
      <c r="Q799" s="80"/>
      <c r="R799" s="71"/>
      <c r="S799" s="4"/>
      <c r="T799" s="4"/>
      <c r="U799" s="215"/>
      <c r="V799" s="150"/>
      <c r="W799" s="8"/>
      <c r="X799" s="8"/>
      <c r="Y799" s="37"/>
      <c r="Z799" s="8"/>
      <c r="AA799" s="103"/>
      <c r="AB799" s="215"/>
      <c r="AC799" s="150"/>
      <c r="AD799" s="8"/>
      <c r="AE799" s="8"/>
      <c r="AF799" s="8"/>
      <c r="AG799" s="8"/>
      <c r="AH799" s="103"/>
      <c r="AI799" s="215"/>
      <c r="AJ799" s="8"/>
      <c r="AK799" s="8"/>
      <c r="AL799" s="8"/>
      <c r="AM799" s="8"/>
      <c r="AN799" s="8"/>
      <c r="AO799" s="8"/>
      <c r="AP799" s="8"/>
      <c r="AR799" s="103"/>
      <c r="AS799" s="215"/>
      <c r="AT799" s="8"/>
      <c r="AU799" s="215"/>
      <c r="AV799" s="8"/>
      <c r="AW799" s="8"/>
      <c r="AY799" s="103"/>
      <c r="AZ799" s="215"/>
      <c r="BA799" s="8"/>
      <c r="BB799" s="8"/>
      <c r="BC799" s="8"/>
      <c r="BD799" s="8"/>
    </row>
    <row r="800" s="7" customFormat="1" ht="29" customHeight="1" spans="1:56">
      <c r="A800" s="20" t="s">
        <v>42</v>
      </c>
      <c r="B800" s="184" t="s">
        <v>6</v>
      </c>
      <c r="C800" s="185" t="s">
        <v>43</v>
      </c>
      <c r="D800" s="186">
        <v>221782</v>
      </c>
      <c r="E800" s="163"/>
      <c r="F800" s="184" t="s">
        <v>1660</v>
      </c>
      <c r="G800" s="187" t="s">
        <v>1670</v>
      </c>
      <c r="H800" s="116"/>
      <c r="I800" s="193"/>
      <c r="J800" s="194">
        <v>18363669666</v>
      </c>
      <c r="K800" s="164"/>
      <c r="L800" s="165"/>
      <c r="M800" s="185"/>
      <c r="N800" s="166">
        <v>44693</v>
      </c>
      <c r="O800" s="80"/>
      <c r="P800" s="80"/>
      <c r="Q800" s="80"/>
      <c r="R800" s="71"/>
      <c r="S800" s="4"/>
      <c r="T800" s="4"/>
      <c r="U800" s="215"/>
      <c r="V800" s="150"/>
      <c r="W800" s="8"/>
      <c r="X800" s="8"/>
      <c r="Y800" s="37"/>
      <c r="Z800" s="8"/>
      <c r="AA800" s="103"/>
      <c r="AB800" s="215"/>
      <c r="AC800" s="150"/>
      <c r="AD800" s="8"/>
      <c r="AE800" s="8"/>
      <c r="AF800" s="8"/>
      <c r="AG800" s="8"/>
      <c r="AH800" s="103"/>
      <c r="AI800" s="215"/>
      <c r="AJ800" s="8"/>
      <c r="AK800" s="8"/>
      <c r="AL800" s="8"/>
      <c r="AM800" s="8"/>
      <c r="AN800" s="8"/>
      <c r="AO800" s="8"/>
      <c r="AP800" s="8"/>
      <c r="AR800" s="103"/>
      <c r="AS800" s="215"/>
      <c r="AT800" s="8"/>
      <c r="AU800" s="215"/>
      <c r="AV800" s="8"/>
      <c r="AW800" s="8"/>
      <c r="AY800" s="103"/>
      <c r="AZ800" s="215"/>
      <c r="BA800" s="8"/>
      <c r="BB800" s="8"/>
      <c r="BC800" s="8"/>
      <c r="BD800" s="8"/>
    </row>
    <row r="801" s="7" customFormat="1" ht="29" customHeight="1" spans="1:56">
      <c r="A801" s="20" t="s">
        <v>50</v>
      </c>
      <c r="B801" s="184" t="s">
        <v>6</v>
      </c>
      <c r="C801" s="185" t="s">
        <v>43</v>
      </c>
      <c r="D801" s="186">
        <v>221765</v>
      </c>
      <c r="E801" s="163" t="s">
        <v>2173</v>
      </c>
      <c r="F801" s="184" t="s">
        <v>1660</v>
      </c>
      <c r="G801" s="187" t="s">
        <v>1679</v>
      </c>
      <c r="H801" s="116"/>
      <c r="I801" s="193" t="s">
        <v>948</v>
      </c>
      <c r="J801" s="194">
        <v>18754737177</v>
      </c>
      <c r="K801" s="164"/>
      <c r="L801" s="165"/>
      <c r="M801" s="185"/>
      <c r="N801" s="166">
        <v>44694</v>
      </c>
      <c r="O801" s="80" t="s">
        <v>2174</v>
      </c>
      <c r="P801" s="80"/>
      <c r="Q801" s="80"/>
      <c r="R801" s="71"/>
      <c r="S801" s="4"/>
      <c r="T801" s="4"/>
      <c r="U801" s="215"/>
      <c r="V801" s="150"/>
      <c r="W801" s="8"/>
      <c r="X801" s="8"/>
      <c r="Y801" s="37"/>
      <c r="Z801" s="8"/>
      <c r="AA801" s="103"/>
      <c r="AB801" s="215"/>
      <c r="AC801" s="150"/>
      <c r="AD801" s="8"/>
      <c r="AE801" s="8"/>
      <c r="AF801" s="8"/>
      <c r="AG801" s="8"/>
      <c r="AH801" s="103"/>
      <c r="AI801" s="215"/>
      <c r="AJ801" s="8"/>
      <c r="AK801" s="8"/>
      <c r="AL801" s="8"/>
      <c r="AM801" s="8"/>
      <c r="AN801" s="8"/>
      <c r="AO801" s="8"/>
      <c r="AP801" s="8"/>
      <c r="AR801" s="103"/>
      <c r="AS801" s="215"/>
      <c r="AT801" s="8"/>
      <c r="AU801" s="215"/>
      <c r="AV801" s="8"/>
      <c r="AW801" s="8"/>
      <c r="AY801" s="103"/>
      <c r="AZ801" s="215"/>
      <c r="BA801" s="8"/>
      <c r="BB801" s="8"/>
      <c r="BC801" s="8"/>
      <c r="BD801" s="8"/>
    </row>
    <row r="802" s="7" customFormat="1" ht="29" customHeight="1" spans="1:56">
      <c r="A802" s="20" t="s">
        <v>42</v>
      </c>
      <c r="B802" s="184" t="s">
        <v>6</v>
      </c>
      <c r="C802" s="185" t="s">
        <v>191</v>
      </c>
      <c r="D802" s="186">
        <v>221784</v>
      </c>
      <c r="E802" s="163"/>
      <c r="F802" s="184" t="s">
        <v>2175</v>
      </c>
      <c r="G802" s="187" t="s">
        <v>2176</v>
      </c>
      <c r="H802" s="116"/>
      <c r="I802" s="193"/>
      <c r="J802" s="194">
        <v>13337129933</v>
      </c>
      <c r="K802" s="164"/>
      <c r="L802" s="165"/>
      <c r="M802" s="185"/>
      <c r="N802" s="166">
        <v>44694</v>
      </c>
      <c r="O802" s="80" t="s">
        <v>2177</v>
      </c>
      <c r="P802" s="80"/>
      <c r="Q802" s="80"/>
      <c r="R802" s="71"/>
      <c r="S802" s="4"/>
      <c r="T802" s="4"/>
      <c r="U802" s="215"/>
      <c r="V802" s="150"/>
      <c r="W802" s="8"/>
      <c r="X802" s="8"/>
      <c r="Y802" s="37"/>
      <c r="Z802" s="8"/>
      <c r="AA802" s="103"/>
      <c r="AB802" s="215"/>
      <c r="AC802" s="150"/>
      <c r="AD802" s="8"/>
      <c r="AE802" s="8"/>
      <c r="AF802" s="8"/>
      <c r="AG802" s="8"/>
      <c r="AH802" s="103"/>
      <c r="AI802" s="215"/>
      <c r="AJ802" s="8"/>
      <c r="AK802" s="8"/>
      <c r="AL802" s="8"/>
      <c r="AM802" s="8"/>
      <c r="AN802" s="8"/>
      <c r="AO802" s="8"/>
      <c r="AP802" s="8"/>
      <c r="AR802" s="103"/>
      <c r="AS802" s="215"/>
      <c r="AT802" s="8"/>
      <c r="AU802" s="215"/>
      <c r="AV802" s="8"/>
      <c r="AW802" s="8"/>
      <c r="AY802" s="103"/>
      <c r="AZ802" s="215"/>
      <c r="BA802" s="8"/>
      <c r="BB802" s="8"/>
      <c r="BC802" s="8"/>
      <c r="BD802" s="8"/>
    </row>
    <row r="803" s="7" customFormat="1" ht="29" customHeight="1" spans="1:56">
      <c r="A803" s="20" t="s">
        <v>42</v>
      </c>
      <c r="B803" s="184" t="s">
        <v>6</v>
      </c>
      <c r="C803" s="185" t="s">
        <v>43</v>
      </c>
      <c r="D803" s="186">
        <v>221789</v>
      </c>
      <c r="E803" s="163"/>
      <c r="F803" s="184" t="s">
        <v>235</v>
      </c>
      <c r="G803" s="187" t="s">
        <v>164</v>
      </c>
      <c r="H803" s="116"/>
      <c r="I803" s="193" t="s">
        <v>52</v>
      </c>
      <c r="J803" s="194">
        <v>18676969438</v>
      </c>
      <c r="K803" s="164"/>
      <c r="L803" s="165"/>
      <c r="M803" s="185"/>
      <c r="N803" s="166">
        <v>44694</v>
      </c>
      <c r="O803" s="80" t="s">
        <v>2178</v>
      </c>
      <c r="P803" s="80"/>
      <c r="Q803" s="80"/>
      <c r="R803" s="71"/>
      <c r="S803" s="4"/>
      <c r="T803" s="4"/>
      <c r="U803" s="215"/>
      <c r="V803" s="150"/>
      <c r="W803" s="8"/>
      <c r="X803" s="8"/>
      <c r="Y803" s="37"/>
      <c r="Z803" s="8"/>
      <c r="AA803" s="103"/>
      <c r="AB803" s="215"/>
      <c r="AC803" s="150"/>
      <c r="AD803" s="8"/>
      <c r="AE803" s="8"/>
      <c r="AF803" s="8"/>
      <c r="AG803" s="8"/>
      <c r="AH803" s="103"/>
      <c r="AI803" s="215"/>
      <c r="AJ803" s="8"/>
      <c r="AK803" s="8"/>
      <c r="AL803" s="8"/>
      <c r="AM803" s="8"/>
      <c r="AN803" s="8"/>
      <c r="AO803" s="8"/>
      <c r="AP803" s="8"/>
      <c r="AR803" s="103"/>
      <c r="AS803" s="215"/>
      <c r="AT803" s="8"/>
      <c r="AU803" s="215"/>
      <c r="AV803" s="8"/>
      <c r="AW803" s="8"/>
      <c r="AY803" s="103"/>
      <c r="AZ803" s="215"/>
      <c r="BA803" s="8"/>
      <c r="BB803" s="8"/>
      <c r="BC803" s="8"/>
      <c r="BD803" s="8"/>
    </row>
    <row r="804" s="7" customFormat="1" ht="29" customHeight="1" spans="1:56">
      <c r="A804" s="20" t="s">
        <v>50</v>
      </c>
      <c r="B804" s="184" t="s">
        <v>6</v>
      </c>
      <c r="C804" s="185" t="s">
        <v>43</v>
      </c>
      <c r="D804" s="186">
        <v>221778</v>
      </c>
      <c r="E804" s="163"/>
      <c r="F804" s="184" t="s">
        <v>1887</v>
      </c>
      <c r="G804" s="187" t="s">
        <v>1592</v>
      </c>
      <c r="H804" s="116"/>
      <c r="I804" s="193" t="s">
        <v>1371</v>
      </c>
      <c r="J804" s="194">
        <v>13386537995</v>
      </c>
      <c r="K804" s="164"/>
      <c r="L804" s="165"/>
      <c r="M804" s="185"/>
      <c r="N804" s="166">
        <v>44694</v>
      </c>
      <c r="O804" s="80" t="s">
        <v>2179</v>
      </c>
      <c r="P804" s="80"/>
      <c r="Q804" s="80"/>
      <c r="R804" s="71"/>
      <c r="S804" s="4"/>
      <c r="T804" s="4"/>
      <c r="U804" s="215"/>
      <c r="V804" s="150"/>
      <c r="W804" s="8"/>
      <c r="X804" s="8"/>
      <c r="Y804" s="37"/>
      <c r="Z804" s="8"/>
      <c r="AA804" s="103"/>
      <c r="AB804" s="215"/>
      <c r="AC804" s="150"/>
      <c r="AD804" s="8"/>
      <c r="AE804" s="8"/>
      <c r="AF804" s="8"/>
      <c r="AG804" s="8"/>
      <c r="AH804" s="103"/>
      <c r="AI804" s="215"/>
      <c r="AJ804" s="8"/>
      <c r="AK804" s="8"/>
      <c r="AL804" s="8"/>
      <c r="AM804" s="8"/>
      <c r="AN804" s="8"/>
      <c r="AO804" s="8"/>
      <c r="AP804" s="8"/>
      <c r="AR804" s="103"/>
      <c r="AS804" s="215"/>
      <c r="AT804" s="8"/>
      <c r="AU804" s="215"/>
      <c r="AV804" s="8"/>
      <c r="AW804" s="8"/>
      <c r="AY804" s="103"/>
      <c r="AZ804" s="215"/>
      <c r="BA804" s="8"/>
      <c r="BB804" s="8"/>
      <c r="BC804" s="8"/>
      <c r="BD804" s="8"/>
    </row>
    <row r="805" s="7" customFormat="1" ht="29" customHeight="1" spans="1:56">
      <c r="A805" s="20" t="s">
        <v>42</v>
      </c>
      <c r="B805" s="184" t="s">
        <v>6</v>
      </c>
      <c r="C805" s="185" t="s">
        <v>43</v>
      </c>
      <c r="D805" s="186">
        <v>221796</v>
      </c>
      <c r="E805" s="163"/>
      <c r="F805" s="184" t="s">
        <v>1887</v>
      </c>
      <c r="G805" s="187" t="s">
        <v>1907</v>
      </c>
      <c r="H805" s="116"/>
      <c r="I805" s="193" t="s">
        <v>2180</v>
      </c>
      <c r="J805" s="194">
        <v>13957093179</v>
      </c>
      <c r="K805" s="164"/>
      <c r="L805" s="165"/>
      <c r="M805" s="185"/>
      <c r="N805" s="166">
        <v>44695</v>
      </c>
      <c r="O805" s="80" t="s">
        <v>2181</v>
      </c>
      <c r="P805" s="80"/>
      <c r="Q805" s="80"/>
      <c r="R805" s="71"/>
      <c r="S805" s="4"/>
      <c r="T805" s="4"/>
      <c r="U805" s="215"/>
      <c r="V805" s="150"/>
      <c r="W805" s="8"/>
      <c r="X805" s="8"/>
      <c r="Y805" s="37"/>
      <c r="Z805" s="8"/>
      <c r="AA805" s="103"/>
      <c r="AB805" s="215"/>
      <c r="AC805" s="150"/>
      <c r="AD805" s="8"/>
      <c r="AE805" s="8"/>
      <c r="AF805" s="8"/>
      <c r="AG805" s="8"/>
      <c r="AH805" s="103"/>
      <c r="AI805" s="215"/>
      <c r="AJ805" s="8"/>
      <c r="AK805" s="8"/>
      <c r="AL805" s="8"/>
      <c r="AM805" s="8"/>
      <c r="AN805" s="8"/>
      <c r="AO805" s="8"/>
      <c r="AP805" s="8"/>
      <c r="AR805" s="103"/>
      <c r="AS805" s="215"/>
      <c r="AT805" s="8"/>
      <c r="AU805" s="215"/>
      <c r="AV805" s="8"/>
      <c r="AW805" s="8"/>
      <c r="AY805" s="103"/>
      <c r="AZ805" s="215"/>
      <c r="BA805" s="8"/>
      <c r="BB805" s="8"/>
      <c r="BC805" s="8"/>
      <c r="BD805" s="8"/>
    </row>
    <row r="806" s="7" customFormat="1" ht="29" customHeight="1" spans="1:56">
      <c r="A806" s="20" t="s">
        <v>50</v>
      </c>
      <c r="B806" s="184" t="s">
        <v>6</v>
      </c>
      <c r="C806" s="185" t="s">
        <v>43</v>
      </c>
      <c r="D806" s="186">
        <v>221801</v>
      </c>
      <c r="E806" s="163"/>
      <c r="F806" s="184" t="s">
        <v>1756</v>
      </c>
      <c r="G806" s="187"/>
      <c r="H806" s="116"/>
      <c r="I806" s="193" t="s">
        <v>2182</v>
      </c>
      <c r="J806" s="194">
        <v>17316588856</v>
      </c>
      <c r="K806" s="164"/>
      <c r="L806" s="165"/>
      <c r="M806" s="185"/>
      <c r="N806" s="166">
        <v>44696</v>
      </c>
      <c r="O806" s="80" t="s">
        <v>2183</v>
      </c>
      <c r="P806" s="80"/>
      <c r="Q806" s="80"/>
      <c r="R806" s="71"/>
      <c r="S806" s="4"/>
      <c r="T806" s="4"/>
      <c r="U806" s="215"/>
      <c r="V806" s="150"/>
      <c r="W806" s="8"/>
      <c r="X806" s="8"/>
      <c r="Y806" s="37"/>
      <c r="Z806" s="8"/>
      <c r="AA806" s="103"/>
      <c r="AB806" s="215"/>
      <c r="AC806" s="150"/>
      <c r="AD806" s="8"/>
      <c r="AE806" s="8"/>
      <c r="AF806" s="8"/>
      <c r="AG806" s="8"/>
      <c r="AH806" s="103"/>
      <c r="AI806" s="215"/>
      <c r="AJ806" s="8"/>
      <c r="AK806" s="8"/>
      <c r="AL806" s="8"/>
      <c r="AM806" s="8"/>
      <c r="AN806" s="8"/>
      <c r="AO806" s="8"/>
      <c r="AP806" s="8"/>
      <c r="AR806" s="103"/>
      <c r="AS806" s="215"/>
      <c r="AT806" s="8"/>
      <c r="AU806" s="215"/>
      <c r="AV806" s="8"/>
      <c r="AW806" s="8"/>
      <c r="AY806" s="103"/>
      <c r="AZ806" s="215"/>
      <c r="BA806" s="8"/>
      <c r="BB806" s="8"/>
      <c r="BC806" s="8"/>
      <c r="BD806" s="8"/>
    </row>
    <row r="807" s="7" customFormat="1" ht="29" customHeight="1" spans="1:56">
      <c r="A807" s="20" t="s">
        <v>50</v>
      </c>
      <c r="B807" s="184" t="s">
        <v>6</v>
      </c>
      <c r="C807" s="185" t="s">
        <v>219</v>
      </c>
      <c r="D807" s="186">
        <v>221814</v>
      </c>
      <c r="E807" s="163"/>
      <c r="F807" s="184" t="s">
        <v>235</v>
      </c>
      <c r="G807" s="187" t="s">
        <v>345</v>
      </c>
      <c r="H807" s="116"/>
      <c r="I807" s="193" t="s">
        <v>52</v>
      </c>
      <c r="J807" s="194">
        <v>13502923550</v>
      </c>
      <c r="K807" s="164"/>
      <c r="L807" s="165"/>
      <c r="M807" s="185"/>
      <c r="N807" s="166">
        <v>44697</v>
      </c>
      <c r="O807" s="80" t="s">
        <v>2184</v>
      </c>
      <c r="P807" s="80"/>
      <c r="Q807" s="80"/>
      <c r="R807" s="71"/>
      <c r="S807" s="4"/>
      <c r="T807" s="4"/>
      <c r="U807" s="215"/>
      <c r="V807" s="150"/>
      <c r="W807" s="8"/>
      <c r="X807" s="8"/>
      <c r="Y807" s="37"/>
      <c r="Z807" s="8"/>
      <c r="AA807" s="103"/>
      <c r="AB807" s="215"/>
      <c r="AC807" s="150"/>
      <c r="AD807" s="8"/>
      <c r="AE807" s="8"/>
      <c r="AF807" s="8"/>
      <c r="AG807" s="8"/>
      <c r="AH807" s="103"/>
      <c r="AI807" s="215"/>
      <c r="AJ807" s="8"/>
      <c r="AK807" s="8"/>
      <c r="AL807" s="8"/>
      <c r="AM807" s="8"/>
      <c r="AN807" s="8"/>
      <c r="AO807" s="8"/>
      <c r="AP807" s="8"/>
      <c r="AR807" s="103"/>
      <c r="AS807" s="215"/>
      <c r="AT807" s="8"/>
      <c r="AU807" s="215"/>
      <c r="AV807" s="8"/>
      <c r="AW807" s="8"/>
      <c r="AY807" s="103"/>
      <c r="AZ807" s="215"/>
      <c r="BA807" s="8"/>
      <c r="BB807" s="8"/>
      <c r="BC807" s="8"/>
      <c r="BD807" s="8"/>
    </row>
    <row r="808" s="7" customFormat="1" ht="29" customHeight="1" spans="1:56">
      <c r="A808" s="108" t="s">
        <v>1624</v>
      </c>
      <c r="B808" s="184" t="s">
        <v>6</v>
      </c>
      <c r="C808" s="185" t="s">
        <v>43</v>
      </c>
      <c r="D808" s="186">
        <v>221818</v>
      </c>
      <c r="E808" s="163"/>
      <c r="F808" s="184" t="s">
        <v>1553</v>
      </c>
      <c r="G808" s="187" t="s">
        <v>1566</v>
      </c>
      <c r="H808" s="116"/>
      <c r="I808" s="193" t="s">
        <v>1276</v>
      </c>
      <c r="J808" s="194">
        <v>2558106093</v>
      </c>
      <c r="K808" s="164"/>
      <c r="L808" s="165"/>
      <c r="M808" s="185"/>
      <c r="N808" s="166">
        <v>44697</v>
      </c>
      <c r="O808" s="80" t="s">
        <v>2185</v>
      </c>
      <c r="P808" s="80"/>
      <c r="Q808" s="80"/>
      <c r="R808" s="71"/>
      <c r="S808" s="4"/>
      <c r="T808" s="4"/>
      <c r="U808" s="215"/>
      <c r="V808" s="150"/>
      <c r="W808" s="8"/>
      <c r="X808" s="8"/>
      <c r="Y808" s="37"/>
      <c r="Z808" s="8"/>
      <c r="AA808" s="103"/>
      <c r="AB808" s="215"/>
      <c r="AC808" s="150"/>
      <c r="AD808" s="8"/>
      <c r="AE808" s="8"/>
      <c r="AF808" s="8"/>
      <c r="AG808" s="8"/>
      <c r="AH808" s="103"/>
      <c r="AI808" s="215"/>
      <c r="AJ808" s="8"/>
      <c r="AK808" s="8"/>
      <c r="AL808" s="8"/>
      <c r="AM808" s="8"/>
      <c r="AN808" s="8"/>
      <c r="AO808" s="8"/>
      <c r="AP808" s="8"/>
      <c r="AR808" s="103"/>
      <c r="AS808" s="215"/>
      <c r="AT808" s="8"/>
      <c r="AU808" s="215"/>
      <c r="AV808" s="8"/>
      <c r="AW808" s="8"/>
      <c r="AY808" s="103"/>
      <c r="AZ808" s="215"/>
      <c r="BA808" s="8"/>
      <c r="BB808" s="8"/>
      <c r="BC808" s="8"/>
      <c r="BD808" s="8"/>
    </row>
    <row r="809" s="7" customFormat="1" ht="29" customHeight="1" spans="1:56">
      <c r="A809" s="20" t="s">
        <v>42</v>
      </c>
      <c r="B809" s="184" t="s">
        <v>6</v>
      </c>
      <c r="C809" s="185" t="s">
        <v>43</v>
      </c>
      <c r="D809" s="186">
        <v>221819</v>
      </c>
      <c r="E809" s="163"/>
      <c r="F809" s="184" t="s">
        <v>1630</v>
      </c>
      <c r="G809" s="187" t="s">
        <v>1635</v>
      </c>
      <c r="H809" s="116"/>
      <c r="I809" s="193" t="s">
        <v>96</v>
      </c>
      <c r="J809" s="194">
        <v>18874787080</v>
      </c>
      <c r="K809" s="164"/>
      <c r="L809" s="165"/>
      <c r="M809" s="185"/>
      <c r="N809" s="166">
        <v>44697</v>
      </c>
      <c r="O809" s="80"/>
      <c r="P809" s="80"/>
      <c r="Q809" s="80"/>
      <c r="R809" s="71"/>
      <c r="S809" s="4"/>
      <c r="T809" s="4"/>
      <c r="U809" s="215"/>
      <c r="V809" s="150"/>
      <c r="W809" s="8"/>
      <c r="X809" s="8"/>
      <c r="Y809" s="37"/>
      <c r="Z809" s="8"/>
      <c r="AA809" s="103"/>
      <c r="AB809" s="215"/>
      <c r="AC809" s="150"/>
      <c r="AD809" s="8"/>
      <c r="AE809" s="8"/>
      <c r="AF809" s="8"/>
      <c r="AG809" s="8"/>
      <c r="AH809" s="103"/>
      <c r="AI809" s="215"/>
      <c r="AJ809" s="8"/>
      <c r="AK809" s="8"/>
      <c r="AL809" s="8"/>
      <c r="AM809" s="8"/>
      <c r="AN809" s="8"/>
      <c r="AO809" s="8"/>
      <c r="AP809" s="8"/>
      <c r="AR809" s="103"/>
      <c r="AS809" s="215"/>
      <c r="AT809" s="8"/>
      <c r="AU809" s="215"/>
      <c r="AV809" s="8"/>
      <c r="AW809" s="8"/>
      <c r="AY809" s="103"/>
      <c r="AZ809" s="215"/>
      <c r="BA809" s="8"/>
      <c r="BB809" s="8"/>
      <c r="BC809" s="8"/>
      <c r="BD809" s="8"/>
    </row>
    <row r="810" s="7" customFormat="1" ht="29" customHeight="1" spans="1:56">
      <c r="A810" s="20" t="s">
        <v>50</v>
      </c>
      <c r="B810" s="184" t="s">
        <v>6</v>
      </c>
      <c r="C810" s="185" t="s">
        <v>43</v>
      </c>
      <c r="D810" s="186">
        <v>221807</v>
      </c>
      <c r="E810" s="163"/>
      <c r="F810" s="184" t="s">
        <v>1660</v>
      </c>
      <c r="G810" s="187" t="s">
        <v>2186</v>
      </c>
      <c r="H810" s="116"/>
      <c r="I810" s="193" t="s">
        <v>862</v>
      </c>
      <c r="J810" s="194">
        <v>13298278123</v>
      </c>
      <c r="K810" s="164"/>
      <c r="L810" s="165"/>
      <c r="M810" s="185"/>
      <c r="N810" s="166">
        <v>44698</v>
      </c>
      <c r="O810" s="80" t="s">
        <v>2187</v>
      </c>
      <c r="P810" s="80"/>
      <c r="Q810" s="80"/>
      <c r="R810" s="71"/>
      <c r="S810" s="4"/>
      <c r="T810" s="4"/>
      <c r="U810" s="215"/>
      <c r="V810" s="150"/>
      <c r="W810" s="8"/>
      <c r="X810" s="8"/>
      <c r="Y810" s="37"/>
      <c r="Z810" s="8"/>
      <c r="AA810" s="103"/>
      <c r="AB810" s="215"/>
      <c r="AC810" s="150"/>
      <c r="AD810" s="8"/>
      <c r="AE810" s="8"/>
      <c r="AF810" s="8"/>
      <c r="AG810" s="8"/>
      <c r="AH810" s="103"/>
      <c r="AI810" s="215"/>
      <c r="AJ810" s="8"/>
      <c r="AK810" s="8"/>
      <c r="AL810" s="8"/>
      <c r="AM810" s="8"/>
      <c r="AN810" s="8"/>
      <c r="AO810" s="8"/>
      <c r="AP810" s="8"/>
      <c r="AR810" s="103"/>
      <c r="AS810" s="215"/>
      <c r="AT810" s="8"/>
      <c r="AU810" s="215"/>
      <c r="AV810" s="8"/>
      <c r="AW810" s="8"/>
      <c r="AY810" s="103"/>
      <c r="AZ810" s="215"/>
      <c r="BA810" s="8"/>
      <c r="BB810" s="8"/>
      <c r="BC810" s="8"/>
      <c r="BD810" s="8"/>
    </row>
    <row r="811" s="7" customFormat="1" ht="29" customHeight="1" spans="1:56">
      <c r="A811" s="20" t="s">
        <v>50</v>
      </c>
      <c r="B811" s="184" t="s">
        <v>6</v>
      </c>
      <c r="C811" s="185" t="s">
        <v>43</v>
      </c>
      <c r="D811" s="186">
        <v>221820</v>
      </c>
      <c r="E811" s="163" t="s">
        <v>2188</v>
      </c>
      <c r="F811" s="184" t="s">
        <v>181</v>
      </c>
      <c r="G811" s="187" t="s">
        <v>192</v>
      </c>
      <c r="H811" s="116"/>
      <c r="I811" s="193" t="s">
        <v>2189</v>
      </c>
      <c r="J811" s="194">
        <v>13003870599</v>
      </c>
      <c r="K811" s="164"/>
      <c r="L811" s="165"/>
      <c r="M811" s="185"/>
      <c r="N811" s="166">
        <v>44698</v>
      </c>
      <c r="O811" s="80" t="s">
        <v>540</v>
      </c>
      <c r="P811" s="80"/>
      <c r="Q811" s="80"/>
      <c r="R811" s="71"/>
      <c r="S811" s="4"/>
      <c r="T811" s="4"/>
      <c r="U811" s="215"/>
      <c r="V811" s="150"/>
      <c r="W811" s="8"/>
      <c r="X811" s="8"/>
      <c r="Y811" s="37"/>
      <c r="Z811" s="8"/>
      <c r="AA811" s="103"/>
      <c r="AB811" s="215"/>
      <c r="AC811" s="150"/>
      <c r="AD811" s="8"/>
      <c r="AE811" s="8"/>
      <c r="AF811" s="8"/>
      <c r="AG811" s="8"/>
      <c r="AH811" s="103"/>
      <c r="AI811" s="215"/>
      <c r="AJ811" s="8"/>
      <c r="AK811" s="8"/>
      <c r="AL811" s="8"/>
      <c r="AM811" s="8"/>
      <c r="AN811" s="8"/>
      <c r="AO811" s="8"/>
      <c r="AP811" s="8"/>
      <c r="AR811" s="103"/>
      <c r="AS811" s="215"/>
      <c r="AT811" s="8"/>
      <c r="AU811" s="215"/>
      <c r="AV811" s="8"/>
      <c r="AW811" s="8"/>
      <c r="AY811" s="103"/>
      <c r="AZ811" s="215"/>
      <c r="BA811" s="8"/>
      <c r="BB811" s="8"/>
      <c r="BC811" s="8"/>
      <c r="BD811" s="8"/>
    </row>
    <row r="812" s="7" customFormat="1" ht="29" customHeight="1" spans="1:56">
      <c r="A812" s="20" t="s">
        <v>50</v>
      </c>
      <c r="B812" s="184" t="s">
        <v>6</v>
      </c>
      <c r="C812" s="185" t="s">
        <v>43</v>
      </c>
      <c r="D812" s="186">
        <v>221829</v>
      </c>
      <c r="E812" s="163"/>
      <c r="F812" s="184" t="s">
        <v>181</v>
      </c>
      <c r="G812" s="187" t="s">
        <v>192</v>
      </c>
      <c r="H812" s="116"/>
      <c r="I812" s="193" t="s">
        <v>2190</v>
      </c>
      <c r="J812" s="194">
        <v>19866637775</v>
      </c>
      <c r="K812" s="164"/>
      <c r="L812" s="165"/>
      <c r="M812" s="185"/>
      <c r="N812" s="166">
        <v>44698</v>
      </c>
      <c r="O812" s="80" t="s">
        <v>2191</v>
      </c>
      <c r="P812" s="80"/>
      <c r="Q812" s="80"/>
      <c r="R812" s="71"/>
      <c r="S812" s="4"/>
      <c r="T812" s="4"/>
      <c r="U812" s="215"/>
      <c r="V812" s="150"/>
      <c r="W812" s="8"/>
      <c r="X812" s="8"/>
      <c r="Y812" s="37"/>
      <c r="Z812" s="8"/>
      <c r="AA812" s="103"/>
      <c r="AB812" s="215"/>
      <c r="AC812" s="150"/>
      <c r="AD812" s="8"/>
      <c r="AE812" s="8"/>
      <c r="AF812" s="8"/>
      <c r="AG812" s="8"/>
      <c r="AH812" s="103"/>
      <c r="AI812" s="215"/>
      <c r="AJ812" s="8"/>
      <c r="AK812" s="8"/>
      <c r="AL812" s="8"/>
      <c r="AM812" s="8"/>
      <c r="AN812" s="8"/>
      <c r="AO812" s="8"/>
      <c r="AP812" s="8"/>
      <c r="AR812" s="103"/>
      <c r="AS812" s="215"/>
      <c r="AT812" s="8"/>
      <c r="AU812" s="215"/>
      <c r="AV812" s="8"/>
      <c r="AW812" s="8"/>
      <c r="AY812" s="103"/>
      <c r="AZ812" s="215"/>
      <c r="BA812" s="8"/>
      <c r="BB812" s="8"/>
      <c r="BC812" s="8"/>
      <c r="BD812" s="8"/>
    </row>
    <row r="813" s="7" customFormat="1" ht="29" customHeight="1" spans="1:56">
      <c r="A813" s="20" t="s">
        <v>50</v>
      </c>
      <c r="B813" s="184" t="s">
        <v>6</v>
      </c>
      <c r="C813" s="185" t="s">
        <v>43</v>
      </c>
      <c r="D813" s="186">
        <v>221832</v>
      </c>
      <c r="E813" s="163"/>
      <c r="F813" s="184" t="s">
        <v>181</v>
      </c>
      <c r="G813" s="187" t="s">
        <v>192</v>
      </c>
      <c r="H813" s="116"/>
      <c r="I813" s="193" t="s">
        <v>187</v>
      </c>
      <c r="J813" s="194">
        <v>13600887121</v>
      </c>
      <c r="K813" s="164"/>
      <c r="L813" s="165"/>
      <c r="M813" s="185"/>
      <c r="N813" s="166">
        <v>44698</v>
      </c>
      <c r="O813" s="80" t="s">
        <v>2192</v>
      </c>
      <c r="P813" s="80"/>
      <c r="Q813" s="80"/>
      <c r="R813" s="71"/>
      <c r="S813" s="4"/>
      <c r="T813" s="4"/>
      <c r="U813" s="215"/>
      <c r="V813" s="150"/>
      <c r="W813" s="8"/>
      <c r="X813" s="8"/>
      <c r="Y813" s="37"/>
      <c r="Z813" s="8"/>
      <c r="AA813" s="103"/>
      <c r="AB813" s="215"/>
      <c r="AC813" s="150"/>
      <c r="AD813" s="8"/>
      <c r="AE813" s="8"/>
      <c r="AF813" s="8"/>
      <c r="AG813" s="8"/>
      <c r="AH813" s="103"/>
      <c r="AI813" s="215"/>
      <c r="AJ813" s="8"/>
      <c r="AK813" s="8"/>
      <c r="AL813" s="8"/>
      <c r="AM813" s="8"/>
      <c r="AN813" s="8"/>
      <c r="AO813" s="8"/>
      <c r="AP813" s="8"/>
      <c r="AR813" s="103"/>
      <c r="AS813" s="215"/>
      <c r="AT813" s="8"/>
      <c r="AU813" s="215"/>
      <c r="AV813" s="8"/>
      <c r="AW813" s="8"/>
      <c r="AY813" s="103"/>
      <c r="AZ813" s="215"/>
      <c r="BA813" s="8"/>
      <c r="BB813" s="8"/>
      <c r="BC813" s="8"/>
      <c r="BD813" s="8"/>
    </row>
    <row r="814" s="7" customFormat="1" ht="29" customHeight="1" spans="1:56">
      <c r="A814" s="20" t="s">
        <v>50</v>
      </c>
      <c r="B814" s="184" t="s">
        <v>6</v>
      </c>
      <c r="C814" s="185" t="s">
        <v>43</v>
      </c>
      <c r="D814" s="186">
        <v>221833</v>
      </c>
      <c r="E814" s="163"/>
      <c r="F814" s="184" t="s">
        <v>181</v>
      </c>
      <c r="G814" s="187" t="s">
        <v>192</v>
      </c>
      <c r="H814" s="116"/>
      <c r="I814" s="193"/>
      <c r="J814" s="194">
        <v>17359182575</v>
      </c>
      <c r="K814" s="164"/>
      <c r="L814" s="165"/>
      <c r="M814" s="185"/>
      <c r="N814" s="166">
        <v>44698</v>
      </c>
      <c r="O814" s="80" t="s">
        <v>2193</v>
      </c>
      <c r="P814" s="80"/>
      <c r="Q814" s="80"/>
      <c r="R814" s="71"/>
      <c r="S814" s="4"/>
      <c r="T814" s="4"/>
      <c r="U814" s="215"/>
      <c r="V814" s="150"/>
      <c r="W814" s="8"/>
      <c r="X814" s="8"/>
      <c r="Y814" s="37"/>
      <c r="Z814" s="8"/>
      <c r="AA814" s="103"/>
      <c r="AB814" s="215"/>
      <c r="AC814" s="150"/>
      <c r="AD814" s="8"/>
      <c r="AE814" s="8"/>
      <c r="AF814" s="8"/>
      <c r="AG814" s="8"/>
      <c r="AH814" s="103"/>
      <c r="AI814" s="215"/>
      <c r="AJ814" s="8"/>
      <c r="AK814" s="8"/>
      <c r="AL814" s="8"/>
      <c r="AM814" s="8"/>
      <c r="AN814" s="8"/>
      <c r="AO814" s="8"/>
      <c r="AP814" s="8"/>
      <c r="AR814" s="103"/>
      <c r="AS814" s="215"/>
      <c r="AT814" s="8"/>
      <c r="AU814" s="215"/>
      <c r="AV814" s="8"/>
      <c r="AW814" s="8"/>
      <c r="AY814" s="103"/>
      <c r="AZ814" s="215"/>
      <c r="BA814" s="8"/>
      <c r="BB814" s="8"/>
      <c r="BC814" s="8"/>
      <c r="BD814" s="8"/>
    </row>
    <row r="815" s="7" customFormat="1" ht="29" customHeight="1" spans="1:56">
      <c r="A815" s="20" t="s">
        <v>42</v>
      </c>
      <c r="B815" s="184" t="s">
        <v>6</v>
      </c>
      <c r="C815" s="185" t="s">
        <v>43</v>
      </c>
      <c r="D815" s="186">
        <v>221838</v>
      </c>
      <c r="E815" s="163"/>
      <c r="F815" s="184" t="s">
        <v>1756</v>
      </c>
      <c r="G815" s="187"/>
      <c r="H815" s="116"/>
      <c r="I815" s="193"/>
      <c r="J815" s="194">
        <v>15802135737</v>
      </c>
      <c r="K815" s="164"/>
      <c r="L815" s="165"/>
      <c r="M815" s="185"/>
      <c r="N815" s="166">
        <v>44699</v>
      </c>
      <c r="O815" s="80" t="s">
        <v>2194</v>
      </c>
      <c r="P815" s="80"/>
      <c r="Q815" s="80"/>
      <c r="R815" s="71"/>
      <c r="S815" s="4"/>
      <c r="T815" s="4"/>
      <c r="U815" s="215"/>
      <c r="V815" s="150"/>
      <c r="W815" s="8"/>
      <c r="X815" s="8"/>
      <c r="Y815" s="37"/>
      <c r="Z815" s="8"/>
      <c r="AA815" s="103"/>
      <c r="AB815" s="215"/>
      <c r="AC815" s="150"/>
      <c r="AD815" s="8"/>
      <c r="AE815" s="8"/>
      <c r="AF815" s="8"/>
      <c r="AG815" s="8"/>
      <c r="AH815" s="103"/>
      <c r="AI815" s="215"/>
      <c r="AJ815" s="8"/>
      <c r="AK815" s="8"/>
      <c r="AL815" s="8"/>
      <c r="AM815" s="8"/>
      <c r="AN815" s="8"/>
      <c r="AO815" s="8"/>
      <c r="AP815" s="8"/>
      <c r="AR815" s="103"/>
      <c r="AS815" s="215"/>
      <c r="AT815" s="8"/>
      <c r="AU815" s="215"/>
      <c r="AV815" s="8"/>
      <c r="AW815" s="8"/>
      <c r="AY815" s="103"/>
      <c r="AZ815" s="215"/>
      <c r="BA815" s="8"/>
      <c r="BB815" s="8"/>
      <c r="BC815" s="8"/>
      <c r="BD815" s="8"/>
    </row>
    <row r="816" s="7" customFormat="1" ht="29" customHeight="1" spans="1:56">
      <c r="A816" s="20" t="s">
        <v>50</v>
      </c>
      <c r="B816" s="184" t="s">
        <v>6</v>
      </c>
      <c r="C816" s="185" t="s">
        <v>219</v>
      </c>
      <c r="D816" s="186">
        <v>221840</v>
      </c>
      <c r="E816" s="163" t="s">
        <v>2195</v>
      </c>
      <c r="F816" s="184" t="s">
        <v>235</v>
      </c>
      <c r="G816" s="187" t="s">
        <v>164</v>
      </c>
      <c r="H816" s="116"/>
      <c r="I816" s="193" t="s">
        <v>2196</v>
      </c>
      <c r="J816" s="194" t="s">
        <v>125</v>
      </c>
      <c r="K816" s="164"/>
      <c r="L816" s="165"/>
      <c r="M816" s="185"/>
      <c r="N816" s="166">
        <v>44699</v>
      </c>
      <c r="O816" s="80" t="s">
        <v>540</v>
      </c>
      <c r="P816" s="80"/>
      <c r="Q816" s="80"/>
      <c r="R816" s="71"/>
      <c r="S816" s="4"/>
      <c r="T816" s="4"/>
      <c r="U816" s="215"/>
      <c r="V816" s="150"/>
      <c r="W816" s="8"/>
      <c r="X816" s="8"/>
      <c r="Y816" s="37"/>
      <c r="Z816" s="8"/>
      <c r="AA816" s="103"/>
      <c r="AB816" s="215"/>
      <c r="AC816" s="150"/>
      <c r="AD816" s="8"/>
      <c r="AE816" s="8"/>
      <c r="AF816" s="8"/>
      <c r="AG816" s="8"/>
      <c r="AH816" s="103"/>
      <c r="AI816" s="215"/>
      <c r="AJ816" s="8"/>
      <c r="AK816" s="8"/>
      <c r="AL816" s="8"/>
      <c r="AM816" s="8"/>
      <c r="AN816" s="8"/>
      <c r="AO816" s="8"/>
      <c r="AP816" s="8"/>
      <c r="AR816" s="103"/>
      <c r="AS816" s="215"/>
      <c r="AT816" s="8"/>
      <c r="AU816" s="215"/>
      <c r="AV816" s="8"/>
      <c r="AW816" s="8"/>
      <c r="AY816" s="103"/>
      <c r="AZ816" s="215"/>
      <c r="BA816" s="8"/>
      <c r="BB816" s="8"/>
      <c r="BC816" s="8"/>
      <c r="BD816" s="8"/>
    </row>
    <row r="817" s="7" customFormat="1" ht="29" customHeight="1" spans="1:56">
      <c r="A817" s="20" t="s">
        <v>50</v>
      </c>
      <c r="B817" s="184" t="s">
        <v>6</v>
      </c>
      <c r="C817" s="185" t="s">
        <v>43</v>
      </c>
      <c r="D817" s="186">
        <v>221824</v>
      </c>
      <c r="E817" s="163"/>
      <c r="F817" s="184" t="s">
        <v>1887</v>
      </c>
      <c r="G817" s="187" t="s">
        <v>1592</v>
      </c>
      <c r="H817" s="116"/>
      <c r="I817" s="193" t="s">
        <v>2197</v>
      </c>
      <c r="J817" s="194">
        <v>15857542816</v>
      </c>
      <c r="K817" s="164"/>
      <c r="L817" s="165"/>
      <c r="M817" s="185"/>
      <c r="N817" s="166">
        <v>44700</v>
      </c>
      <c r="O817" s="80" t="s">
        <v>2198</v>
      </c>
      <c r="P817" s="80"/>
      <c r="Q817" s="80"/>
      <c r="R817" s="71"/>
      <c r="S817" s="4"/>
      <c r="T817" s="4"/>
      <c r="U817" s="215"/>
      <c r="V817" s="150"/>
      <c r="W817" s="8"/>
      <c r="X817" s="8"/>
      <c r="Y817" s="37"/>
      <c r="Z817" s="8"/>
      <c r="AA817" s="103"/>
      <c r="AB817" s="215"/>
      <c r="AC817" s="150"/>
      <c r="AD817" s="8"/>
      <c r="AE817" s="8"/>
      <c r="AF817" s="8"/>
      <c r="AG817" s="8"/>
      <c r="AH817" s="103"/>
      <c r="AI817" s="215"/>
      <c r="AJ817" s="8"/>
      <c r="AK817" s="8"/>
      <c r="AL817" s="8"/>
      <c r="AM817" s="8"/>
      <c r="AN817" s="8"/>
      <c r="AO817" s="8"/>
      <c r="AP817" s="8"/>
      <c r="AR817" s="103"/>
      <c r="AS817" s="215"/>
      <c r="AT817" s="8"/>
      <c r="AU817" s="215"/>
      <c r="AV817" s="8"/>
      <c r="AW817" s="8"/>
      <c r="AY817" s="103"/>
      <c r="AZ817" s="215"/>
      <c r="BA817" s="8"/>
      <c r="BB817" s="8"/>
      <c r="BC817" s="8"/>
      <c r="BD817" s="8"/>
    </row>
    <row r="818" s="7" customFormat="1" ht="29" customHeight="1" spans="1:56">
      <c r="A818" s="108" t="s">
        <v>1624</v>
      </c>
      <c r="B818" s="184" t="s">
        <v>6</v>
      </c>
      <c r="C818" s="185" t="s">
        <v>43</v>
      </c>
      <c r="D818" s="186">
        <v>221825</v>
      </c>
      <c r="E818" s="163"/>
      <c r="F818" s="184" t="s">
        <v>1660</v>
      </c>
      <c r="G818" s="187"/>
      <c r="H818" s="116"/>
      <c r="I818" s="193"/>
      <c r="J818" s="194">
        <v>13581045187</v>
      </c>
      <c r="K818" s="164"/>
      <c r="L818" s="165"/>
      <c r="M818" s="185"/>
      <c r="N818" s="166">
        <v>44700</v>
      </c>
      <c r="O818" s="80" t="s">
        <v>2199</v>
      </c>
      <c r="P818" s="80"/>
      <c r="Q818" s="80"/>
      <c r="R818" s="71"/>
      <c r="S818" s="4"/>
      <c r="T818" s="4"/>
      <c r="U818" s="215"/>
      <c r="V818" s="150"/>
      <c r="W818" s="8"/>
      <c r="X818" s="8"/>
      <c r="Y818" s="37"/>
      <c r="Z818" s="8"/>
      <c r="AA818" s="103"/>
      <c r="AB818" s="215"/>
      <c r="AC818" s="150"/>
      <c r="AD818" s="8"/>
      <c r="AE818" s="8"/>
      <c r="AF818" s="8"/>
      <c r="AG818" s="8"/>
      <c r="AH818" s="103"/>
      <c r="AI818" s="215"/>
      <c r="AJ818" s="8"/>
      <c r="AK818" s="8"/>
      <c r="AL818" s="8"/>
      <c r="AM818" s="8"/>
      <c r="AN818" s="8"/>
      <c r="AO818" s="8"/>
      <c r="AP818" s="8"/>
      <c r="AR818" s="103"/>
      <c r="AS818" s="215"/>
      <c r="AT818" s="8"/>
      <c r="AU818" s="215"/>
      <c r="AV818" s="8"/>
      <c r="AW818" s="8"/>
      <c r="AY818" s="103"/>
      <c r="AZ818" s="215"/>
      <c r="BA818" s="8"/>
      <c r="BB818" s="8"/>
      <c r="BC818" s="8"/>
      <c r="BD818" s="8"/>
    </row>
    <row r="819" s="7" customFormat="1" ht="29" customHeight="1" spans="1:56">
      <c r="A819" s="20" t="s">
        <v>50</v>
      </c>
      <c r="B819" s="184" t="s">
        <v>6</v>
      </c>
      <c r="C819" s="185" t="s">
        <v>57</v>
      </c>
      <c r="D819" s="186">
        <v>221846</v>
      </c>
      <c r="E819" s="163" t="s">
        <v>2200</v>
      </c>
      <c r="F819" s="184" t="s">
        <v>235</v>
      </c>
      <c r="G819" s="187" t="s">
        <v>164</v>
      </c>
      <c r="H819" s="116"/>
      <c r="I819" s="193" t="s">
        <v>2201</v>
      </c>
      <c r="J819" s="194">
        <v>13412997487</v>
      </c>
      <c r="K819" s="164"/>
      <c r="L819" s="165"/>
      <c r="M819" s="185"/>
      <c r="N819" s="166">
        <v>44701</v>
      </c>
      <c r="O819" s="80" t="s">
        <v>2202</v>
      </c>
      <c r="P819" s="80"/>
      <c r="Q819" s="80"/>
      <c r="R819" s="71"/>
      <c r="S819" s="4"/>
      <c r="T819" s="4"/>
      <c r="U819" s="215"/>
      <c r="V819" s="150"/>
      <c r="W819" s="8"/>
      <c r="X819" s="8"/>
      <c r="Y819" s="37"/>
      <c r="Z819" s="8"/>
      <c r="AA819" s="103"/>
      <c r="AB819" s="215"/>
      <c r="AC819" s="150"/>
      <c r="AD819" s="8"/>
      <c r="AE819" s="8"/>
      <c r="AF819" s="8"/>
      <c r="AG819" s="8"/>
      <c r="AH819" s="103"/>
      <c r="AI819" s="215"/>
      <c r="AJ819" s="8"/>
      <c r="AK819" s="8"/>
      <c r="AL819" s="8"/>
      <c r="AM819" s="8"/>
      <c r="AN819" s="8"/>
      <c r="AO819" s="8"/>
      <c r="AP819" s="8"/>
      <c r="AR819" s="103"/>
      <c r="AS819" s="215"/>
      <c r="AT819" s="8"/>
      <c r="AU819" s="215"/>
      <c r="AV819" s="8"/>
      <c r="AW819" s="8"/>
      <c r="AY819" s="103"/>
      <c r="AZ819" s="215"/>
      <c r="BA819" s="8"/>
      <c r="BB819" s="8"/>
      <c r="BC819" s="8"/>
      <c r="BD819" s="8"/>
    </row>
    <row r="820" s="7" customFormat="1" ht="29" customHeight="1" spans="1:56">
      <c r="A820" s="20" t="s">
        <v>50</v>
      </c>
      <c r="B820" s="184" t="s">
        <v>6</v>
      </c>
      <c r="C820" s="185" t="s">
        <v>43</v>
      </c>
      <c r="D820" s="186">
        <v>221850</v>
      </c>
      <c r="E820" s="163"/>
      <c r="F820" s="184" t="s">
        <v>1660</v>
      </c>
      <c r="G820" s="187" t="s">
        <v>1679</v>
      </c>
      <c r="H820" s="116"/>
      <c r="I820" s="193" t="s">
        <v>343</v>
      </c>
      <c r="J820" s="194">
        <v>15554795979</v>
      </c>
      <c r="K820" s="164"/>
      <c r="L820" s="165"/>
      <c r="M820" s="185"/>
      <c r="N820" s="166">
        <v>44701</v>
      </c>
      <c r="O820" s="80" t="s">
        <v>2203</v>
      </c>
      <c r="P820" s="80"/>
      <c r="Q820" s="80"/>
      <c r="R820" s="71"/>
      <c r="S820" s="4"/>
      <c r="T820" s="4"/>
      <c r="U820" s="215"/>
      <c r="V820" s="150"/>
      <c r="W820" s="8"/>
      <c r="X820" s="8"/>
      <c r="Y820" s="37"/>
      <c r="Z820" s="8"/>
      <c r="AA820" s="103"/>
      <c r="AB820" s="215"/>
      <c r="AC820" s="150"/>
      <c r="AD820" s="8"/>
      <c r="AE820" s="8"/>
      <c r="AF820" s="8"/>
      <c r="AG820" s="8"/>
      <c r="AH820" s="103"/>
      <c r="AI820" s="215"/>
      <c r="AJ820" s="8"/>
      <c r="AK820" s="8"/>
      <c r="AL820" s="8"/>
      <c r="AM820" s="8"/>
      <c r="AN820" s="8"/>
      <c r="AO820" s="8"/>
      <c r="AP820" s="8"/>
      <c r="AR820" s="103"/>
      <c r="AS820" s="215"/>
      <c r="AT820" s="8"/>
      <c r="AU820" s="215"/>
      <c r="AV820" s="8"/>
      <c r="AW820" s="8"/>
      <c r="AY820" s="103"/>
      <c r="AZ820" s="215"/>
      <c r="BA820" s="8"/>
      <c r="BB820" s="8"/>
      <c r="BC820" s="8"/>
      <c r="BD820" s="8"/>
    </row>
    <row r="821" s="7" customFormat="1" ht="29" customHeight="1" spans="1:56">
      <c r="A821" s="20" t="s">
        <v>50</v>
      </c>
      <c r="B821" s="184" t="s">
        <v>6</v>
      </c>
      <c r="C821" s="185" t="s">
        <v>43</v>
      </c>
      <c r="D821" s="186">
        <v>221851</v>
      </c>
      <c r="E821" s="163"/>
      <c r="F821" s="184" t="s">
        <v>1660</v>
      </c>
      <c r="G821" s="187" t="s">
        <v>1661</v>
      </c>
      <c r="H821" s="116"/>
      <c r="I821" s="193" t="s">
        <v>2204</v>
      </c>
      <c r="J821" s="194">
        <v>13954288393</v>
      </c>
      <c r="K821" s="164"/>
      <c r="L821" s="165"/>
      <c r="M821" s="185"/>
      <c r="N821" s="166">
        <v>44701</v>
      </c>
      <c r="O821" s="80" t="s">
        <v>2205</v>
      </c>
      <c r="P821" s="80"/>
      <c r="Q821" s="80"/>
      <c r="R821" s="71"/>
      <c r="S821" s="4"/>
      <c r="T821" s="4"/>
      <c r="U821" s="215"/>
      <c r="V821" s="150"/>
      <c r="W821" s="8"/>
      <c r="X821" s="8"/>
      <c r="Y821" s="37"/>
      <c r="Z821" s="8"/>
      <c r="AA821" s="103"/>
      <c r="AB821" s="215"/>
      <c r="AC821" s="150"/>
      <c r="AD821" s="8"/>
      <c r="AE821" s="8"/>
      <c r="AF821" s="8"/>
      <c r="AG821" s="8"/>
      <c r="AH821" s="103"/>
      <c r="AI821" s="215"/>
      <c r="AJ821" s="8"/>
      <c r="AK821" s="8"/>
      <c r="AL821" s="8"/>
      <c r="AM821" s="8"/>
      <c r="AN821" s="8"/>
      <c r="AO821" s="8"/>
      <c r="AP821" s="8"/>
      <c r="AR821" s="103"/>
      <c r="AS821" s="215"/>
      <c r="AT821" s="8"/>
      <c r="AU821" s="215"/>
      <c r="AV821" s="8"/>
      <c r="AW821" s="8"/>
      <c r="AY821" s="103"/>
      <c r="AZ821" s="215"/>
      <c r="BA821" s="8"/>
      <c r="BB821" s="8"/>
      <c r="BC821" s="8"/>
      <c r="BD821" s="8"/>
    </row>
    <row r="822" s="7" customFormat="1" ht="29" customHeight="1" spans="1:56">
      <c r="A822" s="20" t="s">
        <v>50</v>
      </c>
      <c r="B822" s="184" t="s">
        <v>6</v>
      </c>
      <c r="C822" s="185" t="s">
        <v>43</v>
      </c>
      <c r="D822" s="186">
        <v>221855</v>
      </c>
      <c r="E822" s="163"/>
      <c r="F822" s="184" t="s">
        <v>181</v>
      </c>
      <c r="G822" s="187" t="s">
        <v>2206</v>
      </c>
      <c r="H822" s="116"/>
      <c r="I822" s="193" t="s">
        <v>187</v>
      </c>
      <c r="J822" s="194">
        <v>13599327899</v>
      </c>
      <c r="K822" s="164"/>
      <c r="L822" s="165"/>
      <c r="M822" s="185"/>
      <c r="N822" s="166">
        <v>44701</v>
      </c>
      <c r="O822" s="80" t="s">
        <v>2207</v>
      </c>
      <c r="P822" s="80"/>
      <c r="Q822" s="80"/>
      <c r="R822" s="71"/>
      <c r="S822" s="4"/>
      <c r="T822" s="4"/>
      <c r="U822" s="215"/>
      <c r="V822" s="150"/>
      <c r="W822" s="8"/>
      <c r="X822" s="8"/>
      <c r="Y822" s="37"/>
      <c r="Z822" s="8"/>
      <c r="AA822" s="103"/>
      <c r="AB822" s="215"/>
      <c r="AC822" s="150"/>
      <c r="AD822" s="8"/>
      <c r="AE822" s="8"/>
      <c r="AF822" s="8"/>
      <c r="AG822" s="8"/>
      <c r="AH822" s="103"/>
      <c r="AI822" s="215"/>
      <c r="AJ822" s="8"/>
      <c r="AK822" s="8"/>
      <c r="AL822" s="8"/>
      <c r="AM822" s="8"/>
      <c r="AN822" s="8"/>
      <c r="AO822" s="8"/>
      <c r="AP822" s="8"/>
      <c r="AR822" s="103"/>
      <c r="AS822" s="215"/>
      <c r="AT822" s="8"/>
      <c r="AU822" s="215"/>
      <c r="AV822" s="8"/>
      <c r="AW822" s="8"/>
      <c r="AY822" s="103"/>
      <c r="AZ822" s="215"/>
      <c r="BA822" s="8"/>
      <c r="BB822" s="8"/>
      <c r="BC822" s="8"/>
      <c r="BD822" s="8"/>
    </row>
    <row r="823" s="7" customFormat="1" ht="29" customHeight="1" spans="1:56">
      <c r="A823" s="20" t="s">
        <v>50</v>
      </c>
      <c r="B823" s="184" t="s">
        <v>6</v>
      </c>
      <c r="C823" s="185" t="s">
        <v>43</v>
      </c>
      <c r="D823" s="186">
        <v>221857</v>
      </c>
      <c r="E823" s="163"/>
      <c r="F823" s="184" t="s">
        <v>1887</v>
      </c>
      <c r="G823" s="187" t="s">
        <v>1889</v>
      </c>
      <c r="H823" s="116"/>
      <c r="I823" s="193" t="s">
        <v>1494</v>
      </c>
      <c r="J823" s="194">
        <v>13811595650</v>
      </c>
      <c r="K823" s="164"/>
      <c r="L823" s="165"/>
      <c r="M823" s="185"/>
      <c r="N823" s="166">
        <v>44701</v>
      </c>
      <c r="O823" s="80" t="s">
        <v>2208</v>
      </c>
      <c r="P823" s="80"/>
      <c r="Q823" s="80"/>
      <c r="R823" s="71"/>
      <c r="S823" s="4"/>
      <c r="T823" s="4"/>
      <c r="U823" s="215"/>
      <c r="V823" s="150"/>
      <c r="W823" s="8"/>
      <c r="X823" s="8"/>
      <c r="Y823" s="37"/>
      <c r="Z823" s="8"/>
      <c r="AA823" s="103"/>
      <c r="AB823" s="215"/>
      <c r="AC823" s="150"/>
      <c r="AD823" s="8"/>
      <c r="AE823" s="8"/>
      <c r="AF823" s="8"/>
      <c r="AG823" s="8"/>
      <c r="AH823" s="103"/>
      <c r="AI823" s="215"/>
      <c r="AJ823" s="8"/>
      <c r="AK823" s="8"/>
      <c r="AL823" s="8"/>
      <c r="AM823" s="8"/>
      <c r="AN823" s="8"/>
      <c r="AO823" s="8"/>
      <c r="AP823" s="8"/>
      <c r="AR823" s="103"/>
      <c r="AS823" s="215"/>
      <c r="AT823" s="8"/>
      <c r="AU823" s="215"/>
      <c r="AV823" s="8"/>
      <c r="AW823" s="8"/>
      <c r="AY823" s="103"/>
      <c r="AZ823" s="215"/>
      <c r="BA823" s="8"/>
      <c r="BB823" s="8"/>
      <c r="BC823" s="8"/>
      <c r="BD823" s="8"/>
    </row>
    <row r="824" s="7" customFormat="1" ht="29" customHeight="1" spans="1:56">
      <c r="A824" s="20" t="s">
        <v>50</v>
      </c>
      <c r="B824" s="184" t="s">
        <v>6</v>
      </c>
      <c r="C824" s="185" t="s">
        <v>43</v>
      </c>
      <c r="D824" s="186">
        <v>221858</v>
      </c>
      <c r="E824" s="163"/>
      <c r="F824" s="184" t="s">
        <v>1553</v>
      </c>
      <c r="G824" s="187" t="s">
        <v>2151</v>
      </c>
      <c r="H824" s="116"/>
      <c r="I824" s="193" t="s">
        <v>72</v>
      </c>
      <c r="J824" s="194">
        <v>17705292267</v>
      </c>
      <c r="K824" s="164"/>
      <c r="L824" s="165"/>
      <c r="M824" s="185"/>
      <c r="N824" s="166">
        <v>44701</v>
      </c>
      <c r="O824" s="80" t="s">
        <v>540</v>
      </c>
      <c r="P824" s="80"/>
      <c r="Q824" s="80"/>
      <c r="R824" s="71"/>
      <c r="S824" s="4"/>
      <c r="T824" s="4"/>
      <c r="U824" s="215"/>
      <c r="V824" s="150"/>
      <c r="W824" s="8"/>
      <c r="X824" s="8"/>
      <c r="Y824" s="37"/>
      <c r="Z824" s="8"/>
      <c r="AA824" s="103"/>
      <c r="AB824" s="215"/>
      <c r="AC824" s="150"/>
      <c r="AD824" s="8"/>
      <c r="AE824" s="8"/>
      <c r="AF824" s="8"/>
      <c r="AG824" s="8"/>
      <c r="AH824" s="103"/>
      <c r="AI824" s="215"/>
      <c r="AJ824" s="8"/>
      <c r="AK824" s="8"/>
      <c r="AL824" s="8"/>
      <c r="AM824" s="8"/>
      <c r="AN824" s="8"/>
      <c r="AO824" s="8"/>
      <c r="AP824" s="8"/>
      <c r="AR824" s="103"/>
      <c r="AS824" s="215"/>
      <c r="AT824" s="8"/>
      <c r="AU824" s="215"/>
      <c r="AV824" s="8"/>
      <c r="AW824" s="8"/>
      <c r="AY824" s="103"/>
      <c r="AZ824" s="215"/>
      <c r="BA824" s="8"/>
      <c r="BB824" s="8"/>
      <c r="BC824" s="8"/>
      <c r="BD824" s="8"/>
    </row>
    <row r="825" s="7" customFormat="1" ht="29" customHeight="1" spans="1:56">
      <c r="A825" s="20" t="s">
        <v>50</v>
      </c>
      <c r="B825" s="184" t="s">
        <v>6</v>
      </c>
      <c r="C825" s="185" t="s">
        <v>57</v>
      </c>
      <c r="D825" s="186">
        <v>221861</v>
      </c>
      <c r="E825" s="163"/>
      <c r="F825" s="184" t="s">
        <v>235</v>
      </c>
      <c r="G825" s="187" t="s">
        <v>164</v>
      </c>
      <c r="H825" s="116"/>
      <c r="I825" s="193" t="s">
        <v>642</v>
      </c>
      <c r="J825" s="194">
        <v>13798905460</v>
      </c>
      <c r="K825" s="164"/>
      <c r="L825" s="165" t="s">
        <v>448</v>
      </c>
      <c r="M825" s="185"/>
      <c r="N825" s="166">
        <v>44701</v>
      </c>
      <c r="O825" s="80" t="s">
        <v>2209</v>
      </c>
      <c r="P825" s="80"/>
      <c r="Q825" s="80"/>
      <c r="R825" s="71"/>
      <c r="S825" s="4"/>
      <c r="T825" s="4"/>
      <c r="U825" s="215"/>
      <c r="V825" s="150"/>
      <c r="W825" s="8"/>
      <c r="X825" s="8"/>
      <c r="Y825" s="37"/>
      <c r="Z825" s="8"/>
      <c r="AA825" s="103"/>
      <c r="AB825" s="215"/>
      <c r="AC825" s="150"/>
      <c r="AD825" s="8"/>
      <c r="AE825" s="8"/>
      <c r="AF825" s="8"/>
      <c r="AG825" s="8"/>
      <c r="AH825" s="103"/>
      <c r="AI825" s="215"/>
      <c r="AJ825" s="8"/>
      <c r="AK825" s="8"/>
      <c r="AL825" s="8"/>
      <c r="AM825" s="8"/>
      <c r="AN825" s="8"/>
      <c r="AO825" s="8"/>
      <c r="AP825" s="8"/>
      <c r="AR825" s="103"/>
      <c r="AS825" s="215"/>
      <c r="AT825" s="8"/>
      <c r="AU825" s="215"/>
      <c r="AV825" s="8"/>
      <c r="AW825" s="8"/>
      <c r="AY825" s="103"/>
      <c r="AZ825" s="215"/>
      <c r="BA825" s="8"/>
      <c r="BB825" s="8"/>
      <c r="BC825" s="8"/>
      <c r="BD825" s="8"/>
    </row>
    <row r="826" s="7" customFormat="1" ht="29" customHeight="1" spans="1:56">
      <c r="A826" s="20" t="s">
        <v>42</v>
      </c>
      <c r="B826" s="184" t="s">
        <v>6</v>
      </c>
      <c r="C826" s="185" t="s">
        <v>219</v>
      </c>
      <c r="D826" s="186">
        <v>221868</v>
      </c>
      <c r="E826" s="163"/>
      <c r="F826" s="184" t="s">
        <v>44</v>
      </c>
      <c r="G826" s="187"/>
      <c r="H826" s="116"/>
      <c r="I826" s="193"/>
      <c r="J826" s="194">
        <v>13867329747</v>
      </c>
      <c r="K826" s="164"/>
      <c r="L826" s="165"/>
      <c r="M826" s="185"/>
      <c r="N826" s="166">
        <v>44702</v>
      </c>
      <c r="O826" s="80" t="s">
        <v>2210</v>
      </c>
      <c r="P826" s="80"/>
      <c r="Q826" s="80"/>
      <c r="R826" s="71"/>
      <c r="S826" s="4"/>
      <c r="T826" s="4"/>
      <c r="U826" s="215"/>
      <c r="V826" s="150"/>
      <c r="W826" s="8"/>
      <c r="X826" s="8"/>
      <c r="Y826" s="37"/>
      <c r="Z826" s="8"/>
      <c r="AA826" s="103"/>
      <c r="AB826" s="215"/>
      <c r="AC826" s="150"/>
      <c r="AD826" s="8"/>
      <c r="AE826" s="8"/>
      <c r="AF826" s="8"/>
      <c r="AG826" s="8"/>
      <c r="AH826" s="103"/>
      <c r="AI826" s="215"/>
      <c r="AJ826" s="8"/>
      <c r="AK826" s="8"/>
      <c r="AL826" s="8"/>
      <c r="AM826" s="8"/>
      <c r="AN826" s="8"/>
      <c r="AO826" s="8"/>
      <c r="AP826" s="8"/>
      <c r="AR826" s="103"/>
      <c r="AS826" s="215"/>
      <c r="AT826" s="8"/>
      <c r="AU826" s="215"/>
      <c r="AV826" s="8"/>
      <c r="AW826" s="8"/>
      <c r="AY826" s="103"/>
      <c r="AZ826" s="215"/>
      <c r="BA826" s="8"/>
      <c r="BB826" s="8"/>
      <c r="BC826" s="8"/>
      <c r="BD826" s="8"/>
    </row>
    <row r="827" s="7" customFormat="1" ht="29" customHeight="1" spans="1:56">
      <c r="A827" s="20" t="s">
        <v>50</v>
      </c>
      <c r="B827" s="184" t="s">
        <v>6</v>
      </c>
      <c r="C827" s="185" t="s">
        <v>57</v>
      </c>
      <c r="D827" s="186">
        <v>221861</v>
      </c>
      <c r="E827" s="163"/>
      <c r="F827" s="184" t="s">
        <v>235</v>
      </c>
      <c r="G827" s="187" t="s">
        <v>164</v>
      </c>
      <c r="H827" s="116"/>
      <c r="I827" s="193" t="s">
        <v>642</v>
      </c>
      <c r="J827" s="194">
        <v>13798905460</v>
      </c>
      <c r="K827" s="164"/>
      <c r="L827" s="165" t="s">
        <v>448</v>
      </c>
      <c r="M827" s="185"/>
      <c r="N827" s="166">
        <v>44702</v>
      </c>
      <c r="O827" s="80" t="s">
        <v>2211</v>
      </c>
      <c r="P827" s="80"/>
      <c r="Q827" s="80"/>
      <c r="R827" s="71"/>
      <c r="S827" s="4"/>
      <c r="T827" s="4"/>
      <c r="U827" s="215"/>
      <c r="V827" s="150"/>
      <c r="W827" s="8"/>
      <c r="X827" s="8"/>
      <c r="Y827" s="37"/>
      <c r="Z827" s="8"/>
      <c r="AA827" s="103"/>
      <c r="AB827" s="215"/>
      <c r="AC827" s="150"/>
      <c r="AD827" s="8"/>
      <c r="AE827" s="8"/>
      <c r="AF827" s="8"/>
      <c r="AG827" s="8"/>
      <c r="AH827" s="103"/>
      <c r="AI827" s="215"/>
      <c r="AJ827" s="8"/>
      <c r="AK827" s="8"/>
      <c r="AL827" s="8"/>
      <c r="AM827" s="8"/>
      <c r="AN827" s="8"/>
      <c r="AO827" s="8"/>
      <c r="AP827" s="8"/>
      <c r="AR827" s="103"/>
      <c r="AS827" s="215"/>
      <c r="AT827" s="8"/>
      <c r="AU827" s="215"/>
      <c r="AV827" s="8"/>
      <c r="AW827" s="8"/>
      <c r="AY827" s="103"/>
      <c r="AZ827" s="215"/>
      <c r="BA827" s="8"/>
      <c r="BB827" s="8"/>
      <c r="BC827" s="8"/>
      <c r="BD827" s="8"/>
    </row>
    <row r="828" s="4" customFormat="1" ht="21" customHeight="1" spans="1:18">
      <c r="A828" s="20" t="s">
        <v>50</v>
      </c>
      <c r="B828" s="36" t="s">
        <v>8</v>
      </c>
      <c r="C828" s="36" t="s">
        <v>134</v>
      </c>
      <c r="D828" s="41">
        <v>201126</v>
      </c>
      <c r="E828" s="153"/>
      <c r="F828" s="36" t="s">
        <v>235</v>
      </c>
      <c r="G828" s="36" t="s">
        <v>265</v>
      </c>
      <c r="H828" s="45" t="s">
        <v>331</v>
      </c>
      <c r="I828" s="36" t="s">
        <v>2212</v>
      </c>
      <c r="J828" s="175">
        <v>13802273761</v>
      </c>
      <c r="K828" s="178" t="s">
        <v>660</v>
      </c>
      <c r="L828" s="176" t="s">
        <v>239</v>
      </c>
      <c r="M828" s="26" t="s">
        <v>2213</v>
      </c>
      <c r="N828" s="79">
        <v>44697</v>
      </c>
      <c r="O828" s="81" t="s">
        <v>970</v>
      </c>
      <c r="P828" s="81" t="s">
        <v>2214</v>
      </c>
      <c r="Q828" s="81" t="s">
        <v>2215</v>
      </c>
      <c r="R828" s="26" t="s">
        <v>91</v>
      </c>
    </row>
    <row r="829" s="4" customFormat="1" ht="21" customHeight="1" spans="1:18">
      <c r="A829" s="20" t="s">
        <v>50</v>
      </c>
      <c r="B829" s="36" t="s">
        <v>8</v>
      </c>
      <c r="C829" s="36" t="s">
        <v>43</v>
      </c>
      <c r="D829" s="41">
        <v>221802</v>
      </c>
      <c r="E829" s="153" t="s">
        <v>2216</v>
      </c>
      <c r="F829" s="36" t="s">
        <v>1765</v>
      </c>
      <c r="G829" s="36" t="s">
        <v>1771</v>
      </c>
      <c r="H829" s="45"/>
      <c r="I829" s="36" t="s">
        <v>2217</v>
      </c>
      <c r="J829" s="175" t="s">
        <v>2218</v>
      </c>
      <c r="K829" s="178"/>
      <c r="L829" s="176" t="s">
        <v>475</v>
      </c>
      <c r="M829" s="168" t="s">
        <v>2219</v>
      </c>
      <c r="N829" s="79">
        <v>44698</v>
      </c>
      <c r="O829" s="81" t="s">
        <v>2220</v>
      </c>
      <c r="P829" s="81" t="s">
        <v>2221</v>
      </c>
      <c r="Q829" s="81" t="s">
        <v>2222</v>
      </c>
      <c r="R829" s="26" t="s">
        <v>91</v>
      </c>
    </row>
    <row r="830" s="4" customFormat="1" ht="21" customHeight="1" spans="1:18">
      <c r="A830" s="20" t="s">
        <v>50</v>
      </c>
      <c r="B830" s="36" t="s">
        <v>8</v>
      </c>
      <c r="C830" s="36" t="s">
        <v>43</v>
      </c>
      <c r="D830" s="41">
        <v>221779</v>
      </c>
      <c r="E830" s="153"/>
      <c r="F830" s="36" t="s">
        <v>235</v>
      </c>
      <c r="G830" s="36" t="s">
        <v>265</v>
      </c>
      <c r="H830" s="45"/>
      <c r="I830" s="4" t="s">
        <v>2121</v>
      </c>
      <c r="J830" s="175" t="s">
        <v>2122</v>
      </c>
      <c r="K830" s="178" t="s">
        <v>81</v>
      </c>
      <c r="L830" s="178" t="s">
        <v>660</v>
      </c>
      <c r="M830" s="81" t="s">
        <v>2223</v>
      </c>
      <c r="N830" s="79">
        <v>44698</v>
      </c>
      <c r="O830" s="81" t="s">
        <v>2224</v>
      </c>
      <c r="P830" s="81" t="s">
        <v>2225</v>
      </c>
      <c r="Q830" s="81" t="s">
        <v>2226</v>
      </c>
      <c r="R830" s="26" t="s">
        <v>91</v>
      </c>
    </row>
    <row r="831" s="4" customFormat="1" ht="21" customHeight="1" spans="1:18">
      <c r="A831" s="20" t="s">
        <v>50</v>
      </c>
      <c r="B831" s="36" t="s">
        <v>8</v>
      </c>
      <c r="C831" s="36" t="s">
        <v>57</v>
      </c>
      <c r="D831" s="41">
        <v>221677</v>
      </c>
      <c r="E831" s="88" t="s">
        <v>2227</v>
      </c>
      <c r="F831" s="36"/>
      <c r="G831" s="36" t="s">
        <v>1949</v>
      </c>
      <c r="H831" s="45"/>
      <c r="I831" s="36" t="s">
        <v>2228</v>
      </c>
      <c r="J831" s="175">
        <v>18677949141</v>
      </c>
      <c r="K831" s="178"/>
      <c r="L831" s="176" t="s">
        <v>105</v>
      </c>
      <c r="M831" s="46" t="s">
        <v>2229</v>
      </c>
      <c r="N831" s="79">
        <v>44698</v>
      </c>
      <c r="O831" s="168" t="s">
        <v>2230</v>
      </c>
      <c r="P831" s="81" t="s">
        <v>2231</v>
      </c>
      <c r="Q831" s="81" t="s">
        <v>2232</v>
      </c>
      <c r="R831" s="26" t="s">
        <v>91</v>
      </c>
    </row>
    <row r="832" s="4" customFormat="1" ht="21" customHeight="1" spans="1:18">
      <c r="A832" s="27" t="s">
        <v>101</v>
      </c>
      <c r="B832" s="155" t="s">
        <v>8</v>
      </c>
      <c r="C832" s="156" t="s">
        <v>102</v>
      </c>
      <c r="D832" s="63">
        <v>212377</v>
      </c>
      <c r="E832" s="81" t="s">
        <v>375</v>
      </c>
      <c r="F832" s="26" t="s">
        <v>235</v>
      </c>
      <c r="G832" s="43" t="s">
        <v>265</v>
      </c>
      <c r="H832" s="26" t="s">
        <v>266</v>
      </c>
      <c r="I832" s="26" t="s">
        <v>376</v>
      </c>
      <c r="J832" s="177">
        <v>13392879303</v>
      </c>
      <c r="K832" s="178" t="s">
        <v>97</v>
      </c>
      <c r="L832" s="176" t="s">
        <v>54</v>
      </c>
      <c r="M832" s="81" t="s">
        <v>2233</v>
      </c>
      <c r="N832" s="79">
        <v>44698</v>
      </c>
      <c r="O832" s="81" t="s">
        <v>2234</v>
      </c>
      <c r="P832" s="81" t="s">
        <v>2235</v>
      </c>
      <c r="Q832" s="81" t="s">
        <v>2236</v>
      </c>
      <c r="R832" s="26" t="s">
        <v>91</v>
      </c>
    </row>
    <row r="833" s="4" customFormat="1" ht="21" customHeight="1" spans="1:18">
      <c r="A833" s="20" t="s">
        <v>50</v>
      </c>
      <c r="B833" s="36" t="s">
        <v>8</v>
      </c>
      <c r="C833" s="36" t="s">
        <v>57</v>
      </c>
      <c r="D833" s="41">
        <v>221809</v>
      </c>
      <c r="E833" s="153"/>
      <c r="F833" s="36" t="s">
        <v>1765</v>
      </c>
      <c r="G833" s="36" t="s">
        <v>2237</v>
      </c>
      <c r="H833" s="45"/>
      <c r="I833" s="36" t="s">
        <v>1468</v>
      </c>
      <c r="J833" s="175">
        <v>13882787007</v>
      </c>
      <c r="K833" s="178" t="s">
        <v>97</v>
      </c>
      <c r="L833" s="176" t="s">
        <v>69</v>
      </c>
      <c r="M833" s="168" t="s">
        <v>2238</v>
      </c>
      <c r="N833" s="79">
        <v>44699</v>
      </c>
      <c r="O833" s="81" t="s">
        <v>762</v>
      </c>
      <c r="P833" s="81" t="s">
        <v>2239</v>
      </c>
      <c r="Q833" s="26"/>
      <c r="R833" s="26" t="s">
        <v>91</v>
      </c>
    </row>
    <row r="834" s="4" customFormat="1" ht="21" customHeight="1" spans="1:18">
      <c r="A834" s="20" t="s">
        <v>50</v>
      </c>
      <c r="B834" s="36" t="s">
        <v>8</v>
      </c>
      <c r="C834" s="36" t="s">
        <v>43</v>
      </c>
      <c r="D834" s="41">
        <v>221810</v>
      </c>
      <c r="E834" s="153"/>
      <c r="F834" s="36" t="s">
        <v>1765</v>
      </c>
      <c r="G834" s="36"/>
      <c r="H834" s="45"/>
      <c r="I834" s="36" t="s">
        <v>2240</v>
      </c>
      <c r="J834" s="175" t="s">
        <v>2241</v>
      </c>
      <c r="K834" s="178"/>
      <c r="L834" s="176" t="s">
        <v>54</v>
      </c>
      <c r="M834" s="81" t="s">
        <v>2242</v>
      </c>
      <c r="N834" s="79">
        <v>44699</v>
      </c>
      <c r="O834" s="81" t="s">
        <v>695</v>
      </c>
      <c r="P834" s="81" t="s">
        <v>2243</v>
      </c>
      <c r="Q834" s="81" t="s">
        <v>2244</v>
      </c>
      <c r="R834" s="26" t="s">
        <v>91</v>
      </c>
    </row>
    <row r="835" s="4" customFormat="1" ht="21" customHeight="1" spans="1:18">
      <c r="A835" s="20" t="s">
        <v>50</v>
      </c>
      <c r="B835" s="36" t="s">
        <v>8</v>
      </c>
      <c r="C835" s="36" t="s">
        <v>43</v>
      </c>
      <c r="D835" s="41">
        <v>221831</v>
      </c>
      <c r="E835" s="153"/>
      <c r="F835" s="36" t="s">
        <v>1765</v>
      </c>
      <c r="G835" s="36" t="s">
        <v>2237</v>
      </c>
      <c r="H835" s="45"/>
      <c r="I835" s="36" t="s">
        <v>577</v>
      </c>
      <c r="J835" s="175">
        <v>13508038813</v>
      </c>
      <c r="K835" s="178" t="s">
        <v>81</v>
      </c>
      <c r="L835" s="176" t="s">
        <v>475</v>
      </c>
      <c r="M835" s="46" t="s">
        <v>2245</v>
      </c>
      <c r="N835" s="79">
        <v>44699</v>
      </c>
      <c r="O835" s="81" t="s">
        <v>2246</v>
      </c>
      <c r="P835" s="81" t="s">
        <v>2247</v>
      </c>
      <c r="Q835" s="26"/>
      <c r="R835" s="26" t="s">
        <v>91</v>
      </c>
    </row>
    <row r="836" s="4" customFormat="1" ht="21" customHeight="1" spans="1:18">
      <c r="A836" s="20" t="s">
        <v>50</v>
      </c>
      <c r="B836" s="36" t="s">
        <v>8</v>
      </c>
      <c r="C836" s="36" t="s">
        <v>43</v>
      </c>
      <c r="D836" s="41">
        <v>221804</v>
      </c>
      <c r="E836" s="153" t="s">
        <v>2248</v>
      </c>
      <c r="F836" s="36" t="s">
        <v>1765</v>
      </c>
      <c r="G836" s="36" t="s">
        <v>2249</v>
      </c>
      <c r="H836" s="45"/>
      <c r="I836" s="36" t="s">
        <v>2250</v>
      </c>
      <c r="J836" s="175" t="s">
        <v>2251</v>
      </c>
      <c r="K836" s="178" t="s">
        <v>97</v>
      </c>
      <c r="L836" s="176" t="s">
        <v>673</v>
      </c>
      <c r="M836" s="153" t="s">
        <v>2252</v>
      </c>
      <c r="N836" s="79">
        <v>44699</v>
      </c>
      <c r="O836" s="81" t="s">
        <v>2253</v>
      </c>
      <c r="P836" s="81" t="s">
        <v>2254</v>
      </c>
      <c r="Q836" s="81" t="s">
        <v>2255</v>
      </c>
      <c r="R836" s="26" t="s">
        <v>91</v>
      </c>
    </row>
    <row r="837" s="4" customFormat="1" ht="21" customHeight="1" spans="1:18">
      <c r="A837" s="20" t="s">
        <v>50</v>
      </c>
      <c r="B837" s="36" t="s">
        <v>8</v>
      </c>
      <c r="C837" s="36" t="s">
        <v>219</v>
      </c>
      <c r="D837" s="41">
        <v>221510</v>
      </c>
      <c r="E837" s="153" t="s">
        <v>897</v>
      </c>
      <c r="F837" s="36" t="s">
        <v>235</v>
      </c>
      <c r="G837" s="36" t="s">
        <v>273</v>
      </c>
      <c r="H837" s="45" t="s">
        <v>1018</v>
      </c>
      <c r="I837" s="36" t="s">
        <v>2256</v>
      </c>
      <c r="J837" s="175">
        <v>18928006455</v>
      </c>
      <c r="K837" s="178" t="s">
        <v>833</v>
      </c>
      <c r="L837" s="176" t="s">
        <v>69</v>
      </c>
      <c r="M837" s="46" t="s">
        <v>70</v>
      </c>
      <c r="N837" s="79">
        <v>44699</v>
      </c>
      <c r="O837" s="81" t="s">
        <v>433</v>
      </c>
      <c r="P837" s="81" t="s">
        <v>2257</v>
      </c>
      <c r="Q837" s="26" t="s">
        <v>2258</v>
      </c>
      <c r="R837" s="26" t="s">
        <v>91</v>
      </c>
    </row>
    <row r="838" s="4" customFormat="1" ht="21" customHeight="1" spans="1:18">
      <c r="A838" s="20" t="s">
        <v>50</v>
      </c>
      <c r="B838" s="36" t="s">
        <v>8</v>
      </c>
      <c r="C838" s="36" t="s">
        <v>43</v>
      </c>
      <c r="D838" s="41">
        <v>221352</v>
      </c>
      <c r="E838" s="153" t="s">
        <v>2259</v>
      </c>
      <c r="F838" s="36" t="s">
        <v>1005</v>
      </c>
      <c r="G838" s="36" t="s">
        <v>265</v>
      </c>
      <c r="H838" s="45" t="s">
        <v>831</v>
      </c>
      <c r="I838" s="36" t="s">
        <v>1504</v>
      </c>
      <c r="J838" s="175">
        <v>13728911654</v>
      </c>
      <c r="K838" s="178" t="s">
        <v>97</v>
      </c>
      <c r="L838" s="176" t="s">
        <v>126</v>
      </c>
      <c r="M838" s="43" t="s">
        <v>2260</v>
      </c>
      <c r="N838" s="79">
        <v>44699</v>
      </c>
      <c r="O838" s="81" t="s">
        <v>1994</v>
      </c>
      <c r="P838" s="81" t="s">
        <v>2261</v>
      </c>
      <c r="Q838" s="81" t="s">
        <v>2262</v>
      </c>
      <c r="R838" s="26" t="s">
        <v>91</v>
      </c>
    </row>
    <row r="839" s="4" customFormat="1" ht="21" customHeight="1" spans="1:18">
      <c r="A839" s="20" t="s">
        <v>50</v>
      </c>
      <c r="B839" s="36" t="s">
        <v>8</v>
      </c>
      <c r="C839" s="36" t="s">
        <v>43</v>
      </c>
      <c r="D839" s="41">
        <v>211767</v>
      </c>
      <c r="E839" s="153"/>
      <c r="F839" s="36" t="s">
        <v>44</v>
      </c>
      <c r="G839" s="36"/>
      <c r="H839" s="45"/>
      <c r="I839" s="36" t="s">
        <v>72</v>
      </c>
      <c r="J839" s="175">
        <v>15055503165</v>
      </c>
      <c r="K839" s="178" t="s">
        <v>81</v>
      </c>
      <c r="L839" s="176"/>
      <c r="M839" s="81" t="s">
        <v>2263</v>
      </c>
      <c r="N839" s="79">
        <v>44700</v>
      </c>
      <c r="O839" s="81" t="s">
        <v>2264</v>
      </c>
      <c r="P839" s="81"/>
      <c r="Q839" s="26"/>
      <c r="R839" s="26" t="s">
        <v>91</v>
      </c>
    </row>
    <row r="840" s="4" customFormat="1" ht="21" customHeight="1" spans="1:18">
      <c r="A840" s="20" t="s">
        <v>50</v>
      </c>
      <c r="B840" s="36" t="s">
        <v>8</v>
      </c>
      <c r="C840" s="36" t="s">
        <v>134</v>
      </c>
      <c r="D840" s="41">
        <v>201126</v>
      </c>
      <c r="E840" s="153"/>
      <c r="F840" s="36" t="s">
        <v>235</v>
      </c>
      <c r="G840" s="36" t="s">
        <v>265</v>
      </c>
      <c r="H840" s="45" t="s">
        <v>331</v>
      </c>
      <c r="I840" s="36" t="s">
        <v>2212</v>
      </c>
      <c r="J840" s="175">
        <v>13802273761</v>
      </c>
      <c r="K840" s="178" t="s">
        <v>660</v>
      </c>
      <c r="L840" s="176" t="s">
        <v>239</v>
      </c>
      <c r="M840" s="26" t="s">
        <v>2265</v>
      </c>
      <c r="N840" s="79">
        <v>44700</v>
      </c>
      <c r="O840" s="81" t="s">
        <v>2266</v>
      </c>
      <c r="P840" s="81" t="s">
        <v>2267</v>
      </c>
      <c r="Q840" s="81" t="s">
        <v>2268</v>
      </c>
      <c r="R840" s="26" t="s">
        <v>91</v>
      </c>
    </row>
    <row r="841" s="4" customFormat="1" ht="21" customHeight="1" spans="1:18">
      <c r="A841" s="20" t="s">
        <v>50</v>
      </c>
      <c r="B841" s="36" t="s">
        <v>8</v>
      </c>
      <c r="C841" s="36" t="s">
        <v>134</v>
      </c>
      <c r="D841" s="41">
        <v>221841</v>
      </c>
      <c r="E841" s="153" t="s">
        <v>2269</v>
      </c>
      <c r="F841" s="36" t="s">
        <v>235</v>
      </c>
      <c r="G841" s="36" t="s">
        <v>265</v>
      </c>
      <c r="H841" s="45" t="s">
        <v>266</v>
      </c>
      <c r="I841" s="36" t="s">
        <v>2270</v>
      </c>
      <c r="J841" s="175">
        <v>15818745910</v>
      </c>
      <c r="K841" s="178" t="s">
        <v>81</v>
      </c>
      <c r="L841" s="176" t="s">
        <v>54</v>
      </c>
      <c r="M841" s="43" t="s">
        <v>2271</v>
      </c>
      <c r="N841" s="79">
        <v>44700</v>
      </c>
      <c r="O841" s="81" t="s">
        <v>2272</v>
      </c>
      <c r="P841" s="81" t="s">
        <v>2273</v>
      </c>
      <c r="Q841" s="26" t="s">
        <v>617</v>
      </c>
      <c r="R841" s="26" t="s">
        <v>91</v>
      </c>
    </row>
    <row r="842" s="4" customFormat="1" ht="21" customHeight="1" spans="1:18">
      <c r="A842" s="20" t="s">
        <v>50</v>
      </c>
      <c r="B842" s="36" t="s">
        <v>8</v>
      </c>
      <c r="C842" s="36" t="s">
        <v>57</v>
      </c>
      <c r="D842" s="41">
        <v>221318</v>
      </c>
      <c r="E842" s="153"/>
      <c r="F842" s="36" t="s">
        <v>235</v>
      </c>
      <c r="G842" s="36" t="s">
        <v>265</v>
      </c>
      <c r="H842" s="45" t="s">
        <v>266</v>
      </c>
      <c r="I842" s="36" t="s">
        <v>304</v>
      </c>
      <c r="J842" s="175">
        <v>13392626376</v>
      </c>
      <c r="K842" s="178" t="s">
        <v>81</v>
      </c>
      <c r="L842" s="176" t="s">
        <v>54</v>
      </c>
      <c r="M842" s="46" t="s">
        <v>292</v>
      </c>
      <c r="N842" s="79">
        <v>44701</v>
      </c>
      <c r="O842" s="81" t="s">
        <v>2274</v>
      </c>
      <c r="P842" s="81" t="s">
        <v>2275</v>
      </c>
      <c r="Q842" s="81" t="s">
        <v>2276</v>
      </c>
      <c r="R842" s="26" t="s">
        <v>91</v>
      </c>
    </row>
    <row r="843" s="4" customFormat="1" ht="21" customHeight="1" spans="1:18">
      <c r="A843" s="20" t="s">
        <v>50</v>
      </c>
      <c r="B843" s="36" t="s">
        <v>8</v>
      </c>
      <c r="C843" s="36" t="s">
        <v>43</v>
      </c>
      <c r="D843" s="41">
        <v>221779</v>
      </c>
      <c r="E843" s="153"/>
      <c r="F843" s="36" t="s">
        <v>235</v>
      </c>
      <c r="G843" s="36" t="s">
        <v>265</v>
      </c>
      <c r="H843" s="45"/>
      <c r="I843" s="4" t="s">
        <v>2121</v>
      </c>
      <c r="J843" s="175" t="s">
        <v>2122</v>
      </c>
      <c r="K843" s="178" t="s">
        <v>81</v>
      </c>
      <c r="L843" s="178" t="s">
        <v>660</v>
      </c>
      <c r="M843" s="81" t="s">
        <v>2223</v>
      </c>
      <c r="N843" s="79">
        <v>44701</v>
      </c>
      <c r="O843" s="81" t="s">
        <v>2277</v>
      </c>
      <c r="P843" s="81" t="s">
        <v>2278</v>
      </c>
      <c r="Q843" s="26"/>
      <c r="R843" s="26" t="s">
        <v>91</v>
      </c>
    </row>
    <row r="844" s="4" customFormat="1" ht="21" customHeight="1" spans="1:18">
      <c r="A844" s="20" t="s">
        <v>50</v>
      </c>
      <c r="B844" s="36" t="s">
        <v>8</v>
      </c>
      <c r="C844" s="36">
        <v>360</v>
      </c>
      <c r="D844" s="41">
        <v>221834</v>
      </c>
      <c r="E844" s="153"/>
      <c r="F844" s="36" t="s">
        <v>1861</v>
      </c>
      <c r="G844" s="36" t="s">
        <v>2279</v>
      </c>
      <c r="H844" s="45" t="s">
        <v>2280</v>
      </c>
      <c r="I844" s="36" t="s">
        <v>2281</v>
      </c>
      <c r="J844" s="175">
        <v>15911364690</v>
      </c>
      <c r="K844" s="178" t="s">
        <v>818</v>
      </c>
      <c r="L844" s="176" t="s">
        <v>112</v>
      </c>
      <c r="M844" s="153" t="s">
        <v>2282</v>
      </c>
      <c r="N844" s="79">
        <v>44701</v>
      </c>
      <c r="O844" s="81" t="s">
        <v>695</v>
      </c>
      <c r="P844" s="81" t="s">
        <v>2283</v>
      </c>
      <c r="Q844" s="26" t="s">
        <v>2244</v>
      </c>
      <c r="R844" s="26" t="s">
        <v>91</v>
      </c>
    </row>
    <row r="845" s="4" customFormat="1" ht="21" customHeight="1" spans="1:18">
      <c r="A845" s="20" t="s">
        <v>50</v>
      </c>
      <c r="B845" s="36" t="s">
        <v>8</v>
      </c>
      <c r="C845" s="36" t="s">
        <v>134</v>
      </c>
      <c r="D845" s="41">
        <v>221813</v>
      </c>
      <c r="E845" s="153"/>
      <c r="F845" s="36" t="s">
        <v>235</v>
      </c>
      <c r="G845" s="36" t="s">
        <v>265</v>
      </c>
      <c r="H845" s="45" t="s">
        <v>266</v>
      </c>
      <c r="I845" s="4" t="s">
        <v>2284</v>
      </c>
      <c r="J845" s="175" t="s">
        <v>2285</v>
      </c>
      <c r="K845" s="178" t="s">
        <v>660</v>
      </c>
      <c r="L845" s="176" t="s">
        <v>54</v>
      </c>
      <c r="M845" s="168" t="s">
        <v>732</v>
      </c>
      <c r="N845" s="79">
        <v>44701</v>
      </c>
      <c r="O845" s="81" t="s">
        <v>1822</v>
      </c>
      <c r="P845" s="81" t="s">
        <v>2286</v>
      </c>
      <c r="Q845" s="26"/>
      <c r="R845" s="26" t="s">
        <v>91</v>
      </c>
    </row>
    <row r="846" s="4" customFormat="1" ht="21" customHeight="1" spans="1:18">
      <c r="A846" s="20" t="s">
        <v>50</v>
      </c>
      <c r="B846" s="155" t="s">
        <v>8</v>
      </c>
      <c r="C846" s="156" t="s">
        <v>43</v>
      </c>
      <c r="D846" s="63">
        <v>212145</v>
      </c>
      <c r="E846" s="81" t="s">
        <v>381</v>
      </c>
      <c r="F846" s="26" t="s">
        <v>235</v>
      </c>
      <c r="G846" s="43" t="s">
        <v>273</v>
      </c>
      <c r="H846" s="26" t="s">
        <v>382</v>
      </c>
      <c r="I846" s="26" t="s">
        <v>1701</v>
      </c>
      <c r="J846" s="177"/>
      <c r="K846" s="178" t="s">
        <v>97</v>
      </c>
      <c r="L846" s="176" t="s">
        <v>239</v>
      </c>
      <c r="M846" s="26" t="s">
        <v>384</v>
      </c>
      <c r="N846" s="79">
        <v>44702</v>
      </c>
      <c r="O846" s="81" t="s">
        <v>695</v>
      </c>
      <c r="P846" s="81" t="s">
        <v>2287</v>
      </c>
      <c r="Q846" s="81" t="s">
        <v>2288</v>
      </c>
      <c r="R846" s="26" t="s">
        <v>91</v>
      </c>
    </row>
    <row r="847" s="4" customFormat="1" ht="21" customHeight="1" spans="1:18">
      <c r="A847" s="20" t="s">
        <v>50</v>
      </c>
      <c r="B847" s="36" t="s">
        <v>8</v>
      </c>
      <c r="C847" s="36" t="s">
        <v>134</v>
      </c>
      <c r="D847" s="41">
        <v>201126</v>
      </c>
      <c r="E847" s="153"/>
      <c r="F847" s="36" t="s">
        <v>235</v>
      </c>
      <c r="G847" s="36" t="s">
        <v>265</v>
      </c>
      <c r="H847" s="45" t="s">
        <v>331</v>
      </c>
      <c r="I847" s="36" t="s">
        <v>2212</v>
      </c>
      <c r="J847" s="175">
        <v>13802273761</v>
      </c>
      <c r="K847" s="178" t="s">
        <v>660</v>
      </c>
      <c r="L847" s="176" t="s">
        <v>239</v>
      </c>
      <c r="M847" s="26" t="s">
        <v>2265</v>
      </c>
      <c r="N847" s="79">
        <v>44702</v>
      </c>
      <c r="O847" s="81" t="s">
        <v>2289</v>
      </c>
      <c r="P847" s="81" t="s">
        <v>2290</v>
      </c>
      <c r="Q847" s="26" t="s">
        <v>2291</v>
      </c>
      <c r="R847" s="26" t="s">
        <v>91</v>
      </c>
    </row>
    <row r="848" s="2" customFormat="1" ht="24" customHeight="1" spans="1:18">
      <c r="A848" s="108" t="s">
        <v>1624</v>
      </c>
      <c r="B848" s="63" t="s">
        <v>7</v>
      </c>
      <c r="C848" s="63" t="s">
        <v>162</v>
      </c>
      <c r="D848" s="6">
        <v>221830</v>
      </c>
      <c r="E848" s="63" t="s">
        <v>2061</v>
      </c>
      <c r="F848" s="63" t="s">
        <v>1031</v>
      </c>
      <c r="G848" s="63" t="s">
        <v>2062</v>
      </c>
      <c r="H848" s="63">
        <v>0</v>
      </c>
      <c r="I848" s="63" t="s">
        <v>125</v>
      </c>
      <c r="J848" s="63">
        <v>0</v>
      </c>
      <c r="K848" s="63" t="s">
        <v>97</v>
      </c>
      <c r="L848" s="63" t="s">
        <v>660</v>
      </c>
      <c r="M848" s="63" t="s">
        <v>2292</v>
      </c>
      <c r="N848" s="269">
        <v>44698</v>
      </c>
      <c r="O848" s="63" t="s">
        <v>2293</v>
      </c>
      <c r="P848" s="63">
        <v>0</v>
      </c>
      <c r="Q848" s="63"/>
      <c r="R848" s="63"/>
    </row>
    <row r="849" s="2" customFormat="1" ht="24" customHeight="1" spans="1:18">
      <c r="A849" s="226" t="s">
        <v>50</v>
      </c>
      <c r="B849" s="63" t="s">
        <v>7</v>
      </c>
      <c r="C849" s="63" t="s">
        <v>1712</v>
      </c>
      <c r="D849" s="63">
        <v>0</v>
      </c>
      <c r="E849" s="238" t="s">
        <v>2294</v>
      </c>
      <c r="F849" s="63" t="s">
        <v>1618</v>
      </c>
      <c r="G849" s="63" t="s">
        <v>2070</v>
      </c>
      <c r="H849" s="63">
        <v>0</v>
      </c>
      <c r="I849" s="63" t="s">
        <v>2295</v>
      </c>
      <c r="J849" s="63">
        <v>13505245519</v>
      </c>
      <c r="K849" s="63" t="s">
        <v>97</v>
      </c>
      <c r="L849" s="63" t="s">
        <v>69</v>
      </c>
      <c r="M849" s="63" t="s">
        <v>2072</v>
      </c>
      <c r="N849" s="269">
        <v>44699</v>
      </c>
      <c r="O849" s="63"/>
      <c r="P849" s="63"/>
      <c r="Q849" s="63"/>
      <c r="R849" s="63"/>
    </row>
    <row r="850" s="2" customFormat="1" ht="24" customHeight="1" spans="1:18">
      <c r="A850" s="226" t="s">
        <v>50</v>
      </c>
      <c r="B850" s="63" t="s">
        <v>7</v>
      </c>
      <c r="C850" s="63" t="s">
        <v>162</v>
      </c>
      <c r="D850" s="63" t="s">
        <v>15</v>
      </c>
      <c r="E850" s="63" t="s">
        <v>2296</v>
      </c>
      <c r="F850" s="63" t="s">
        <v>78</v>
      </c>
      <c r="G850" s="63" t="s">
        <v>2297</v>
      </c>
      <c r="H850" s="63">
        <v>0</v>
      </c>
      <c r="I850" s="63" t="s">
        <v>584</v>
      </c>
      <c r="J850" s="63" t="s">
        <v>2298</v>
      </c>
      <c r="K850" s="63" t="s">
        <v>97</v>
      </c>
      <c r="L850" s="63" t="s">
        <v>69</v>
      </c>
      <c r="M850" s="63" t="s">
        <v>2299</v>
      </c>
      <c r="N850" s="269">
        <v>44699</v>
      </c>
      <c r="O850" s="238" t="s">
        <v>2300</v>
      </c>
      <c r="P850" s="63"/>
      <c r="Q850" s="63"/>
      <c r="R850" s="63"/>
    </row>
    <row r="851" s="2" customFormat="1" ht="24" customHeight="1" spans="1:18">
      <c r="A851" s="226" t="s">
        <v>50</v>
      </c>
      <c r="B851" s="63" t="s">
        <v>7</v>
      </c>
      <c r="C851" s="63" t="s">
        <v>162</v>
      </c>
      <c r="D851" s="63" t="s">
        <v>15</v>
      </c>
      <c r="E851" s="63" t="s">
        <v>2296</v>
      </c>
      <c r="F851" s="63" t="s">
        <v>78</v>
      </c>
      <c r="G851" s="63" t="s">
        <v>2297</v>
      </c>
      <c r="H851" s="63">
        <v>0</v>
      </c>
      <c r="I851" s="63" t="s">
        <v>584</v>
      </c>
      <c r="J851" s="63" t="s">
        <v>2298</v>
      </c>
      <c r="K851" s="63" t="s">
        <v>97</v>
      </c>
      <c r="L851" s="63" t="s">
        <v>69</v>
      </c>
      <c r="M851" s="63" t="s">
        <v>2299</v>
      </c>
      <c r="N851" s="269">
        <v>44701</v>
      </c>
      <c r="O851" s="238" t="s">
        <v>2301</v>
      </c>
      <c r="P851" s="63"/>
      <c r="Q851" s="63"/>
      <c r="R851" s="63"/>
    </row>
    <row r="852" s="2" customFormat="1" ht="24" customHeight="1" spans="1:18">
      <c r="A852" s="108" t="s">
        <v>1624</v>
      </c>
      <c r="B852" s="63" t="s">
        <v>7</v>
      </c>
      <c r="C852" s="63" t="s">
        <v>102</v>
      </c>
      <c r="D852" s="63">
        <v>211243</v>
      </c>
      <c r="E852" s="63" t="s">
        <v>2302</v>
      </c>
      <c r="F852" s="63" t="s">
        <v>1031</v>
      </c>
      <c r="G852" s="63" t="s">
        <v>1043</v>
      </c>
      <c r="H852" s="63" t="s">
        <v>2303</v>
      </c>
      <c r="I852" s="63" t="s">
        <v>96</v>
      </c>
      <c r="J852" s="63">
        <v>18824917458</v>
      </c>
      <c r="K852" s="63" t="s">
        <v>97</v>
      </c>
      <c r="L852" s="63" t="s">
        <v>660</v>
      </c>
      <c r="M852" s="63" t="s">
        <v>2304</v>
      </c>
      <c r="N852" s="269">
        <v>44699</v>
      </c>
      <c r="O852" s="63" t="s">
        <v>2305</v>
      </c>
      <c r="P852" s="63">
        <v>0</v>
      </c>
      <c r="Q852" s="63"/>
      <c r="R852" s="63"/>
    </row>
    <row r="853" s="2" customFormat="1" ht="24" customHeight="1" spans="1:18">
      <c r="A853" s="20" t="s">
        <v>50</v>
      </c>
      <c r="B853" s="63" t="s">
        <v>7</v>
      </c>
      <c r="C853" s="63" t="s">
        <v>162</v>
      </c>
      <c r="D853" s="63" t="s">
        <v>15</v>
      </c>
      <c r="E853" s="63" t="s">
        <v>2306</v>
      </c>
      <c r="F853" s="63" t="s">
        <v>1451</v>
      </c>
      <c r="G853" s="63" t="s">
        <v>1452</v>
      </c>
      <c r="H853" s="63">
        <v>0</v>
      </c>
      <c r="I853" s="63" t="s">
        <v>2307</v>
      </c>
      <c r="J853" s="63">
        <v>18538152073</v>
      </c>
      <c r="K853" s="63">
        <v>0</v>
      </c>
      <c r="L853" s="63">
        <v>0</v>
      </c>
      <c r="M853" s="63" t="s">
        <v>2308</v>
      </c>
      <c r="N853" s="269">
        <v>44701</v>
      </c>
      <c r="O853" s="63"/>
      <c r="P853" s="63">
        <v>0</v>
      </c>
      <c r="Q853" s="63"/>
      <c r="R853" s="63"/>
    </row>
    <row r="854" s="2" customFormat="1" ht="22" customHeight="1" spans="1:18">
      <c r="A854" s="20" t="s">
        <v>42</v>
      </c>
      <c r="B854" s="63" t="s">
        <v>7</v>
      </c>
      <c r="C854" s="239" t="s">
        <v>162</v>
      </c>
      <c r="D854" s="239">
        <v>221259</v>
      </c>
      <c r="E854" s="239" t="s">
        <v>1858</v>
      </c>
      <c r="F854" s="239" t="s">
        <v>1851</v>
      </c>
      <c r="G854" s="63"/>
      <c r="H854" s="63"/>
      <c r="I854" s="63" t="s">
        <v>1786</v>
      </c>
      <c r="J854" s="63">
        <v>13829941450</v>
      </c>
      <c r="K854" s="63" t="s">
        <v>81</v>
      </c>
      <c r="L854" s="63" t="s">
        <v>126</v>
      </c>
      <c r="M854" s="63" t="s">
        <v>2309</v>
      </c>
      <c r="N854" s="269">
        <v>44699</v>
      </c>
      <c r="O854" s="63" t="s">
        <v>2310</v>
      </c>
      <c r="P854" s="63" t="s">
        <v>1068</v>
      </c>
      <c r="Q854" s="63"/>
      <c r="R854" s="63"/>
    </row>
    <row r="855" s="2" customFormat="1" ht="22" customHeight="1" spans="1:18">
      <c r="A855" s="20" t="s">
        <v>50</v>
      </c>
      <c r="B855" s="63" t="s">
        <v>7</v>
      </c>
      <c r="C855" s="239" t="s">
        <v>162</v>
      </c>
      <c r="D855" s="240" t="s">
        <v>11</v>
      </c>
      <c r="E855" s="240" t="s">
        <v>11</v>
      </c>
      <c r="F855" s="240" t="s">
        <v>11</v>
      </c>
      <c r="G855" s="63"/>
      <c r="H855" s="63"/>
      <c r="I855" s="63" t="s">
        <v>2311</v>
      </c>
      <c r="J855" s="63">
        <v>13502290717</v>
      </c>
      <c r="K855" s="63" t="s">
        <v>81</v>
      </c>
      <c r="L855" s="63" t="s">
        <v>126</v>
      </c>
      <c r="M855" s="63" t="s">
        <v>2312</v>
      </c>
      <c r="N855" s="269">
        <v>44699</v>
      </c>
      <c r="O855" s="63"/>
      <c r="P855" s="63" t="s">
        <v>1068</v>
      </c>
      <c r="Q855" s="63"/>
      <c r="R855" s="63"/>
    </row>
    <row r="856" s="2" customFormat="1" ht="24" customHeight="1" spans="1:18">
      <c r="A856" s="20" t="s">
        <v>50</v>
      </c>
      <c r="B856" s="63" t="s">
        <v>7</v>
      </c>
      <c r="C856" s="63" t="s">
        <v>76</v>
      </c>
      <c r="D856" s="241">
        <v>221843</v>
      </c>
      <c r="E856" s="242"/>
      <c r="F856" s="242" t="s">
        <v>2026</v>
      </c>
      <c r="G856" s="63" t="s">
        <v>2027</v>
      </c>
      <c r="H856" s="63">
        <v>0</v>
      </c>
      <c r="I856" s="238" t="s">
        <v>2313</v>
      </c>
      <c r="J856" s="270">
        <v>15159336539</v>
      </c>
      <c r="K856" s="63" t="s">
        <v>81</v>
      </c>
      <c r="L856" s="63" t="s">
        <v>112</v>
      </c>
      <c r="M856" s="63" t="s">
        <v>2314</v>
      </c>
      <c r="N856" s="269">
        <v>44699</v>
      </c>
      <c r="O856" s="238"/>
      <c r="P856" s="63"/>
      <c r="Q856" s="63"/>
      <c r="R856" s="63"/>
    </row>
    <row r="857" s="2" customFormat="1" ht="24" customHeight="1" spans="1:18">
      <c r="A857" s="20" t="s">
        <v>50</v>
      </c>
      <c r="B857" s="63" t="s">
        <v>7</v>
      </c>
      <c r="C857" s="63" t="s">
        <v>76</v>
      </c>
      <c r="D857" s="63">
        <v>211621</v>
      </c>
      <c r="E857" s="63" t="s">
        <v>1626</v>
      </c>
      <c r="F857" s="63" t="s">
        <v>1618</v>
      </c>
      <c r="G857" s="63" t="s">
        <v>1619</v>
      </c>
      <c r="H857" s="63">
        <v>0</v>
      </c>
      <c r="I857" s="63" t="s">
        <v>1627</v>
      </c>
      <c r="J857" s="63">
        <v>15051588327</v>
      </c>
      <c r="K857" s="63" t="s">
        <v>558</v>
      </c>
      <c r="L857" s="63" t="s">
        <v>126</v>
      </c>
      <c r="M857" s="63" t="s">
        <v>1628</v>
      </c>
      <c r="N857" s="269">
        <v>44698</v>
      </c>
      <c r="O857" s="63" t="s">
        <v>2315</v>
      </c>
      <c r="P857" s="63">
        <v>0</v>
      </c>
      <c r="Q857" s="63"/>
      <c r="R857" s="63"/>
    </row>
    <row r="858" s="2" customFormat="1" ht="24" customHeight="1" spans="1:18">
      <c r="A858" s="20" t="s">
        <v>50</v>
      </c>
      <c r="B858" s="63" t="s">
        <v>7</v>
      </c>
      <c r="C858" s="63">
        <v>0</v>
      </c>
      <c r="D858" s="63">
        <v>211740</v>
      </c>
      <c r="E858" s="63" t="s">
        <v>2316</v>
      </c>
      <c r="F858" s="63" t="s">
        <v>1935</v>
      </c>
      <c r="G858" s="63" t="s">
        <v>2317</v>
      </c>
      <c r="H858" s="63">
        <v>0</v>
      </c>
      <c r="I858" s="63" t="s">
        <v>594</v>
      </c>
      <c r="J858" s="63">
        <v>0</v>
      </c>
      <c r="K858" s="63">
        <v>0</v>
      </c>
      <c r="L858" s="63">
        <v>0</v>
      </c>
      <c r="M858" s="63">
        <v>0</v>
      </c>
      <c r="N858" s="269">
        <v>44701</v>
      </c>
      <c r="O858" s="238" t="s">
        <v>2318</v>
      </c>
      <c r="P858" s="63"/>
      <c r="Q858" s="63"/>
      <c r="R858" s="63"/>
    </row>
    <row r="859" s="4" customFormat="1" ht="21" customHeight="1" spans="1:18">
      <c r="A859" s="20" t="s">
        <v>50</v>
      </c>
      <c r="B859" s="36" t="s">
        <v>8</v>
      </c>
      <c r="C859" s="36" t="s">
        <v>43</v>
      </c>
      <c r="D859" s="41">
        <v>221802</v>
      </c>
      <c r="E859" s="153" t="s">
        <v>2216</v>
      </c>
      <c r="F859" s="36" t="s">
        <v>1765</v>
      </c>
      <c r="G859" s="36" t="s">
        <v>1771</v>
      </c>
      <c r="H859" s="45"/>
      <c r="I859" s="36" t="s">
        <v>2217</v>
      </c>
      <c r="J859" s="175" t="s">
        <v>2218</v>
      </c>
      <c r="K859" s="178" t="s">
        <v>818</v>
      </c>
      <c r="L859" s="176" t="s">
        <v>475</v>
      </c>
      <c r="M859" s="271" t="s">
        <v>2219</v>
      </c>
      <c r="N859" s="79">
        <v>44704</v>
      </c>
      <c r="O859" s="272" t="s">
        <v>2253</v>
      </c>
      <c r="P859" s="81" t="s">
        <v>2319</v>
      </c>
      <c r="Q859" s="26" t="s">
        <v>993</v>
      </c>
      <c r="R859" s="26" t="s">
        <v>91</v>
      </c>
    </row>
    <row r="860" s="4" customFormat="1" ht="21" customHeight="1" spans="1:18">
      <c r="A860" s="20" t="s">
        <v>50</v>
      </c>
      <c r="B860" s="36" t="s">
        <v>8</v>
      </c>
      <c r="C860" s="36" t="s">
        <v>43</v>
      </c>
      <c r="D860" s="41">
        <v>221779</v>
      </c>
      <c r="E860" s="153"/>
      <c r="F860" s="36" t="s">
        <v>235</v>
      </c>
      <c r="G860" s="36" t="s">
        <v>265</v>
      </c>
      <c r="H860" s="45"/>
      <c r="I860" s="273" t="s">
        <v>2121</v>
      </c>
      <c r="J860" s="175" t="s">
        <v>2122</v>
      </c>
      <c r="K860" s="178" t="s">
        <v>81</v>
      </c>
      <c r="L860" s="178" t="s">
        <v>660</v>
      </c>
      <c r="M860" s="271" t="s">
        <v>2223</v>
      </c>
      <c r="N860" s="79">
        <v>44704</v>
      </c>
      <c r="O860" s="272" t="s">
        <v>695</v>
      </c>
      <c r="P860" s="81" t="s">
        <v>2320</v>
      </c>
      <c r="Q860" s="26"/>
      <c r="R860" s="26" t="s">
        <v>91</v>
      </c>
    </row>
    <row r="861" s="4" customFormat="1" ht="21" customHeight="1" spans="1:18">
      <c r="A861" s="20" t="s">
        <v>50</v>
      </c>
      <c r="B861" s="39" t="s">
        <v>8</v>
      </c>
      <c r="C861" s="39" t="s">
        <v>134</v>
      </c>
      <c r="D861" s="41">
        <v>221762</v>
      </c>
      <c r="E861" s="91"/>
      <c r="F861" s="39" t="s">
        <v>235</v>
      </c>
      <c r="G861" s="39" t="s">
        <v>265</v>
      </c>
      <c r="H861" s="41" t="s">
        <v>266</v>
      </c>
      <c r="I861" s="39" t="s">
        <v>2321</v>
      </c>
      <c r="J861" s="274">
        <v>13798455833</v>
      </c>
      <c r="K861" s="77" t="s">
        <v>660</v>
      </c>
      <c r="L861" s="78" t="s">
        <v>54</v>
      </c>
      <c r="M861" s="275" t="s">
        <v>2100</v>
      </c>
      <c r="N861" s="79">
        <v>44704</v>
      </c>
      <c r="O861" s="276" t="s">
        <v>2322</v>
      </c>
      <c r="P861" s="81" t="s">
        <v>2323</v>
      </c>
      <c r="Q861" s="26"/>
      <c r="R861" s="26" t="s">
        <v>91</v>
      </c>
    </row>
    <row r="862" s="4" customFormat="1" ht="21" customHeight="1" spans="1:18">
      <c r="A862" s="27" t="s">
        <v>101</v>
      </c>
      <c r="B862" s="36" t="s">
        <v>8</v>
      </c>
      <c r="C862" s="36" t="s">
        <v>134</v>
      </c>
      <c r="D862" s="41">
        <v>211542</v>
      </c>
      <c r="E862" s="153" t="s">
        <v>911</v>
      </c>
      <c r="F862" s="36" t="s">
        <v>235</v>
      </c>
      <c r="G862" s="36" t="s">
        <v>236</v>
      </c>
      <c r="H862" s="45" t="s">
        <v>912</v>
      </c>
      <c r="I862" s="36" t="s">
        <v>726</v>
      </c>
      <c r="J862" s="175">
        <v>13602887328</v>
      </c>
      <c r="K862" s="178" t="s">
        <v>81</v>
      </c>
      <c r="L862" s="176" t="s">
        <v>475</v>
      </c>
      <c r="M862" s="63" t="s">
        <v>913</v>
      </c>
      <c r="N862" s="79">
        <v>44704</v>
      </c>
      <c r="O862" s="272" t="s">
        <v>2324</v>
      </c>
      <c r="P862" s="81" t="s">
        <v>2325</v>
      </c>
      <c r="Q862" s="26" t="s">
        <v>93</v>
      </c>
      <c r="R862" s="26" t="s">
        <v>91</v>
      </c>
    </row>
    <row r="863" s="4" customFormat="1" ht="21" customHeight="1" spans="1:18">
      <c r="A863" s="27" t="s">
        <v>101</v>
      </c>
      <c r="B863" s="243" t="s">
        <v>8</v>
      </c>
      <c r="C863" s="244" t="s">
        <v>102</v>
      </c>
      <c r="D863" s="245">
        <v>211161</v>
      </c>
      <c r="E863" s="246" t="s">
        <v>1955</v>
      </c>
      <c r="F863" s="247"/>
      <c r="G863" s="248"/>
      <c r="H863" s="249" t="s">
        <v>84</v>
      </c>
      <c r="I863" s="248" t="s">
        <v>1956</v>
      </c>
      <c r="J863" s="277"/>
      <c r="K863" s="278" t="s">
        <v>81</v>
      </c>
      <c r="L863" s="279" t="s">
        <v>126</v>
      </c>
      <c r="M863" s="248" t="s">
        <v>262</v>
      </c>
      <c r="N863" s="79">
        <v>44704</v>
      </c>
      <c r="O863" s="272" t="s">
        <v>2326</v>
      </c>
      <c r="P863" s="81" t="s">
        <v>427</v>
      </c>
      <c r="Q863" s="26" t="s">
        <v>2327</v>
      </c>
      <c r="R863" s="26" t="s">
        <v>91</v>
      </c>
    </row>
    <row r="864" s="4" customFormat="1" ht="21" customHeight="1" spans="1:18">
      <c r="A864" s="27" t="s">
        <v>101</v>
      </c>
      <c r="B864" s="36" t="s">
        <v>8</v>
      </c>
      <c r="C864" s="36" t="s">
        <v>102</v>
      </c>
      <c r="D864" s="41">
        <v>181122</v>
      </c>
      <c r="E864" s="153" t="s">
        <v>670</v>
      </c>
      <c r="F864" s="4" t="s">
        <v>235</v>
      </c>
      <c r="G864" s="36" t="s">
        <v>236</v>
      </c>
      <c r="H864" s="36" t="s">
        <v>671</v>
      </c>
      <c r="I864" s="36" t="s">
        <v>672</v>
      </c>
      <c r="J864" s="175">
        <v>13682279685</v>
      </c>
      <c r="K864" s="178" t="s">
        <v>97</v>
      </c>
      <c r="L864" s="176" t="s">
        <v>673</v>
      </c>
      <c r="M864" s="81" t="s">
        <v>775</v>
      </c>
      <c r="N864" s="79">
        <v>44705</v>
      </c>
      <c r="O864" s="272" t="s">
        <v>2328</v>
      </c>
      <c r="P864" s="81" t="s">
        <v>2329</v>
      </c>
      <c r="Q864" s="26" t="s">
        <v>617</v>
      </c>
      <c r="R864" s="26" t="s">
        <v>91</v>
      </c>
    </row>
    <row r="865" s="4" customFormat="1" ht="21" customHeight="1" spans="1:18">
      <c r="A865" s="20" t="s">
        <v>50</v>
      </c>
      <c r="B865" s="36" t="s">
        <v>8</v>
      </c>
      <c r="C865" s="36" t="s">
        <v>43</v>
      </c>
      <c r="D865" s="41">
        <v>212068</v>
      </c>
      <c r="E865" s="153"/>
      <c r="F865" s="36"/>
      <c r="G865" s="36" t="s">
        <v>1949</v>
      </c>
      <c r="H865" s="45"/>
      <c r="I865" s="36" t="s">
        <v>2330</v>
      </c>
      <c r="J865" s="175">
        <v>15213198837</v>
      </c>
      <c r="K865" s="178" t="s">
        <v>851</v>
      </c>
      <c r="L865" s="176" t="s">
        <v>448</v>
      </c>
      <c r="M865" s="81" t="s">
        <v>2331</v>
      </c>
      <c r="N865" s="79">
        <v>44705</v>
      </c>
      <c r="O865" s="272" t="s">
        <v>277</v>
      </c>
      <c r="P865" s="81" t="s">
        <v>2332</v>
      </c>
      <c r="Q865" s="26" t="s">
        <v>2333</v>
      </c>
      <c r="R865" s="26" t="s">
        <v>91</v>
      </c>
    </row>
    <row r="866" s="4" customFormat="1" ht="21" customHeight="1" spans="1:18">
      <c r="A866" s="27" t="s">
        <v>101</v>
      </c>
      <c r="B866" s="26" t="s">
        <v>8</v>
      </c>
      <c r="C866" s="156" t="s">
        <v>102</v>
      </c>
      <c r="D866" s="63">
        <v>211575</v>
      </c>
      <c r="E866" s="81" t="s">
        <v>258</v>
      </c>
      <c r="F866" s="26" t="s">
        <v>235</v>
      </c>
      <c r="G866" s="43" t="s">
        <v>236</v>
      </c>
      <c r="H866" s="26" t="s">
        <v>511</v>
      </c>
      <c r="I866" s="26" t="s">
        <v>261</v>
      </c>
      <c r="J866" s="177">
        <v>13902253070</v>
      </c>
      <c r="K866" s="178" t="s">
        <v>81</v>
      </c>
      <c r="L866" s="176" t="s">
        <v>69</v>
      </c>
      <c r="M866" s="26" t="s">
        <v>262</v>
      </c>
      <c r="N866" s="79">
        <v>44705</v>
      </c>
      <c r="O866" s="272" t="s">
        <v>2334</v>
      </c>
      <c r="P866" s="81" t="s">
        <v>2335</v>
      </c>
      <c r="Q866" s="26" t="s">
        <v>2258</v>
      </c>
      <c r="R866" s="26" t="s">
        <v>91</v>
      </c>
    </row>
    <row r="867" s="4" customFormat="1" ht="21" customHeight="1" spans="1:18">
      <c r="A867" s="20" t="s">
        <v>50</v>
      </c>
      <c r="B867" s="36" t="s">
        <v>8</v>
      </c>
      <c r="C867" s="36" t="s">
        <v>102</v>
      </c>
      <c r="D867" s="41">
        <v>201310</v>
      </c>
      <c r="E867" s="153"/>
      <c r="F867" s="4" t="s">
        <v>235</v>
      </c>
      <c r="G867" s="36" t="s">
        <v>236</v>
      </c>
      <c r="H867" s="45" t="s">
        <v>2336</v>
      </c>
      <c r="I867" s="36" t="s">
        <v>2337</v>
      </c>
      <c r="J867" s="175">
        <v>13538878361</v>
      </c>
      <c r="K867" s="178" t="s">
        <v>81</v>
      </c>
      <c r="L867" s="176" t="s">
        <v>239</v>
      </c>
      <c r="M867" s="168" t="s">
        <v>2338</v>
      </c>
      <c r="N867" s="79">
        <v>44705</v>
      </c>
      <c r="O867" s="272" t="s">
        <v>335</v>
      </c>
      <c r="P867" s="81" t="s">
        <v>2339</v>
      </c>
      <c r="Q867" s="81" t="s">
        <v>2340</v>
      </c>
      <c r="R867" s="26" t="s">
        <v>91</v>
      </c>
    </row>
    <row r="868" s="4" customFormat="1" ht="21" customHeight="1" spans="1:18">
      <c r="A868" s="25" t="s">
        <v>50</v>
      </c>
      <c r="B868" s="36" t="s">
        <v>8</v>
      </c>
      <c r="C868" s="39" t="s">
        <v>43</v>
      </c>
      <c r="D868" s="41">
        <v>221866</v>
      </c>
      <c r="E868" s="91"/>
      <c r="F868" s="39" t="s">
        <v>1765</v>
      </c>
      <c r="G868" s="39" t="s">
        <v>2249</v>
      </c>
      <c r="H868" s="41"/>
      <c r="I868" s="39" t="s">
        <v>2341</v>
      </c>
      <c r="J868" s="174">
        <v>13990689545</v>
      </c>
      <c r="K868" s="77" t="s">
        <v>81</v>
      </c>
      <c r="L868" s="78"/>
      <c r="M868" s="280" t="s">
        <v>2342</v>
      </c>
      <c r="N868" s="79">
        <v>44705</v>
      </c>
      <c r="O868" s="272" t="s">
        <v>2343</v>
      </c>
      <c r="P868" s="81" t="s">
        <v>335</v>
      </c>
      <c r="Q868" s="26" t="s">
        <v>93</v>
      </c>
      <c r="R868" s="26" t="s">
        <v>91</v>
      </c>
    </row>
    <row r="869" s="4" customFormat="1" ht="21" customHeight="1" spans="1:18">
      <c r="A869" s="20" t="s">
        <v>50</v>
      </c>
      <c r="B869" s="36" t="s">
        <v>8</v>
      </c>
      <c r="C869" s="39" t="s">
        <v>657</v>
      </c>
      <c r="D869" s="41">
        <v>221895</v>
      </c>
      <c r="E869" s="91" t="s">
        <v>2344</v>
      </c>
      <c r="F869" s="39" t="s">
        <v>235</v>
      </c>
      <c r="G869" s="39" t="s">
        <v>265</v>
      </c>
      <c r="H869" s="41" t="s">
        <v>266</v>
      </c>
      <c r="I869" s="39" t="s">
        <v>2345</v>
      </c>
      <c r="J869" s="174">
        <v>13714440605</v>
      </c>
      <c r="K869" s="77" t="s">
        <v>97</v>
      </c>
      <c r="L869" s="78" t="s">
        <v>126</v>
      </c>
      <c r="M869" s="281" t="s">
        <v>2346</v>
      </c>
      <c r="N869" s="79">
        <v>44706</v>
      </c>
      <c r="O869" s="272" t="s">
        <v>335</v>
      </c>
      <c r="P869" s="81" t="s">
        <v>2347</v>
      </c>
      <c r="Q869" s="81" t="s">
        <v>2348</v>
      </c>
      <c r="R869" s="26" t="s">
        <v>91</v>
      </c>
    </row>
    <row r="870" s="4" customFormat="1" ht="21" customHeight="1" spans="1:18">
      <c r="A870" s="20" t="s">
        <v>50</v>
      </c>
      <c r="B870" s="36" t="s">
        <v>8</v>
      </c>
      <c r="C870" s="39" t="s">
        <v>43</v>
      </c>
      <c r="D870" s="41">
        <v>221883</v>
      </c>
      <c r="E870" s="91"/>
      <c r="F870" s="39" t="s">
        <v>235</v>
      </c>
      <c r="G870" s="39" t="s">
        <v>273</v>
      </c>
      <c r="H870" s="41"/>
      <c r="I870" s="39" t="s">
        <v>930</v>
      </c>
      <c r="J870" s="174">
        <v>18578231828</v>
      </c>
      <c r="K870" s="77" t="s">
        <v>81</v>
      </c>
      <c r="L870" s="78" t="s">
        <v>475</v>
      </c>
      <c r="M870" s="280" t="s">
        <v>2349</v>
      </c>
      <c r="N870" s="79">
        <v>44706</v>
      </c>
      <c r="O870" s="272" t="s">
        <v>2350</v>
      </c>
      <c r="P870" s="81" t="s">
        <v>2351</v>
      </c>
      <c r="Q870" s="81" t="s">
        <v>2352</v>
      </c>
      <c r="R870" s="26" t="s">
        <v>91</v>
      </c>
    </row>
    <row r="871" s="4" customFormat="1" ht="21" customHeight="1" spans="1:18">
      <c r="A871" s="27" t="s">
        <v>101</v>
      </c>
      <c r="B871" s="250" t="s">
        <v>8</v>
      </c>
      <c r="C871" s="176" t="s">
        <v>134</v>
      </c>
      <c r="D871" s="251">
        <v>212089</v>
      </c>
      <c r="E871" s="252" t="s">
        <v>648</v>
      </c>
      <c r="F871" s="253" t="s">
        <v>235</v>
      </c>
      <c r="G871" s="254" t="s">
        <v>265</v>
      </c>
      <c r="H871" s="254" t="s">
        <v>649</v>
      </c>
      <c r="I871" s="254" t="s">
        <v>650</v>
      </c>
      <c r="J871" s="282">
        <v>13823586958</v>
      </c>
      <c r="K871" s="283" t="s">
        <v>97</v>
      </c>
      <c r="L871" s="284" t="s">
        <v>54</v>
      </c>
      <c r="M871" s="285" t="s">
        <v>2088</v>
      </c>
      <c r="N871" s="79">
        <v>44706</v>
      </c>
      <c r="O871" s="272" t="s">
        <v>2353</v>
      </c>
      <c r="P871" s="81" t="s">
        <v>2354</v>
      </c>
      <c r="Q871" s="26" t="s">
        <v>993</v>
      </c>
      <c r="R871" s="26" t="s">
        <v>91</v>
      </c>
    </row>
    <row r="872" s="4" customFormat="1" ht="21" customHeight="1" spans="1:18">
      <c r="A872" s="27" t="s">
        <v>101</v>
      </c>
      <c r="B872" s="255" t="s">
        <v>8</v>
      </c>
      <c r="C872" s="256" t="s">
        <v>102</v>
      </c>
      <c r="D872" s="257">
        <v>212377</v>
      </c>
      <c r="E872" s="258" t="s">
        <v>375</v>
      </c>
      <c r="F872" s="257" t="s">
        <v>235</v>
      </c>
      <c r="G872" s="257" t="s">
        <v>265</v>
      </c>
      <c r="H872" s="257" t="s">
        <v>2355</v>
      </c>
      <c r="I872" s="257" t="s">
        <v>2356</v>
      </c>
      <c r="J872" s="282">
        <v>15707506051</v>
      </c>
      <c r="K872" s="286" t="s">
        <v>81</v>
      </c>
      <c r="L872" s="284" t="s">
        <v>54</v>
      </c>
      <c r="M872" s="257" t="s">
        <v>449</v>
      </c>
      <c r="N872" s="79">
        <v>44706</v>
      </c>
      <c r="O872" s="272" t="s">
        <v>2357</v>
      </c>
      <c r="P872" s="81" t="s">
        <v>2358</v>
      </c>
      <c r="Q872" s="26" t="s">
        <v>2359</v>
      </c>
      <c r="R872" s="26" t="s">
        <v>91</v>
      </c>
    </row>
    <row r="873" s="4" customFormat="1" ht="21" customHeight="1" spans="1:18">
      <c r="A873" s="27" t="s">
        <v>101</v>
      </c>
      <c r="B873" s="157" t="s">
        <v>8</v>
      </c>
      <c r="C873" s="157" t="s">
        <v>134</v>
      </c>
      <c r="D873" s="159">
        <v>212415</v>
      </c>
      <c r="E873" s="160" t="s">
        <v>785</v>
      </c>
      <c r="F873" s="157" t="s">
        <v>235</v>
      </c>
      <c r="G873" s="157" t="s">
        <v>345</v>
      </c>
      <c r="H873" s="43" t="s">
        <v>495</v>
      </c>
      <c r="I873" s="160" t="s">
        <v>1972</v>
      </c>
      <c r="J873" s="287">
        <v>15017205161</v>
      </c>
      <c r="K873" s="178" t="s">
        <v>81</v>
      </c>
      <c r="L873" s="176" t="s">
        <v>69</v>
      </c>
      <c r="M873" s="157" t="s">
        <v>262</v>
      </c>
      <c r="N873" s="79">
        <v>44706</v>
      </c>
      <c r="O873" s="272" t="s">
        <v>2360</v>
      </c>
      <c r="P873" s="81" t="s">
        <v>2361</v>
      </c>
      <c r="Q873" s="26" t="s">
        <v>617</v>
      </c>
      <c r="R873" s="26" t="s">
        <v>91</v>
      </c>
    </row>
    <row r="874" s="4" customFormat="1" ht="21" customHeight="1" spans="1:18">
      <c r="A874" s="20" t="s">
        <v>50</v>
      </c>
      <c r="B874" s="36" t="s">
        <v>8</v>
      </c>
      <c r="C874" s="36" t="s">
        <v>43</v>
      </c>
      <c r="D874" s="40">
        <v>221085</v>
      </c>
      <c r="E874" s="45" t="s">
        <v>850</v>
      </c>
      <c r="F874" s="36" t="s">
        <v>235</v>
      </c>
      <c r="G874" s="36" t="s">
        <v>265</v>
      </c>
      <c r="H874" s="45"/>
      <c r="I874" s="45" t="s">
        <v>584</v>
      </c>
      <c r="J874" s="175">
        <v>15889413828</v>
      </c>
      <c r="K874" s="178" t="s">
        <v>851</v>
      </c>
      <c r="L874" s="176" t="s">
        <v>54</v>
      </c>
      <c r="M874" s="160" t="s">
        <v>2362</v>
      </c>
      <c r="N874" s="79">
        <v>44706</v>
      </c>
      <c r="O874" s="272" t="s">
        <v>2363</v>
      </c>
      <c r="P874" s="81" t="s">
        <v>2364</v>
      </c>
      <c r="Q874" s="81" t="s">
        <v>2365</v>
      </c>
      <c r="R874" s="26" t="s">
        <v>91</v>
      </c>
    </row>
    <row r="875" s="4" customFormat="1" ht="21" customHeight="1" spans="1:18">
      <c r="A875" s="20" t="s">
        <v>50</v>
      </c>
      <c r="B875" s="36" t="s">
        <v>8</v>
      </c>
      <c r="C875" s="36" t="s">
        <v>43</v>
      </c>
      <c r="D875" s="41">
        <v>212127</v>
      </c>
      <c r="E875" s="153" t="s">
        <v>830</v>
      </c>
      <c r="F875" s="36" t="s">
        <v>235</v>
      </c>
      <c r="G875" s="36" t="s">
        <v>265</v>
      </c>
      <c r="H875" s="45" t="s">
        <v>831</v>
      </c>
      <c r="I875" s="36" t="s">
        <v>832</v>
      </c>
      <c r="J875" s="175">
        <v>18028794410</v>
      </c>
      <c r="K875" s="178" t="s">
        <v>833</v>
      </c>
      <c r="L875" s="176" t="s">
        <v>69</v>
      </c>
      <c r="M875" s="26" t="s">
        <v>834</v>
      </c>
      <c r="N875" s="79">
        <v>44707</v>
      </c>
      <c r="O875" s="272" t="s">
        <v>2366</v>
      </c>
      <c r="P875" s="81" t="s">
        <v>2367</v>
      </c>
      <c r="Q875" s="26" t="s">
        <v>425</v>
      </c>
      <c r="R875" s="26" t="s">
        <v>91</v>
      </c>
    </row>
    <row r="876" s="4" customFormat="1" ht="21" customHeight="1" spans="1:18">
      <c r="A876" s="20" t="s">
        <v>50</v>
      </c>
      <c r="B876" s="36" t="s">
        <v>8</v>
      </c>
      <c r="C876" s="36" t="s">
        <v>43</v>
      </c>
      <c r="D876" s="41">
        <v>212127</v>
      </c>
      <c r="E876" s="153" t="s">
        <v>830</v>
      </c>
      <c r="F876" s="36" t="s">
        <v>235</v>
      </c>
      <c r="G876" s="36" t="s">
        <v>273</v>
      </c>
      <c r="H876" s="45" t="s">
        <v>382</v>
      </c>
      <c r="I876" s="36" t="s">
        <v>2095</v>
      </c>
      <c r="J876" s="175">
        <v>18665910027</v>
      </c>
      <c r="K876" s="178" t="s">
        <v>833</v>
      </c>
      <c r="L876" s="176" t="s">
        <v>69</v>
      </c>
      <c r="M876" s="26" t="s">
        <v>2096</v>
      </c>
      <c r="N876" s="79">
        <v>44707</v>
      </c>
      <c r="O876" s="272" t="s">
        <v>2368</v>
      </c>
      <c r="P876" s="81" t="s">
        <v>2369</v>
      </c>
      <c r="Q876" s="26" t="s">
        <v>2370</v>
      </c>
      <c r="R876" s="26" t="s">
        <v>91</v>
      </c>
    </row>
    <row r="877" s="4" customFormat="1" ht="21" customHeight="1" spans="1:18">
      <c r="A877" s="20" t="s">
        <v>50</v>
      </c>
      <c r="B877" s="36" t="s">
        <v>8</v>
      </c>
      <c r="C877" s="39" t="s">
        <v>57</v>
      </c>
      <c r="D877" s="41">
        <v>221897</v>
      </c>
      <c r="E877" s="91" t="s">
        <v>2371</v>
      </c>
      <c r="F877" s="39" t="s">
        <v>235</v>
      </c>
      <c r="G877" s="39" t="s">
        <v>273</v>
      </c>
      <c r="H877" s="41"/>
      <c r="I877" s="39" t="s">
        <v>589</v>
      </c>
      <c r="J877" s="174" t="s">
        <v>2372</v>
      </c>
      <c r="K877" s="77" t="s">
        <v>81</v>
      </c>
      <c r="L877" s="78" t="s">
        <v>105</v>
      </c>
      <c r="M877" s="288" t="s">
        <v>2373</v>
      </c>
      <c r="N877" s="79">
        <v>44707</v>
      </c>
      <c r="O877" s="272" t="s">
        <v>2374</v>
      </c>
      <c r="P877" s="81" t="s">
        <v>2375</v>
      </c>
      <c r="Q877" s="26" t="s">
        <v>93</v>
      </c>
      <c r="R877" s="26" t="s">
        <v>91</v>
      </c>
    </row>
    <row r="878" s="4" customFormat="1" ht="21" customHeight="1" spans="1:18">
      <c r="A878" s="27" t="s">
        <v>101</v>
      </c>
      <c r="B878" s="155" t="s">
        <v>8</v>
      </c>
      <c r="C878" s="155" t="s">
        <v>43</v>
      </c>
      <c r="D878" s="259">
        <v>221033</v>
      </c>
      <c r="E878" s="260" t="s">
        <v>1110</v>
      </c>
      <c r="F878" s="155" t="s">
        <v>1111</v>
      </c>
      <c r="G878" s="155" t="s">
        <v>1112</v>
      </c>
      <c r="H878" s="155"/>
      <c r="I878" s="155" t="s">
        <v>1113</v>
      </c>
      <c r="J878" s="289">
        <v>15777008827</v>
      </c>
      <c r="K878" s="260" t="s">
        <v>97</v>
      </c>
      <c r="L878" s="290" t="s">
        <v>448</v>
      </c>
      <c r="M878" s="290" t="s">
        <v>262</v>
      </c>
      <c r="N878" s="79">
        <v>44707</v>
      </c>
      <c r="O878" s="272" t="s">
        <v>2376</v>
      </c>
      <c r="P878" s="81" t="s">
        <v>2377</v>
      </c>
      <c r="Q878" s="26" t="s">
        <v>2378</v>
      </c>
      <c r="R878" s="26" t="s">
        <v>91</v>
      </c>
    </row>
    <row r="879" s="4" customFormat="1" ht="21" customHeight="1" spans="1:18">
      <c r="A879" s="20" t="s">
        <v>50</v>
      </c>
      <c r="B879" s="36" t="s">
        <v>8</v>
      </c>
      <c r="C879" s="39">
        <v>360</v>
      </c>
      <c r="D879" s="41">
        <v>221906</v>
      </c>
      <c r="E879" s="91" t="s">
        <v>2379</v>
      </c>
      <c r="F879" s="39" t="s">
        <v>235</v>
      </c>
      <c r="G879" s="39" t="s">
        <v>265</v>
      </c>
      <c r="H879" s="41"/>
      <c r="I879" s="39" t="s">
        <v>2380</v>
      </c>
      <c r="J879" s="174">
        <v>18316960911</v>
      </c>
      <c r="K879" s="77" t="s">
        <v>97</v>
      </c>
      <c r="L879" s="78" t="s">
        <v>69</v>
      </c>
      <c r="M879" s="288" t="s">
        <v>2381</v>
      </c>
      <c r="N879" s="79">
        <v>44708</v>
      </c>
      <c r="O879" s="81" t="s">
        <v>2382</v>
      </c>
      <c r="P879" s="81" t="s">
        <v>2383</v>
      </c>
      <c r="Q879" s="81" t="s">
        <v>2384</v>
      </c>
      <c r="R879" s="26" t="s">
        <v>91</v>
      </c>
    </row>
    <row r="880" s="4" customFormat="1" ht="21" customHeight="1" spans="1:18">
      <c r="A880" s="20" t="s">
        <v>50</v>
      </c>
      <c r="B880" s="36" t="s">
        <v>8</v>
      </c>
      <c r="C880" s="39" t="s">
        <v>57</v>
      </c>
      <c r="D880" s="261">
        <v>221908</v>
      </c>
      <c r="E880" t="s">
        <v>2385</v>
      </c>
      <c r="F880" s="39" t="s">
        <v>235</v>
      </c>
      <c r="G880" s="39" t="s">
        <v>273</v>
      </c>
      <c r="H880" s="41"/>
      <c r="I880" s="39" t="s">
        <v>2386</v>
      </c>
      <c r="J880" s="174">
        <v>18013842417</v>
      </c>
      <c r="K880" s="77" t="s">
        <v>81</v>
      </c>
      <c r="L880" s="78" t="s">
        <v>239</v>
      </c>
      <c r="M880" s="280" t="s">
        <v>2387</v>
      </c>
      <c r="N880" s="79">
        <v>44708</v>
      </c>
      <c r="O880" s="272" t="s">
        <v>2388</v>
      </c>
      <c r="P880" s="81" t="s">
        <v>2389</v>
      </c>
      <c r="Q880" s="26" t="s">
        <v>2390</v>
      </c>
      <c r="R880" s="26" t="s">
        <v>91</v>
      </c>
    </row>
    <row r="881" s="4" customFormat="1" ht="21" customHeight="1" spans="1:18">
      <c r="A881" s="20" t="s">
        <v>50</v>
      </c>
      <c r="B881" s="36" t="s">
        <v>8</v>
      </c>
      <c r="C881" s="39" t="s">
        <v>57</v>
      </c>
      <c r="D881" s="262">
        <v>221907</v>
      </c>
      <c r="E881" s="91"/>
      <c r="F881" s="39" t="s">
        <v>235</v>
      </c>
      <c r="G881" s="39" t="s">
        <v>265</v>
      </c>
      <c r="H881" s="41"/>
      <c r="I881" s="39" t="s">
        <v>2391</v>
      </c>
      <c r="J881" s="174">
        <v>18938111770</v>
      </c>
      <c r="K881" s="77"/>
      <c r="L881" s="78"/>
      <c r="M881" s="268" t="s">
        <v>2392</v>
      </c>
      <c r="N881" s="79">
        <v>44708</v>
      </c>
      <c r="O881" s="81" t="s">
        <v>2393</v>
      </c>
      <c r="P881" s="168" t="s">
        <v>2394</v>
      </c>
      <c r="Q881" s="81" t="s">
        <v>2395</v>
      </c>
      <c r="R881" s="26" t="s">
        <v>91</v>
      </c>
    </row>
    <row r="882" s="4" customFormat="1" ht="21" customHeight="1" spans="1:18">
      <c r="A882" s="20" t="s">
        <v>50</v>
      </c>
      <c r="B882" s="36" t="s">
        <v>8</v>
      </c>
      <c r="C882" s="39" t="s">
        <v>219</v>
      </c>
      <c r="D882" s="41">
        <v>221915</v>
      </c>
      <c r="E882" s="91"/>
      <c r="F882" s="39" t="s">
        <v>235</v>
      </c>
      <c r="G882" s="39" t="s">
        <v>265</v>
      </c>
      <c r="H882" s="41" t="s">
        <v>693</v>
      </c>
      <c r="I882" s="39" t="s">
        <v>350</v>
      </c>
      <c r="J882" s="174">
        <v>13613079383</v>
      </c>
      <c r="K882" s="77" t="s">
        <v>97</v>
      </c>
      <c r="L882" s="78" t="s">
        <v>239</v>
      </c>
      <c r="M882" s="280" t="s">
        <v>2396</v>
      </c>
      <c r="N882" s="79">
        <v>44709</v>
      </c>
      <c r="O882" s="272" t="s">
        <v>2397</v>
      </c>
      <c r="P882" s="81" t="s">
        <v>2398</v>
      </c>
      <c r="Q882" s="26" t="s">
        <v>2399</v>
      </c>
      <c r="R882" s="26" t="s">
        <v>91</v>
      </c>
    </row>
    <row r="883" s="4" customFormat="1" ht="21" customHeight="1" spans="1:18">
      <c r="A883" s="20" t="s">
        <v>50</v>
      </c>
      <c r="B883" s="36" t="s">
        <v>8</v>
      </c>
      <c r="C883" s="36" t="s">
        <v>219</v>
      </c>
      <c r="D883" s="40">
        <v>221091</v>
      </c>
      <c r="E883" s="45"/>
      <c r="F883" s="36" t="s">
        <v>235</v>
      </c>
      <c r="G883" s="36" t="s">
        <v>164</v>
      </c>
      <c r="H883" s="45" t="s">
        <v>324</v>
      </c>
      <c r="I883" s="45" t="s">
        <v>325</v>
      </c>
      <c r="J883" s="175">
        <v>13823143111</v>
      </c>
      <c r="K883" s="178" t="s">
        <v>326</v>
      </c>
      <c r="L883" s="176" t="s">
        <v>126</v>
      </c>
      <c r="M883" s="210" t="s">
        <v>327</v>
      </c>
      <c r="N883" s="79">
        <v>44709</v>
      </c>
      <c r="O883" s="36" t="s">
        <v>2400</v>
      </c>
      <c r="P883" s="291" t="s">
        <v>2401</v>
      </c>
      <c r="Q883" s="26" t="s">
        <v>734</v>
      </c>
      <c r="R883" s="26" t="s">
        <v>91</v>
      </c>
    </row>
    <row r="884" s="10" customFormat="1" ht="30" customHeight="1" spans="1:56">
      <c r="A884" s="20" t="s">
        <v>42</v>
      </c>
      <c r="B884" s="263" t="s">
        <v>6</v>
      </c>
      <c r="C884" s="264" t="s">
        <v>43</v>
      </c>
      <c r="D884" s="265">
        <v>221871</v>
      </c>
      <c r="E884" s="266"/>
      <c r="F884" s="267" t="s">
        <v>1660</v>
      </c>
      <c r="G884" s="267" t="s">
        <v>1670</v>
      </c>
      <c r="H884" s="267"/>
      <c r="I884" s="267"/>
      <c r="J884">
        <v>13153622515</v>
      </c>
      <c r="K884" s="266"/>
      <c r="L884" s="266"/>
      <c r="M884" s="266"/>
      <c r="N884" s="292">
        <v>44703</v>
      </c>
      <c r="O884" s="266" t="s">
        <v>2402</v>
      </c>
      <c r="P884" s="266"/>
      <c r="Q884" s="266"/>
      <c r="R884" s="266"/>
      <c r="S884" s="293"/>
      <c r="T884" s="266"/>
      <c r="U884" s="294"/>
      <c r="V884" s="264"/>
      <c r="W884" s="267"/>
      <c r="X884" s="267"/>
      <c r="Y884" s="265"/>
      <c r="Z884" s="267"/>
      <c r="AA884" s="266"/>
      <c r="AB884" s="294"/>
      <c r="AC884" s="264"/>
      <c r="AD884" s="267"/>
      <c r="AE884" s="267"/>
      <c r="AF884" s="267"/>
      <c r="AG884" s="267"/>
      <c r="AH884" s="266"/>
      <c r="AI884" s="294"/>
      <c r="AJ884" s="267"/>
      <c r="AK884" s="267"/>
      <c r="AL884" s="267"/>
      <c r="AM884" s="267"/>
      <c r="AN884" s="267"/>
      <c r="AO884" s="267"/>
      <c r="AP884" s="267"/>
      <c r="AR884" s="266"/>
      <c r="AS884" s="294"/>
      <c r="AT884" s="267"/>
      <c r="AU884" s="294"/>
      <c r="AV884" s="267"/>
      <c r="AW884" s="267"/>
      <c r="AY884" s="266"/>
      <c r="AZ884" s="294"/>
      <c r="BA884" s="267"/>
      <c r="BB884" s="267"/>
      <c r="BC884" s="267"/>
      <c r="BD884" s="267"/>
    </row>
    <row r="885" s="10" customFormat="1" ht="30" customHeight="1" spans="1:56">
      <c r="A885" s="20" t="s">
        <v>50</v>
      </c>
      <c r="B885" s="263" t="s">
        <v>6</v>
      </c>
      <c r="C885" s="264" t="s">
        <v>219</v>
      </c>
      <c r="D885">
        <v>221872</v>
      </c>
      <c r="E885" s="266"/>
      <c r="F885" s="267" t="s">
        <v>44</v>
      </c>
      <c r="G885" s="267" t="s">
        <v>2403</v>
      </c>
      <c r="H885" s="267"/>
      <c r="I885" s="267" t="s">
        <v>68</v>
      </c>
      <c r="J885">
        <v>18805647947</v>
      </c>
      <c r="K885" s="266"/>
      <c r="L885" s="266"/>
      <c r="M885" s="266"/>
      <c r="N885" s="292">
        <v>44704</v>
      </c>
      <c r="O885" s="266" t="s">
        <v>2404</v>
      </c>
      <c r="P885" s="266"/>
      <c r="Q885" s="266"/>
      <c r="R885" s="266"/>
      <c r="S885" s="293"/>
      <c r="T885" s="266"/>
      <c r="U885" s="294"/>
      <c r="V885" s="264"/>
      <c r="W885" s="267"/>
      <c r="X885" s="267"/>
      <c r="Y885" s="265"/>
      <c r="Z885" s="267"/>
      <c r="AA885" s="266"/>
      <c r="AB885" s="294"/>
      <c r="AC885" s="264"/>
      <c r="AD885" s="267"/>
      <c r="AE885" s="267"/>
      <c r="AF885" s="267"/>
      <c r="AG885" s="267"/>
      <c r="AH885" s="266"/>
      <c r="AI885" s="294"/>
      <c r="AJ885" s="267"/>
      <c r="AK885" s="267"/>
      <c r="AL885" s="267"/>
      <c r="AM885" s="267"/>
      <c r="AN885" s="267"/>
      <c r="AO885" s="267"/>
      <c r="AP885" s="267"/>
      <c r="AR885" s="266"/>
      <c r="AS885" s="294"/>
      <c r="AT885" s="267"/>
      <c r="AU885" s="294"/>
      <c r="AV885" s="267"/>
      <c r="AW885" s="267"/>
      <c r="AY885" s="266"/>
      <c r="AZ885" s="294"/>
      <c r="BA885" s="267"/>
      <c r="BB885" s="267"/>
      <c r="BC885" s="267"/>
      <c r="BD885" s="267"/>
    </row>
    <row r="886" s="10" customFormat="1" ht="30" customHeight="1" spans="1:56">
      <c r="A886" s="20" t="s">
        <v>50</v>
      </c>
      <c r="B886" s="263" t="s">
        <v>6</v>
      </c>
      <c r="C886" s="264" t="s">
        <v>43</v>
      </c>
      <c r="D886" s="265">
        <v>221876</v>
      </c>
      <c r="E886" s="266"/>
      <c r="F886" s="267" t="s">
        <v>1553</v>
      </c>
      <c r="G886" s="267" t="s">
        <v>1584</v>
      </c>
      <c r="H886" s="267"/>
      <c r="I886" s="267" t="s">
        <v>68</v>
      </c>
      <c r="J886">
        <v>18051053398</v>
      </c>
      <c r="K886" s="266"/>
      <c r="L886" s="266"/>
      <c r="M886" s="266"/>
      <c r="N886" s="292">
        <v>44705</v>
      </c>
      <c r="O886" s="266" t="s">
        <v>2405</v>
      </c>
      <c r="P886" s="266"/>
      <c r="Q886" s="266"/>
      <c r="R886" s="266"/>
      <c r="S886" s="293"/>
      <c r="T886" s="266"/>
      <c r="U886" s="294"/>
      <c r="V886" s="264"/>
      <c r="W886" s="267"/>
      <c r="X886" s="267"/>
      <c r="Y886" s="265"/>
      <c r="Z886" s="267"/>
      <c r="AA886" s="266"/>
      <c r="AB886" s="294"/>
      <c r="AC886" s="264"/>
      <c r="AD886" s="267"/>
      <c r="AE886" s="267"/>
      <c r="AF886" s="267"/>
      <c r="AG886" s="267"/>
      <c r="AH886" s="266"/>
      <c r="AI886" s="294"/>
      <c r="AJ886" s="267"/>
      <c r="AK886" s="267"/>
      <c r="AL886" s="267"/>
      <c r="AM886" s="267"/>
      <c r="AN886" s="267"/>
      <c r="AO886" s="267"/>
      <c r="AP886" s="267"/>
      <c r="AR886" s="266"/>
      <c r="AS886" s="294"/>
      <c r="AT886" s="267"/>
      <c r="AU886" s="294"/>
      <c r="AV886" s="267"/>
      <c r="AW886" s="267"/>
      <c r="AY886" s="266"/>
      <c r="AZ886" s="294"/>
      <c r="BA886" s="267"/>
      <c r="BB886" s="267"/>
      <c r="BC886" s="267"/>
      <c r="BD886" s="267"/>
    </row>
    <row r="887" s="10" customFormat="1" ht="30" customHeight="1" spans="1:56">
      <c r="A887" s="20" t="s">
        <v>50</v>
      </c>
      <c r="B887" s="263" t="s">
        <v>6</v>
      </c>
      <c r="C887" s="264" t="s">
        <v>43</v>
      </c>
      <c r="D887" s="265">
        <v>221877</v>
      </c>
      <c r="E887" s="266"/>
      <c r="F887" s="267" t="s">
        <v>1660</v>
      </c>
      <c r="G887" s="267" t="s">
        <v>1661</v>
      </c>
      <c r="H887" s="267"/>
      <c r="I887" s="267" t="s">
        <v>2406</v>
      </c>
      <c r="J887">
        <v>13969797997</v>
      </c>
      <c r="K887" s="266"/>
      <c r="L887" s="266"/>
      <c r="M887" s="266"/>
      <c r="N887" s="292">
        <v>44705</v>
      </c>
      <c r="O887" s="266" t="s">
        <v>2407</v>
      </c>
      <c r="P887" s="266"/>
      <c r="Q887" s="266"/>
      <c r="R887" s="266"/>
      <c r="S887" s="293"/>
      <c r="T887" s="266"/>
      <c r="U887" s="294"/>
      <c r="V887" s="264"/>
      <c r="W887" s="267"/>
      <c r="X887" s="267"/>
      <c r="Y887" s="265"/>
      <c r="Z887" s="267"/>
      <c r="AA887" s="266"/>
      <c r="AB887" s="294"/>
      <c r="AC887" s="264"/>
      <c r="AD887" s="267"/>
      <c r="AE887" s="267"/>
      <c r="AF887" s="267"/>
      <c r="AG887" s="267"/>
      <c r="AH887" s="266"/>
      <c r="AI887" s="294"/>
      <c r="AJ887" s="267"/>
      <c r="AK887" s="267"/>
      <c r="AL887" s="267"/>
      <c r="AM887" s="267"/>
      <c r="AN887" s="267"/>
      <c r="AO887" s="267"/>
      <c r="AP887" s="267"/>
      <c r="AR887" s="266"/>
      <c r="AS887" s="294"/>
      <c r="AT887" s="267"/>
      <c r="AU887" s="294"/>
      <c r="AV887" s="267"/>
      <c r="AW887" s="267"/>
      <c r="AY887" s="266"/>
      <c r="AZ887" s="294"/>
      <c r="BA887" s="267"/>
      <c r="BB887" s="267"/>
      <c r="BC887" s="267"/>
      <c r="BD887" s="267"/>
    </row>
    <row r="888" s="10" customFormat="1" ht="30" customHeight="1" spans="1:56">
      <c r="A888" s="20" t="s">
        <v>50</v>
      </c>
      <c r="B888" s="263" t="s">
        <v>6</v>
      </c>
      <c r="C888" s="264" t="s">
        <v>43</v>
      </c>
      <c r="D888" s="265">
        <v>221882</v>
      </c>
      <c r="E888" s="266"/>
      <c r="F888" s="267" t="s">
        <v>1660</v>
      </c>
      <c r="G888" s="267" t="s">
        <v>1686</v>
      </c>
      <c r="H888" s="267"/>
      <c r="I888" s="267" t="s">
        <v>1999</v>
      </c>
      <c r="J888">
        <v>13220500588</v>
      </c>
      <c r="K888" s="266"/>
      <c r="L888" s="266"/>
      <c r="M888" s="266"/>
      <c r="N888" s="292">
        <v>44705</v>
      </c>
      <c r="O888" s="266" t="s">
        <v>2407</v>
      </c>
      <c r="P888" s="266"/>
      <c r="Q888" s="266"/>
      <c r="R888" s="266"/>
      <c r="S888" s="293"/>
      <c r="T888" s="266"/>
      <c r="U888" s="294"/>
      <c r="V888" s="264"/>
      <c r="W888" s="267"/>
      <c r="X888" s="267"/>
      <c r="Y888" s="265"/>
      <c r="Z888" s="267"/>
      <c r="AA888" s="266"/>
      <c r="AB888" s="294"/>
      <c r="AC888" s="264"/>
      <c r="AD888" s="267"/>
      <c r="AE888" s="267"/>
      <c r="AF888" s="267"/>
      <c r="AG888" s="267"/>
      <c r="AH888" s="266"/>
      <c r="AI888" s="294"/>
      <c r="AJ888" s="267"/>
      <c r="AK888" s="267"/>
      <c r="AL888" s="267"/>
      <c r="AM888" s="267"/>
      <c r="AN888" s="267"/>
      <c r="AO888" s="267"/>
      <c r="AP888" s="267"/>
      <c r="AR888" s="266"/>
      <c r="AS888" s="294"/>
      <c r="AT888" s="267"/>
      <c r="AU888" s="294"/>
      <c r="AV888" s="267"/>
      <c r="AW888" s="267"/>
      <c r="AY888" s="266"/>
      <c r="AZ888" s="294"/>
      <c r="BA888" s="267"/>
      <c r="BB888" s="267"/>
      <c r="BC888" s="267"/>
      <c r="BD888" s="267"/>
    </row>
    <row r="889" s="10" customFormat="1" ht="30" customHeight="1" spans="1:56">
      <c r="A889" s="20" t="s">
        <v>50</v>
      </c>
      <c r="B889" s="263" t="s">
        <v>6</v>
      </c>
      <c r="C889" s="264" t="s">
        <v>43</v>
      </c>
      <c r="D889" s="265">
        <v>221884</v>
      </c>
      <c r="E889" s="266" t="s">
        <v>2408</v>
      </c>
      <c r="F889" s="267" t="s">
        <v>181</v>
      </c>
      <c r="G889" s="267" t="s">
        <v>197</v>
      </c>
      <c r="H889" s="267"/>
      <c r="I889" s="267" t="s">
        <v>304</v>
      </c>
      <c r="J889">
        <v>13666095977</v>
      </c>
      <c r="K889" s="266"/>
      <c r="L889" s="266"/>
      <c r="M889" s="266"/>
      <c r="N889" s="292">
        <v>44705</v>
      </c>
      <c r="O889" s="266" t="s">
        <v>2409</v>
      </c>
      <c r="P889" s="266"/>
      <c r="Q889" s="266"/>
      <c r="R889" s="266"/>
      <c r="S889" s="293"/>
      <c r="T889" s="266"/>
      <c r="U889" s="294"/>
      <c r="V889" s="264"/>
      <c r="W889" s="267"/>
      <c r="X889" s="267"/>
      <c r="Y889" s="265"/>
      <c r="Z889" s="267"/>
      <c r="AA889" s="266"/>
      <c r="AB889" s="294"/>
      <c r="AC889" s="264"/>
      <c r="AD889" s="267"/>
      <c r="AE889" s="267"/>
      <c r="AF889" s="267"/>
      <c r="AG889" s="267"/>
      <c r="AH889" s="266"/>
      <c r="AI889" s="294"/>
      <c r="AJ889" s="267"/>
      <c r="AK889" s="267"/>
      <c r="AL889" s="267"/>
      <c r="AM889" s="267"/>
      <c r="AN889" s="267"/>
      <c r="AO889" s="267"/>
      <c r="AP889" s="267"/>
      <c r="AR889" s="266"/>
      <c r="AS889" s="294"/>
      <c r="AT889" s="267"/>
      <c r="AU889" s="294"/>
      <c r="AV889" s="267"/>
      <c r="AW889" s="267"/>
      <c r="AY889" s="266"/>
      <c r="AZ889" s="294"/>
      <c r="BA889" s="267"/>
      <c r="BB889" s="267"/>
      <c r="BC889" s="267"/>
      <c r="BD889" s="267"/>
    </row>
    <row r="890" s="10" customFormat="1" ht="30" customHeight="1" spans="1:56">
      <c r="A890" s="20" t="s">
        <v>50</v>
      </c>
      <c r="B890" s="263" t="s">
        <v>6</v>
      </c>
      <c r="C890" s="264" t="s">
        <v>43</v>
      </c>
      <c r="D890" s="265">
        <v>221885</v>
      </c>
      <c r="E890" s="266" t="s">
        <v>2410</v>
      </c>
      <c r="F890" s="267" t="s">
        <v>235</v>
      </c>
      <c r="G890" s="267" t="s">
        <v>164</v>
      </c>
      <c r="H890" s="267"/>
      <c r="I890" s="267" t="s">
        <v>96</v>
      </c>
      <c r="J890" t="s">
        <v>2411</v>
      </c>
      <c r="K890" s="266"/>
      <c r="L890" s="266"/>
      <c r="M890" s="266"/>
      <c r="N890" s="292">
        <v>44705</v>
      </c>
      <c r="O890" s="266" t="s">
        <v>2412</v>
      </c>
      <c r="P890" s="266"/>
      <c r="Q890" s="266"/>
      <c r="R890" s="266"/>
      <c r="S890" s="293"/>
      <c r="T890" s="266"/>
      <c r="U890" s="294"/>
      <c r="V890" s="264"/>
      <c r="W890" s="267"/>
      <c r="X890" s="267"/>
      <c r="Y890" s="265"/>
      <c r="Z890" s="267"/>
      <c r="AA890" s="266"/>
      <c r="AB890" s="294"/>
      <c r="AC890" s="264"/>
      <c r="AD890" s="267"/>
      <c r="AE890" s="267"/>
      <c r="AF890" s="267"/>
      <c r="AG890" s="267"/>
      <c r="AH890" s="266"/>
      <c r="AI890" s="294"/>
      <c r="AJ890" s="267"/>
      <c r="AK890" s="267"/>
      <c r="AL890" s="267"/>
      <c r="AM890" s="267"/>
      <c r="AN890" s="267"/>
      <c r="AO890" s="267"/>
      <c r="AP890" s="267"/>
      <c r="AR890" s="266"/>
      <c r="AS890" s="294"/>
      <c r="AT890" s="267"/>
      <c r="AU890" s="294"/>
      <c r="AV890" s="267"/>
      <c r="AW890" s="267"/>
      <c r="AY890" s="266"/>
      <c r="AZ890" s="294"/>
      <c r="BA890" s="267"/>
      <c r="BB890" s="267"/>
      <c r="BC890" s="267"/>
      <c r="BD890" s="267"/>
    </row>
    <row r="891" s="10" customFormat="1" ht="30" customHeight="1" spans="1:56">
      <c r="A891" s="20" t="s">
        <v>50</v>
      </c>
      <c r="B891" s="263" t="s">
        <v>6</v>
      </c>
      <c r="C891" s="264" t="s">
        <v>57</v>
      </c>
      <c r="D891">
        <v>221886</v>
      </c>
      <c r="E891" s="266"/>
      <c r="F891" s="267" t="s">
        <v>1660</v>
      </c>
      <c r="G891" s="267" t="s">
        <v>2413</v>
      </c>
      <c r="H891" s="267"/>
      <c r="I891" s="267" t="s">
        <v>52</v>
      </c>
      <c r="J891">
        <v>18663271511</v>
      </c>
      <c r="K891" s="266"/>
      <c r="L891" s="266"/>
      <c r="M891" s="266"/>
      <c r="N891" s="292">
        <v>44705</v>
      </c>
      <c r="O891" s="266" t="s">
        <v>2414</v>
      </c>
      <c r="P891" s="266"/>
      <c r="Q891" s="266"/>
      <c r="R891" s="266"/>
      <c r="S891" s="293"/>
      <c r="T891" s="266"/>
      <c r="U891" s="294"/>
      <c r="V891" s="264"/>
      <c r="W891" s="267"/>
      <c r="X891" s="267"/>
      <c r="Y891" s="265"/>
      <c r="Z891" s="267"/>
      <c r="AA891" s="266"/>
      <c r="AB891" s="294"/>
      <c r="AC891" s="264"/>
      <c r="AD891" s="267"/>
      <c r="AE891" s="267"/>
      <c r="AF891" s="267"/>
      <c r="AG891" s="267"/>
      <c r="AH891" s="266"/>
      <c r="AI891" s="294"/>
      <c r="AJ891" s="267"/>
      <c r="AK891" s="267"/>
      <c r="AL891" s="267"/>
      <c r="AM891" s="267"/>
      <c r="AN891" s="267"/>
      <c r="AO891" s="267"/>
      <c r="AP891" s="267"/>
      <c r="AR891" s="266"/>
      <c r="AS891" s="294"/>
      <c r="AT891" s="267"/>
      <c r="AU891" s="294"/>
      <c r="AV891" s="267"/>
      <c r="AW891" s="267"/>
      <c r="AY891" s="266"/>
      <c r="AZ891" s="294"/>
      <c r="BA891" s="267"/>
      <c r="BB891" s="267"/>
      <c r="BC891" s="267"/>
      <c r="BD891" s="267"/>
    </row>
    <row r="892" s="10" customFormat="1" ht="30" customHeight="1" spans="1:56">
      <c r="A892" s="20" t="s">
        <v>50</v>
      </c>
      <c r="B892" s="263" t="s">
        <v>6</v>
      </c>
      <c r="C892" s="264" t="s">
        <v>43</v>
      </c>
      <c r="D892" s="265">
        <v>221890</v>
      </c>
      <c r="E892" s="268" t="s">
        <v>2415</v>
      </c>
      <c r="F892" s="267" t="s">
        <v>235</v>
      </c>
      <c r="G892" s="267" t="s">
        <v>164</v>
      </c>
      <c r="H892" s="267"/>
      <c r="I892" s="267" t="s">
        <v>2416</v>
      </c>
      <c r="J892">
        <v>13669875790</v>
      </c>
      <c r="K892" s="266"/>
      <c r="L892" s="266"/>
      <c r="M892" s="266"/>
      <c r="N892" s="292">
        <v>44706</v>
      </c>
      <c r="O892" s="266" t="s">
        <v>2417</v>
      </c>
      <c r="P892" s="266"/>
      <c r="Q892" s="266"/>
      <c r="R892" s="266"/>
      <c r="S892" s="293"/>
      <c r="T892" s="266"/>
      <c r="U892" s="294"/>
      <c r="V892" s="264"/>
      <c r="W892" s="267"/>
      <c r="X892" s="267"/>
      <c r="Y892" s="265"/>
      <c r="Z892" s="267"/>
      <c r="AA892" s="266"/>
      <c r="AB892" s="294"/>
      <c r="AC892" s="264"/>
      <c r="AD892" s="267"/>
      <c r="AE892" s="267"/>
      <c r="AF892" s="267"/>
      <c r="AG892" s="267"/>
      <c r="AH892" s="266"/>
      <c r="AI892" s="294"/>
      <c r="AJ892" s="267"/>
      <c r="AK892" s="267"/>
      <c r="AL892" s="267"/>
      <c r="AM892" s="267"/>
      <c r="AN892" s="267"/>
      <c r="AO892" s="267"/>
      <c r="AP892" s="267"/>
      <c r="AR892" s="266"/>
      <c r="AS892" s="294"/>
      <c r="AT892" s="267"/>
      <c r="AU892" s="294"/>
      <c r="AV892" s="267"/>
      <c r="AW892" s="267"/>
      <c r="AY892" s="266"/>
      <c r="AZ892" s="294"/>
      <c r="BA892" s="267"/>
      <c r="BB892" s="267"/>
      <c r="BC892" s="267"/>
      <c r="BD892" s="267"/>
    </row>
    <row r="893" s="10" customFormat="1" ht="30" customHeight="1" spans="1:56">
      <c r="A893" s="20" t="s">
        <v>50</v>
      </c>
      <c r="B893" s="263" t="s">
        <v>6</v>
      </c>
      <c r="C893" s="264" t="s">
        <v>43</v>
      </c>
      <c r="D893">
        <v>221892</v>
      </c>
      <c r="E893" s="266" t="s">
        <v>2418</v>
      </c>
      <c r="F893" s="267" t="s">
        <v>181</v>
      </c>
      <c r="G893" s="267" t="s">
        <v>182</v>
      </c>
      <c r="H893" s="267"/>
      <c r="I893" s="267" t="s">
        <v>2419</v>
      </c>
      <c r="J893">
        <v>19904669333</v>
      </c>
      <c r="K893" s="266"/>
      <c r="L893" s="266"/>
      <c r="M893" s="266"/>
      <c r="N893" s="292">
        <v>44706</v>
      </c>
      <c r="O893" s="266" t="s">
        <v>2420</v>
      </c>
      <c r="P893" s="266"/>
      <c r="Q893" s="266"/>
      <c r="R893" s="266"/>
      <c r="S893" s="293"/>
      <c r="T893" s="266"/>
      <c r="U893" s="294"/>
      <c r="V893" s="264"/>
      <c r="W893" s="267"/>
      <c r="X893" s="267"/>
      <c r="Y893" s="265"/>
      <c r="Z893" s="267"/>
      <c r="AA893" s="266"/>
      <c r="AB893" s="294"/>
      <c r="AC893" s="264"/>
      <c r="AD893" s="267"/>
      <c r="AE893" s="267"/>
      <c r="AF893" s="267"/>
      <c r="AG893" s="267"/>
      <c r="AH893" s="266"/>
      <c r="AI893" s="294"/>
      <c r="AJ893" s="267"/>
      <c r="AK893" s="267"/>
      <c r="AL893" s="267"/>
      <c r="AM893" s="267"/>
      <c r="AN893" s="267"/>
      <c r="AO893" s="267"/>
      <c r="AP893" s="267"/>
      <c r="AR893" s="266"/>
      <c r="AS893" s="294"/>
      <c r="AT893" s="267"/>
      <c r="AU893" s="294"/>
      <c r="AV893" s="267"/>
      <c r="AW893" s="267"/>
      <c r="AY893" s="266"/>
      <c r="AZ893" s="294"/>
      <c r="BA893" s="267"/>
      <c r="BB893" s="267"/>
      <c r="BC893" s="267"/>
      <c r="BD893" s="267"/>
    </row>
    <row r="894" s="10" customFormat="1" ht="30" customHeight="1" spans="1:56">
      <c r="A894" s="20" t="s">
        <v>50</v>
      </c>
      <c r="B894" s="263" t="s">
        <v>6</v>
      </c>
      <c r="C894" s="264">
        <v>360</v>
      </c>
      <c r="D894">
        <v>221893</v>
      </c>
      <c r="E894" s="268" t="s">
        <v>2421</v>
      </c>
      <c r="F894" s="267" t="s">
        <v>235</v>
      </c>
      <c r="G894" s="267" t="s">
        <v>164</v>
      </c>
      <c r="H894" s="267"/>
      <c r="I894" s="267" t="s">
        <v>2422</v>
      </c>
      <c r="J894">
        <v>13431485155</v>
      </c>
      <c r="K894" s="266"/>
      <c r="L894" s="266"/>
      <c r="M894" s="266"/>
      <c r="N894" s="292">
        <v>44706</v>
      </c>
      <c r="O894" s="266" t="s">
        <v>2423</v>
      </c>
      <c r="P894" s="266"/>
      <c r="Q894" s="266"/>
      <c r="R894" s="266"/>
      <c r="S894" s="293"/>
      <c r="T894" s="266"/>
      <c r="U894" s="294"/>
      <c r="V894" s="264"/>
      <c r="W894" s="267"/>
      <c r="X894" s="267"/>
      <c r="Y894" s="265"/>
      <c r="Z894" s="267"/>
      <c r="AA894" s="266"/>
      <c r="AB894" s="294"/>
      <c r="AC894" s="264"/>
      <c r="AD894" s="267"/>
      <c r="AE894" s="267"/>
      <c r="AF894" s="267"/>
      <c r="AG894" s="267"/>
      <c r="AH894" s="266"/>
      <c r="AI894" s="294"/>
      <c r="AJ894" s="267"/>
      <c r="AK894" s="267"/>
      <c r="AL894" s="267"/>
      <c r="AM894" s="267"/>
      <c r="AN894" s="267"/>
      <c r="AO894" s="267"/>
      <c r="AP894" s="267"/>
      <c r="AR894" s="266"/>
      <c r="AS894" s="294"/>
      <c r="AT894" s="267"/>
      <c r="AU894" s="294"/>
      <c r="AV894" s="267"/>
      <c r="AW894" s="267"/>
      <c r="AY894" s="266"/>
      <c r="AZ894" s="294"/>
      <c r="BA894" s="267"/>
      <c r="BB894" s="267"/>
      <c r="BC894" s="267"/>
      <c r="BD894" s="267"/>
    </row>
    <row r="895" s="10" customFormat="1" ht="30" customHeight="1" spans="1:56">
      <c r="A895" s="20" t="s">
        <v>42</v>
      </c>
      <c r="B895" s="263" t="s">
        <v>6</v>
      </c>
      <c r="C895" s="264" t="s">
        <v>43</v>
      </c>
      <c r="D895">
        <v>221896</v>
      </c>
      <c r="E895" s="266"/>
      <c r="F895" s="267" t="s">
        <v>1660</v>
      </c>
      <c r="G895" s="267" t="s">
        <v>1673</v>
      </c>
      <c r="H895" s="267"/>
      <c r="I895" s="267" t="s">
        <v>1271</v>
      </c>
      <c r="J895">
        <v>13675414377</v>
      </c>
      <c r="K895" s="266"/>
      <c r="L895" s="266"/>
      <c r="M895" s="266"/>
      <c r="N895" s="292">
        <v>44706</v>
      </c>
      <c r="O895" s="266" t="s">
        <v>2424</v>
      </c>
      <c r="P895" s="266"/>
      <c r="Q895" s="266"/>
      <c r="R895" s="266"/>
      <c r="S895" s="293"/>
      <c r="T895" s="266"/>
      <c r="U895" s="294"/>
      <c r="V895" s="264"/>
      <c r="W895" s="267"/>
      <c r="X895" s="267"/>
      <c r="Y895" s="265"/>
      <c r="Z895" s="267"/>
      <c r="AA895" s="266"/>
      <c r="AB895" s="294"/>
      <c r="AC895" s="264"/>
      <c r="AD895" s="267"/>
      <c r="AE895" s="267"/>
      <c r="AF895" s="267"/>
      <c r="AG895" s="267"/>
      <c r="AH895" s="266"/>
      <c r="AI895" s="294"/>
      <c r="AJ895" s="267"/>
      <c r="AK895" s="267"/>
      <c r="AL895" s="267"/>
      <c r="AM895" s="267"/>
      <c r="AN895" s="267"/>
      <c r="AO895" s="267"/>
      <c r="AP895" s="267"/>
      <c r="AR895" s="266"/>
      <c r="AS895" s="294"/>
      <c r="AT895" s="267"/>
      <c r="AU895" s="294"/>
      <c r="AV895" s="267"/>
      <c r="AW895" s="267"/>
      <c r="AY895" s="266"/>
      <c r="AZ895" s="294"/>
      <c r="BA895" s="267"/>
      <c r="BB895" s="267"/>
      <c r="BC895" s="267"/>
      <c r="BD895" s="267"/>
    </row>
    <row r="896" s="10" customFormat="1" ht="30" customHeight="1" spans="1:56">
      <c r="A896" s="20" t="s">
        <v>50</v>
      </c>
      <c r="B896" s="263" t="s">
        <v>6</v>
      </c>
      <c r="C896" s="264" t="s">
        <v>219</v>
      </c>
      <c r="D896">
        <v>221910</v>
      </c>
      <c r="E896" s="266" t="s">
        <v>2425</v>
      </c>
      <c r="F896" s="267" t="s">
        <v>235</v>
      </c>
      <c r="G896" s="267" t="s">
        <v>345</v>
      </c>
      <c r="H896" s="267"/>
      <c r="I896" s="267" t="s">
        <v>2426</v>
      </c>
      <c r="J896">
        <v>13560558886</v>
      </c>
      <c r="K896" s="266"/>
      <c r="L896" s="266"/>
      <c r="M896" s="266"/>
      <c r="N896" s="292">
        <v>44707</v>
      </c>
      <c r="O896" s="266" t="s">
        <v>2427</v>
      </c>
      <c r="P896" s="266"/>
      <c r="Q896" s="266"/>
      <c r="R896" s="266"/>
      <c r="S896" s="293"/>
      <c r="T896" s="266"/>
      <c r="U896" s="294"/>
      <c r="V896" s="264"/>
      <c r="W896" s="267"/>
      <c r="X896" s="267"/>
      <c r="Y896" s="265"/>
      <c r="Z896" s="267"/>
      <c r="AA896" s="266"/>
      <c r="AB896" s="294"/>
      <c r="AC896" s="264"/>
      <c r="AD896" s="267"/>
      <c r="AE896" s="267"/>
      <c r="AF896" s="267"/>
      <c r="AG896" s="267"/>
      <c r="AH896" s="266"/>
      <c r="AI896" s="294"/>
      <c r="AJ896" s="267"/>
      <c r="AK896" s="267"/>
      <c r="AL896" s="267"/>
      <c r="AM896" s="267"/>
      <c r="AN896" s="267"/>
      <c r="AO896" s="267"/>
      <c r="AP896" s="267"/>
      <c r="AR896" s="266"/>
      <c r="AS896" s="294"/>
      <c r="AT896" s="267"/>
      <c r="AU896" s="294"/>
      <c r="AV896" s="267"/>
      <c r="AW896" s="267"/>
      <c r="AY896" s="266"/>
      <c r="AZ896" s="294"/>
      <c r="BA896" s="267"/>
      <c r="BB896" s="267"/>
      <c r="BC896" s="267"/>
      <c r="BD896" s="267"/>
    </row>
    <row r="897" s="10" customFormat="1" ht="30" customHeight="1" spans="1:56">
      <c r="A897" s="20" t="s">
        <v>50</v>
      </c>
      <c r="B897" s="263" t="s">
        <v>6</v>
      </c>
      <c r="C897" s="264" t="s">
        <v>43</v>
      </c>
      <c r="D897" s="265">
        <v>221912</v>
      </c>
      <c r="E897" t="s">
        <v>2428</v>
      </c>
      <c r="F897" s="267" t="s">
        <v>1231</v>
      </c>
      <c r="G897" s="267" t="s">
        <v>1251</v>
      </c>
      <c r="H897" s="267"/>
      <c r="I897" s="267" t="s">
        <v>2429</v>
      </c>
      <c r="J897">
        <v>13392155157</v>
      </c>
      <c r="K897" s="266"/>
      <c r="L897" s="266"/>
      <c r="M897" s="266"/>
      <c r="N897" s="292">
        <v>44708</v>
      </c>
      <c r="O897" s="266" t="s">
        <v>2430</v>
      </c>
      <c r="P897" s="266"/>
      <c r="Q897" s="266"/>
      <c r="R897" s="266"/>
      <c r="S897" s="293"/>
      <c r="T897" s="266"/>
      <c r="U897" s="294"/>
      <c r="V897" s="264"/>
      <c r="W897" s="267"/>
      <c r="X897" s="267"/>
      <c r="Y897" s="265"/>
      <c r="Z897" s="267"/>
      <c r="AA897" s="266"/>
      <c r="AB897" s="294"/>
      <c r="AC897" s="264"/>
      <c r="AD897" s="267"/>
      <c r="AE897" s="267"/>
      <c r="AF897" s="267"/>
      <c r="AG897" s="267"/>
      <c r="AH897" s="266"/>
      <c r="AI897" s="294"/>
      <c r="AJ897" s="267"/>
      <c r="AK897" s="267"/>
      <c r="AL897" s="267"/>
      <c r="AM897" s="267"/>
      <c r="AN897" s="267"/>
      <c r="AO897" s="267"/>
      <c r="AP897" s="267"/>
      <c r="AR897" s="266"/>
      <c r="AS897" s="294"/>
      <c r="AT897" s="267"/>
      <c r="AU897" s="294"/>
      <c r="AV897" s="267"/>
      <c r="AW897" s="267"/>
      <c r="AY897" s="266"/>
      <c r="AZ897" s="294"/>
      <c r="BA897" s="267"/>
      <c r="BB897" s="267"/>
      <c r="BC897" s="267"/>
      <c r="BD897" s="267"/>
    </row>
    <row r="898" s="10" customFormat="1" ht="30" customHeight="1" spans="1:56">
      <c r="A898" s="20" t="s">
        <v>50</v>
      </c>
      <c r="B898" s="263" t="s">
        <v>6</v>
      </c>
      <c r="C898" s="264" t="s">
        <v>43</v>
      </c>
      <c r="D898">
        <v>221913</v>
      </c>
      <c r="E898" t="s">
        <v>2431</v>
      </c>
      <c r="F898" s="267" t="s">
        <v>1553</v>
      </c>
      <c r="G898" s="267" t="s">
        <v>1584</v>
      </c>
      <c r="H898" s="267"/>
      <c r="I898" s="267" t="s">
        <v>2432</v>
      </c>
      <c r="J898">
        <v>15365907213</v>
      </c>
      <c r="K898" s="266"/>
      <c r="L898" s="266"/>
      <c r="M898" s="266"/>
      <c r="N898" s="292">
        <v>44708</v>
      </c>
      <c r="O898" t="s">
        <v>2433</v>
      </c>
      <c r="P898"/>
      <c r="Q898" s="266"/>
      <c r="R898" s="266"/>
      <c r="S898" s="293"/>
      <c r="T898" s="266"/>
      <c r="U898" s="294"/>
      <c r="V898" s="264"/>
      <c r="W898" s="267"/>
      <c r="X898" s="267"/>
      <c r="Y898" s="265"/>
      <c r="Z898" s="267"/>
      <c r="AA898" s="266"/>
      <c r="AB898" s="294"/>
      <c r="AC898" s="264"/>
      <c r="AD898" s="267"/>
      <c r="AE898" s="267"/>
      <c r="AF898" s="267"/>
      <c r="AG898" s="267"/>
      <c r="AH898" s="266"/>
      <c r="AI898" s="294"/>
      <c r="AJ898" s="267"/>
      <c r="AK898" s="267"/>
      <c r="AL898" s="267"/>
      <c r="AM898" s="267"/>
      <c r="AN898" s="267"/>
      <c r="AO898" s="267"/>
      <c r="AP898" s="267"/>
      <c r="AR898" s="266"/>
      <c r="AS898" s="294"/>
      <c r="AT898" s="267"/>
      <c r="AU898" s="294"/>
      <c r="AV898" s="267"/>
      <c r="AW898" s="267"/>
      <c r="AY898" s="266"/>
      <c r="AZ898" s="294"/>
      <c r="BA898" s="267"/>
      <c r="BB898" s="267"/>
      <c r="BC898" s="267"/>
      <c r="BD898" s="267"/>
    </row>
    <row r="899" s="10" customFormat="1" ht="30" customHeight="1" spans="1:56">
      <c r="A899" s="20" t="s">
        <v>50</v>
      </c>
      <c r="B899" s="263" t="s">
        <v>6</v>
      </c>
      <c r="C899" s="264">
        <v>360</v>
      </c>
      <c r="D899">
        <v>221916</v>
      </c>
      <c r="E899" s="266"/>
      <c r="F899" s="267" t="s">
        <v>181</v>
      </c>
      <c r="G899" s="267" t="s">
        <v>2434</v>
      </c>
      <c r="H899" s="267"/>
      <c r="I899" s="267"/>
      <c r="J899" s="301" t="s">
        <v>2435</v>
      </c>
      <c r="K899" s="266"/>
      <c r="L899" s="266"/>
      <c r="M899" s="266"/>
      <c r="N899" s="292">
        <v>44708</v>
      </c>
      <c r="O899" s="266" t="s">
        <v>2436</v>
      </c>
      <c r="P899" s="266"/>
      <c r="Q899" s="266"/>
      <c r="R899" s="266"/>
      <c r="S899" s="293"/>
      <c r="T899" s="266"/>
      <c r="U899" s="294"/>
      <c r="V899" s="264"/>
      <c r="W899" s="267"/>
      <c r="X899" s="267"/>
      <c r="Y899" s="265"/>
      <c r="Z899" s="267"/>
      <c r="AA899" s="266"/>
      <c r="AB899" s="294"/>
      <c r="AC899" s="264"/>
      <c r="AD899" s="267"/>
      <c r="AE899" s="267"/>
      <c r="AF899" s="267"/>
      <c r="AG899" s="267"/>
      <c r="AH899" s="266"/>
      <c r="AI899" s="294"/>
      <c r="AJ899" s="267"/>
      <c r="AK899" s="267"/>
      <c r="AL899" s="267"/>
      <c r="AM899" s="267"/>
      <c r="AN899" s="267"/>
      <c r="AO899" s="267"/>
      <c r="AP899" s="267"/>
      <c r="AR899" s="266"/>
      <c r="AS899" s="294"/>
      <c r="AT899" s="267"/>
      <c r="AU899" s="294"/>
      <c r="AV899" s="267"/>
      <c r="AW899" s="267"/>
      <c r="AY899" s="266"/>
      <c r="AZ899" s="294"/>
      <c r="BA899" s="267"/>
      <c r="BB899" s="267"/>
      <c r="BC899" s="267"/>
      <c r="BD899" s="267"/>
    </row>
    <row r="900" s="10" customFormat="1" ht="30" customHeight="1" spans="1:56">
      <c r="A900" s="20" t="s">
        <v>42</v>
      </c>
      <c r="B900" s="263" t="s">
        <v>6</v>
      </c>
      <c r="C900" s="264" t="s">
        <v>43</v>
      </c>
      <c r="D900" s="265">
        <v>221919</v>
      </c>
      <c r="E900" s="266"/>
      <c r="F900" s="267" t="s">
        <v>1887</v>
      </c>
      <c r="G900" s="267" t="s">
        <v>2437</v>
      </c>
      <c r="H900" s="267"/>
      <c r="I900" s="267"/>
      <c r="J900">
        <v>13738557036</v>
      </c>
      <c r="K900" s="266"/>
      <c r="L900" s="266"/>
      <c r="M900" s="266"/>
      <c r="N900" s="292">
        <v>44708</v>
      </c>
      <c r="O900" s="266" t="s">
        <v>2438</v>
      </c>
      <c r="P900" s="266"/>
      <c r="Q900" s="266"/>
      <c r="R900" s="266"/>
      <c r="S900" s="293"/>
      <c r="T900" s="266"/>
      <c r="U900" s="294"/>
      <c r="V900" s="264"/>
      <c r="W900" s="267"/>
      <c r="X900" s="267"/>
      <c r="Y900" s="265"/>
      <c r="Z900" s="267"/>
      <c r="AA900" s="266"/>
      <c r="AB900" s="294"/>
      <c r="AC900" s="264"/>
      <c r="AD900" s="267"/>
      <c r="AE900" s="267"/>
      <c r="AF900" s="267"/>
      <c r="AG900" s="267"/>
      <c r="AH900" s="266"/>
      <c r="AI900" s="294"/>
      <c r="AJ900" s="267"/>
      <c r="AK900" s="267"/>
      <c r="AL900" s="267"/>
      <c r="AM900" s="267"/>
      <c r="AN900" s="267"/>
      <c r="AO900" s="267"/>
      <c r="AP900" s="267"/>
      <c r="AR900" s="266"/>
      <c r="AS900" s="294"/>
      <c r="AT900" s="267"/>
      <c r="AU900" s="294"/>
      <c r="AV900" s="267"/>
      <c r="AW900" s="267"/>
      <c r="AY900" s="266"/>
      <c r="AZ900" s="294"/>
      <c r="BA900" s="267"/>
      <c r="BB900" s="267"/>
      <c r="BC900" s="267"/>
      <c r="BD900" s="267"/>
    </row>
    <row r="901" s="10" customFormat="1" ht="29" customHeight="1" spans="1:56">
      <c r="A901" s="20" t="s">
        <v>50</v>
      </c>
      <c r="B901" s="263" t="s">
        <v>6</v>
      </c>
      <c r="C901" s="264" t="s">
        <v>57</v>
      </c>
      <c r="D901">
        <v>221922</v>
      </c>
      <c r="E901" s="266"/>
      <c r="F901" t="s">
        <v>1887</v>
      </c>
      <c r="G901" s="267" t="s">
        <v>1592</v>
      </c>
      <c r="H901" s="267"/>
      <c r="I901" t="s">
        <v>2250</v>
      </c>
      <c r="J901">
        <v>18768344089</v>
      </c>
      <c r="K901" s="266"/>
      <c r="L901" s="266"/>
      <c r="M901" s="266"/>
      <c r="N901" s="292">
        <v>44709</v>
      </c>
      <c r="O901" s="302" t="s">
        <v>2439</v>
      </c>
      <c r="P901" s="266"/>
      <c r="Q901" s="266"/>
      <c r="R901" s="266"/>
      <c r="S901" s="293"/>
      <c r="T901" s="266"/>
      <c r="U901" s="294"/>
      <c r="V901" s="264"/>
      <c r="W901" s="267"/>
      <c r="X901" s="267"/>
      <c r="Y901" s="265"/>
      <c r="Z901" s="267"/>
      <c r="AA901" s="266"/>
      <c r="AB901" s="294"/>
      <c r="AC901" s="264"/>
      <c r="AD901" s="267"/>
      <c r="AE901" s="267"/>
      <c r="AF901" s="267"/>
      <c r="AG901" s="267"/>
      <c r="AH901" s="266"/>
      <c r="AI901" s="294"/>
      <c r="AJ901" s="267"/>
      <c r="AK901" s="267"/>
      <c r="AL901" s="267"/>
      <c r="AM901" s="267"/>
      <c r="AN901" s="267"/>
      <c r="AO901" s="267"/>
      <c r="AP901" s="267"/>
      <c r="AR901" s="266"/>
      <c r="AS901" s="294"/>
      <c r="AT901" s="267"/>
      <c r="AU901" s="294"/>
      <c r="AV901" s="267"/>
      <c r="AW901" s="267"/>
      <c r="AY901" s="266"/>
      <c r="AZ901" s="294"/>
      <c r="BA901" s="267"/>
      <c r="BB901" s="267"/>
      <c r="BC901" s="267"/>
      <c r="BD901" s="267"/>
    </row>
    <row r="902" s="4" customFormat="1" ht="21" customHeight="1" spans="1:18">
      <c r="A902" s="20" t="s">
        <v>50</v>
      </c>
      <c r="B902" s="36" t="s">
        <v>8</v>
      </c>
      <c r="C902" s="36" t="s">
        <v>102</v>
      </c>
      <c r="D902" s="40">
        <v>212377</v>
      </c>
      <c r="E902" s="45" t="s">
        <v>375</v>
      </c>
      <c r="F902" s="36" t="s">
        <v>235</v>
      </c>
      <c r="G902" s="36" t="s">
        <v>265</v>
      </c>
      <c r="H902" s="45" t="s">
        <v>2355</v>
      </c>
      <c r="I902" s="45" t="s">
        <v>376</v>
      </c>
      <c r="J902" s="175">
        <v>13392879303</v>
      </c>
      <c r="K902" s="178" t="s">
        <v>97</v>
      </c>
      <c r="L902" s="176" t="s">
        <v>54</v>
      </c>
      <c r="M902" s="210" t="s">
        <v>449</v>
      </c>
      <c r="N902" s="79">
        <v>44711</v>
      </c>
      <c r="O902" s="36" t="s">
        <v>2440</v>
      </c>
      <c r="P902" s="291" t="s">
        <v>2441</v>
      </c>
      <c r="Q902" s="26" t="s">
        <v>2442</v>
      </c>
      <c r="R902" s="26" t="s">
        <v>91</v>
      </c>
    </row>
    <row r="903" s="4" customFormat="1" ht="21" customHeight="1" spans="1:18">
      <c r="A903" s="46" t="s">
        <v>493</v>
      </c>
      <c r="B903" s="36" t="s">
        <v>8</v>
      </c>
      <c r="C903" s="156" t="s">
        <v>76</v>
      </c>
      <c r="D903" s="63">
        <v>191237</v>
      </c>
      <c r="E903" s="81" t="s">
        <v>1004</v>
      </c>
      <c r="F903" s="26" t="s">
        <v>1005</v>
      </c>
      <c r="G903" s="43" t="s">
        <v>164</v>
      </c>
      <c r="H903" s="26" t="s">
        <v>1006</v>
      </c>
      <c r="I903" s="26" t="s">
        <v>1010</v>
      </c>
      <c r="J903" s="177">
        <v>15016664876</v>
      </c>
      <c r="K903" s="178" t="s">
        <v>833</v>
      </c>
      <c r="L903" s="176" t="s">
        <v>475</v>
      </c>
      <c r="M903" s="26" t="s">
        <v>1007</v>
      </c>
      <c r="N903" s="79">
        <v>44711</v>
      </c>
      <c r="O903" s="36" t="s">
        <v>2443</v>
      </c>
      <c r="P903" s="291" t="s">
        <v>2444</v>
      </c>
      <c r="Q903" s="26" t="s">
        <v>2445</v>
      </c>
      <c r="R903" s="26" t="s">
        <v>91</v>
      </c>
    </row>
    <row r="904" s="4" customFormat="1" ht="21" customHeight="1" spans="1:18">
      <c r="A904" s="20" t="s">
        <v>50</v>
      </c>
      <c r="B904" s="36" t="s">
        <v>8</v>
      </c>
      <c r="C904" s="36" t="s">
        <v>57</v>
      </c>
      <c r="D904" s="41">
        <v>221809</v>
      </c>
      <c r="E904" s="91" t="s">
        <v>2446</v>
      </c>
      <c r="F904" s="36" t="s">
        <v>1765</v>
      </c>
      <c r="G904" s="36" t="s">
        <v>2237</v>
      </c>
      <c r="H904" s="45"/>
      <c r="I904" s="36" t="s">
        <v>1468</v>
      </c>
      <c r="J904" s="175">
        <v>13882787007</v>
      </c>
      <c r="K904" s="178" t="s">
        <v>97</v>
      </c>
      <c r="L904" s="176" t="s">
        <v>69</v>
      </c>
      <c r="M904" s="303" t="s">
        <v>2238</v>
      </c>
      <c r="N904" s="79">
        <v>44712</v>
      </c>
      <c r="O904" s="36" t="s">
        <v>2447</v>
      </c>
      <c r="P904" s="81"/>
      <c r="Q904" s="81" t="s">
        <v>2448</v>
      </c>
      <c r="R904" s="26" t="s">
        <v>91</v>
      </c>
    </row>
    <row r="905" s="4" customFormat="1" ht="21" customHeight="1" spans="1:18">
      <c r="A905" s="20" t="s">
        <v>50</v>
      </c>
      <c r="B905" s="36" t="s">
        <v>8</v>
      </c>
      <c r="C905" s="39" t="s">
        <v>219</v>
      </c>
      <c r="D905" s="41">
        <v>221915</v>
      </c>
      <c r="E905" s="91"/>
      <c r="F905" s="39" t="s">
        <v>235</v>
      </c>
      <c r="G905" s="39" t="s">
        <v>265</v>
      </c>
      <c r="H905" s="41" t="s">
        <v>693</v>
      </c>
      <c r="I905" s="39" t="s">
        <v>350</v>
      </c>
      <c r="J905" s="174">
        <v>13613079383</v>
      </c>
      <c r="K905" s="77" t="s">
        <v>97</v>
      </c>
      <c r="L905" s="78" t="s">
        <v>239</v>
      </c>
      <c r="M905" s="280" t="s">
        <v>2396</v>
      </c>
      <c r="N905" s="79">
        <v>44712</v>
      </c>
      <c r="O905" s="36" t="s">
        <v>2449</v>
      </c>
      <c r="P905" s="81" t="s">
        <v>2450</v>
      </c>
      <c r="Q905" s="81" t="s">
        <v>2451</v>
      </c>
      <c r="R905" s="26" t="s">
        <v>91</v>
      </c>
    </row>
    <row r="906" s="4" customFormat="1" ht="21" customHeight="1" spans="1:18">
      <c r="A906" s="27" t="s">
        <v>101</v>
      </c>
      <c r="B906" s="36" t="s">
        <v>8</v>
      </c>
      <c r="C906" s="39" t="s">
        <v>102</v>
      </c>
      <c r="D906" s="63">
        <v>191448</v>
      </c>
      <c r="E906" s="81" t="s">
        <v>2452</v>
      </c>
      <c r="F906" s="26"/>
      <c r="G906" s="43"/>
      <c r="H906" s="26" t="s">
        <v>84</v>
      </c>
      <c r="I906" s="26" t="s">
        <v>52</v>
      </c>
      <c r="J906" s="177">
        <v>13928048491</v>
      </c>
      <c r="K906" s="77" t="s">
        <v>81</v>
      </c>
      <c r="L906" s="78" t="s">
        <v>239</v>
      </c>
      <c r="M906" s="26" t="s">
        <v>2453</v>
      </c>
      <c r="N906" s="79">
        <v>44712</v>
      </c>
      <c r="O906" s="276" t="s">
        <v>2454</v>
      </c>
      <c r="P906" s="81" t="s">
        <v>2455</v>
      </c>
      <c r="Q906" s="26" t="s">
        <v>617</v>
      </c>
      <c r="R906" s="26" t="s">
        <v>91</v>
      </c>
    </row>
    <row r="907" s="4" customFormat="1" ht="21" customHeight="1" spans="1:18">
      <c r="A907" s="20" t="s">
        <v>50</v>
      </c>
      <c r="B907" s="36" t="s">
        <v>8</v>
      </c>
      <c r="C907" s="39" t="s">
        <v>43</v>
      </c>
      <c r="D907" s="41">
        <v>221272</v>
      </c>
      <c r="E907" s="153"/>
      <c r="F907" s="36" t="s">
        <v>1861</v>
      </c>
      <c r="G907" s="36" t="s">
        <v>1862</v>
      </c>
      <c r="H907" s="45" t="s">
        <v>2456</v>
      </c>
      <c r="I907" s="36" t="s">
        <v>68</v>
      </c>
      <c r="J907" s="175">
        <v>15087059687</v>
      </c>
      <c r="K907" s="77" t="s">
        <v>81</v>
      </c>
      <c r="L907" s="78" t="s">
        <v>69</v>
      </c>
      <c r="M907" s="26" t="s">
        <v>2457</v>
      </c>
      <c r="N907" s="79">
        <v>44712</v>
      </c>
      <c r="O907" s="272" t="s">
        <v>2458</v>
      </c>
      <c r="P907" s="81" t="s">
        <v>2459</v>
      </c>
      <c r="Q907" s="26" t="s">
        <v>93</v>
      </c>
      <c r="R907" s="26" t="s">
        <v>91</v>
      </c>
    </row>
    <row r="908" s="4" customFormat="1" ht="21" customHeight="1" spans="1:18">
      <c r="A908" s="20" t="s">
        <v>50</v>
      </c>
      <c r="B908" s="36" t="s">
        <v>8</v>
      </c>
      <c r="C908" s="36" t="s">
        <v>57</v>
      </c>
      <c r="D908" s="41">
        <v>221809</v>
      </c>
      <c r="E908" s="91" t="s">
        <v>2446</v>
      </c>
      <c r="F908" s="36" t="s">
        <v>1765</v>
      </c>
      <c r="G908" s="36" t="s">
        <v>2237</v>
      </c>
      <c r="H908" s="45"/>
      <c r="I908" s="36" t="s">
        <v>1468</v>
      </c>
      <c r="J908" s="175">
        <v>13882787007</v>
      </c>
      <c r="K908" s="178" t="s">
        <v>97</v>
      </c>
      <c r="L908" s="176" t="s">
        <v>69</v>
      </c>
      <c r="M908" s="303" t="s">
        <v>2238</v>
      </c>
      <c r="N908" s="79">
        <v>44718</v>
      </c>
      <c r="O908" s="272" t="s">
        <v>2460</v>
      </c>
      <c r="P908" s="81" t="s">
        <v>2461</v>
      </c>
      <c r="Q908" s="26" t="s">
        <v>617</v>
      </c>
      <c r="R908" s="26" t="s">
        <v>91</v>
      </c>
    </row>
    <row r="909" s="4" customFormat="1" ht="21" customHeight="1" spans="1:18">
      <c r="A909" s="27" t="s">
        <v>101</v>
      </c>
      <c r="B909" s="247" t="s">
        <v>8</v>
      </c>
      <c r="C909" s="256" t="s">
        <v>102</v>
      </c>
      <c r="D909" s="295">
        <v>211575</v>
      </c>
      <c r="E909" s="160" t="s">
        <v>2462</v>
      </c>
      <c r="F909" s="296" t="s">
        <v>235</v>
      </c>
      <c r="G909" s="296" t="s">
        <v>236</v>
      </c>
      <c r="H909" s="251" t="s">
        <v>1054</v>
      </c>
      <c r="I909" s="304" t="s">
        <v>2463</v>
      </c>
      <c r="J909" s="305">
        <v>13902253070</v>
      </c>
      <c r="K909" s="286" t="s">
        <v>81</v>
      </c>
      <c r="L909" s="256" t="s">
        <v>69</v>
      </c>
      <c r="M909" s="251" t="s">
        <v>2464</v>
      </c>
      <c r="N909" s="79">
        <v>44718</v>
      </c>
      <c r="O909" s="272" t="s">
        <v>2465</v>
      </c>
      <c r="P909" s="81" t="s">
        <v>391</v>
      </c>
      <c r="Q909" s="26" t="s">
        <v>617</v>
      </c>
      <c r="R909" s="26" t="s">
        <v>91</v>
      </c>
    </row>
    <row r="910" s="4" customFormat="1" ht="21" customHeight="1" spans="1:18">
      <c r="A910" s="20" t="s">
        <v>50</v>
      </c>
      <c r="B910" s="36" t="s">
        <v>8</v>
      </c>
      <c r="C910" s="39" t="s">
        <v>219</v>
      </c>
      <c r="D910" s="41">
        <v>221915</v>
      </c>
      <c r="E910" s="91"/>
      <c r="F910" s="39" t="s">
        <v>235</v>
      </c>
      <c r="G910" s="39" t="s">
        <v>265</v>
      </c>
      <c r="H910" s="41" t="s">
        <v>693</v>
      </c>
      <c r="I910" s="39" t="s">
        <v>350</v>
      </c>
      <c r="J910" s="174">
        <v>13613079383</v>
      </c>
      <c r="K910" s="77" t="s">
        <v>97</v>
      </c>
      <c r="L910" s="78" t="s">
        <v>239</v>
      </c>
      <c r="M910" s="280" t="s">
        <v>2396</v>
      </c>
      <c r="N910" s="79">
        <v>44718</v>
      </c>
      <c r="O910" s="272" t="s">
        <v>695</v>
      </c>
      <c r="P910" s="81" t="s">
        <v>2466</v>
      </c>
      <c r="Q910" s="26" t="s">
        <v>592</v>
      </c>
      <c r="R910" s="26"/>
    </row>
    <row r="911" s="4" customFormat="1" ht="21" customHeight="1" spans="1:18">
      <c r="A911" s="20" t="s">
        <v>50</v>
      </c>
      <c r="B911" s="36" t="s">
        <v>8</v>
      </c>
      <c r="C911" s="39" t="s">
        <v>134</v>
      </c>
      <c r="D911" s="41">
        <v>221985</v>
      </c>
      <c r="E911" s="91" t="s">
        <v>2467</v>
      </c>
      <c r="F911" s="39" t="s">
        <v>235</v>
      </c>
      <c r="G911" s="39" t="s">
        <v>265</v>
      </c>
      <c r="H911" s="41" t="s">
        <v>266</v>
      </c>
      <c r="I911" s="39" t="s">
        <v>74</v>
      </c>
      <c r="J911" s="174">
        <v>13751170896</v>
      </c>
      <c r="K911" s="77" t="s">
        <v>97</v>
      </c>
      <c r="L911" s="78" t="s">
        <v>239</v>
      </c>
      <c r="M911" s="280" t="s">
        <v>2468</v>
      </c>
      <c r="N911" s="79">
        <v>44719</v>
      </c>
      <c r="O911" s="272" t="s">
        <v>2469</v>
      </c>
      <c r="P911" s="81" t="s">
        <v>2470</v>
      </c>
      <c r="Q911" s="26" t="s">
        <v>2471</v>
      </c>
      <c r="R911" s="26" t="s">
        <v>91</v>
      </c>
    </row>
    <row r="912" s="4" customFormat="1" ht="21" customHeight="1" spans="1:18">
      <c r="A912" s="27" t="s">
        <v>101</v>
      </c>
      <c r="B912" s="297" t="s">
        <v>8</v>
      </c>
      <c r="C912" s="297" t="s">
        <v>43</v>
      </c>
      <c r="D912" s="298">
        <v>221587</v>
      </c>
      <c r="E912" s="299" t="s">
        <v>2472</v>
      </c>
      <c r="F912" s="300" t="s">
        <v>235</v>
      </c>
      <c r="G912" s="10" t="s">
        <v>977</v>
      </c>
      <c r="H912" s="297" t="s">
        <v>978</v>
      </c>
      <c r="I912" s="297" t="s">
        <v>979</v>
      </c>
      <c r="J912" s="306">
        <v>13902545913</v>
      </c>
      <c r="K912" s="286" t="s">
        <v>97</v>
      </c>
      <c r="L912" s="256" t="s">
        <v>448</v>
      </c>
      <c r="M912" s="299" t="s">
        <v>2473</v>
      </c>
      <c r="N912" s="79">
        <v>44719</v>
      </c>
      <c r="O912" s="229" t="s">
        <v>2474</v>
      </c>
      <c r="P912" s="81" t="s">
        <v>2475</v>
      </c>
      <c r="Q912" s="26" t="s">
        <v>2476</v>
      </c>
      <c r="R912" s="26" t="s">
        <v>91</v>
      </c>
    </row>
    <row r="913" s="4" customFormat="1" ht="21" customHeight="1" spans="1:18">
      <c r="A913" s="20" t="s">
        <v>50</v>
      </c>
      <c r="B913" s="81" t="s">
        <v>8</v>
      </c>
      <c r="C913" s="44" t="s">
        <v>57</v>
      </c>
      <c r="D913" s="63">
        <v>212379</v>
      </c>
      <c r="E913" s="81" t="s">
        <v>280</v>
      </c>
      <c r="F913" s="26" t="s">
        <v>235</v>
      </c>
      <c r="G913" s="43" t="s">
        <v>265</v>
      </c>
      <c r="H913" s="26" t="s">
        <v>266</v>
      </c>
      <c r="I913" s="26" t="s">
        <v>989</v>
      </c>
      <c r="J913" s="177">
        <v>18929327736</v>
      </c>
      <c r="K913" s="178" t="s">
        <v>81</v>
      </c>
      <c r="L913" s="176" t="s">
        <v>69</v>
      </c>
      <c r="M913" s="26" t="s">
        <v>990</v>
      </c>
      <c r="N913" s="79">
        <v>44719</v>
      </c>
      <c r="O913" s="272" t="s">
        <v>2477</v>
      </c>
      <c r="P913" s="81" t="s">
        <v>2478</v>
      </c>
      <c r="Q913" s="26" t="s">
        <v>592</v>
      </c>
      <c r="R913" s="26" t="s">
        <v>91</v>
      </c>
    </row>
    <row r="914" s="4" customFormat="1" ht="21" customHeight="1" spans="1:18">
      <c r="A914" s="20" t="s">
        <v>50</v>
      </c>
      <c r="B914" s="36" t="s">
        <v>8</v>
      </c>
      <c r="C914" s="36" t="s">
        <v>43</v>
      </c>
      <c r="D914" s="41">
        <v>212127</v>
      </c>
      <c r="E914" s="153" t="s">
        <v>830</v>
      </c>
      <c r="F914" s="36" t="s">
        <v>235</v>
      </c>
      <c r="G914" s="36" t="s">
        <v>265</v>
      </c>
      <c r="H914" s="45" t="s">
        <v>831</v>
      </c>
      <c r="I914" s="36" t="s">
        <v>832</v>
      </c>
      <c r="J914" s="175">
        <v>18028794410</v>
      </c>
      <c r="K914" s="178" t="s">
        <v>833</v>
      </c>
      <c r="L914" s="176" t="s">
        <v>69</v>
      </c>
      <c r="M914" s="26" t="s">
        <v>834</v>
      </c>
      <c r="N914" s="79">
        <v>44720</v>
      </c>
      <c r="O914" s="272" t="s">
        <v>835</v>
      </c>
      <c r="P914" s="81" t="s">
        <v>2479</v>
      </c>
      <c r="Q914" s="26" t="s">
        <v>2480</v>
      </c>
      <c r="R914" s="26" t="s">
        <v>91</v>
      </c>
    </row>
    <row r="915" s="4" customFormat="1" ht="21" customHeight="1" spans="1:18">
      <c r="A915" s="20" t="s">
        <v>50</v>
      </c>
      <c r="B915" s="36" t="s">
        <v>8</v>
      </c>
      <c r="C915" s="36" t="s">
        <v>43</v>
      </c>
      <c r="D915" s="41">
        <v>212127</v>
      </c>
      <c r="E915" s="153" t="s">
        <v>830</v>
      </c>
      <c r="F915" s="36" t="s">
        <v>235</v>
      </c>
      <c r="G915" s="36" t="s">
        <v>265</v>
      </c>
      <c r="H915" s="45" t="s">
        <v>831</v>
      </c>
      <c r="I915" s="36" t="s">
        <v>832</v>
      </c>
      <c r="J915" s="175">
        <v>18028794410</v>
      </c>
      <c r="K915" s="178" t="s">
        <v>833</v>
      </c>
      <c r="L915" s="176" t="s">
        <v>69</v>
      </c>
      <c r="M915" s="26" t="s">
        <v>834</v>
      </c>
      <c r="N915" s="79">
        <v>44721</v>
      </c>
      <c r="O915" s="272" t="s">
        <v>835</v>
      </c>
      <c r="P915" s="81" t="s">
        <v>2481</v>
      </c>
      <c r="Q915" s="26" t="s">
        <v>2482</v>
      </c>
      <c r="R915" s="26" t="s">
        <v>91</v>
      </c>
    </row>
    <row r="916" s="4" customFormat="1" ht="21" customHeight="1" spans="1:18">
      <c r="A916" s="27" t="s">
        <v>101</v>
      </c>
      <c r="B916" s="250" t="s">
        <v>8</v>
      </c>
      <c r="C916" s="176" t="s">
        <v>134</v>
      </c>
      <c r="D916" s="251">
        <v>212089</v>
      </c>
      <c r="E916" s="252" t="s">
        <v>648</v>
      </c>
      <c r="F916" s="253" t="s">
        <v>235</v>
      </c>
      <c r="G916" s="254" t="s">
        <v>265</v>
      </c>
      <c r="H916" s="254" t="s">
        <v>649</v>
      </c>
      <c r="I916" s="254" t="s">
        <v>650</v>
      </c>
      <c r="J916" s="282">
        <v>13823586958</v>
      </c>
      <c r="K916" s="283" t="s">
        <v>97</v>
      </c>
      <c r="L916" s="284" t="s">
        <v>54</v>
      </c>
      <c r="M916" s="285" t="s">
        <v>2088</v>
      </c>
      <c r="N916" s="79">
        <v>44721</v>
      </c>
      <c r="O916" s="272" t="s">
        <v>2483</v>
      </c>
      <c r="P916" s="81"/>
      <c r="Q916" s="26"/>
      <c r="R916" s="26" t="s">
        <v>91</v>
      </c>
    </row>
    <row r="917" s="4" customFormat="1" ht="21" customHeight="1" spans="1:18">
      <c r="A917" s="20" t="s">
        <v>50</v>
      </c>
      <c r="B917" s="36" t="s">
        <v>8</v>
      </c>
      <c r="C917" s="36" t="s">
        <v>134</v>
      </c>
      <c r="D917" s="41">
        <v>201126</v>
      </c>
      <c r="E917" s="153"/>
      <c r="F917" s="36" t="s">
        <v>235</v>
      </c>
      <c r="G917" s="36" t="s">
        <v>265</v>
      </c>
      <c r="H917" s="45" t="s">
        <v>331</v>
      </c>
      <c r="I917" s="36" t="s">
        <v>2212</v>
      </c>
      <c r="J917" s="175">
        <v>13802273761</v>
      </c>
      <c r="K917" s="178" t="s">
        <v>660</v>
      </c>
      <c r="L917" s="176" t="s">
        <v>239</v>
      </c>
      <c r="M917" s="26" t="s">
        <v>2265</v>
      </c>
      <c r="N917" s="79">
        <v>44721</v>
      </c>
      <c r="O917" s="272" t="s">
        <v>277</v>
      </c>
      <c r="P917" s="81" t="s">
        <v>2484</v>
      </c>
      <c r="Q917" s="26"/>
      <c r="R917" s="26" t="s">
        <v>91</v>
      </c>
    </row>
    <row r="918" s="4" customFormat="1" ht="21" customHeight="1" spans="1:18">
      <c r="A918" s="20" t="s">
        <v>50</v>
      </c>
      <c r="B918" s="36" t="s">
        <v>8</v>
      </c>
      <c r="C918" s="39" t="s">
        <v>43</v>
      </c>
      <c r="D918" s="41">
        <v>221994</v>
      </c>
      <c r="E918" s="91" t="s">
        <v>2485</v>
      </c>
      <c r="F918" s="39" t="s">
        <v>235</v>
      </c>
      <c r="G918" s="39" t="s">
        <v>265</v>
      </c>
      <c r="H918" s="41" t="s">
        <v>765</v>
      </c>
      <c r="I918" s="39" t="s">
        <v>862</v>
      </c>
      <c r="J918" s="174">
        <v>13728843595</v>
      </c>
      <c r="K918" s="77" t="s">
        <v>81</v>
      </c>
      <c r="L918" s="78" t="s">
        <v>69</v>
      </c>
      <c r="M918" s="280" t="s">
        <v>2486</v>
      </c>
      <c r="N918" s="79">
        <v>44721</v>
      </c>
      <c r="O918" s="272" t="s">
        <v>695</v>
      </c>
      <c r="P918" s="81" t="s">
        <v>2487</v>
      </c>
      <c r="Q918" s="81" t="s">
        <v>2126</v>
      </c>
      <c r="R918" s="26" t="s">
        <v>91</v>
      </c>
    </row>
    <row r="919" s="4" customFormat="1" ht="21" customHeight="1" spans="1:18">
      <c r="A919" s="20" t="s">
        <v>50</v>
      </c>
      <c r="B919" s="36" t="s">
        <v>8</v>
      </c>
      <c r="C919" s="39" t="s">
        <v>134</v>
      </c>
      <c r="D919" s="41">
        <v>221985</v>
      </c>
      <c r="E919" s="91" t="s">
        <v>2467</v>
      </c>
      <c r="F919" s="39" t="s">
        <v>235</v>
      </c>
      <c r="G919" s="39" t="s">
        <v>265</v>
      </c>
      <c r="H919" s="41" t="s">
        <v>266</v>
      </c>
      <c r="I919" s="39" t="s">
        <v>74</v>
      </c>
      <c r="J919" s="174">
        <v>13751170896</v>
      </c>
      <c r="K919" s="77" t="s">
        <v>97</v>
      </c>
      <c r="L919" s="78" t="s">
        <v>239</v>
      </c>
      <c r="M919" s="280" t="s">
        <v>2468</v>
      </c>
      <c r="N919" s="79">
        <v>44722</v>
      </c>
      <c r="O919" s="272" t="s">
        <v>2488</v>
      </c>
      <c r="P919" s="81" t="s">
        <v>2489</v>
      </c>
      <c r="Q919" s="81" t="s">
        <v>2490</v>
      </c>
      <c r="R919" s="26" t="s">
        <v>91</v>
      </c>
    </row>
    <row r="920" s="4" customFormat="1" ht="21" customHeight="1" spans="1:18">
      <c r="A920" s="20" t="s">
        <v>50</v>
      </c>
      <c r="B920" s="36" t="s">
        <v>8</v>
      </c>
      <c r="C920" s="36" t="s">
        <v>134</v>
      </c>
      <c r="D920" s="41">
        <v>221783</v>
      </c>
      <c r="E920" s="153" t="s">
        <v>381</v>
      </c>
      <c r="F920" s="36" t="s">
        <v>235</v>
      </c>
      <c r="G920" s="36" t="s">
        <v>273</v>
      </c>
      <c r="H920" s="45" t="s">
        <v>382</v>
      </c>
      <c r="I920" s="36" t="s">
        <v>2099</v>
      </c>
      <c r="J920" s="175">
        <v>13922707276</v>
      </c>
      <c r="K920" s="178" t="s">
        <v>97</v>
      </c>
      <c r="L920" s="176" t="s">
        <v>239</v>
      </c>
      <c r="M920" s="26" t="s">
        <v>458</v>
      </c>
      <c r="N920" s="79">
        <v>44722</v>
      </c>
      <c r="O920" s="272" t="s">
        <v>277</v>
      </c>
      <c r="P920" s="81" t="s">
        <v>2491</v>
      </c>
      <c r="Q920" s="26"/>
      <c r="R920" s="26" t="s">
        <v>91</v>
      </c>
    </row>
    <row r="921" s="4" customFormat="1" ht="21" customHeight="1" spans="1:18">
      <c r="A921" s="20" t="s">
        <v>50</v>
      </c>
      <c r="B921" s="155" t="s">
        <v>8</v>
      </c>
      <c r="C921" s="156" t="s">
        <v>43</v>
      </c>
      <c r="D921" s="63">
        <v>212145</v>
      </c>
      <c r="E921" s="81" t="s">
        <v>381</v>
      </c>
      <c r="F921" s="26" t="s">
        <v>235</v>
      </c>
      <c r="G921" s="43" t="s">
        <v>273</v>
      </c>
      <c r="H921" s="26" t="s">
        <v>382</v>
      </c>
      <c r="I921" s="26" t="s">
        <v>383</v>
      </c>
      <c r="J921" s="177">
        <v>17707429512</v>
      </c>
      <c r="K921" s="178" t="s">
        <v>660</v>
      </c>
      <c r="L921" s="176" t="s">
        <v>239</v>
      </c>
      <c r="M921" s="26" t="s">
        <v>384</v>
      </c>
      <c r="N921" s="79">
        <v>44722</v>
      </c>
      <c r="O921" s="272" t="s">
        <v>2492</v>
      </c>
      <c r="P921" s="81" t="s">
        <v>2493</v>
      </c>
      <c r="Q921" s="26" t="s">
        <v>425</v>
      </c>
      <c r="R921" s="26" t="s">
        <v>91</v>
      </c>
    </row>
    <row r="922" s="4" customFormat="1" ht="21" customHeight="1" spans="1:18">
      <c r="A922" s="20" t="s">
        <v>50</v>
      </c>
      <c r="B922" s="36" t="s">
        <v>8</v>
      </c>
      <c r="C922" s="36" t="s">
        <v>57</v>
      </c>
      <c r="D922" s="41">
        <v>221809</v>
      </c>
      <c r="E922" s="91" t="s">
        <v>2446</v>
      </c>
      <c r="F922" s="36" t="s">
        <v>1765</v>
      </c>
      <c r="G922" s="36" t="s">
        <v>2237</v>
      </c>
      <c r="H922" s="45"/>
      <c r="I922" s="36" t="s">
        <v>1468</v>
      </c>
      <c r="J922" s="175">
        <v>13882787007</v>
      </c>
      <c r="K922" s="178" t="s">
        <v>97</v>
      </c>
      <c r="L922" s="176" t="s">
        <v>69</v>
      </c>
      <c r="M922" s="303" t="s">
        <v>2238</v>
      </c>
      <c r="N922" s="79">
        <v>44722</v>
      </c>
      <c r="O922" s="272" t="s">
        <v>2494</v>
      </c>
      <c r="P922" s="81" t="s">
        <v>2495</v>
      </c>
      <c r="Q922" s="81" t="s">
        <v>2496</v>
      </c>
      <c r="R922" s="26" t="s">
        <v>91</v>
      </c>
    </row>
    <row r="923" s="4" customFormat="1" ht="21" customHeight="1" spans="1:18">
      <c r="A923" s="20" t="s">
        <v>50</v>
      </c>
      <c r="B923" s="155" t="s">
        <v>8</v>
      </c>
      <c r="C923" s="156" t="s">
        <v>43</v>
      </c>
      <c r="D923" s="63">
        <v>212145</v>
      </c>
      <c r="E923" s="81" t="s">
        <v>381</v>
      </c>
      <c r="F923" s="26" t="s">
        <v>235</v>
      </c>
      <c r="G923" s="43" t="s">
        <v>273</v>
      </c>
      <c r="H923" s="26" t="s">
        <v>382</v>
      </c>
      <c r="I923" s="26" t="s">
        <v>383</v>
      </c>
      <c r="J923" s="177">
        <v>17707429512</v>
      </c>
      <c r="K923" s="178" t="s">
        <v>660</v>
      </c>
      <c r="L923" s="176" t="s">
        <v>239</v>
      </c>
      <c r="M923" s="26" t="s">
        <v>384</v>
      </c>
      <c r="N923" s="79">
        <v>44723</v>
      </c>
      <c r="O923" s="272" t="s">
        <v>277</v>
      </c>
      <c r="P923" s="81" t="s">
        <v>2497</v>
      </c>
      <c r="Q923" s="81" t="s">
        <v>2498</v>
      </c>
      <c r="R923" s="26" t="s">
        <v>91</v>
      </c>
    </row>
    <row r="924" s="4" customFormat="1" ht="21" customHeight="1" spans="1:18">
      <c r="A924" s="27" t="s">
        <v>101</v>
      </c>
      <c r="B924" s="157" t="s">
        <v>8</v>
      </c>
      <c r="C924" s="157" t="s">
        <v>134</v>
      </c>
      <c r="D924" s="159">
        <v>212415</v>
      </c>
      <c r="E924" s="160" t="s">
        <v>785</v>
      </c>
      <c r="F924" s="157" t="s">
        <v>235</v>
      </c>
      <c r="G924" s="157" t="s">
        <v>345</v>
      </c>
      <c r="H924" s="43" t="s">
        <v>495</v>
      </c>
      <c r="I924" s="160" t="s">
        <v>786</v>
      </c>
      <c r="J924" s="287">
        <v>13502734024</v>
      </c>
      <c r="K924" s="178" t="s">
        <v>81</v>
      </c>
      <c r="L924" s="176" t="s">
        <v>69</v>
      </c>
      <c r="M924" s="157" t="s">
        <v>262</v>
      </c>
      <c r="N924" s="79">
        <v>44723</v>
      </c>
      <c r="O924" s="272" t="s">
        <v>2499</v>
      </c>
      <c r="P924" s="81" t="s">
        <v>2500</v>
      </c>
      <c r="Q924" s="26" t="s">
        <v>617</v>
      </c>
      <c r="R924" s="26" t="s">
        <v>91</v>
      </c>
    </row>
    <row r="925" s="4" customFormat="1" ht="21" customHeight="1" spans="1:18">
      <c r="A925" s="20" t="s">
        <v>50</v>
      </c>
      <c r="B925" s="157" t="s">
        <v>6</v>
      </c>
      <c r="C925" s="157" t="s">
        <v>57</v>
      </c>
      <c r="D925" s="162">
        <v>221926</v>
      </c>
      <c r="E925" s="160"/>
      <c r="F925" s="157" t="s">
        <v>1887</v>
      </c>
      <c r="G925" s="157" t="s">
        <v>1924</v>
      </c>
      <c r="H925" s="43"/>
      <c r="I925" s="160" t="s">
        <v>1241</v>
      </c>
      <c r="J925" s="287">
        <v>13957243139</v>
      </c>
      <c r="K925" s="178"/>
      <c r="L925" s="176"/>
      <c r="M925" s="157"/>
      <c r="N925" s="79">
        <v>44712</v>
      </c>
      <c r="O925" s="272" t="s">
        <v>2501</v>
      </c>
      <c r="P925" s="81"/>
      <c r="Q925" s="26"/>
      <c r="R925" s="26"/>
    </row>
    <row r="926" s="4" customFormat="1" ht="21" customHeight="1" spans="1:18">
      <c r="A926" s="20" t="s">
        <v>50</v>
      </c>
      <c r="B926" s="157" t="s">
        <v>6</v>
      </c>
      <c r="C926" s="157" t="s">
        <v>43</v>
      </c>
      <c r="D926" s="162">
        <v>221928</v>
      </c>
      <c r="E926" s="160"/>
      <c r="F926" s="157" t="s">
        <v>181</v>
      </c>
      <c r="G926" s="157" t="s">
        <v>197</v>
      </c>
      <c r="H926" s="43"/>
      <c r="I926" s="160" t="s">
        <v>2502</v>
      </c>
      <c r="J926" s="287">
        <v>18605028387</v>
      </c>
      <c r="K926" s="178"/>
      <c r="L926" s="176"/>
      <c r="M926" s="157"/>
      <c r="N926" s="79">
        <v>44712</v>
      </c>
      <c r="O926" s="272" t="s">
        <v>2503</v>
      </c>
      <c r="P926" s="81"/>
      <c r="Q926" s="26"/>
      <c r="R926" s="26"/>
    </row>
    <row r="927" s="4" customFormat="1" ht="21" customHeight="1" spans="1:18">
      <c r="A927" s="20" t="s">
        <v>50</v>
      </c>
      <c r="B927" s="157" t="s">
        <v>6</v>
      </c>
      <c r="C927" s="157" t="s">
        <v>43</v>
      </c>
      <c r="D927" s="162">
        <v>221931</v>
      </c>
      <c r="E927" s="160"/>
      <c r="F927" s="157" t="s">
        <v>1660</v>
      </c>
      <c r="G927" s="157" t="s">
        <v>2504</v>
      </c>
      <c r="H927" s="43"/>
      <c r="I927" s="160" t="s">
        <v>2505</v>
      </c>
      <c r="J927" s="287">
        <v>13963032886</v>
      </c>
      <c r="K927" s="178"/>
      <c r="L927" s="176"/>
      <c r="M927" s="157"/>
      <c r="N927" s="79">
        <v>44712</v>
      </c>
      <c r="O927" s="272" t="s">
        <v>2506</v>
      </c>
      <c r="P927" s="81"/>
      <c r="Q927" s="26"/>
      <c r="R927" s="26"/>
    </row>
    <row r="928" s="4" customFormat="1" ht="21" customHeight="1" spans="1:18">
      <c r="A928" s="20" t="s">
        <v>50</v>
      </c>
      <c r="B928" s="157" t="s">
        <v>6</v>
      </c>
      <c r="C928" s="157" t="s">
        <v>43</v>
      </c>
      <c r="D928" s="162">
        <v>221933</v>
      </c>
      <c r="E928" s="160"/>
      <c r="F928" s="157" t="s">
        <v>2507</v>
      </c>
      <c r="G928" s="157" t="s">
        <v>2508</v>
      </c>
      <c r="H928" s="43"/>
      <c r="I928" s="160" t="s">
        <v>803</v>
      </c>
      <c r="J928" s="287">
        <v>13453582223</v>
      </c>
      <c r="K928" s="178"/>
      <c r="L928" s="176"/>
      <c r="M928" s="157"/>
      <c r="N928" s="79">
        <v>44712</v>
      </c>
      <c r="O928" s="272" t="s">
        <v>2509</v>
      </c>
      <c r="P928" s="81"/>
      <c r="Q928" s="26"/>
      <c r="R928" s="26"/>
    </row>
    <row r="929" s="4" customFormat="1" ht="21" customHeight="1" spans="1:18">
      <c r="A929" s="20" t="s">
        <v>50</v>
      </c>
      <c r="B929" s="157" t="s">
        <v>6</v>
      </c>
      <c r="C929" s="157" t="s">
        <v>43</v>
      </c>
      <c r="D929" s="162">
        <v>221934</v>
      </c>
      <c r="E929" s="160"/>
      <c r="F929" s="157" t="s">
        <v>1887</v>
      </c>
      <c r="G929" s="157" t="s">
        <v>1592</v>
      </c>
      <c r="H929" s="43"/>
      <c r="I929" s="160" t="s">
        <v>2510</v>
      </c>
      <c r="J929" s="287">
        <v>13705817559</v>
      </c>
      <c r="K929" s="178"/>
      <c r="L929" s="176"/>
      <c r="M929" s="157"/>
      <c r="N929" s="79">
        <v>44712</v>
      </c>
      <c r="O929" s="272" t="s">
        <v>2511</v>
      </c>
      <c r="P929" s="81"/>
      <c r="Q929" s="26"/>
      <c r="R929" s="26"/>
    </row>
    <row r="930" s="4" customFormat="1" ht="21" customHeight="1" spans="1:18">
      <c r="A930" s="20" t="s">
        <v>50</v>
      </c>
      <c r="B930" s="157" t="s">
        <v>6</v>
      </c>
      <c r="C930" s="157" t="s">
        <v>57</v>
      </c>
      <c r="D930" s="162">
        <v>221939</v>
      </c>
      <c r="E930" s="160"/>
      <c r="F930" s="157" t="s">
        <v>1660</v>
      </c>
      <c r="G930" s="157" t="s">
        <v>1661</v>
      </c>
      <c r="H930" s="43"/>
      <c r="I930" s="160" t="s">
        <v>52</v>
      </c>
      <c r="J930" s="287">
        <v>15963296339</v>
      </c>
      <c r="K930" s="178"/>
      <c r="L930" s="176"/>
      <c r="M930" s="157"/>
      <c r="N930" s="79">
        <v>44713</v>
      </c>
      <c r="O930" s="272" t="s">
        <v>1638</v>
      </c>
      <c r="P930" s="81"/>
      <c r="Q930" s="26"/>
      <c r="R930" s="26"/>
    </row>
    <row r="931" s="4" customFormat="1" ht="21" customHeight="1" spans="1:18">
      <c r="A931" s="20" t="s">
        <v>50</v>
      </c>
      <c r="B931" s="157" t="s">
        <v>6</v>
      </c>
      <c r="C931" s="157" t="s">
        <v>43</v>
      </c>
      <c r="D931" s="162">
        <v>221940</v>
      </c>
      <c r="E931" s="160"/>
      <c r="F931" s="157" t="s">
        <v>181</v>
      </c>
      <c r="G931" s="157" t="s">
        <v>192</v>
      </c>
      <c r="H931" s="43"/>
      <c r="I931" s="160" t="s">
        <v>2502</v>
      </c>
      <c r="J931" s="287">
        <v>13959372277</v>
      </c>
      <c r="K931" s="178"/>
      <c r="L931" s="176"/>
      <c r="M931" s="157"/>
      <c r="N931" s="79">
        <v>44713</v>
      </c>
      <c r="O931" s="272" t="s">
        <v>2512</v>
      </c>
      <c r="P931" s="81"/>
      <c r="Q931" s="26"/>
      <c r="R931" s="26"/>
    </row>
    <row r="932" s="4" customFormat="1" ht="21" customHeight="1" spans="1:18">
      <c r="A932" s="20" t="s">
        <v>50</v>
      </c>
      <c r="B932" s="157" t="s">
        <v>6</v>
      </c>
      <c r="C932" s="157" t="s">
        <v>219</v>
      </c>
      <c r="D932" s="162">
        <v>221942</v>
      </c>
      <c r="E932" s="160"/>
      <c r="F932" s="157" t="s">
        <v>235</v>
      </c>
      <c r="G932" s="157" t="s">
        <v>345</v>
      </c>
      <c r="H932" s="43" t="s">
        <v>2513</v>
      </c>
      <c r="I932" s="160" t="s">
        <v>52</v>
      </c>
      <c r="J932" s="287">
        <v>13433300610</v>
      </c>
      <c r="K932" s="178"/>
      <c r="L932" s="176"/>
      <c r="M932" s="157"/>
      <c r="N932" s="79">
        <v>44713</v>
      </c>
      <c r="O932" s="272" t="s">
        <v>2514</v>
      </c>
      <c r="P932" s="81"/>
      <c r="Q932" s="26"/>
      <c r="R932" s="26"/>
    </row>
    <row r="933" s="4" customFormat="1" ht="21" customHeight="1" spans="1:18">
      <c r="A933" s="20" t="s">
        <v>50</v>
      </c>
      <c r="B933" s="157" t="s">
        <v>6</v>
      </c>
      <c r="C933" s="157" t="s">
        <v>219</v>
      </c>
      <c r="D933" s="162">
        <v>221944</v>
      </c>
      <c r="E933" s="160" t="s">
        <v>2515</v>
      </c>
      <c r="F933" s="157" t="s">
        <v>235</v>
      </c>
      <c r="G933" s="157" t="s">
        <v>345</v>
      </c>
      <c r="H933" s="43"/>
      <c r="I933" s="160"/>
      <c r="J933" s="287">
        <v>13643077667</v>
      </c>
      <c r="K933" s="178"/>
      <c r="L933" s="176"/>
      <c r="M933" s="157"/>
      <c r="N933" s="79">
        <v>44713</v>
      </c>
      <c r="O933" s="272" t="s">
        <v>2516</v>
      </c>
      <c r="P933" s="81"/>
      <c r="Q933" s="26"/>
      <c r="R933" s="26"/>
    </row>
    <row r="934" s="4" customFormat="1" ht="21" customHeight="1" spans="1:18">
      <c r="A934" s="20" t="s">
        <v>42</v>
      </c>
      <c r="B934" s="157" t="s">
        <v>6</v>
      </c>
      <c r="C934" s="157" t="s">
        <v>43</v>
      </c>
      <c r="D934" s="162">
        <v>221946</v>
      </c>
      <c r="E934" s="160" t="s">
        <v>2517</v>
      </c>
      <c r="F934" s="157" t="s">
        <v>1887</v>
      </c>
      <c r="G934" s="157" t="s">
        <v>1592</v>
      </c>
      <c r="H934" s="43"/>
      <c r="I934" s="160" t="s">
        <v>1608</v>
      </c>
      <c r="J934" s="287">
        <v>18551205179</v>
      </c>
      <c r="K934" s="178"/>
      <c r="L934" s="176"/>
      <c r="M934" s="157"/>
      <c r="N934" s="79">
        <v>44713</v>
      </c>
      <c r="O934" s="272" t="s">
        <v>2518</v>
      </c>
      <c r="P934" s="81"/>
      <c r="Q934" s="26"/>
      <c r="R934" s="26"/>
    </row>
    <row r="935" s="4" customFormat="1" ht="21" customHeight="1" spans="1:18">
      <c r="A935" s="20" t="s">
        <v>42</v>
      </c>
      <c r="B935" s="157" t="s">
        <v>6</v>
      </c>
      <c r="C935" s="157" t="s">
        <v>43</v>
      </c>
      <c r="D935" s="162">
        <v>221949</v>
      </c>
      <c r="E935" s="160"/>
      <c r="F935" s="157" t="s">
        <v>1660</v>
      </c>
      <c r="G935" s="157" t="s">
        <v>1673</v>
      </c>
      <c r="H935" s="43"/>
      <c r="I935" s="160"/>
      <c r="J935" s="287">
        <v>18560199838</v>
      </c>
      <c r="K935" s="178"/>
      <c r="L935" s="176"/>
      <c r="M935" s="157"/>
      <c r="N935" s="79">
        <v>44713</v>
      </c>
      <c r="O935" s="272" t="s">
        <v>2519</v>
      </c>
      <c r="P935" s="81"/>
      <c r="Q935" s="26"/>
      <c r="R935" s="26"/>
    </row>
    <row r="936" s="4" customFormat="1" ht="21" customHeight="1" spans="1:18">
      <c r="A936" s="20" t="s">
        <v>42</v>
      </c>
      <c r="B936" s="157" t="s">
        <v>6</v>
      </c>
      <c r="C936" s="157" t="s">
        <v>43</v>
      </c>
      <c r="D936" s="162">
        <v>221956</v>
      </c>
      <c r="E936" s="160"/>
      <c r="F936" s="157" t="s">
        <v>1660</v>
      </c>
      <c r="G936" s="157" t="s">
        <v>1661</v>
      </c>
      <c r="H936" s="43"/>
      <c r="I936" s="160" t="s">
        <v>2520</v>
      </c>
      <c r="J936" s="287">
        <v>13969750575</v>
      </c>
      <c r="K936" s="178"/>
      <c r="L936" s="176"/>
      <c r="M936" s="157"/>
      <c r="N936" s="79">
        <v>44713</v>
      </c>
      <c r="O936" s="272" t="s">
        <v>2521</v>
      </c>
      <c r="P936" s="81"/>
      <c r="Q936" s="26"/>
      <c r="R936" s="26"/>
    </row>
    <row r="937" s="4" customFormat="1" ht="21" customHeight="1" spans="1:18">
      <c r="A937" s="20" t="s">
        <v>42</v>
      </c>
      <c r="B937" s="157" t="s">
        <v>6</v>
      </c>
      <c r="C937" s="157" t="s">
        <v>43</v>
      </c>
      <c r="D937" s="162">
        <v>221957</v>
      </c>
      <c r="E937" s="160"/>
      <c r="F937" s="157" t="s">
        <v>1887</v>
      </c>
      <c r="G937" s="157" t="s">
        <v>1927</v>
      </c>
      <c r="H937" s="43"/>
      <c r="I937" s="160"/>
      <c r="J937" s="287">
        <v>13566248212</v>
      </c>
      <c r="K937" s="178"/>
      <c r="L937" s="176"/>
      <c r="M937" s="157"/>
      <c r="N937" s="79">
        <v>44713</v>
      </c>
      <c r="O937" s="272" t="s">
        <v>2522</v>
      </c>
      <c r="P937" s="81"/>
      <c r="Q937" s="26"/>
      <c r="R937" s="26"/>
    </row>
    <row r="938" s="4" customFormat="1" ht="21" customHeight="1" spans="1:18">
      <c r="A938" s="20" t="s">
        <v>50</v>
      </c>
      <c r="B938" s="157" t="s">
        <v>6</v>
      </c>
      <c r="C938" s="157">
        <v>360</v>
      </c>
      <c r="D938" s="162">
        <v>221958</v>
      </c>
      <c r="E938" s="160"/>
      <c r="F938" s="157" t="s">
        <v>181</v>
      </c>
      <c r="G938" s="157" t="s">
        <v>192</v>
      </c>
      <c r="H938" s="43"/>
      <c r="I938" s="160" t="s">
        <v>594</v>
      </c>
      <c r="J938" s="287">
        <v>13675001980</v>
      </c>
      <c r="K938" s="178"/>
      <c r="L938" s="176"/>
      <c r="M938" s="157"/>
      <c r="N938" s="79">
        <v>44713</v>
      </c>
      <c r="O938" s="272" t="s">
        <v>2523</v>
      </c>
      <c r="P938" s="81"/>
      <c r="Q938" s="26"/>
      <c r="R938" s="26"/>
    </row>
    <row r="939" s="4" customFormat="1" ht="21" customHeight="1" spans="1:18">
      <c r="A939" s="20" t="s">
        <v>42</v>
      </c>
      <c r="B939" s="157" t="s">
        <v>6</v>
      </c>
      <c r="C939" s="157" t="s">
        <v>596</v>
      </c>
      <c r="D939" s="162">
        <v>221961</v>
      </c>
      <c r="E939" s="160"/>
      <c r="F939" s="157" t="s">
        <v>181</v>
      </c>
      <c r="G939" s="157" t="s">
        <v>192</v>
      </c>
      <c r="H939" s="43"/>
      <c r="I939" s="160" t="s">
        <v>72</v>
      </c>
      <c r="J939" s="287" t="s">
        <v>2524</v>
      </c>
      <c r="K939" s="178"/>
      <c r="L939" s="176"/>
      <c r="M939" s="157"/>
      <c r="N939" s="79">
        <v>44714</v>
      </c>
      <c r="O939" s="272" t="s">
        <v>2525</v>
      </c>
      <c r="P939" s="81"/>
      <c r="Q939" s="26"/>
      <c r="R939" s="26"/>
    </row>
    <row r="940" s="4" customFormat="1" ht="21" customHeight="1" spans="1:18">
      <c r="A940" s="20" t="s">
        <v>42</v>
      </c>
      <c r="B940" s="157" t="s">
        <v>6</v>
      </c>
      <c r="C940" s="157">
        <v>360</v>
      </c>
      <c r="D940" s="162">
        <v>221964</v>
      </c>
      <c r="E940" s="160"/>
      <c r="F940" s="157" t="s">
        <v>1887</v>
      </c>
      <c r="G940" s="157"/>
      <c r="H940" s="43"/>
      <c r="I940" s="160"/>
      <c r="J940" s="287">
        <v>13957132715</v>
      </c>
      <c r="K940" s="178"/>
      <c r="L940" s="176"/>
      <c r="M940" s="157"/>
      <c r="N940" s="79">
        <v>44714</v>
      </c>
      <c r="O940" s="272" t="s">
        <v>2526</v>
      </c>
      <c r="P940" s="81"/>
      <c r="Q940" s="26"/>
      <c r="R940" s="26"/>
    </row>
    <row r="941" s="4" customFormat="1" ht="21" customHeight="1" spans="1:18">
      <c r="A941" s="20" t="s">
        <v>50</v>
      </c>
      <c r="B941" s="157" t="s">
        <v>6</v>
      </c>
      <c r="C941" s="157" t="s">
        <v>43</v>
      </c>
      <c r="D941" s="162">
        <v>221966</v>
      </c>
      <c r="E941" s="160"/>
      <c r="F941" s="157" t="s">
        <v>1765</v>
      </c>
      <c r="G941" s="157" t="s">
        <v>1771</v>
      </c>
      <c r="H941" s="43"/>
      <c r="I941" s="160" t="s">
        <v>2527</v>
      </c>
      <c r="J941" s="287">
        <v>13965739172</v>
      </c>
      <c r="K941" s="178"/>
      <c r="L941" s="176"/>
      <c r="M941" s="157"/>
      <c r="N941" s="79">
        <v>44714</v>
      </c>
      <c r="O941" s="272" t="s">
        <v>2528</v>
      </c>
      <c r="P941" s="81"/>
      <c r="Q941" s="26"/>
      <c r="R941" s="26"/>
    </row>
    <row r="942" s="4" customFormat="1" ht="21" customHeight="1" spans="1:18">
      <c r="A942" s="20" t="s">
        <v>50</v>
      </c>
      <c r="B942" s="157" t="s">
        <v>6</v>
      </c>
      <c r="C942" s="157" t="s">
        <v>43</v>
      </c>
      <c r="D942" s="162">
        <v>221953</v>
      </c>
      <c r="E942" s="160"/>
      <c r="F942" s="157" t="s">
        <v>181</v>
      </c>
      <c r="G942" s="157" t="s">
        <v>192</v>
      </c>
      <c r="H942" s="43"/>
      <c r="I942" s="160" t="s">
        <v>577</v>
      </c>
      <c r="J942" s="287">
        <v>18502888641</v>
      </c>
      <c r="K942" s="178"/>
      <c r="L942" s="176"/>
      <c r="M942" s="157"/>
      <c r="N942" s="79">
        <v>44714</v>
      </c>
      <c r="O942" s="272" t="s">
        <v>2529</v>
      </c>
      <c r="P942" s="81"/>
      <c r="Q942" s="26"/>
      <c r="R942" s="26"/>
    </row>
    <row r="943" s="4" customFormat="1" ht="21" customHeight="1" spans="1:18">
      <c r="A943" s="20" t="s">
        <v>50</v>
      </c>
      <c r="B943" s="157" t="s">
        <v>6</v>
      </c>
      <c r="C943" s="157" t="s">
        <v>43</v>
      </c>
      <c r="D943" s="162">
        <v>221970</v>
      </c>
      <c r="E943" s="160"/>
      <c r="F943" s="157" t="s">
        <v>181</v>
      </c>
      <c r="G943" s="157" t="s">
        <v>192</v>
      </c>
      <c r="H943" s="43"/>
      <c r="I943" s="160" t="s">
        <v>589</v>
      </c>
      <c r="J943" s="287" t="s">
        <v>2530</v>
      </c>
      <c r="K943" s="178"/>
      <c r="L943" s="176"/>
      <c r="M943" s="157"/>
      <c r="N943" s="79">
        <v>44714</v>
      </c>
      <c r="O943" s="272" t="s">
        <v>2531</v>
      </c>
      <c r="P943" s="81"/>
      <c r="Q943" s="26"/>
      <c r="R943" s="26"/>
    </row>
    <row r="944" s="4" customFormat="1" ht="21" customHeight="1" spans="1:18">
      <c r="A944" s="20" t="s">
        <v>50</v>
      </c>
      <c r="B944" s="157" t="s">
        <v>6</v>
      </c>
      <c r="C944" s="157" t="s">
        <v>43</v>
      </c>
      <c r="D944" s="162">
        <v>221971</v>
      </c>
      <c r="E944" s="160"/>
      <c r="F944" s="157" t="s">
        <v>181</v>
      </c>
      <c r="G944" s="157" t="s">
        <v>192</v>
      </c>
      <c r="H944" s="43"/>
      <c r="I944" s="160" t="s">
        <v>2532</v>
      </c>
      <c r="J944" s="287">
        <v>18506059010</v>
      </c>
      <c r="K944" s="178"/>
      <c r="L944" s="176"/>
      <c r="M944" s="157"/>
      <c r="N944" s="79">
        <v>44714</v>
      </c>
      <c r="O944" s="272" t="s">
        <v>2533</v>
      </c>
      <c r="P944" s="81"/>
      <c r="Q944" s="26"/>
      <c r="R944" s="26"/>
    </row>
    <row r="945" s="4" customFormat="1" ht="21" customHeight="1" spans="1:18">
      <c r="A945" s="20" t="s">
        <v>42</v>
      </c>
      <c r="B945" s="157" t="s">
        <v>6</v>
      </c>
      <c r="C945" s="157" t="s">
        <v>43</v>
      </c>
      <c r="D945" s="162">
        <v>221972</v>
      </c>
      <c r="E945" s="160"/>
      <c r="F945" s="157" t="s">
        <v>1660</v>
      </c>
      <c r="G945" s="157" t="s">
        <v>1673</v>
      </c>
      <c r="H945" s="43"/>
      <c r="I945" s="160"/>
      <c r="J945" s="287">
        <v>18963098378</v>
      </c>
      <c r="K945" s="178"/>
      <c r="L945" s="176"/>
      <c r="M945" s="157"/>
      <c r="N945" s="79">
        <v>44714</v>
      </c>
      <c r="O945" s="272" t="s">
        <v>2534</v>
      </c>
      <c r="P945" s="81"/>
      <c r="Q945" s="26"/>
      <c r="R945" s="26"/>
    </row>
    <row r="946" s="4" customFormat="1" ht="21" customHeight="1" spans="1:18">
      <c r="A946" s="20" t="s">
        <v>50</v>
      </c>
      <c r="B946" s="157" t="s">
        <v>6</v>
      </c>
      <c r="C946" s="157" t="s">
        <v>43</v>
      </c>
      <c r="D946" s="162">
        <v>221974</v>
      </c>
      <c r="E946" s="160"/>
      <c r="F946" s="157" t="s">
        <v>44</v>
      </c>
      <c r="G946" s="157" t="s">
        <v>2403</v>
      </c>
      <c r="H946" s="43"/>
      <c r="I946" s="160" t="s">
        <v>68</v>
      </c>
      <c r="J946" s="287">
        <v>15357477700</v>
      </c>
      <c r="K946" s="178"/>
      <c r="L946" s="176"/>
      <c r="M946" s="157"/>
      <c r="N946" s="79">
        <v>44715</v>
      </c>
      <c r="O946" s="272" t="s">
        <v>2535</v>
      </c>
      <c r="P946" s="81"/>
      <c r="Q946" s="26"/>
      <c r="R946" s="26"/>
    </row>
    <row r="947" s="4" customFormat="1" ht="21" customHeight="1" spans="1:18">
      <c r="A947" s="20" t="s">
        <v>50</v>
      </c>
      <c r="B947" s="157" t="s">
        <v>6</v>
      </c>
      <c r="C947" s="157" t="s">
        <v>43</v>
      </c>
      <c r="D947" s="162">
        <v>221975</v>
      </c>
      <c r="E947" s="160"/>
      <c r="F947" s="157" t="s">
        <v>1553</v>
      </c>
      <c r="G947" s="157" t="s">
        <v>2536</v>
      </c>
      <c r="H947" s="43"/>
      <c r="I947" s="160" t="s">
        <v>2537</v>
      </c>
      <c r="J947" s="287">
        <v>13338152393</v>
      </c>
      <c r="K947" s="178"/>
      <c r="L947" s="176"/>
      <c r="M947" s="157"/>
      <c r="N947" s="79">
        <v>44716</v>
      </c>
      <c r="O947" s="272" t="s">
        <v>2538</v>
      </c>
      <c r="P947" s="81"/>
      <c r="Q947" s="26"/>
      <c r="R947" s="26"/>
    </row>
    <row r="948" s="4" customFormat="1" ht="21" customHeight="1" spans="1:18">
      <c r="A948" s="20" t="s">
        <v>42</v>
      </c>
      <c r="B948" s="157" t="s">
        <v>6</v>
      </c>
      <c r="C948" s="157" t="s">
        <v>43</v>
      </c>
      <c r="D948" s="162">
        <v>221976</v>
      </c>
      <c r="E948" s="160"/>
      <c r="F948" s="157" t="s">
        <v>1765</v>
      </c>
      <c r="G948" s="157" t="s">
        <v>1771</v>
      </c>
      <c r="H948" s="43"/>
      <c r="I948" s="160"/>
      <c r="J948" s="287">
        <v>18782443050</v>
      </c>
      <c r="K948" s="178"/>
      <c r="L948" s="176"/>
      <c r="M948" s="157"/>
      <c r="N948" s="79">
        <v>44716</v>
      </c>
      <c r="O948" s="272" t="s">
        <v>2539</v>
      </c>
      <c r="P948" s="81"/>
      <c r="Q948" s="26"/>
      <c r="R948" s="26"/>
    </row>
    <row r="949" s="4" customFormat="1" ht="21" customHeight="1" spans="1:18">
      <c r="A949" s="20" t="s">
        <v>50</v>
      </c>
      <c r="B949" s="157" t="s">
        <v>6</v>
      </c>
      <c r="C949" s="157" t="s">
        <v>43</v>
      </c>
      <c r="D949" s="162">
        <v>221977</v>
      </c>
      <c r="E949" s="160"/>
      <c r="F949" s="157" t="s">
        <v>1660</v>
      </c>
      <c r="G949" s="157" t="s">
        <v>1673</v>
      </c>
      <c r="H949" s="43"/>
      <c r="I949" s="160"/>
      <c r="J949" s="287">
        <v>13573136601</v>
      </c>
      <c r="K949" s="178"/>
      <c r="L949" s="176"/>
      <c r="M949" s="157"/>
      <c r="N949" s="79">
        <v>44716</v>
      </c>
      <c r="O949" s="272" t="s">
        <v>2540</v>
      </c>
      <c r="P949" s="81"/>
      <c r="Q949" s="26"/>
      <c r="R949" s="26"/>
    </row>
    <row r="950" s="4" customFormat="1" ht="21" customHeight="1" spans="1:18">
      <c r="A950" s="20" t="s">
        <v>50</v>
      </c>
      <c r="B950" s="157" t="s">
        <v>6</v>
      </c>
      <c r="C950" s="157" t="s">
        <v>43</v>
      </c>
      <c r="D950" s="162">
        <v>221983</v>
      </c>
      <c r="E950" s="160"/>
      <c r="F950" s="157" t="s">
        <v>44</v>
      </c>
      <c r="G950" s="157" t="s">
        <v>45</v>
      </c>
      <c r="H950" s="43"/>
      <c r="I950" s="160" t="s">
        <v>2541</v>
      </c>
      <c r="J950" s="287">
        <v>17755322894</v>
      </c>
      <c r="K950" s="178"/>
      <c r="L950" s="176"/>
      <c r="M950" s="157"/>
      <c r="N950" s="79">
        <v>44717</v>
      </c>
      <c r="O950" s="272" t="s">
        <v>2141</v>
      </c>
      <c r="P950" s="81"/>
      <c r="Q950" s="26"/>
      <c r="R950" s="26"/>
    </row>
    <row r="951" s="4" customFormat="1" ht="21" customHeight="1" spans="1:18">
      <c r="A951" s="20" t="s">
        <v>42</v>
      </c>
      <c r="B951" s="157" t="s">
        <v>6</v>
      </c>
      <c r="C951" s="157" t="s">
        <v>43</v>
      </c>
      <c r="D951" s="162">
        <v>221982</v>
      </c>
      <c r="E951" s="160"/>
      <c r="F951" s="157" t="s">
        <v>181</v>
      </c>
      <c r="G951" s="157"/>
      <c r="H951" s="43"/>
      <c r="I951" s="160" t="s">
        <v>1317</v>
      </c>
      <c r="J951" s="287">
        <v>18635973639</v>
      </c>
      <c r="K951" s="178"/>
      <c r="L951" s="176"/>
      <c r="M951" s="157"/>
      <c r="N951" s="79">
        <v>44717</v>
      </c>
      <c r="O951" s="272" t="s">
        <v>2542</v>
      </c>
      <c r="P951" s="81"/>
      <c r="Q951" s="26"/>
      <c r="R951" s="26"/>
    </row>
    <row r="952" s="4" customFormat="1" ht="21" customHeight="1" spans="1:18">
      <c r="A952" s="20" t="s">
        <v>50</v>
      </c>
      <c r="B952" s="157" t="s">
        <v>6</v>
      </c>
      <c r="C952" s="157" t="s">
        <v>219</v>
      </c>
      <c r="D952" s="162">
        <v>221968</v>
      </c>
      <c r="E952" s="160"/>
      <c r="F952" s="157" t="s">
        <v>235</v>
      </c>
      <c r="G952" s="157" t="s">
        <v>251</v>
      </c>
      <c r="H952" s="43"/>
      <c r="I952" s="160" t="s">
        <v>726</v>
      </c>
      <c r="J952" s="287">
        <v>13510557167</v>
      </c>
      <c r="K952" s="178"/>
      <c r="L952" s="176"/>
      <c r="M952" s="157"/>
      <c r="N952" s="79">
        <v>44718</v>
      </c>
      <c r="O952" s="272" t="s">
        <v>2543</v>
      </c>
      <c r="P952" s="81"/>
      <c r="Q952" s="26"/>
      <c r="R952" s="26"/>
    </row>
    <row r="953" s="4" customFormat="1" ht="21" customHeight="1" spans="1:18">
      <c r="A953" s="20" t="s">
        <v>50</v>
      </c>
      <c r="B953" s="157" t="s">
        <v>6</v>
      </c>
      <c r="C953" s="157" t="s">
        <v>43</v>
      </c>
      <c r="D953" s="162">
        <v>221987</v>
      </c>
      <c r="E953" s="160"/>
      <c r="F953" s="157" t="s">
        <v>235</v>
      </c>
      <c r="G953" s="157" t="s">
        <v>164</v>
      </c>
      <c r="H953" s="43" t="s">
        <v>1006</v>
      </c>
      <c r="I953" s="160" t="s">
        <v>642</v>
      </c>
      <c r="J953" s="287">
        <v>18290119110</v>
      </c>
      <c r="K953" s="178"/>
      <c r="L953" s="176"/>
      <c r="M953" s="157"/>
      <c r="N953" s="79">
        <v>44718</v>
      </c>
      <c r="O953" s="272" t="s">
        <v>2544</v>
      </c>
      <c r="P953" s="81"/>
      <c r="Q953" s="26"/>
      <c r="R953" s="26"/>
    </row>
    <row r="954" s="4" customFormat="1" ht="21" customHeight="1" spans="1:18">
      <c r="A954" s="20" t="s">
        <v>50</v>
      </c>
      <c r="B954" s="157" t="s">
        <v>6</v>
      </c>
      <c r="C954" s="157" t="s">
        <v>43</v>
      </c>
      <c r="D954" s="162">
        <v>221988</v>
      </c>
      <c r="E954" s="160"/>
      <c r="F954" s="157" t="s">
        <v>235</v>
      </c>
      <c r="G954" s="157" t="s">
        <v>164</v>
      </c>
      <c r="H954" s="43" t="s">
        <v>2545</v>
      </c>
      <c r="I954" s="160" t="s">
        <v>261</v>
      </c>
      <c r="J954" s="287">
        <v>13798739266</v>
      </c>
      <c r="K954" s="178"/>
      <c r="L954" s="176"/>
      <c r="M954" s="157"/>
      <c r="N954" s="79">
        <v>44718</v>
      </c>
      <c r="O954" s="272" t="s">
        <v>2165</v>
      </c>
      <c r="P954" s="81"/>
      <c r="Q954" s="26"/>
      <c r="R954" s="26"/>
    </row>
    <row r="955" s="4" customFormat="1" ht="21" customHeight="1" spans="1:18">
      <c r="A955" s="20" t="s">
        <v>50</v>
      </c>
      <c r="B955" s="157" t="s">
        <v>6</v>
      </c>
      <c r="C955" s="157" t="s">
        <v>43</v>
      </c>
      <c r="D955" s="162">
        <v>221989</v>
      </c>
      <c r="E955" s="160"/>
      <c r="F955" s="157" t="s">
        <v>1553</v>
      </c>
      <c r="G955" s="157" t="s">
        <v>1584</v>
      </c>
      <c r="H955" s="43"/>
      <c r="I955" s="160" t="s">
        <v>2546</v>
      </c>
      <c r="J955" s="287">
        <v>18952567577</v>
      </c>
      <c r="K955" s="178"/>
      <c r="L955" s="176"/>
      <c r="M955" s="157"/>
      <c r="N955" s="79">
        <v>44718</v>
      </c>
      <c r="O955" s="272" t="s">
        <v>2547</v>
      </c>
      <c r="P955" s="81"/>
      <c r="Q955" s="26"/>
      <c r="R955" s="26"/>
    </row>
    <row r="956" s="4" customFormat="1" ht="21" customHeight="1" spans="1:18">
      <c r="A956" s="20" t="s">
        <v>50</v>
      </c>
      <c r="B956" s="157" t="s">
        <v>6</v>
      </c>
      <c r="C956" s="157" t="s">
        <v>43</v>
      </c>
      <c r="D956" s="162">
        <v>221991</v>
      </c>
      <c r="E956" s="160"/>
      <c r="F956" s="157" t="s">
        <v>181</v>
      </c>
      <c r="G956" s="157" t="s">
        <v>192</v>
      </c>
      <c r="H956" s="43"/>
      <c r="I956" s="160" t="s">
        <v>2548</v>
      </c>
      <c r="J956" s="287" t="s">
        <v>2549</v>
      </c>
      <c r="K956" s="178"/>
      <c r="L956" s="176"/>
      <c r="M956" s="157"/>
      <c r="N956" s="79">
        <v>44718</v>
      </c>
      <c r="O956" s="272" t="s">
        <v>2550</v>
      </c>
      <c r="P956" s="81"/>
      <c r="Q956" s="26"/>
      <c r="R956" s="26"/>
    </row>
    <row r="957" s="4" customFormat="1" ht="21" customHeight="1" spans="1:18">
      <c r="A957" s="20" t="s">
        <v>50</v>
      </c>
      <c r="B957" s="157" t="s">
        <v>6</v>
      </c>
      <c r="C957" s="157" t="s">
        <v>43</v>
      </c>
      <c r="D957" s="162">
        <v>221992</v>
      </c>
      <c r="E957" s="160"/>
      <c r="F957" s="157" t="s">
        <v>1455</v>
      </c>
      <c r="G957" s="157" t="s">
        <v>1456</v>
      </c>
      <c r="H957" s="43"/>
      <c r="I957" s="160" t="s">
        <v>72</v>
      </c>
      <c r="J957" s="287">
        <v>13796881830</v>
      </c>
      <c r="K957" s="178"/>
      <c r="L957" s="176"/>
      <c r="M957" s="157"/>
      <c r="N957" s="79">
        <v>44718</v>
      </c>
      <c r="O957" s="272" t="s">
        <v>2551</v>
      </c>
      <c r="P957" s="81"/>
      <c r="Q957" s="26"/>
      <c r="R957" s="26"/>
    </row>
    <row r="958" s="4" customFormat="1" ht="21" customHeight="1" spans="1:18">
      <c r="A958" s="20" t="s">
        <v>50</v>
      </c>
      <c r="B958" s="157" t="s">
        <v>6</v>
      </c>
      <c r="C958" s="157" t="s">
        <v>43</v>
      </c>
      <c r="D958" s="162">
        <v>221995</v>
      </c>
      <c r="E958" s="160"/>
      <c r="F958" s="157" t="s">
        <v>1660</v>
      </c>
      <c r="G958" s="157" t="s">
        <v>2552</v>
      </c>
      <c r="H958" s="43"/>
      <c r="I958" s="160" t="s">
        <v>803</v>
      </c>
      <c r="J958" s="287">
        <v>15253049000</v>
      </c>
      <c r="K958" s="178"/>
      <c r="L958" s="176"/>
      <c r="M958" s="157"/>
      <c r="N958" s="79">
        <v>44719</v>
      </c>
      <c r="O958" s="272" t="s">
        <v>540</v>
      </c>
      <c r="P958" s="81"/>
      <c r="Q958" s="26"/>
      <c r="R958" s="26"/>
    </row>
    <row r="959" s="4" customFormat="1" ht="21" customHeight="1" spans="1:18">
      <c r="A959" s="20" t="s">
        <v>50</v>
      </c>
      <c r="B959" s="157" t="s">
        <v>6</v>
      </c>
      <c r="C959" s="157" t="s">
        <v>43</v>
      </c>
      <c r="D959" s="162">
        <v>221996</v>
      </c>
      <c r="E959" s="160"/>
      <c r="F959" s="157" t="s">
        <v>1553</v>
      </c>
      <c r="G959" s="157" t="s">
        <v>1566</v>
      </c>
      <c r="H959" s="43"/>
      <c r="I959" s="160" t="s">
        <v>304</v>
      </c>
      <c r="J959" s="287">
        <v>13813891563</v>
      </c>
      <c r="K959" s="178"/>
      <c r="L959" s="176"/>
      <c r="M959" s="157"/>
      <c r="N959" s="79">
        <v>44719</v>
      </c>
      <c r="O959" s="272" t="s">
        <v>2553</v>
      </c>
      <c r="P959" s="81"/>
      <c r="Q959" s="26"/>
      <c r="R959" s="26"/>
    </row>
    <row r="960" s="4" customFormat="1" ht="21" customHeight="1" spans="1:18">
      <c r="A960" s="20" t="s">
        <v>50</v>
      </c>
      <c r="B960" s="157" t="s">
        <v>6</v>
      </c>
      <c r="C960" s="157" t="s">
        <v>219</v>
      </c>
      <c r="D960" s="162">
        <v>221999</v>
      </c>
      <c r="E960" s="160"/>
      <c r="F960" s="157" t="s">
        <v>1756</v>
      </c>
      <c r="G960" s="157"/>
      <c r="H960" s="43"/>
      <c r="I960" s="160" t="s">
        <v>642</v>
      </c>
      <c r="J960" s="287">
        <v>18774606260</v>
      </c>
      <c r="K960" s="178"/>
      <c r="L960" s="176"/>
      <c r="M960" s="157"/>
      <c r="N960" s="79">
        <v>44720</v>
      </c>
      <c r="O960" s="272" t="s">
        <v>2554</v>
      </c>
      <c r="P960" s="81"/>
      <c r="Q960" s="26"/>
      <c r="R960" s="26"/>
    </row>
    <row r="961" s="4" customFormat="1" ht="21" customHeight="1" spans="1:18">
      <c r="A961" s="20" t="s">
        <v>50</v>
      </c>
      <c r="B961" s="157" t="s">
        <v>6</v>
      </c>
      <c r="C961" s="157" t="s">
        <v>43</v>
      </c>
      <c r="D961" s="162">
        <v>222000</v>
      </c>
      <c r="E961" s="160"/>
      <c r="F961" s="157" t="s">
        <v>44</v>
      </c>
      <c r="G961" s="157" t="s">
        <v>2555</v>
      </c>
      <c r="H961" s="43"/>
      <c r="I961" s="160" t="s">
        <v>1276</v>
      </c>
      <c r="J961" s="287">
        <v>13339089122</v>
      </c>
      <c r="K961" s="178"/>
      <c r="L961" s="176"/>
      <c r="M961" s="157"/>
      <c r="N961" s="79">
        <v>44720</v>
      </c>
      <c r="O961" s="272" t="s">
        <v>2556</v>
      </c>
      <c r="P961" s="81"/>
      <c r="Q961" s="26"/>
      <c r="R961" s="26"/>
    </row>
    <row r="962" s="4" customFormat="1" ht="21" customHeight="1" spans="1:18">
      <c r="A962" s="20" t="s">
        <v>50</v>
      </c>
      <c r="B962" s="157" t="s">
        <v>6</v>
      </c>
      <c r="C962" s="157" t="s">
        <v>57</v>
      </c>
      <c r="D962" s="162">
        <v>222001</v>
      </c>
      <c r="E962" s="160"/>
      <c r="F962" s="157" t="s">
        <v>181</v>
      </c>
      <c r="G962" s="157" t="s">
        <v>192</v>
      </c>
      <c r="H962" s="43"/>
      <c r="I962" s="160" t="s">
        <v>1132</v>
      </c>
      <c r="J962" s="287">
        <v>18020676754</v>
      </c>
      <c r="K962" s="178"/>
      <c r="L962" s="176"/>
      <c r="M962" s="157"/>
      <c r="N962" s="79">
        <v>44720</v>
      </c>
      <c r="O962" s="272" t="s">
        <v>2557</v>
      </c>
      <c r="P962" s="81"/>
      <c r="Q962" s="26"/>
      <c r="R962" s="26"/>
    </row>
    <row r="963" s="4" customFormat="1" ht="21" customHeight="1" spans="1:18">
      <c r="A963" s="20" t="s">
        <v>50</v>
      </c>
      <c r="B963" s="157" t="s">
        <v>6</v>
      </c>
      <c r="C963" s="157">
        <v>360</v>
      </c>
      <c r="D963" s="162">
        <v>222002</v>
      </c>
      <c r="E963" s="160"/>
      <c r="F963" s="157" t="s">
        <v>164</v>
      </c>
      <c r="G963" s="157" t="s">
        <v>2558</v>
      </c>
      <c r="H963" s="43"/>
      <c r="I963" s="160" t="s">
        <v>350</v>
      </c>
      <c r="J963" s="287" t="s">
        <v>125</v>
      </c>
      <c r="K963" s="178"/>
      <c r="L963" s="176"/>
      <c r="M963" s="157"/>
      <c r="N963" s="79">
        <v>44720</v>
      </c>
      <c r="O963" s="272" t="s">
        <v>2559</v>
      </c>
      <c r="P963" s="81"/>
      <c r="Q963" s="26"/>
      <c r="R963" s="26"/>
    </row>
    <row r="964" s="4" customFormat="1" ht="21" customHeight="1" spans="1:18">
      <c r="A964" s="20" t="s">
        <v>50</v>
      </c>
      <c r="B964" s="157" t="s">
        <v>6</v>
      </c>
      <c r="C964" s="157" t="s">
        <v>43</v>
      </c>
      <c r="D964" s="162">
        <v>222005</v>
      </c>
      <c r="E964" s="160"/>
      <c r="F964" s="157" t="s">
        <v>1660</v>
      </c>
      <c r="G964" s="157" t="s">
        <v>1679</v>
      </c>
      <c r="H964" s="43"/>
      <c r="I964" s="160" t="s">
        <v>2560</v>
      </c>
      <c r="J964" s="287">
        <v>15554714888</v>
      </c>
      <c r="K964" s="178"/>
      <c r="L964" s="176"/>
      <c r="M964" s="157"/>
      <c r="N964" s="79">
        <v>44720</v>
      </c>
      <c r="O964" s="272" t="s">
        <v>2561</v>
      </c>
      <c r="P964" s="81"/>
      <c r="Q964" s="26"/>
      <c r="R964" s="26"/>
    </row>
    <row r="965" s="4" customFormat="1" ht="21" customHeight="1" spans="1:18">
      <c r="A965" s="20" t="s">
        <v>42</v>
      </c>
      <c r="B965" s="157" t="s">
        <v>6</v>
      </c>
      <c r="C965" s="157" t="s">
        <v>43</v>
      </c>
      <c r="D965" s="162">
        <v>222009</v>
      </c>
      <c r="E965" s="160"/>
      <c r="F965" s="157" t="s">
        <v>1660</v>
      </c>
      <c r="G965" s="157" t="s">
        <v>1673</v>
      </c>
      <c r="H965" s="43"/>
      <c r="I965" s="160" t="s">
        <v>1317</v>
      </c>
      <c r="J965" s="287">
        <v>15628881968</v>
      </c>
      <c r="K965" s="178"/>
      <c r="L965" s="176"/>
      <c r="M965" s="157"/>
      <c r="N965" s="79">
        <v>44720</v>
      </c>
      <c r="O965" s="272" t="s">
        <v>2562</v>
      </c>
      <c r="P965" s="81"/>
      <c r="Q965" s="26"/>
      <c r="R965" s="26"/>
    </row>
    <row r="966" s="4" customFormat="1" ht="21" customHeight="1" spans="1:18">
      <c r="A966" s="20" t="s">
        <v>50</v>
      </c>
      <c r="B966" s="157" t="s">
        <v>6</v>
      </c>
      <c r="C966" s="157" t="s">
        <v>57</v>
      </c>
      <c r="D966" s="162">
        <v>222010</v>
      </c>
      <c r="E966" s="160"/>
      <c r="F966" s="157" t="s">
        <v>1553</v>
      </c>
      <c r="G966" s="157" t="s">
        <v>1566</v>
      </c>
      <c r="H966" s="43"/>
      <c r="I966" s="160" t="s">
        <v>1271</v>
      </c>
      <c r="J966" s="287">
        <v>13952069398</v>
      </c>
      <c r="K966" s="178"/>
      <c r="L966" s="176"/>
      <c r="M966" s="157"/>
      <c r="N966" s="79">
        <v>44721</v>
      </c>
      <c r="O966" s="272" t="s">
        <v>2563</v>
      </c>
      <c r="P966" s="81"/>
      <c r="Q966" s="26"/>
      <c r="R966" s="26"/>
    </row>
    <row r="967" s="4" customFormat="1" ht="21" customHeight="1" spans="1:18">
      <c r="A967" s="20" t="s">
        <v>50</v>
      </c>
      <c r="B967" s="157" t="s">
        <v>6</v>
      </c>
      <c r="C967" s="157" t="s">
        <v>43</v>
      </c>
      <c r="D967" s="162">
        <v>222012</v>
      </c>
      <c r="E967" s="160"/>
      <c r="F967" s="157" t="s">
        <v>1887</v>
      </c>
      <c r="G967" s="157" t="s">
        <v>1592</v>
      </c>
      <c r="H967" s="43"/>
      <c r="I967" s="160" t="s">
        <v>363</v>
      </c>
      <c r="J967" s="287">
        <v>18667124810</v>
      </c>
      <c r="K967" s="178"/>
      <c r="L967" s="176"/>
      <c r="M967" s="157"/>
      <c r="N967" s="79">
        <v>44721</v>
      </c>
      <c r="O967" s="272" t="s">
        <v>2564</v>
      </c>
      <c r="P967" s="81"/>
      <c r="Q967" s="26"/>
      <c r="R967" s="26"/>
    </row>
    <row r="968" s="4" customFormat="1" ht="21" customHeight="1" spans="1:18">
      <c r="A968" s="20" t="s">
        <v>50</v>
      </c>
      <c r="B968" s="157" t="s">
        <v>6</v>
      </c>
      <c r="C968" s="157" t="s">
        <v>43</v>
      </c>
      <c r="D968" s="162">
        <v>222011</v>
      </c>
      <c r="E968" s="160"/>
      <c r="F968" s="157" t="s">
        <v>1887</v>
      </c>
      <c r="G968" s="157" t="s">
        <v>1592</v>
      </c>
      <c r="H968" s="43"/>
      <c r="I968" s="160" t="s">
        <v>2565</v>
      </c>
      <c r="J968" s="287">
        <v>18667124810</v>
      </c>
      <c r="K968" s="178"/>
      <c r="L968" s="176"/>
      <c r="M968" s="157"/>
      <c r="N968" s="79">
        <v>44721</v>
      </c>
      <c r="O968" s="272" t="s">
        <v>2566</v>
      </c>
      <c r="P968" s="81"/>
      <c r="Q968" s="26"/>
      <c r="R968" s="26"/>
    </row>
    <row r="969" s="4" customFormat="1" ht="21" customHeight="1" spans="1:18">
      <c r="A969" s="20" t="s">
        <v>50</v>
      </c>
      <c r="B969" s="157" t="s">
        <v>6</v>
      </c>
      <c r="C969" s="157" t="s">
        <v>43</v>
      </c>
      <c r="D969" s="162">
        <v>222014</v>
      </c>
      <c r="E969" s="160"/>
      <c r="F969" s="157" t="s">
        <v>44</v>
      </c>
      <c r="G969" s="157" t="s">
        <v>51</v>
      </c>
      <c r="H969" s="43"/>
      <c r="I969" s="160" t="s">
        <v>2567</v>
      </c>
      <c r="J969" s="287">
        <v>13965080711</v>
      </c>
      <c r="K969" s="178"/>
      <c r="L969" s="176"/>
      <c r="M969" s="157"/>
      <c r="N969" s="79">
        <v>44721</v>
      </c>
      <c r="O969" s="272" t="s">
        <v>2568</v>
      </c>
      <c r="P969" s="81"/>
      <c r="Q969" s="26"/>
      <c r="R969" s="26"/>
    </row>
    <row r="970" s="4" customFormat="1" ht="21" customHeight="1" spans="1:18">
      <c r="A970" s="20" t="s">
        <v>50</v>
      </c>
      <c r="B970" s="157" t="s">
        <v>6</v>
      </c>
      <c r="C970" s="157" t="s">
        <v>43</v>
      </c>
      <c r="D970" s="162">
        <v>222020</v>
      </c>
      <c r="E970" s="160"/>
      <c r="F970" s="157" t="s">
        <v>1887</v>
      </c>
      <c r="G970" s="157" t="s">
        <v>1592</v>
      </c>
      <c r="H970" s="43"/>
      <c r="I970" s="160"/>
      <c r="J970" s="287">
        <v>13757182665</v>
      </c>
      <c r="K970" s="178"/>
      <c r="L970" s="176"/>
      <c r="M970" s="157"/>
      <c r="N970" s="79">
        <v>44722</v>
      </c>
      <c r="O970" s="272"/>
      <c r="P970" s="81"/>
      <c r="Q970" s="26"/>
      <c r="R970" s="26"/>
    </row>
    <row r="971" s="4" customFormat="1" ht="21" customHeight="1" spans="1:18">
      <c r="A971" s="20" t="s">
        <v>50</v>
      </c>
      <c r="B971" s="157" t="s">
        <v>6</v>
      </c>
      <c r="C971" s="157">
        <v>360</v>
      </c>
      <c r="D971" s="162">
        <v>222021</v>
      </c>
      <c r="E971" s="160"/>
      <c r="F971" s="157" t="s">
        <v>44</v>
      </c>
      <c r="G971" s="157" t="s">
        <v>51</v>
      </c>
      <c r="H971" s="43"/>
      <c r="I971" s="160" t="s">
        <v>2569</v>
      </c>
      <c r="J971" s="287">
        <v>15955116577</v>
      </c>
      <c r="K971" s="178"/>
      <c r="L971" s="176"/>
      <c r="M971" s="157"/>
      <c r="N971" s="79">
        <v>44722</v>
      </c>
      <c r="O971" s="272" t="s">
        <v>2570</v>
      </c>
      <c r="P971" s="81"/>
      <c r="Q971" s="26"/>
      <c r="R971" s="26"/>
    </row>
    <row r="972" s="4" customFormat="1" ht="21" customHeight="1" spans="1:18">
      <c r="A972" s="20" t="s">
        <v>50</v>
      </c>
      <c r="B972" s="157" t="s">
        <v>6</v>
      </c>
      <c r="C972" s="157" t="s">
        <v>43</v>
      </c>
      <c r="D972" s="162">
        <v>222023</v>
      </c>
      <c r="E972" s="160"/>
      <c r="F972" s="157" t="s">
        <v>1553</v>
      </c>
      <c r="G972" s="157" t="s">
        <v>1584</v>
      </c>
      <c r="H972" s="43"/>
      <c r="I972" s="160" t="s">
        <v>918</v>
      </c>
      <c r="J972" s="287">
        <v>13813131345</v>
      </c>
      <c r="K972" s="178"/>
      <c r="L972" s="176"/>
      <c r="M972" s="157"/>
      <c r="N972" s="79">
        <v>44722</v>
      </c>
      <c r="O972" s="272" t="s">
        <v>2571</v>
      </c>
      <c r="P972" s="81"/>
      <c r="Q972" s="26"/>
      <c r="R972" s="26"/>
    </row>
    <row r="973" s="4" customFormat="1" ht="21" customHeight="1" spans="1:18">
      <c r="A973" s="20" t="s">
        <v>42</v>
      </c>
      <c r="B973" s="157" t="s">
        <v>6</v>
      </c>
      <c r="C973" s="157">
        <v>360</v>
      </c>
      <c r="D973" s="162">
        <v>222029</v>
      </c>
      <c r="E973" s="160"/>
      <c r="F973" s="157" t="s">
        <v>44</v>
      </c>
      <c r="G973" s="157" t="s">
        <v>2572</v>
      </c>
      <c r="H973" s="43"/>
      <c r="I973" s="160" t="s">
        <v>52</v>
      </c>
      <c r="J973" s="287">
        <v>13966897385</v>
      </c>
      <c r="K973" s="178"/>
      <c r="L973" s="176"/>
      <c r="M973" s="157"/>
      <c r="N973" s="79">
        <v>44722</v>
      </c>
      <c r="O973" s="272" t="s">
        <v>2573</v>
      </c>
      <c r="P973" s="81"/>
      <c r="Q973" s="26"/>
      <c r="R973" s="26"/>
    </row>
    <row r="974" s="4" customFormat="1" ht="21" customHeight="1" spans="1:18">
      <c r="A974" s="20" t="s">
        <v>42</v>
      </c>
      <c r="B974" s="157" t="s">
        <v>6</v>
      </c>
      <c r="C974" s="157" t="s">
        <v>43</v>
      </c>
      <c r="D974" s="162">
        <v>222031</v>
      </c>
      <c r="E974" s="160"/>
      <c r="F974" s="157" t="s">
        <v>235</v>
      </c>
      <c r="G974" s="157" t="s">
        <v>164</v>
      </c>
      <c r="H974" s="43"/>
      <c r="I974" s="160"/>
      <c r="J974" s="287">
        <v>15322907247</v>
      </c>
      <c r="K974" s="178"/>
      <c r="L974" s="176"/>
      <c r="M974" s="157"/>
      <c r="N974" s="79">
        <v>44722</v>
      </c>
      <c r="O974" s="272" t="s">
        <v>2574</v>
      </c>
      <c r="P974" s="81"/>
      <c r="Q974" s="26"/>
      <c r="R974" s="26"/>
    </row>
    <row r="975" s="4" customFormat="1" ht="21" customHeight="1" spans="1:18">
      <c r="A975" s="20" t="s">
        <v>50</v>
      </c>
      <c r="B975" s="157" t="s">
        <v>6</v>
      </c>
      <c r="C975" s="157" t="s">
        <v>43</v>
      </c>
      <c r="D975" s="162">
        <v>222032</v>
      </c>
      <c r="E975" s="160"/>
      <c r="F975" s="157" t="s">
        <v>235</v>
      </c>
      <c r="G975" s="157" t="s">
        <v>164</v>
      </c>
      <c r="H975" s="43" t="s">
        <v>2575</v>
      </c>
      <c r="I975" s="160" t="s">
        <v>2576</v>
      </c>
      <c r="J975" s="287">
        <v>13798578828</v>
      </c>
      <c r="K975" s="178"/>
      <c r="L975" s="176"/>
      <c r="M975" s="157"/>
      <c r="N975" s="79">
        <v>44722</v>
      </c>
      <c r="O975" s="272" t="s">
        <v>2577</v>
      </c>
      <c r="P975" s="81"/>
      <c r="Q975" s="26"/>
      <c r="R975" s="26"/>
    </row>
    <row r="976" s="4" customFormat="1" ht="21" customHeight="1" spans="1:18">
      <c r="A976" s="20" t="s">
        <v>50</v>
      </c>
      <c r="B976" s="157" t="s">
        <v>6</v>
      </c>
      <c r="C976" s="157" t="s">
        <v>219</v>
      </c>
      <c r="D976" s="162">
        <v>222028</v>
      </c>
      <c r="E976" s="160"/>
      <c r="F976" s="157" t="s">
        <v>1660</v>
      </c>
      <c r="G976" s="157" t="s">
        <v>1686</v>
      </c>
      <c r="H976" s="43"/>
      <c r="I976" s="160" t="s">
        <v>2578</v>
      </c>
      <c r="J976" s="287">
        <v>13678617000</v>
      </c>
      <c r="K976" s="178"/>
      <c r="L976" s="176"/>
      <c r="M976" s="157"/>
      <c r="N976" s="79">
        <v>44722</v>
      </c>
      <c r="O976" s="272" t="s">
        <v>2579</v>
      </c>
      <c r="P976" s="81"/>
      <c r="Q976" s="26"/>
      <c r="R976" s="26"/>
    </row>
    <row r="977" s="4" customFormat="1" ht="21" customHeight="1" spans="1:18">
      <c r="A977" s="20" t="s">
        <v>50</v>
      </c>
      <c r="B977" s="157" t="s">
        <v>6</v>
      </c>
      <c r="C977" s="157" t="s">
        <v>43</v>
      </c>
      <c r="D977" s="162">
        <v>222033</v>
      </c>
      <c r="E977" s="160"/>
      <c r="F977" s="157" t="s">
        <v>1887</v>
      </c>
      <c r="G977" s="157" t="s">
        <v>1893</v>
      </c>
      <c r="H977" s="43"/>
      <c r="I977" s="160" t="s">
        <v>213</v>
      </c>
      <c r="J977" s="287">
        <v>13396903555</v>
      </c>
      <c r="K977" s="178"/>
      <c r="L977" s="176"/>
      <c r="M977" s="157"/>
      <c r="N977" s="79">
        <v>44722</v>
      </c>
      <c r="O977" s="272" t="s">
        <v>2580</v>
      </c>
      <c r="P977" s="81"/>
      <c r="Q977" s="26"/>
      <c r="R977" s="26"/>
    </row>
    <row r="978" s="4" customFormat="1" ht="21" customHeight="1" spans="1:18">
      <c r="A978" s="20" t="s">
        <v>42</v>
      </c>
      <c r="B978" s="157" t="s">
        <v>6</v>
      </c>
      <c r="C978" s="157" t="s">
        <v>43</v>
      </c>
      <c r="D978" s="162">
        <v>222034</v>
      </c>
      <c r="E978" s="160"/>
      <c r="F978" s="157" t="s">
        <v>1887</v>
      </c>
      <c r="G978" s="157" t="s">
        <v>1592</v>
      </c>
      <c r="H978" s="43"/>
      <c r="I978" s="160" t="s">
        <v>350</v>
      </c>
      <c r="J978" s="287">
        <v>1336143979</v>
      </c>
      <c r="K978" s="178"/>
      <c r="L978" s="176"/>
      <c r="M978" s="157"/>
      <c r="N978" s="79">
        <v>44722</v>
      </c>
      <c r="O978" s="272" t="s">
        <v>2581</v>
      </c>
      <c r="P978" s="81"/>
      <c r="Q978" s="26"/>
      <c r="R978" s="26"/>
    </row>
    <row r="979" s="4" customFormat="1" ht="21" customHeight="1" spans="1:18">
      <c r="A979" s="20" t="s">
        <v>50</v>
      </c>
      <c r="B979" s="157" t="s">
        <v>6</v>
      </c>
      <c r="C979" s="157" t="s">
        <v>43</v>
      </c>
      <c r="D979" s="162">
        <v>222036</v>
      </c>
      <c r="E979" s="160"/>
      <c r="F979" s="157" t="s">
        <v>1553</v>
      </c>
      <c r="G979" s="157" t="s">
        <v>2582</v>
      </c>
      <c r="H979" s="43"/>
      <c r="I979" s="160" t="s">
        <v>1608</v>
      </c>
      <c r="J979" s="287">
        <v>15152181896</v>
      </c>
      <c r="K979" s="178"/>
      <c r="L979" s="176"/>
      <c r="M979" s="157"/>
      <c r="N979" s="79">
        <v>44722</v>
      </c>
      <c r="O979" s="272" t="s">
        <v>2583</v>
      </c>
      <c r="P979" s="81"/>
      <c r="Q979" s="26"/>
      <c r="R979" s="26"/>
    </row>
    <row r="980" s="4" customFormat="1" ht="21" customHeight="1" spans="1:18">
      <c r="A980" s="20" t="s">
        <v>42</v>
      </c>
      <c r="B980" s="157" t="s">
        <v>6</v>
      </c>
      <c r="C980" s="157" t="s">
        <v>43</v>
      </c>
      <c r="D980" s="162">
        <v>222037</v>
      </c>
      <c r="E980" s="160" t="s">
        <v>2584</v>
      </c>
      <c r="F980" s="157" t="s">
        <v>181</v>
      </c>
      <c r="G980" s="157" t="s">
        <v>192</v>
      </c>
      <c r="H980" s="43"/>
      <c r="I980" s="160"/>
      <c r="J980" s="287" t="s">
        <v>125</v>
      </c>
      <c r="K980" s="178"/>
      <c r="L980" s="176"/>
      <c r="M980" s="157"/>
      <c r="N980" s="79">
        <v>44722</v>
      </c>
      <c r="O980" s="272" t="s">
        <v>2585</v>
      </c>
      <c r="P980" s="81"/>
      <c r="Q980" s="26"/>
      <c r="R980" s="26"/>
    </row>
    <row r="981" s="4" customFormat="1" ht="21" customHeight="1" spans="1:18">
      <c r="A981" s="25" t="s">
        <v>50</v>
      </c>
      <c r="B981" s="157" t="s">
        <v>5</v>
      </c>
      <c r="C981" s="157" t="s">
        <v>57</v>
      </c>
      <c r="D981" s="162">
        <v>221978</v>
      </c>
      <c r="E981" s="160"/>
      <c r="F981" s="157" t="s">
        <v>235</v>
      </c>
      <c r="G981" s="157" t="s">
        <v>259</v>
      </c>
      <c r="H981" s="43"/>
      <c r="I981" s="160" t="s">
        <v>187</v>
      </c>
      <c r="J981" s="287">
        <v>13715484999</v>
      </c>
      <c r="K981" s="178"/>
      <c r="L981" s="176"/>
      <c r="M981" s="157"/>
      <c r="N981" s="79">
        <v>44718</v>
      </c>
      <c r="O981" s="272" t="s">
        <v>2586</v>
      </c>
      <c r="P981" s="81"/>
      <c r="Q981" s="26"/>
      <c r="R981" s="26"/>
    </row>
    <row r="982" s="4" customFormat="1" ht="21" customHeight="1" spans="1:18">
      <c r="A982" s="25" t="s">
        <v>50</v>
      </c>
      <c r="B982" s="157" t="s">
        <v>5</v>
      </c>
      <c r="C982" s="157" t="s">
        <v>43</v>
      </c>
      <c r="D982" s="162">
        <v>221891</v>
      </c>
      <c r="E982" s="160" t="s">
        <v>2587</v>
      </c>
      <c r="F982" s="157" t="s">
        <v>235</v>
      </c>
      <c r="G982" s="157" t="s">
        <v>2588</v>
      </c>
      <c r="H982" s="43"/>
      <c r="I982" s="160" t="s">
        <v>68</v>
      </c>
      <c r="J982" s="287">
        <v>13992066154</v>
      </c>
      <c r="K982" s="178" t="s">
        <v>53</v>
      </c>
      <c r="L982" s="176" t="s">
        <v>2589</v>
      </c>
      <c r="M982" s="157"/>
      <c r="N982" s="79">
        <v>44718</v>
      </c>
      <c r="O982" s="272" t="s">
        <v>2590</v>
      </c>
      <c r="P982" s="81"/>
      <c r="Q982" s="26"/>
      <c r="R982" s="26"/>
    </row>
    <row r="983" s="4" customFormat="1" ht="21" customHeight="1" spans="1:18">
      <c r="A983" s="25" t="s">
        <v>50</v>
      </c>
      <c r="B983" s="157" t="s">
        <v>5</v>
      </c>
      <c r="C983" s="157" t="s">
        <v>43</v>
      </c>
      <c r="D983" s="162">
        <v>221993</v>
      </c>
      <c r="E983" s="160"/>
      <c r="F983" s="157" t="s">
        <v>1718</v>
      </c>
      <c r="G983" s="157" t="s">
        <v>1729</v>
      </c>
      <c r="H983" s="43"/>
      <c r="I983" s="160" t="s">
        <v>1276</v>
      </c>
      <c r="J983" s="287">
        <v>13022963595</v>
      </c>
      <c r="K983" s="178"/>
      <c r="L983" s="176"/>
      <c r="M983" s="157"/>
      <c r="N983" s="79">
        <v>44718</v>
      </c>
      <c r="O983" s="272" t="s">
        <v>2591</v>
      </c>
      <c r="P983" s="81"/>
      <c r="Q983" s="26"/>
      <c r="R983" s="26"/>
    </row>
    <row r="984" s="4" customFormat="1" ht="21" customHeight="1" spans="1:18">
      <c r="A984" s="25" t="s">
        <v>50</v>
      </c>
      <c r="B984" s="157" t="s">
        <v>5</v>
      </c>
      <c r="C984" s="157">
        <v>360</v>
      </c>
      <c r="D984" s="162">
        <v>221997</v>
      </c>
      <c r="E984" s="160"/>
      <c r="F984" s="157" t="s">
        <v>1257</v>
      </c>
      <c r="G984" s="157" t="s">
        <v>1258</v>
      </c>
      <c r="H984" s="43"/>
      <c r="I984" s="160" t="s">
        <v>2592</v>
      </c>
      <c r="J984" s="287">
        <v>15022228548</v>
      </c>
      <c r="K984" s="178" t="s">
        <v>53</v>
      </c>
      <c r="L984" s="176"/>
      <c r="M984" s="157"/>
      <c r="N984" s="79">
        <v>44719</v>
      </c>
      <c r="O984" s="272" t="s">
        <v>2593</v>
      </c>
      <c r="P984" s="81"/>
      <c r="Q984" s="26"/>
      <c r="R984" s="26"/>
    </row>
    <row r="985" s="4" customFormat="1" ht="21" customHeight="1" spans="1:18">
      <c r="A985" s="25" t="s">
        <v>50</v>
      </c>
      <c r="B985" s="157" t="s">
        <v>5</v>
      </c>
      <c r="C985" s="157" t="s">
        <v>43</v>
      </c>
      <c r="D985" s="162">
        <v>222024</v>
      </c>
      <c r="E985" s="160"/>
      <c r="F985" s="157" t="s">
        <v>235</v>
      </c>
      <c r="G985" s="157" t="s">
        <v>259</v>
      </c>
      <c r="H985" s="43"/>
      <c r="I985" s="160" t="s">
        <v>1468</v>
      </c>
      <c r="J985" s="287">
        <v>15099860525</v>
      </c>
      <c r="K985" s="178"/>
      <c r="L985" s="176"/>
      <c r="M985" s="157"/>
      <c r="N985" s="79">
        <v>44721</v>
      </c>
      <c r="O985" s="272" t="s">
        <v>2594</v>
      </c>
      <c r="P985" s="81"/>
      <c r="Q985" s="26"/>
      <c r="R985" s="26"/>
    </row>
    <row r="986" s="11" customFormat="1" ht="55.2" spans="1:15">
      <c r="A986" s="25" t="s">
        <v>50</v>
      </c>
      <c r="B986" s="145" t="s">
        <v>5</v>
      </c>
      <c r="C986" s="307" t="s">
        <v>219</v>
      </c>
      <c r="D986" s="11">
        <v>222025</v>
      </c>
      <c r="E986" s="148"/>
      <c r="F986" s="308" t="s">
        <v>1257</v>
      </c>
      <c r="G986" s="308" t="s">
        <v>1258</v>
      </c>
      <c r="H986" s="309"/>
      <c r="I986" s="308" t="s">
        <v>68</v>
      </c>
      <c r="J986" s="323">
        <v>13303857667</v>
      </c>
      <c r="N986" s="324">
        <v>44721</v>
      </c>
      <c r="O986" s="325" t="s">
        <v>2595</v>
      </c>
    </row>
    <row r="987" s="12" customFormat="1" spans="1:16384">
      <c r="A987" s="108" t="s">
        <v>1624</v>
      </c>
      <c r="B987" s="310" t="s">
        <v>7</v>
      </c>
      <c r="C987" s="311" t="s">
        <v>102</v>
      </c>
      <c r="D987" s="312">
        <v>181111</v>
      </c>
      <c r="E987" s="313" t="s">
        <v>1703</v>
      </c>
      <c r="F987" s="312" t="s">
        <v>1704</v>
      </c>
      <c r="G987" s="310" t="s">
        <v>1705</v>
      </c>
      <c r="H987" s="310" t="s">
        <v>1706</v>
      </c>
      <c r="I987" s="310" t="s">
        <v>1707</v>
      </c>
      <c r="J987" s="310">
        <v>15069157867</v>
      </c>
      <c r="K987" s="326" t="s">
        <v>558</v>
      </c>
      <c r="L987" s="327" t="s">
        <v>239</v>
      </c>
      <c r="M987" s="280" t="s">
        <v>1708</v>
      </c>
      <c r="N987" s="328">
        <v>44719</v>
      </c>
      <c r="O987" s="329" t="s">
        <v>2596</v>
      </c>
      <c r="P987" s="314"/>
      <c r="Q987" s="280" t="s">
        <v>2597</v>
      </c>
      <c r="XFD987" s="3"/>
    </row>
    <row r="988" s="12" customFormat="1" spans="1:16384">
      <c r="A988" s="20" t="s">
        <v>50</v>
      </c>
      <c r="B988" s="314" t="s">
        <v>7</v>
      </c>
      <c r="C988" s="315" t="s">
        <v>162</v>
      </c>
      <c r="D988" s="316">
        <v>221259</v>
      </c>
      <c r="E988" s="316" t="s">
        <v>11</v>
      </c>
      <c r="F988" s="316" t="s">
        <v>11</v>
      </c>
      <c r="G988" s="314"/>
      <c r="H988" s="314"/>
      <c r="I988" s="314" t="s">
        <v>2311</v>
      </c>
      <c r="J988" s="314">
        <v>13502290717</v>
      </c>
      <c r="K988" s="314" t="s">
        <v>81</v>
      </c>
      <c r="L988" s="314" t="s">
        <v>126</v>
      </c>
      <c r="M988" s="314" t="s">
        <v>2598</v>
      </c>
      <c r="N988" s="328">
        <v>44719</v>
      </c>
      <c r="O988" s="314" t="s">
        <v>2599</v>
      </c>
      <c r="P988" s="314" t="s">
        <v>2600</v>
      </c>
      <c r="Q988" s="314" t="s">
        <v>2601</v>
      </c>
      <c r="XFD988" s="3"/>
    </row>
    <row r="989" s="12" customFormat="1" spans="1:16384">
      <c r="A989" s="20" t="s">
        <v>50</v>
      </c>
      <c r="B989" s="314" t="s">
        <v>7</v>
      </c>
      <c r="C989" s="314" t="s">
        <v>76</v>
      </c>
      <c r="D989" s="317">
        <v>221843</v>
      </c>
      <c r="E989" s="317"/>
      <c r="F989" s="317" t="s">
        <v>2026</v>
      </c>
      <c r="G989" s="318" t="s">
        <v>2027</v>
      </c>
      <c r="H989" s="318">
        <v>0</v>
      </c>
      <c r="I989" s="318" t="s">
        <v>2313</v>
      </c>
      <c r="J989" s="330">
        <v>15159336539</v>
      </c>
      <c r="K989" s="314" t="s">
        <v>81</v>
      </c>
      <c r="L989" s="314" t="s">
        <v>112</v>
      </c>
      <c r="M989" s="314" t="s">
        <v>2314</v>
      </c>
      <c r="N989" s="328">
        <v>44719</v>
      </c>
      <c r="O989" s="331" t="s">
        <v>2602</v>
      </c>
      <c r="P989" s="314" t="s">
        <v>2600</v>
      </c>
      <c r="Q989" s="314"/>
      <c r="XFD989" s="3"/>
    </row>
    <row r="990" s="12" customFormat="1" spans="1:16384">
      <c r="A990" s="20" t="s">
        <v>50</v>
      </c>
      <c r="B990" s="314" t="s">
        <v>7</v>
      </c>
      <c r="C990" s="314" t="s">
        <v>76</v>
      </c>
      <c r="D990" s="314">
        <v>211621</v>
      </c>
      <c r="E990" s="314" t="s">
        <v>1626</v>
      </c>
      <c r="F990" s="314" t="s">
        <v>1618</v>
      </c>
      <c r="G990" s="314" t="s">
        <v>1619</v>
      </c>
      <c r="H990" s="314">
        <v>0</v>
      </c>
      <c r="I990" s="314" t="s">
        <v>1627</v>
      </c>
      <c r="J990" s="314">
        <v>15051588327</v>
      </c>
      <c r="K990" s="314" t="s">
        <v>558</v>
      </c>
      <c r="L990" s="314" t="s">
        <v>126</v>
      </c>
      <c r="M990" s="314" t="s">
        <v>2603</v>
      </c>
      <c r="N990" s="328">
        <v>44722</v>
      </c>
      <c r="O990" s="314" t="s">
        <v>2604</v>
      </c>
      <c r="P990" s="314" t="s">
        <v>2605</v>
      </c>
      <c r="Q990" s="314" t="s">
        <v>2606</v>
      </c>
      <c r="R990" s="12" t="s">
        <v>2600</v>
      </c>
      <c r="XFD990" s="3"/>
    </row>
    <row r="991" s="12" customFormat="1" spans="1:16384">
      <c r="A991" s="20" t="s">
        <v>42</v>
      </c>
      <c r="B991" s="314" t="s">
        <v>7</v>
      </c>
      <c r="C991" s="314" t="s">
        <v>1712</v>
      </c>
      <c r="D991" s="319">
        <v>221565</v>
      </c>
      <c r="E991" s="319" t="s">
        <v>1939</v>
      </c>
      <c r="F991" s="319" t="s">
        <v>273</v>
      </c>
      <c r="G991" s="319">
        <v>0</v>
      </c>
      <c r="H991" s="314">
        <v>0</v>
      </c>
      <c r="I991" s="314" t="s">
        <v>1940</v>
      </c>
      <c r="J991" s="314">
        <v>13713547688</v>
      </c>
      <c r="K991" s="314" t="s">
        <v>81</v>
      </c>
      <c r="L991" s="314" t="s">
        <v>448</v>
      </c>
      <c r="M991" s="314" t="s">
        <v>1941</v>
      </c>
      <c r="N991" s="332">
        <v>44719</v>
      </c>
      <c r="O991" s="314" t="s">
        <v>2607</v>
      </c>
      <c r="P991" s="314" t="s">
        <v>2600</v>
      </c>
      <c r="Q991" s="314"/>
      <c r="XFD991" s="3"/>
    </row>
    <row r="992" s="12" customFormat="1" spans="1:16384">
      <c r="A992" s="108" t="s">
        <v>1624</v>
      </c>
      <c r="B992" s="314" t="s">
        <v>7</v>
      </c>
      <c r="C992" s="314" t="s">
        <v>162</v>
      </c>
      <c r="D992" s="314">
        <v>221830</v>
      </c>
      <c r="E992" s="314" t="s">
        <v>2061</v>
      </c>
      <c r="F992" s="314" t="s">
        <v>1031</v>
      </c>
      <c r="G992" s="314" t="s">
        <v>2062</v>
      </c>
      <c r="H992" s="314">
        <v>0</v>
      </c>
      <c r="I992" s="314" t="s">
        <v>125</v>
      </c>
      <c r="J992" s="314">
        <v>0</v>
      </c>
      <c r="K992" s="314" t="s">
        <v>97</v>
      </c>
      <c r="L992" s="314" t="s">
        <v>660</v>
      </c>
      <c r="M992" s="314" t="s">
        <v>2292</v>
      </c>
      <c r="N992" s="328">
        <v>44719</v>
      </c>
      <c r="O992" s="314" t="s">
        <v>2608</v>
      </c>
      <c r="P992" s="314" t="s">
        <v>2600</v>
      </c>
      <c r="Q992" s="314" t="s">
        <v>2609</v>
      </c>
      <c r="XFD992" s="3"/>
    </row>
    <row r="993" s="12" customFormat="1" ht="13.8" spans="1:16384">
      <c r="A993" s="226" t="s">
        <v>50</v>
      </c>
      <c r="B993" s="314" t="s">
        <v>7</v>
      </c>
      <c r="C993" s="314" t="s">
        <v>1712</v>
      </c>
      <c r="D993" s="314">
        <v>0</v>
      </c>
      <c r="E993" s="314" t="s">
        <v>2065</v>
      </c>
      <c r="F993" s="314" t="s">
        <v>1031</v>
      </c>
      <c r="G993" s="314" t="s">
        <v>2066</v>
      </c>
      <c r="H993" s="314">
        <v>0</v>
      </c>
      <c r="I993" s="314" t="s">
        <v>2067</v>
      </c>
      <c r="J993" s="314">
        <v>13824976533</v>
      </c>
      <c r="K993" s="314" t="s">
        <v>81</v>
      </c>
      <c r="L993" s="314" t="s">
        <v>126</v>
      </c>
      <c r="M993" s="314" t="s">
        <v>2068</v>
      </c>
      <c r="N993" s="328">
        <v>44719</v>
      </c>
      <c r="O993" s="314" t="s">
        <v>2610</v>
      </c>
      <c r="P993" s="314" t="s">
        <v>2600</v>
      </c>
      <c r="Q993" s="314" t="s">
        <v>2611</v>
      </c>
      <c r="XFD993" s="3"/>
    </row>
    <row r="994" s="13" customFormat="1" spans="1:16384">
      <c r="A994" s="20" t="s">
        <v>50</v>
      </c>
      <c r="B994" s="314" t="s">
        <v>7</v>
      </c>
      <c r="C994" s="320" t="s">
        <v>162</v>
      </c>
      <c r="D994" s="320">
        <v>201252</v>
      </c>
      <c r="E994" s="320" t="s">
        <v>2612</v>
      </c>
      <c r="F994" s="320" t="s">
        <v>1451</v>
      </c>
      <c r="G994" s="320" t="s">
        <v>1452</v>
      </c>
      <c r="H994" s="320"/>
      <c r="I994" s="320" t="s">
        <v>2613</v>
      </c>
      <c r="J994" s="314">
        <v>18037335633</v>
      </c>
      <c r="K994" s="320" t="s">
        <v>97</v>
      </c>
      <c r="L994" s="320" t="s">
        <v>660</v>
      </c>
      <c r="M994" s="320" t="s">
        <v>2614</v>
      </c>
      <c r="N994" s="333">
        <v>44713</v>
      </c>
      <c r="O994" s="320"/>
      <c r="P994" s="314" t="s">
        <v>2600</v>
      </c>
      <c r="Q994" s="320"/>
      <c r="XFD994" s="3"/>
    </row>
    <row r="995" s="13" customFormat="1" spans="1:16384">
      <c r="A995" s="20" t="s">
        <v>42</v>
      </c>
      <c r="B995" s="314" t="s">
        <v>7</v>
      </c>
      <c r="C995" s="320" t="s">
        <v>162</v>
      </c>
      <c r="D995" s="320">
        <v>201252</v>
      </c>
      <c r="E995" s="320" t="s">
        <v>2612</v>
      </c>
      <c r="F995" s="320" t="s">
        <v>1451</v>
      </c>
      <c r="G995" s="320" t="s">
        <v>1452</v>
      </c>
      <c r="H995" s="320"/>
      <c r="I995" s="320" t="s">
        <v>2613</v>
      </c>
      <c r="J995" s="314">
        <v>18037335633</v>
      </c>
      <c r="K995" s="320" t="s">
        <v>97</v>
      </c>
      <c r="L995" s="320" t="s">
        <v>660</v>
      </c>
      <c r="M995" s="320" t="s">
        <v>2614</v>
      </c>
      <c r="N995" s="333">
        <v>44719</v>
      </c>
      <c r="O995" s="320" t="s">
        <v>2615</v>
      </c>
      <c r="P995" s="314" t="s">
        <v>2600</v>
      </c>
      <c r="Q995" s="320" t="s">
        <v>2611</v>
      </c>
      <c r="XFD995" s="3"/>
    </row>
    <row r="996" s="13" customFormat="1" spans="1:16384">
      <c r="A996" s="20" t="s">
        <v>50</v>
      </c>
      <c r="B996" s="314" t="s">
        <v>7</v>
      </c>
      <c r="C996" s="320" t="s">
        <v>162</v>
      </c>
      <c r="D996" s="320">
        <v>221959</v>
      </c>
      <c r="E996" s="320" t="s">
        <v>2616</v>
      </c>
      <c r="F996" s="320" t="s">
        <v>1935</v>
      </c>
      <c r="G996" s="320" t="s">
        <v>2317</v>
      </c>
      <c r="H996" s="320"/>
      <c r="I996" s="320" t="s">
        <v>2617</v>
      </c>
      <c r="J996" s="314">
        <v>13587111844</v>
      </c>
      <c r="K996" s="320" t="s">
        <v>97</v>
      </c>
      <c r="L996" s="320" t="s">
        <v>291</v>
      </c>
      <c r="M996" s="320" t="s">
        <v>2618</v>
      </c>
      <c r="N996" s="333">
        <v>44713</v>
      </c>
      <c r="O996" s="320"/>
      <c r="P996" s="314" t="s">
        <v>2600</v>
      </c>
      <c r="Q996" s="320"/>
      <c r="XFD996" s="3"/>
    </row>
    <row r="997" s="13" customFormat="1" spans="1:16384">
      <c r="A997" s="108" t="s">
        <v>1624</v>
      </c>
      <c r="B997" s="314" t="s">
        <v>7</v>
      </c>
      <c r="C997" s="320" t="s">
        <v>162</v>
      </c>
      <c r="D997" s="320">
        <v>221959</v>
      </c>
      <c r="E997" s="320" t="s">
        <v>2616</v>
      </c>
      <c r="F997" s="320" t="s">
        <v>1935</v>
      </c>
      <c r="G997" s="320" t="s">
        <v>2317</v>
      </c>
      <c r="H997" s="320"/>
      <c r="I997" s="320" t="s">
        <v>2617</v>
      </c>
      <c r="J997" s="314">
        <v>13587111844</v>
      </c>
      <c r="K997" s="320" t="s">
        <v>97</v>
      </c>
      <c r="L997" s="320" t="s">
        <v>291</v>
      </c>
      <c r="M997" s="320" t="s">
        <v>2618</v>
      </c>
      <c r="N997" s="333">
        <v>44719</v>
      </c>
      <c r="O997" s="320" t="s">
        <v>2619</v>
      </c>
      <c r="P997" s="314" t="s">
        <v>2600</v>
      </c>
      <c r="Q997" s="320" t="s">
        <v>2620</v>
      </c>
      <c r="XFD997" s="3"/>
    </row>
    <row r="998" s="13" customFormat="1" spans="1:16384">
      <c r="A998" s="108" t="s">
        <v>1624</v>
      </c>
      <c r="B998" s="320" t="s">
        <v>7</v>
      </c>
      <c r="C998" s="320" t="s">
        <v>2621</v>
      </c>
      <c r="D998" s="320">
        <v>221963</v>
      </c>
      <c r="E998" s="320" t="s">
        <v>2622</v>
      </c>
      <c r="F998" s="320" t="s">
        <v>1451</v>
      </c>
      <c r="G998" s="320" t="s">
        <v>1452</v>
      </c>
      <c r="H998" s="320">
        <v>0</v>
      </c>
      <c r="I998" s="320" t="s">
        <v>2623</v>
      </c>
      <c r="J998" s="373" t="s">
        <v>2624</v>
      </c>
      <c r="K998" s="320" t="s">
        <v>97</v>
      </c>
      <c r="L998" s="320" t="s">
        <v>475</v>
      </c>
      <c r="M998" s="320" t="s">
        <v>2625</v>
      </c>
      <c r="N998" s="334">
        <v>44714</v>
      </c>
      <c r="O998" s="320"/>
      <c r="P998" s="314" t="s">
        <v>2600</v>
      </c>
      <c r="Q998" s="320"/>
      <c r="XFD998" s="3"/>
    </row>
    <row r="999" s="13" customFormat="1" spans="1:16384">
      <c r="A999" s="108" t="s">
        <v>1624</v>
      </c>
      <c r="B999" s="320" t="s">
        <v>7</v>
      </c>
      <c r="C999" s="320" t="s">
        <v>2621</v>
      </c>
      <c r="D999" s="320">
        <v>221962</v>
      </c>
      <c r="E999" s="320" t="s">
        <v>2626</v>
      </c>
      <c r="F999" s="320" t="s">
        <v>2627</v>
      </c>
      <c r="G999" s="320" t="s">
        <v>2628</v>
      </c>
      <c r="H999" s="320">
        <v>0</v>
      </c>
      <c r="I999" s="320" t="s">
        <v>2629</v>
      </c>
      <c r="J999" s="314">
        <v>18797024525</v>
      </c>
      <c r="K999" s="320" t="s">
        <v>97</v>
      </c>
      <c r="L999" s="320" t="s">
        <v>475</v>
      </c>
      <c r="M999" s="320" t="s">
        <v>2630</v>
      </c>
      <c r="N999" s="334">
        <v>44714</v>
      </c>
      <c r="O999" s="320"/>
      <c r="P999" s="314" t="s">
        <v>2600</v>
      </c>
      <c r="Q999" s="320" t="s">
        <v>2631</v>
      </c>
      <c r="XFD999" s="3"/>
    </row>
    <row r="1000" s="13" customFormat="1" spans="1:16384">
      <c r="A1000" s="20" t="s">
        <v>50</v>
      </c>
      <c r="B1000" s="320" t="s">
        <v>7</v>
      </c>
      <c r="C1000" s="320" t="s">
        <v>2621</v>
      </c>
      <c r="D1000" s="320" t="s">
        <v>15</v>
      </c>
      <c r="E1000" s="320" t="s">
        <v>2632</v>
      </c>
      <c r="F1000" s="320" t="s">
        <v>2633</v>
      </c>
      <c r="G1000" s="320" t="s">
        <v>2634</v>
      </c>
      <c r="H1000" s="320">
        <v>0</v>
      </c>
      <c r="I1000" s="320" t="s">
        <v>2635</v>
      </c>
      <c r="J1000" s="314">
        <v>18285587372</v>
      </c>
      <c r="K1000" s="320" t="s">
        <v>81</v>
      </c>
      <c r="L1000" s="320" t="s">
        <v>475</v>
      </c>
      <c r="M1000" s="320" t="s">
        <v>2636</v>
      </c>
      <c r="N1000" s="334">
        <v>44714</v>
      </c>
      <c r="O1000" s="320" t="s">
        <v>2637</v>
      </c>
      <c r="P1000" s="314" t="s">
        <v>2600</v>
      </c>
      <c r="Q1000" s="320"/>
      <c r="XFD1000" s="3"/>
    </row>
    <row r="1001" s="13" customFormat="1" spans="1:16384">
      <c r="A1001" s="20" t="s">
        <v>42</v>
      </c>
      <c r="B1001" s="320" t="s">
        <v>7</v>
      </c>
      <c r="C1001" s="320" t="s">
        <v>2621</v>
      </c>
      <c r="D1001" s="320" t="s">
        <v>15</v>
      </c>
      <c r="E1001" s="320" t="s">
        <v>2632</v>
      </c>
      <c r="F1001" s="320" t="s">
        <v>2633</v>
      </c>
      <c r="G1001" s="320" t="s">
        <v>2634</v>
      </c>
      <c r="H1001" s="320">
        <v>0</v>
      </c>
      <c r="I1001" s="320" t="s">
        <v>2635</v>
      </c>
      <c r="J1001" s="314">
        <v>18285587372</v>
      </c>
      <c r="K1001" s="320" t="s">
        <v>81</v>
      </c>
      <c r="L1001" s="320" t="s">
        <v>475</v>
      </c>
      <c r="M1001" s="320" t="s">
        <v>2636</v>
      </c>
      <c r="N1001" s="334">
        <v>44720</v>
      </c>
      <c r="O1001" s="320" t="s">
        <v>2638</v>
      </c>
      <c r="P1001" s="314" t="s">
        <v>2600</v>
      </c>
      <c r="Q1001" s="320" t="s">
        <v>2611</v>
      </c>
      <c r="XFD1001" s="3"/>
    </row>
    <row r="1002" s="13" customFormat="1" spans="1:16384">
      <c r="A1002" s="20" t="s">
        <v>50</v>
      </c>
      <c r="B1002" s="320" t="s">
        <v>7</v>
      </c>
      <c r="C1002" s="320" t="s">
        <v>76</v>
      </c>
      <c r="D1002" s="320">
        <v>212352</v>
      </c>
      <c r="E1002" s="320" t="s">
        <v>2639</v>
      </c>
      <c r="F1002" s="320" t="s">
        <v>1618</v>
      </c>
      <c r="G1002" s="320" t="s">
        <v>2640</v>
      </c>
      <c r="H1002" s="320">
        <v>0</v>
      </c>
      <c r="I1002" s="320" t="s">
        <v>2641</v>
      </c>
      <c r="J1002" s="314">
        <v>13775631240</v>
      </c>
      <c r="K1002" s="320" t="s">
        <v>53</v>
      </c>
      <c r="L1002" s="320" t="s">
        <v>448</v>
      </c>
      <c r="M1002" s="320" t="s">
        <v>2642</v>
      </c>
      <c r="N1002" s="334">
        <v>44718</v>
      </c>
      <c r="O1002" s="320" t="s">
        <v>2643</v>
      </c>
      <c r="P1002" s="314" t="s">
        <v>2600</v>
      </c>
      <c r="Q1002" s="320" t="s">
        <v>2600</v>
      </c>
      <c r="XFD1002" s="3"/>
    </row>
    <row r="1003" s="13" customFormat="1" spans="1:16384">
      <c r="A1003" s="20" t="s">
        <v>42</v>
      </c>
      <c r="B1003" s="320" t="s">
        <v>7</v>
      </c>
      <c r="C1003" s="320" t="s">
        <v>76</v>
      </c>
      <c r="D1003" s="320">
        <v>212352</v>
      </c>
      <c r="E1003" s="320" t="s">
        <v>2639</v>
      </c>
      <c r="F1003" s="320" t="s">
        <v>1618</v>
      </c>
      <c r="G1003" s="320" t="s">
        <v>2640</v>
      </c>
      <c r="H1003" s="320">
        <v>0</v>
      </c>
      <c r="I1003" s="320" t="s">
        <v>2641</v>
      </c>
      <c r="J1003" s="314">
        <v>13775631240</v>
      </c>
      <c r="K1003" s="320" t="s">
        <v>53</v>
      </c>
      <c r="L1003" s="320" t="s">
        <v>448</v>
      </c>
      <c r="M1003" s="320" t="s">
        <v>2642</v>
      </c>
      <c r="N1003" s="334">
        <v>44723</v>
      </c>
      <c r="O1003" s="320" t="s">
        <v>2644</v>
      </c>
      <c r="P1003" s="314" t="s">
        <v>2600</v>
      </c>
      <c r="Q1003" s="320" t="s">
        <v>2611</v>
      </c>
      <c r="XFD1003" s="3"/>
    </row>
    <row r="1004" s="13" customFormat="1" spans="1:16384">
      <c r="A1004" s="20" t="s">
        <v>50</v>
      </c>
      <c r="B1004" s="320" t="s">
        <v>7</v>
      </c>
      <c r="C1004" s="320" t="s">
        <v>76</v>
      </c>
      <c r="D1004" s="320">
        <v>191495</v>
      </c>
      <c r="E1004" s="320" t="s">
        <v>2645</v>
      </c>
      <c r="F1004" s="320" t="s">
        <v>84</v>
      </c>
      <c r="G1004" s="320" t="s">
        <v>84</v>
      </c>
      <c r="H1004" s="320">
        <v>0</v>
      </c>
      <c r="I1004" s="320" t="s">
        <v>2646</v>
      </c>
      <c r="J1004" s="320" t="s">
        <v>2647</v>
      </c>
      <c r="K1004" s="320" t="s">
        <v>81</v>
      </c>
      <c r="L1004" s="320" t="s">
        <v>126</v>
      </c>
      <c r="M1004" s="320" t="s">
        <v>2648</v>
      </c>
      <c r="N1004" s="334">
        <v>44723</v>
      </c>
      <c r="O1004" s="320" t="s">
        <v>2649</v>
      </c>
      <c r="P1004" s="314" t="s">
        <v>2600</v>
      </c>
      <c r="Q1004" s="320"/>
      <c r="XFD1004" s="3"/>
    </row>
    <row r="1005" s="12" customFormat="1" ht="18" customHeight="1" spans="1:16384">
      <c r="A1005" s="20" t="s">
        <v>50</v>
      </c>
      <c r="B1005" s="314" t="s">
        <v>7</v>
      </c>
      <c r="C1005" s="314" t="s">
        <v>102</v>
      </c>
      <c r="D1005" s="314">
        <v>191180</v>
      </c>
      <c r="E1005" s="314" t="s">
        <v>2650</v>
      </c>
      <c r="F1005" s="314" t="s">
        <v>84</v>
      </c>
      <c r="G1005" s="314" t="s">
        <v>84</v>
      </c>
      <c r="H1005" s="314" t="s">
        <v>2651</v>
      </c>
      <c r="I1005" s="314" t="s">
        <v>140</v>
      </c>
      <c r="J1005" s="314">
        <v>15502073190</v>
      </c>
      <c r="K1005" s="314" t="s">
        <v>81</v>
      </c>
      <c r="L1005" s="314" t="s">
        <v>291</v>
      </c>
      <c r="M1005" s="314" t="str">
        <f>_xlfn.DISPIMG("ID_95C7D17E125C43F9BD1A15F1FE5B3BCD",1)</f>
        <v>=DISPIMG("ID_95C7D17E125C43F9BD1A15F1FE5B3BCD",1)</v>
      </c>
      <c r="N1005" s="328">
        <v>44723</v>
      </c>
      <c r="O1005" s="314" t="s">
        <v>2652</v>
      </c>
      <c r="P1005" s="314" t="s">
        <v>2600</v>
      </c>
      <c r="Q1005" s="314"/>
      <c r="XFD1005" s="3"/>
    </row>
    <row r="1006" s="4" customFormat="1" ht="21" customHeight="1" spans="1:18">
      <c r="A1006" s="20" t="s">
        <v>50</v>
      </c>
      <c r="B1006" s="36" t="s">
        <v>8</v>
      </c>
      <c r="C1006" s="39" t="s">
        <v>43</v>
      </c>
      <c r="D1006" s="41">
        <v>222039</v>
      </c>
      <c r="E1006" s="91"/>
      <c r="F1006" s="39" t="s">
        <v>1179</v>
      </c>
      <c r="G1006" s="39" t="s">
        <v>2653</v>
      </c>
      <c r="H1006" s="41"/>
      <c r="I1006" s="39" t="s">
        <v>2654</v>
      </c>
      <c r="J1006" s="174">
        <v>13595254869</v>
      </c>
      <c r="K1006" s="77" t="s">
        <v>81</v>
      </c>
      <c r="L1006" s="78"/>
      <c r="M1006" s="280"/>
      <c r="N1006" s="79">
        <v>44725</v>
      </c>
      <c r="O1006" s="272" t="s">
        <v>2655</v>
      </c>
      <c r="P1006" s="81" t="s">
        <v>2656</v>
      </c>
      <c r="Q1006" s="26"/>
      <c r="R1006" s="26"/>
    </row>
    <row r="1007" s="4" customFormat="1" ht="21" customHeight="1" spans="1:18">
      <c r="A1007" s="20" t="s">
        <v>50</v>
      </c>
      <c r="B1007" s="36" t="s">
        <v>8</v>
      </c>
      <c r="C1007" s="39" t="s">
        <v>134</v>
      </c>
      <c r="D1007" s="41">
        <v>221985</v>
      </c>
      <c r="E1007" s="91" t="s">
        <v>2467</v>
      </c>
      <c r="F1007" s="39" t="s">
        <v>235</v>
      </c>
      <c r="G1007" s="39" t="s">
        <v>265</v>
      </c>
      <c r="H1007" s="41" t="s">
        <v>266</v>
      </c>
      <c r="I1007" s="39" t="s">
        <v>74</v>
      </c>
      <c r="J1007" s="174">
        <v>13751170896</v>
      </c>
      <c r="K1007" s="77" t="s">
        <v>97</v>
      </c>
      <c r="L1007" s="78" t="s">
        <v>239</v>
      </c>
      <c r="M1007" s="280" t="s">
        <v>2468</v>
      </c>
      <c r="N1007" s="79">
        <v>44725</v>
      </c>
      <c r="O1007" s="272" t="s">
        <v>695</v>
      </c>
      <c r="P1007" s="81" t="s">
        <v>2657</v>
      </c>
      <c r="Q1007" s="81" t="s">
        <v>2658</v>
      </c>
      <c r="R1007" s="26" t="s">
        <v>91</v>
      </c>
    </row>
    <row r="1008" s="4" customFormat="1" ht="21" customHeight="1" spans="1:18">
      <c r="A1008" s="20" t="s">
        <v>50</v>
      </c>
      <c r="B1008" s="39" t="s">
        <v>8</v>
      </c>
      <c r="C1008" s="39" t="s">
        <v>43</v>
      </c>
      <c r="D1008" s="41">
        <v>221804</v>
      </c>
      <c r="E1008" s="91" t="s">
        <v>2248</v>
      </c>
      <c r="F1008" s="39" t="s">
        <v>1765</v>
      </c>
      <c r="G1008" s="39" t="s">
        <v>2249</v>
      </c>
      <c r="H1008" s="41"/>
      <c r="I1008" s="39" t="s">
        <v>2250</v>
      </c>
      <c r="J1008" s="174" t="s">
        <v>2251</v>
      </c>
      <c r="K1008" s="77" t="s">
        <v>97</v>
      </c>
      <c r="L1008" s="78" t="s">
        <v>673</v>
      </c>
      <c r="M1008" s="288" t="s">
        <v>2252</v>
      </c>
      <c r="N1008" s="79">
        <v>44725</v>
      </c>
      <c r="O1008" s="272" t="s">
        <v>695</v>
      </c>
      <c r="P1008" s="168" t="s">
        <v>2659</v>
      </c>
      <c r="Q1008" s="81" t="s">
        <v>2660</v>
      </c>
      <c r="R1008" s="26" t="s">
        <v>91</v>
      </c>
    </row>
    <row r="1009" s="4" customFormat="1" ht="21" customHeight="1" spans="1:18">
      <c r="A1009" s="20" t="s">
        <v>50</v>
      </c>
      <c r="B1009" s="39" t="s">
        <v>8</v>
      </c>
      <c r="C1009" s="39" t="s">
        <v>134</v>
      </c>
      <c r="D1009" s="41">
        <v>221841</v>
      </c>
      <c r="E1009" s="153" t="s">
        <v>2269</v>
      </c>
      <c r="F1009" s="36" t="s">
        <v>235</v>
      </c>
      <c r="G1009" s="36" t="s">
        <v>265</v>
      </c>
      <c r="H1009" s="45" t="s">
        <v>266</v>
      </c>
      <c r="I1009" s="36" t="s">
        <v>2270</v>
      </c>
      <c r="J1009" s="175">
        <v>15818745910</v>
      </c>
      <c r="K1009" s="178" t="s">
        <v>81</v>
      </c>
      <c r="L1009" s="176" t="s">
        <v>54</v>
      </c>
      <c r="M1009" s="105" t="s">
        <v>2661</v>
      </c>
      <c r="N1009" s="79">
        <v>44725</v>
      </c>
      <c r="O1009" s="272" t="s">
        <v>695</v>
      </c>
      <c r="P1009" s="81" t="s">
        <v>2662</v>
      </c>
      <c r="Q1009" s="81" t="s">
        <v>2658</v>
      </c>
      <c r="R1009" s="26" t="s">
        <v>91</v>
      </c>
    </row>
    <row r="1010" s="4" customFormat="1" ht="21" customHeight="1" spans="1:18">
      <c r="A1010" s="20" t="s">
        <v>50</v>
      </c>
      <c r="B1010" s="36" t="s">
        <v>8</v>
      </c>
      <c r="C1010" s="39" t="s">
        <v>134</v>
      </c>
      <c r="D1010" s="41">
        <v>221440</v>
      </c>
      <c r="E1010" s="91"/>
      <c r="F1010" s="39" t="s">
        <v>235</v>
      </c>
      <c r="G1010" s="39" t="s">
        <v>265</v>
      </c>
      <c r="H1010" s="41" t="s">
        <v>266</v>
      </c>
      <c r="I1010" s="39" t="s">
        <v>2663</v>
      </c>
      <c r="J1010" s="174">
        <v>13599983211</v>
      </c>
      <c r="K1010" s="77" t="s">
        <v>81</v>
      </c>
      <c r="L1010" s="78" t="s">
        <v>54</v>
      </c>
      <c r="M1010" s="280" t="s">
        <v>2664</v>
      </c>
      <c r="N1010" s="79">
        <v>44726</v>
      </c>
      <c r="O1010" s="272" t="s">
        <v>2665</v>
      </c>
      <c r="P1010" s="81" t="s">
        <v>2666</v>
      </c>
      <c r="Q1010" s="81" t="s">
        <v>2667</v>
      </c>
      <c r="R1010" s="26" t="s">
        <v>91</v>
      </c>
    </row>
    <row r="1011" s="4" customFormat="1" ht="21" customHeight="1" spans="1:18">
      <c r="A1011" s="46" t="s">
        <v>493</v>
      </c>
      <c r="B1011" s="36" t="s">
        <v>8</v>
      </c>
      <c r="C1011" s="156" t="s">
        <v>76</v>
      </c>
      <c r="D1011" s="63">
        <v>191237</v>
      </c>
      <c r="E1011" s="81" t="s">
        <v>1004</v>
      </c>
      <c r="F1011" s="26" t="s">
        <v>1005</v>
      </c>
      <c r="G1011" s="43" t="s">
        <v>164</v>
      </c>
      <c r="H1011" s="26" t="s">
        <v>1006</v>
      </c>
      <c r="I1011" s="26" t="s">
        <v>2668</v>
      </c>
      <c r="J1011" s="177">
        <v>13632244314</v>
      </c>
      <c r="K1011" s="178" t="s">
        <v>833</v>
      </c>
      <c r="L1011" s="176" t="s">
        <v>475</v>
      </c>
      <c r="M1011" s="26" t="s">
        <v>1007</v>
      </c>
      <c r="N1011" s="79">
        <v>44726</v>
      </c>
      <c r="O1011" s="272" t="s">
        <v>2669</v>
      </c>
      <c r="P1011" s="81" t="s">
        <v>2670</v>
      </c>
      <c r="Q1011" s="26"/>
      <c r="R1011" s="26" t="s">
        <v>91</v>
      </c>
    </row>
    <row r="1012" s="4" customFormat="1" ht="21" customHeight="1" spans="1:18">
      <c r="A1012" s="20" t="s">
        <v>50</v>
      </c>
      <c r="B1012" s="36" t="s">
        <v>8</v>
      </c>
      <c r="C1012" s="39" t="s">
        <v>43</v>
      </c>
      <c r="D1012" s="41">
        <v>222047</v>
      </c>
      <c r="E1012" s="91"/>
      <c r="F1012" s="39" t="s">
        <v>1005</v>
      </c>
      <c r="G1012" s="39" t="s">
        <v>265</v>
      </c>
      <c r="H1012" s="41" t="s">
        <v>266</v>
      </c>
      <c r="I1012" s="39" t="s">
        <v>594</v>
      </c>
      <c r="J1012" s="174">
        <v>15919909115</v>
      </c>
      <c r="K1012" s="77" t="s">
        <v>97</v>
      </c>
      <c r="L1012" s="78" t="s">
        <v>69</v>
      </c>
      <c r="M1012" s="280" t="s">
        <v>2671</v>
      </c>
      <c r="N1012" s="79">
        <v>44726</v>
      </c>
      <c r="O1012" s="272" t="s">
        <v>2672</v>
      </c>
      <c r="P1012" s="81" t="s">
        <v>2673</v>
      </c>
      <c r="Q1012" s="81" t="s">
        <v>2674</v>
      </c>
      <c r="R1012" s="26" t="s">
        <v>91</v>
      </c>
    </row>
    <row r="1013" s="4" customFormat="1" ht="21" customHeight="1" spans="1:18">
      <c r="A1013" s="20" t="s">
        <v>50</v>
      </c>
      <c r="B1013" s="36" t="s">
        <v>8</v>
      </c>
      <c r="C1013" s="36" t="s">
        <v>219</v>
      </c>
      <c r="D1013" s="40">
        <v>221091</v>
      </c>
      <c r="E1013" s="45"/>
      <c r="F1013" s="36" t="s">
        <v>235</v>
      </c>
      <c r="G1013" s="36" t="s">
        <v>164</v>
      </c>
      <c r="H1013" s="45" t="s">
        <v>324</v>
      </c>
      <c r="I1013" s="45" t="s">
        <v>325</v>
      </c>
      <c r="J1013" s="175">
        <v>13823143111</v>
      </c>
      <c r="K1013" s="178" t="s">
        <v>326</v>
      </c>
      <c r="L1013" s="176" t="s">
        <v>126</v>
      </c>
      <c r="M1013" s="210" t="s">
        <v>327</v>
      </c>
      <c r="N1013" s="79">
        <v>44727</v>
      </c>
      <c r="O1013" s="272" t="s">
        <v>328</v>
      </c>
      <c r="P1013" s="81" t="s">
        <v>2675</v>
      </c>
      <c r="Q1013" s="26" t="s">
        <v>2676</v>
      </c>
      <c r="R1013" s="26" t="s">
        <v>91</v>
      </c>
    </row>
    <row r="1014" s="4" customFormat="1" ht="21" customHeight="1" spans="1:18">
      <c r="A1014" s="27" t="s">
        <v>101</v>
      </c>
      <c r="B1014" s="157" t="s">
        <v>8</v>
      </c>
      <c r="C1014" s="157" t="s">
        <v>134</v>
      </c>
      <c r="D1014" s="159">
        <v>212415</v>
      </c>
      <c r="E1014" s="160" t="s">
        <v>785</v>
      </c>
      <c r="F1014" s="157" t="s">
        <v>235</v>
      </c>
      <c r="G1014" s="157" t="s">
        <v>345</v>
      </c>
      <c r="H1014" s="43" t="s">
        <v>495</v>
      </c>
      <c r="I1014" s="160" t="s">
        <v>786</v>
      </c>
      <c r="J1014" s="287">
        <v>13502734024</v>
      </c>
      <c r="K1014" s="178" t="s">
        <v>81</v>
      </c>
      <c r="L1014" s="176" t="s">
        <v>69</v>
      </c>
      <c r="M1014" s="157" t="s">
        <v>262</v>
      </c>
      <c r="N1014" s="79">
        <v>44727</v>
      </c>
      <c r="O1014" s="272" t="s">
        <v>516</v>
      </c>
      <c r="P1014" s="81" t="s">
        <v>2677</v>
      </c>
      <c r="Q1014" s="26" t="s">
        <v>734</v>
      </c>
      <c r="R1014" s="26" t="s">
        <v>91</v>
      </c>
    </row>
    <row r="1015" s="4" customFormat="1" ht="21" customHeight="1" spans="1:18">
      <c r="A1015" s="20" t="s">
        <v>50</v>
      </c>
      <c r="B1015" s="36" t="s">
        <v>8</v>
      </c>
      <c r="C1015" s="39" t="s">
        <v>43</v>
      </c>
      <c r="D1015" s="41">
        <v>222056</v>
      </c>
      <c r="E1015" s="91" t="s">
        <v>2678</v>
      </c>
      <c r="F1015" s="39" t="s">
        <v>235</v>
      </c>
      <c r="G1015" s="39" t="s">
        <v>265</v>
      </c>
      <c r="H1015" s="41" t="s">
        <v>331</v>
      </c>
      <c r="I1015" s="39" t="s">
        <v>2679</v>
      </c>
      <c r="J1015" s="174">
        <v>13823644336</v>
      </c>
      <c r="K1015" s="77" t="s">
        <v>97</v>
      </c>
      <c r="L1015" s="78" t="s">
        <v>126</v>
      </c>
      <c r="M1015" s="288" t="s">
        <v>2680</v>
      </c>
      <c r="N1015" s="79">
        <v>44727</v>
      </c>
      <c r="O1015" s="272" t="s">
        <v>2681</v>
      </c>
      <c r="P1015" s="81"/>
      <c r="Q1015" s="26"/>
      <c r="R1015" s="26" t="s">
        <v>91</v>
      </c>
    </row>
    <row r="1016" s="4" customFormat="1" ht="21" customHeight="1" spans="1:18">
      <c r="A1016" s="20" t="s">
        <v>50</v>
      </c>
      <c r="B1016" s="36" t="s">
        <v>8</v>
      </c>
      <c r="C1016" s="39">
        <v>360</v>
      </c>
      <c r="D1016" s="41">
        <v>222062</v>
      </c>
      <c r="E1016" s="321" t="s">
        <v>2682</v>
      </c>
      <c r="F1016" s="39" t="s">
        <v>235</v>
      </c>
      <c r="G1016" s="39" t="s">
        <v>273</v>
      </c>
      <c r="H1016" s="41"/>
      <c r="I1016" s="39" t="s">
        <v>359</v>
      </c>
      <c r="J1016" s="174">
        <v>13438150536</v>
      </c>
      <c r="K1016" s="77" t="s">
        <v>81</v>
      </c>
      <c r="L1016" s="78" t="s">
        <v>246</v>
      </c>
      <c r="M1016" s="280" t="s">
        <v>2683</v>
      </c>
      <c r="N1016" s="79">
        <v>44728</v>
      </c>
      <c r="O1016" s="272" t="s">
        <v>2684</v>
      </c>
      <c r="P1016" s="81" t="s">
        <v>2685</v>
      </c>
      <c r="Q1016" s="26"/>
      <c r="R1016" s="26" t="s">
        <v>91</v>
      </c>
    </row>
    <row r="1017" s="4" customFormat="1" ht="21" customHeight="1" spans="1:18">
      <c r="A1017" s="20" t="s">
        <v>50</v>
      </c>
      <c r="B1017" s="36" t="s">
        <v>8</v>
      </c>
      <c r="C1017" s="39" t="s">
        <v>43</v>
      </c>
      <c r="D1017" s="41">
        <v>222063</v>
      </c>
      <c r="E1017" s="91"/>
      <c r="F1017" s="39" t="s">
        <v>1630</v>
      </c>
      <c r="G1017" s="39" t="s">
        <v>1794</v>
      </c>
      <c r="H1017" s="41" t="s">
        <v>2686</v>
      </c>
      <c r="I1017" s="39" t="s">
        <v>1271</v>
      </c>
      <c r="J1017" s="174">
        <v>15079777617</v>
      </c>
      <c r="K1017" s="77" t="s">
        <v>97</v>
      </c>
      <c r="L1017" s="78" t="s">
        <v>448</v>
      </c>
      <c r="M1017" s="280" t="s">
        <v>2687</v>
      </c>
      <c r="N1017" s="79">
        <v>44728</v>
      </c>
      <c r="O1017" s="272" t="s">
        <v>2688</v>
      </c>
      <c r="P1017" s="81" t="s">
        <v>2689</v>
      </c>
      <c r="Q1017" s="81" t="s">
        <v>2690</v>
      </c>
      <c r="R1017" s="26" t="s">
        <v>91</v>
      </c>
    </row>
    <row r="1018" s="4" customFormat="1" ht="21" customHeight="1" spans="1:18">
      <c r="A1018" s="20" t="s">
        <v>50</v>
      </c>
      <c r="B1018" s="36" t="s">
        <v>8</v>
      </c>
      <c r="C1018" s="36" t="s">
        <v>57</v>
      </c>
      <c r="D1018" s="41">
        <v>221809</v>
      </c>
      <c r="E1018" s="91" t="s">
        <v>2446</v>
      </c>
      <c r="F1018" s="36" t="s">
        <v>1765</v>
      </c>
      <c r="G1018" s="36" t="s">
        <v>2237</v>
      </c>
      <c r="H1018" s="45"/>
      <c r="I1018" s="36" t="s">
        <v>1468</v>
      </c>
      <c r="J1018" s="175">
        <v>13882787007</v>
      </c>
      <c r="K1018" s="178" t="s">
        <v>97</v>
      </c>
      <c r="L1018" s="176" t="s">
        <v>69</v>
      </c>
      <c r="M1018" s="303" t="s">
        <v>2238</v>
      </c>
      <c r="N1018" s="79">
        <v>44728</v>
      </c>
      <c r="O1018" s="272" t="s">
        <v>2494</v>
      </c>
      <c r="P1018" s="81" t="s">
        <v>2691</v>
      </c>
      <c r="Q1018" s="81" t="s">
        <v>2692</v>
      </c>
      <c r="R1018" s="26" t="s">
        <v>91</v>
      </c>
    </row>
    <row r="1019" s="4" customFormat="1" ht="21" customHeight="1" spans="1:18">
      <c r="A1019" s="20" t="s">
        <v>50</v>
      </c>
      <c r="B1019" s="36" t="s">
        <v>8</v>
      </c>
      <c r="C1019" s="39" t="s">
        <v>43</v>
      </c>
      <c r="D1019" s="41">
        <v>222047</v>
      </c>
      <c r="E1019" s="91"/>
      <c r="F1019" s="39" t="s">
        <v>1005</v>
      </c>
      <c r="G1019" s="39" t="s">
        <v>265</v>
      </c>
      <c r="H1019" s="41" t="s">
        <v>266</v>
      </c>
      <c r="I1019" s="39" t="s">
        <v>594</v>
      </c>
      <c r="J1019" s="174">
        <v>15919909115</v>
      </c>
      <c r="K1019" s="77" t="s">
        <v>97</v>
      </c>
      <c r="L1019" s="78" t="s">
        <v>69</v>
      </c>
      <c r="M1019" s="280" t="s">
        <v>2671</v>
      </c>
      <c r="N1019" s="79">
        <v>44729</v>
      </c>
      <c r="O1019" s="272" t="s">
        <v>2693</v>
      </c>
      <c r="P1019" s="81" t="s">
        <v>2694</v>
      </c>
      <c r="Q1019" s="26" t="s">
        <v>2676</v>
      </c>
      <c r="R1019" s="26" t="s">
        <v>91</v>
      </c>
    </row>
    <row r="1020" s="4" customFormat="1" ht="21" customHeight="1" spans="1:18">
      <c r="A1020" s="27" t="s">
        <v>101</v>
      </c>
      <c r="B1020" s="36" t="s">
        <v>8</v>
      </c>
      <c r="C1020" s="44" t="s">
        <v>43</v>
      </c>
      <c r="D1020" s="154">
        <v>201556</v>
      </c>
      <c r="E1020" s="322" t="s">
        <v>510</v>
      </c>
      <c r="F1020" s="227" t="s">
        <v>235</v>
      </c>
      <c r="G1020" s="227" t="s">
        <v>236</v>
      </c>
      <c r="H1020" s="227" t="s">
        <v>511</v>
      </c>
      <c r="I1020" s="26" t="s">
        <v>512</v>
      </c>
      <c r="J1020" s="335">
        <v>13128275088</v>
      </c>
      <c r="K1020" s="178" t="s">
        <v>97</v>
      </c>
      <c r="L1020" s="176" t="s">
        <v>448</v>
      </c>
      <c r="M1020" s="227" t="s">
        <v>513</v>
      </c>
      <c r="N1020" s="79">
        <v>44729</v>
      </c>
      <c r="O1020" s="272" t="s">
        <v>2695</v>
      </c>
      <c r="P1020" s="81" t="s">
        <v>2696</v>
      </c>
      <c r="Q1020" s="81" t="s">
        <v>2697</v>
      </c>
      <c r="R1020" s="26" t="s">
        <v>91</v>
      </c>
    </row>
    <row r="1021" s="4" customFormat="1" ht="21" customHeight="1" spans="1:18">
      <c r="A1021" s="27" t="s">
        <v>101</v>
      </c>
      <c r="B1021" s="297" t="s">
        <v>8</v>
      </c>
      <c r="C1021" s="297" t="s">
        <v>43</v>
      </c>
      <c r="D1021" s="298">
        <v>221587</v>
      </c>
      <c r="E1021" s="299" t="s">
        <v>2472</v>
      </c>
      <c r="F1021" s="300" t="s">
        <v>235</v>
      </c>
      <c r="G1021" s="10" t="s">
        <v>977</v>
      </c>
      <c r="H1021" s="297" t="s">
        <v>978</v>
      </c>
      <c r="I1021" s="297" t="s">
        <v>979</v>
      </c>
      <c r="J1021" s="306">
        <v>13902545913</v>
      </c>
      <c r="K1021" s="286" t="s">
        <v>97</v>
      </c>
      <c r="L1021" s="256" t="s">
        <v>448</v>
      </c>
      <c r="M1021" s="299" t="s">
        <v>2473</v>
      </c>
      <c r="N1021" s="79">
        <v>44729</v>
      </c>
      <c r="O1021" s="272" t="s">
        <v>2698</v>
      </c>
      <c r="P1021" s="81" t="s">
        <v>2699</v>
      </c>
      <c r="Q1021" s="81" t="s">
        <v>617</v>
      </c>
      <c r="R1021" s="26" t="s">
        <v>91</v>
      </c>
    </row>
    <row r="1022" s="4" customFormat="1" ht="21" customHeight="1" spans="1:18">
      <c r="A1022" s="20" t="s">
        <v>50</v>
      </c>
      <c r="B1022" s="36" t="s">
        <v>8</v>
      </c>
      <c r="C1022" s="39" t="s">
        <v>134</v>
      </c>
      <c r="D1022" s="41">
        <v>222076</v>
      </c>
      <c r="E1022" s="91" t="s">
        <v>2700</v>
      </c>
      <c r="F1022" s="39" t="s">
        <v>235</v>
      </c>
      <c r="G1022" s="39" t="s">
        <v>236</v>
      </c>
      <c r="H1022" s="41" t="s">
        <v>912</v>
      </c>
      <c r="I1022" s="39" t="s">
        <v>2701</v>
      </c>
      <c r="J1022" s="174">
        <v>13928978616</v>
      </c>
      <c r="K1022" s="77" t="s">
        <v>81</v>
      </c>
      <c r="L1022" s="78" t="s">
        <v>475</v>
      </c>
      <c r="M1022" s="288" t="s">
        <v>2702</v>
      </c>
      <c r="N1022" s="79">
        <v>44729</v>
      </c>
      <c r="O1022" s="272" t="s">
        <v>2703</v>
      </c>
      <c r="P1022" s="81" t="s">
        <v>2704</v>
      </c>
      <c r="Q1022" s="81" t="s">
        <v>2705</v>
      </c>
      <c r="R1022" s="26" t="s">
        <v>91</v>
      </c>
    </row>
    <row r="1023" s="4" customFormat="1" ht="21" customHeight="1" spans="1:18">
      <c r="A1023" s="20" t="s">
        <v>50</v>
      </c>
      <c r="B1023" s="36" t="s">
        <v>8</v>
      </c>
      <c r="C1023" s="39" t="s">
        <v>134</v>
      </c>
      <c r="D1023" s="41">
        <v>221440</v>
      </c>
      <c r="E1023" s="91"/>
      <c r="F1023" s="39" t="s">
        <v>235</v>
      </c>
      <c r="G1023" s="39" t="s">
        <v>265</v>
      </c>
      <c r="H1023" s="41" t="s">
        <v>266</v>
      </c>
      <c r="I1023" s="39" t="s">
        <v>2663</v>
      </c>
      <c r="J1023" s="174">
        <v>13599983211</v>
      </c>
      <c r="K1023" s="77" t="s">
        <v>81</v>
      </c>
      <c r="L1023" s="78" t="s">
        <v>54</v>
      </c>
      <c r="M1023" s="280" t="s">
        <v>2664</v>
      </c>
      <c r="N1023" s="79">
        <v>44730</v>
      </c>
      <c r="O1023" s="272" t="s">
        <v>2706</v>
      </c>
      <c r="P1023" s="168" t="s">
        <v>2707</v>
      </c>
      <c r="Q1023" s="81" t="s">
        <v>2708</v>
      </c>
      <c r="R1023" s="26" t="s">
        <v>91</v>
      </c>
    </row>
    <row r="1024" s="4" customFormat="1" ht="21" customHeight="1" spans="1:18">
      <c r="A1024" s="20" t="s">
        <v>50</v>
      </c>
      <c r="B1024" s="36" t="s">
        <v>8</v>
      </c>
      <c r="C1024" s="36" t="s">
        <v>43</v>
      </c>
      <c r="D1024" s="41">
        <v>212127</v>
      </c>
      <c r="E1024" s="153" t="s">
        <v>830</v>
      </c>
      <c r="F1024" s="36" t="s">
        <v>235</v>
      </c>
      <c r="G1024" s="36" t="s">
        <v>265</v>
      </c>
      <c r="H1024" s="45" t="s">
        <v>831</v>
      </c>
      <c r="I1024" s="36" t="s">
        <v>832</v>
      </c>
      <c r="J1024" s="175">
        <v>18028794410</v>
      </c>
      <c r="K1024" s="178" t="s">
        <v>833</v>
      </c>
      <c r="L1024" s="176" t="s">
        <v>69</v>
      </c>
      <c r="M1024" s="26" t="s">
        <v>834</v>
      </c>
      <c r="N1024" s="79">
        <v>44730</v>
      </c>
      <c r="O1024" s="272" t="s">
        <v>2709</v>
      </c>
      <c r="P1024" s="81" t="s">
        <v>2710</v>
      </c>
      <c r="Q1024" s="81" t="s">
        <v>2711</v>
      </c>
      <c r="R1024" s="26" t="s">
        <v>91</v>
      </c>
    </row>
    <row r="1025" s="4" customFormat="1" ht="21" customHeight="1" spans="1:18">
      <c r="A1025" s="27" t="s">
        <v>101</v>
      </c>
      <c r="B1025" s="36" t="s">
        <v>8</v>
      </c>
      <c r="C1025" s="36" t="s">
        <v>102</v>
      </c>
      <c r="D1025" s="41">
        <v>181122</v>
      </c>
      <c r="E1025" s="153" t="s">
        <v>670</v>
      </c>
      <c r="F1025" s="4" t="s">
        <v>235</v>
      </c>
      <c r="G1025" s="36" t="s">
        <v>236</v>
      </c>
      <c r="H1025" s="36" t="s">
        <v>671</v>
      </c>
      <c r="I1025" s="36" t="s">
        <v>672</v>
      </c>
      <c r="J1025" s="175">
        <v>13682279685</v>
      </c>
      <c r="K1025" s="178" t="s">
        <v>97</v>
      </c>
      <c r="L1025" s="176" t="s">
        <v>673</v>
      </c>
      <c r="M1025" s="81" t="s">
        <v>775</v>
      </c>
      <c r="N1025" s="79">
        <v>44730</v>
      </c>
      <c r="O1025" s="272" t="s">
        <v>2712</v>
      </c>
      <c r="P1025" s="81" t="s">
        <v>848</v>
      </c>
      <c r="Q1025" s="26" t="s">
        <v>617</v>
      </c>
      <c r="R1025" s="26" t="s">
        <v>91</v>
      </c>
    </row>
    <row r="1026" customFormat="1" ht="14.4" spans="1:15">
      <c r="A1026" s="25" t="s">
        <v>50</v>
      </c>
      <c r="B1026" s="145" t="s">
        <v>5</v>
      </c>
      <c r="C1026" s="307" t="s">
        <v>57</v>
      </c>
      <c r="D1026" s="11">
        <v>222077</v>
      </c>
      <c r="E1026" s="103"/>
      <c r="F1026" s="336" t="s">
        <v>1502</v>
      </c>
      <c r="G1026" s="336" t="s">
        <v>2713</v>
      </c>
      <c r="H1026" s="337"/>
      <c r="I1026" s="308" t="s">
        <v>642</v>
      </c>
      <c r="J1026" s="323">
        <v>13487858748</v>
      </c>
      <c r="N1026" s="324">
        <v>44729</v>
      </c>
      <c r="O1026" t="s">
        <v>2714</v>
      </c>
    </row>
    <row r="1027" customFormat="1" ht="27.6" spans="1:15">
      <c r="A1027" s="25" t="s">
        <v>50</v>
      </c>
      <c r="B1027" s="145" t="s">
        <v>5</v>
      </c>
      <c r="C1027" s="307" t="s">
        <v>219</v>
      </c>
      <c r="D1027" s="11">
        <v>222073</v>
      </c>
      <c r="E1027" s="103"/>
      <c r="F1027" s="336" t="s">
        <v>235</v>
      </c>
      <c r="G1027" s="336" t="s">
        <v>2715</v>
      </c>
      <c r="H1027" s="337"/>
      <c r="I1027" s="308" t="s">
        <v>1271</v>
      </c>
      <c r="J1027" s="323">
        <v>13825335239</v>
      </c>
      <c r="N1027" s="324">
        <v>44729</v>
      </c>
      <c r="O1027" s="268" t="s">
        <v>2716</v>
      </c>
    </row>
    <row r="1028" s="4" customFormat="1" ht="21" customHeight="1" spans="1:18">
      <c r="A1028" s="20" t="s">
        <v>42</v>
      </c>
      <c r="B1028" s="157" t="s">
        <v>6</v>
      </c>
      <c r="C1028" s="157" t="s">
        <v>57</v>
      </c>
      <c r="D1028" s="162">
        <v>222040</v>
      </c>
      <c r="E1028" s="160"/>
      <c r="F1028" s="157" t="s">
        <v>1546</v>
      </c>
      <c r="G1028" s="157"/>
      <c r="H1028" s="43"/>
      <c r="I1028" s="160" t="s">
        <v>68</v>
      </c>
      <c r="J1028" s="287">
        <v>15840323045</v>
      </c>
      <c r="K1028" s="178"/>
      <c r="L1028" s="176"/>
      <c r="M1028" s="157"/>
      <c r="N1028" s="79">
        <v>44724</v>
      </c>
      <c r="O1028" s="272" t="s">
        <v>2717</v>
      </c>
      <c r="P1028" s="81"/>
      <c r="Q1028" s="26"/>
      <c r="R1028" s="26"/>
    </row>
    <row r="1029" s="4" customFormat="1" ht="21" customHeight="1" spans="1:18">
      <c r="A1029" s="20" t="s">
        <v>50</v>
      </c>
      <c r="B1029" s="157" t="s">
        <v>6</v>
      </c>
      <c r="C1029" s="157" t="s">
        <v>43</v>
      </c>
      <c r="D1029" s="162">
        <v>222041</v>
      </c>
      <c r="E1029" s="160"/>
      <c r="F1029" s="157" t="s">
        <v>181</v>
      </c>
      <c r="G1029" s="157" t="s">
        <v>192</v>
      </c>
      <c r="H1029" s="43"/>
      <c r="I1029" s="160" t="s">
        <v>72</v>
      </c>
      <c r="J1029" s="287">
        <v>18160955786</v>
      </c>
      <c r="K1029" s="178"/>
      <c r="L1029" s="176"/>
      <c r="M1029" s="157"/>
      <c r="N1029" s="79">
        <v>44724</v>
      </c>
      <c r="O1029" s="272" t="s">
        <v>2718</v>
      </c>
      <c r="P1029" s="81"/>
      <c r="Q1029" s="26"/>
      <c r="R1029" s="26"/>
    </row>
    <row r="1030" s="4" customFormat="1" ht="21" customHeight="1" spans="1:18">
      <c r="A1030" s="20" t="s">
        <v>50</v>
      </c>
      <c r="B1030" s="157" t="s">
        <v>6</v>
      </c>
      <c r="C1030" s="157" t="s">
        <v>43</v>
      </c>
      <c r="D1030" s="162">
        <v>222045</v>
      </c>
      <c r="E1030" s="160"/>
      <c r="F1030" s="157" t="s">
        <v>1553</v>
      </c>
      <c r="G1030" s="157" t="s">
        <v>2140</v>
      </c>
      <c r="H1030" s="43"/>
      <c r="I1030" s="160" t="s">
        <v>589</v>
      </c>
      <c r="J1030" s="287">
        <v>18934581490</v>
      </c>
      <c r="K1030" s="178"/>
      <c r="L1030" s="176"/>
      <c r="M1030" s="157"/>
      <c r="N1030" s="79">
        <v>44724</v>
      </c>
      <c r="O1030" s="272" t="s">
        <v>2719</v>
      </c>
      <c r="P1030" s="81"/>
      <c r="Q1030" s="26"/>
      <c r="R1030" s="26"/>
    </row>
    <row r="1031" s="4" customFormat="1" ht="21" customHeight="1" spans="1:18">
      <c r="A1031" s="20" t="s">
        <v>50</v>
      </c>
      <c r="B1031" s="157" t="s">
        <v>6</v>
      </c>
      <c r="C1031" s="157" t="s">
        <v>219</v>
      </c>
      <c r="D1031" s="162">
        <v>222042</v>
      </c>
      <c r="E1031" s="160"/>
      <c r="F1031" s="157" t="s">
        <v>1660</v>
      </c>
      <c r="G1031" s="157" t="s">
        <v>2413</v>
      </c>
      <c r="H1031" s="43"/>
      <c r="I1031" s="160" t="s">
        <v>193</v>
      </c>
      <c r="J1031" s="287">
        <v>15314394666</v>
      </c>
      <c r="K1031" s="178"/>
      <c r="L1031" s="176"/>
      <c r="M1031" s="157"/>
      <c r="N1031" s="79">
        <v>44724</v>
      </c>
      <c r="O1031" s="272" t="s">
        <v>2720</v>
      </c>
      <c r="P1031" s="81"/>
      <c r="Q1031" s="26"/>
      <c r="R1031" s="26"/>
    </row>
    <row r="1032" s="4" customFormat="1" ht="21" customHeight="1" spans="1:18">
      <c r="A1032" s="20" t="s">
        <v>50</v>
      </c>
      <c r="B1032" s="157" t="s">
        <v>6</v>
      </c>
      <c r="C1032" s="157" t="s">
        <v>219</v>
      </c>
      <c r="D1032" s="162">
        <v>222044</v>
      </c>
      <c r="E1032" s="160"/>
      <c r="F1032" s="157" t="s">
        <v>1553</v>
      </c>
      <c r="G1032" s="157" t="s">
        <v>2721</v>
      </c>
      <c r="H1032" s="43"/>
      <c r="I1032" s="160" t="s">
        <v>96</v>
      </c>
      <c r="J1032" s="287">
        <v>13585283096</v>
      </c>
      <c r="K1032" s="178"/>
      <c r="L1032" s="176"/>
      <c r="M1032" s="157"/>
      <c r="N1032" s="79">
        <v>44724</v>
      </c>
      <c r="O1032" s="272" t="s">
        <v>2722</v>
      </c>
      <c r="P1032" s="81"/>
      <c r="Q1032" s="26"/>
      <c r="R1032" s="26"/>
    </row>
    <row r="1033" s="4" customFormat="1" ht="21" customHeight="1" spans="1:18">
      <c r="A1033" s="20" t="s">
        <v>50</v>
      </c>
      <c r="B1033" s="157" t="s">
        <v>6</v>
      </c>
      <c r="C1033" s="157" t="s">
        <v>43</v>
      </c>
      <c r="D1033" s="162">
        <v>222046</v>
      </c>
      <c r="E1033" s="160"/>
      <c r="F1033" s="157" t="s">
        <v>1642</v>
      </c>
      <c r="G1033" s="157" t="s">
        <v>1643</v>
      </c>
      <c r="H1033" s="43"/>
      <c r="I1033" s="160" t="s">
        <v>2723</v>
      </c>
      <c r="J1033" s="287" t="s">
        <v>125</v>
      </c>
      <c r="K1033" s="178"/>
      <c r="L1033" s="176"/>
      <c r="M1033" s="157"/>
      <c r="N1033" s="79">
        <v>44724</v>
      </c>
      <c r="O1033" s="272" t="s">
        <v>2724</v>
      </c>
      <c r="P1033" s="81"/>
      <c r="Q1033" s="26"/>
      <c r="R1033" s="26"/>
    </row>
    <row r="1034" s="4" customFormat="1" ht="21" customHeight="1" spans="1:18">
      <c r="A1034" s="20" t="s">
        <v>42</v>
      </c>
      <c r="B1034" s="157" t="s">
        <v>6</v>
      </c>
      <c r="C1034" s="157" t="s">
        <v>43</v>
      </c>
      <c r="D1034" s="162">
        <v>222050</v>
      </c>
      <c r="E1034" s="160"/>
      <c r="F1034" s="157" t="s">
        <v>1765</v>
      </c>
      <c r="G1034" s="157" t="s">
        <v>2725</v>
      </c>
      <c r="H1034" s="43"/>
      <c r="I1034" s="160" t="s">
        <v>2406</v>
      </c>
      <c r="J1034" s="287">
        <v>18990071818</v>
      </c>
      <c r="K1034" s="178"/>
      <c r="L1034" s="176"/>
      <c r="M1034" s="157"/>
      <c r="N1034" s="79">
        <v>44725</v>
      </c>
      <c r="O1034" s="272" t="s">
        <v>2726</v>
      </c>
      <c r="P1034" s="81"/>
      <c r="Q1034" s="26"/>
      <c r="R1034" s="26"/>
    </row>
    <row r="1035" s="4" customFormat="1" ht="21" customHeight="1" spans="1:18">
      <c r="A1035" s="20" t="s">
        <v>42</v>
      </c>
      <c r="B1035" s="157" t="s">
        <v>6</v>
      </c>
      <c r="C1035" s="157" t="s">
        <v>43</v>
      </c>
      <c r="D1035" s="162">
        <v>222058</v>
      </c>
      <c r="E1035" s="160"/>
      <c r="F1035" s="157" t="s">
        <v>1765</v>
      </c>
      <c r="G1035" s="157"/>
      <c r="H1035" s="43"/>
      <c r="I1035" s="160" t="s">
        <v>175</v>
      </c>
      <c r="J1035" s="287">
        <v>13548017121</v>
      </c>
      <c r="K1035" s="178"/>
      <c r="L1035" s="176"/>
      <c r="M1035" s="157"/>
      <c r="N1035" s="79">
        <v>44725</v>
      </c>
      <c r="O1035" s="272" t="s">
        <v>2717</v>
      </c>
      <c r="P1035" s="81"/>
      <c r="Q1035" s="26"/>
      <c r="R1035" s="26"/>
    </row>
    <row r="1036" s="4" customFormat="1" ht="21" customHeight="1" spans="1:18">
      <c r="A1036" s="20" t="s">
        <v>50</v>
      </c>
      <c r="B1036" s="157" t="s">
        <v>6</v>
      </c>
      <c r="C1036" s="157" t="s">
        <v>219</v>
      </c>
      <c r="D1036" s="162">
        <v>222059</v>
      </c>
      <c r="E1036" s="160"/>
      <c r="F1036" s="157" t="s">
        <v>235</v>
      </c>
      <c r="G1036" s="157" t="s">
        <v>251</v>
      </c>
      <c r="H1036" s="43"/>
      <c r="I1036" s="160" t="s">
        <v>584</v>
      </c>
      <c r="J1036" s="287">
        <v>13149351078</v>
      </c>
      <c r="K1036" s="178"/>
      <c r="L1036" s="176"/>
      <c r="M1036" s="157"/>
      <c r="N1036" s="79">
        <v>44725</v>
      </c>
      <c r="O1036" s="272" t="s">
        <v>2727</v>
      </c>
      <c r="P1036" s="81"/>
      <c r="Q1036" s="26"/>
      <c r="R1036" s="26"/>
    </row>
    <row r="1037" s="4" customFormat="1" ht="21" customHeight="1" spans="1:18">
      <c r="A1037" s="20" t="s">
        <v>50</v>
      </c>
      <c r="B1037" s="157" t="s">
        <v>6</v>
      </c>
      <c r="C1037" s="157" t="s">
        <v>43</v>
      </c>
      <c r="D1037" s="162">
        <v>222060</v>
      </c>
      <c r="E1037" s="160"/>
      <c r="F1037" s="157" t="s">
        <v>1887</v>
      </c>
      <c r="G1037" s="157" t="s">
        <v>1592</v>
      </c>
      <c r="H1037" s="43"/>
      <c r="I1037" s="160" t="s">
        <v>2728</v>
      </c>
      <c r="J1037" s="287" t="s">
        <v>2729</v>
      </c>
      <c r="K1037" s="178"/>
      <c r="L1037" s="176"/>
      <c r="M1037" s="157"/>
      <c r="N1037" s="79">
        <v>44725</v>
      </c>
      <c r="O1037" s="272" t="s">
        <v>2730</v>
      </c>
      <c r="P1037" s="81"/>
      <c r="Q1037" s="26"/>
      <c r="R1037" s="26"/>
    </row>
    <row r="1038" s="4" customFormat="1" ht="21" customHeight="1" spans="1:18">
      <c r="A1038" s="20" t="s">
        <v>42</v>
      </c>
      <c r="B1038" s="157" t="s">
        <v>6</v>
      </c>
      <c r="C1038" s="157" t="s">
        <v>43</v>
      </c>
      <c r="D1038" s="162">
        <v>222068</v>
      </c>
      <c r="E1038" s="160"/>
      <c r="F1038" s="157" t="s">
        <v>235</v>
      </c>
      <c r="G1038" s="157" t="s">
        <v>164</v>
      </c>
      <c r="H1038" s="43"/>
      <c r="I1038" s="160" t="s">
        <v>315</v>
      </c>
      <c r="J1038" s="287">
        <v>18218288982</v>
      </c>
      <c r="K1038" s="178"/>
      <c r="L1038" s="176"/>
      <c r="M1038" s="157"/>
      <c r="N1038" s="79">
        <v>44727</v>
      </c>
      <c r="O1038" s="272" t="s">
        <v>2731</v>
      </c>
      <c r="P1038" s="81"/>
      <c r="Q1038" s="26"/>
      <c r="R1038" s="26"/>
    </row>
    <row r="1039" s="4" customFormat="1" ht="21" customHeight="1" spans="1:18">
      <c r="A1039" s="20" t="s">
        <v>50</v>
      </c>
      <c r="B1039" s="157" t="s">
        <v>6</v>
      </c>
      <c r="C1039" s="157" t="s">
        <v>43</v>
      </c>
      <c r="D1039" s="162">
        <v>222075</v>
      </c>
      <c r="E1039" s="160"/>
      <c r="F1039" s="157" t="s">
        <v>235</v>
      </c>
      <c r="G1039" s="157" t="s">
        <v>251</v>
      </c>
      <c r="H1039" s="43"/>
      <c r="I1039" s="160" t="s">
        <v>1697</v>
      </c>
      <c r="J1039" s="287">
        <v>17322625059</v>
      </c>
      <c r="K1039" s="178"/>
      <c r="L1039" s="176"/>
      <c r="M1039" s="157"/>
      <c r="N1039" s="79">
        <v>44728</v>
      </c>
      <c r="O1039" s="272" t="s">
        <v>2732</v>
      </c>
      <c r="P1039" s="81"/>
      <c r="Q1039" s="26"/>
      <c r="R1039" s="26"/>
    </row>
    <row r="1040" s="4" customFormat="1" ht="21" customHeight="1" spans="1:18">
      <c r="A1040" s="20" t="s">
        <v>50</v>
      </c>
      <c r="B1040" s="157" t="s">
        <v>6</v>
      </c>
      <c r="C1040" s="157" t="s">
        <v>43</v>
      </c>
      <c r="D1040" s="162">
        <v>222078</v>
      </c>
      <c r="E1040" s="160"/>
      <c r="F1040" s="157" t="s">
        <v>1949</v>
      </c>
      <c r="G1040" s="157"/>
      <c r="H1040" s="43"/>
      <c r="I1040" s="160" t="s">
        <v>72</v>
      </c>
      <c r="J1040" s="287">
        <v>15723261190</v>
      </c>
      <c r="K1040" s="178"/>
      <c r="L1040" s="176"/>
      <c r="M1040" s="157"/>
      <c r="N1040" s="79">
        <v>44729</v>
      </c>
      <c r="O1040" s="272" t="s">
        <v>2733</v>
      </c>
      <c r="P1040" s="81"/>
      <c r="Q1040" s="26"/>
      <c r="R1040" s="26"/>
    </row>
    <row r="1041" s="4" customFormat="1" ht="21" customHeight="1" spans="1:18">
      <c r="A1041" s="20" t="s">
        <v>50</v>
      </c>
      <c r="B1041" s="157" t="s">
        <v>6</v>
      </c>
      <c r="C1041" s="157" t="s">
        <v>43</v>
      </c>
      <c r="D1041" s="162">
        <v>222079</v>
      </c>
      <c r="E1041" s="160"/>
      <c r="F1041" s="157" t="s">
        <v>1887</v>
      </c>
      <c r="G1041" s="157" t="s">
        <v>1592</v>
      </c>
      <c r="H1041" s="43"/>
      <c r="I1041" s="160" t="s">
        <v>2734</v>
      </c>
      <c r="J1041" s="287">
        <v>15105562493</v>
      </c>
      <c r="K1041" s="178"/>
      <c r="L1041" s="176"/>
      <c r="M1041" s="157"/>
      <c r="N1041" s="79">
        <v>44729</v>
      </c>
      <c r="O1041" s="272" t="s">
        <v>2547</v>
      </c>
      <c r="P1041" s="81"/>
      <c r="Q1041" s="26"/>
      <c r="R1041" s="26"/>
    </row>
    <row r="1042" s="4" customFormat="1" ht="21" customHeight="1" spans="1:18">
      <c r="A1042" s="20" t="s">
        <v>50</v>
      </c>
      <c r="B1042" s="157" t="s">
        <v>6</v>
      </c>
      <c r="C1042" s="157">
        <v>360</v>
      </c>
      <c r="D1042" s="162">
        <v>222080</v>
      </c>
      <c r="E1042" s="160"/>
      <c r="F1042" s="157" t="s">
        <v>181</v>
      </c>
      <c r="G1042" s="157" t="s">
        <v>192</v>
      </c>
      <c r="H1042" s="43"/>
      <c r="I1042" s="160" t="s">
        <v>261</v>
      </c>
      <c r="J1042" s="287">
        <v>13805060353</v>
      </c>
      <c r="K1042" s="178"/>
      <c r="L1042" s="176"/>
      <c r="M1042" s="157"/>
      <c r="N1042" s="79">
        <v>44729</v>
      </c>
      <c r="O1042" s="272" t="s">
        <v>2735</v>
      </c>
      <c r="P1042" s="81"/>
      <c r="Q1042" s="26"/>
      <c r="R1042" s="26"/>
    </row>
    <row r="1043" s="4" customFormat="1" ht="21" customHeight="1" spans="1:18">
      <c r="A1043" s="20" t="s">
        <v>42</v>
      </c>
      <c r="B1043" s="157" t="s">
        <v>6</v>
      </c>
      <c r="C1043" s="157">
        <v>360</v>
      </c>
      <c r="D1043" s="162">
        <v>222082</v>
      </c>
      <c r="E1043" s="160"/>
      <c r="F1043" s="157" t="s">
        <v>1765</v>
      </c>
      <c r="G1043" s="157" t="s">
        <v>1771</v>
      </c>
      <c r="H1043" s="43"/>
      <c r="I1043" s="160" t="s">
        <v>2736</v>
      </c>
      <c r="J1043" s="287">
        <v>13088018661</v>
      </c>
      <c r="K1043" s="178"/>
      <c r="L1043" s="176"/>
      <c r="M1043" s="157"/>
      <c r="N1043" s="79">
        <v>44729</v>
      </c>
      <c r="O1043" s="272" t="s">
        <v>2737</v>
      </c>
      <c r="P1043" s="81"/>
      <c r="Q1043" s="26"/>
      <c r="R1043" s="26"/>
    </row>
    <row r="1044" s="4" customFormat="1" ht="21" customHeight="1" spans="1:18">
      <c r="A1044" s="20" t="s">
        <v>50</v>
      </c>
      <c r="B1044" s="157" t="s">
        <v>6</v>
      </c>
      <c r="C1044" s="157" t="s">
        <v>43</v>
      </c>
      <c r="D1044" s="162">
        <v>222084</v>
      </c>
      <c r="E1044" s="160"/>
      <c r="F1044" s="157" t="s">
        <v>1765</v>
      </c>
      <c r="G1044" s="157" t="s">
        <v>1815</v>
      </c>
      <c r="H1044" s="43"/>
      <c r="I1044" s="160" t="s">
        <v>68</v>
      </c>
      <c r="J1044" s="287">
        <v>13795906085</v>
      </c>
      <c r="K1044" s="178"/>
      <c r="L1044" s="176"/>
      <c r="M1044" s="157"/>
      <c r="N1044" s="79">
        <v>44732</v>
      </c>
      <c r="O1044" s="272" t="s">
        <v>2165</v>
      </c>
      <c r="P1044" s="81"/>
      <c r="Q1044" s="26"/>
      <c r="R1044" s="26"/>
    </row>
    <row r="1045" s="4" customFormat="1" ht="21" customHeight="1" spans="1:18">
      <c r="A1045" s="20" t="s">
        <v>50</v>
      </c>
      <c r="B1045" s="157" t="s">
        <v>6</v>
      </c>
      <c r="C1045" s="157" t="s">
        <v>43</v>
      </c>
      <c r="D1045" s="162">
        <v>222087</v>
      </c>
      <c r="E1045" s="160"/>
      <c r="F1045" s="157" t="s">
        <v>1756</v>
      </c>
      <c r="G1045" s="157"/>
      <c r="H1045" s="43"/>
      <c r="I1045" s="160" t="s">
        <v>1276</v>
      </c>
      <c r="J1045" s="287">
        <v>13817527314</v>
      </c>
      <c r="K1045" s="178"/>
      <c r="L1045" s="176"/>
      <c r="M1045" s="157"/>
      <c r="N1045" s="79">
        <v>44732</v>
      </c>
      <c r="O1045" s="272" t="s">
        <v>2738</v>
      </c>
      <c r="P1045" s="81"/>
      <c r="Q1045" s="26"/>
      <c r="R1045" s="26"/>
    </row>
    <row r="1046" s="4" customFormat="1" ht="21" customHeight="1" spans="1:18">
      <c r="A1046" s="20" t="s">
        <v>50</v>
      </c>
      <c r="B1046" s="157" t="s">
        <v>6</v>
      </c>
      <c r="C1046" s="157" t="s">
        <v>43</v>
      </c>
      <c r="D1046" s="162">
        <v>222090</v>
      </c>
      <c r="E1046" s="160"/>
      <c r="F1046" s="157" t="s">
        <v>1887</v>
      </c>
      <c r="G1046" s="157" t="s">
        <v>1592</v>
      </c>
      <c r="H1046" s="43"/>
      <c r="I1046" s="160"/>
      <c r="J1046" s="287">
        <v>13071889138</v>
      </c>
      <c r="K1046" s="178"/>
      <c r="L1046" s="176"/>
      <c r="M1046" s="157"/>
      <c r="N1046" s="79">
        <v>44732</v>
      </c>
      <c r="O1046" s="272" t="s">
        <v>2739</v>
      </c>
      <c r="P1046" s="81"/>
      <c r="Q1046" s="26"/>
      <c r="R1046" s="26"/>
    </row>
    <row r="1047" s="4" customFormat="1" ht="21" customHeight="1" spans="1:18">
      <c r="A1047" s="20" t="s">
        <v>42</v>
      </c>
      <c r="B1047" s="157" t="s">
        <v>6</v>
      </c>
      <c r="C1047" s="157" t="s">
        <v>43</v>
      </c>
      <c r="D1047" s="162">
        <v>222091</v>
      </c>
      <c r="E1047" s="160"/>
      <c r="F1047" s="157" t="s">
        <v>2507</v>
      </c>
      <c r="G1047" s="157" t="s">
        <v>2740</v>
      </c>
      <c r="H1047" s="43"/>
      <c r="I1047" s="160"/>
      <c r="J1047" s="287">
        <v>13100146999</v>
      </c>
      <c r="K1047" s="178"/>
      <c r="L1047" s="176"/>
      <c r="M1047" s="157"/>
      <c r="N1047" s="79">
        <v>44732</v>
      </c>
      <c r="O1047" s="272" t="s">
        <v>2741</v>
      </c>
      <c r="P1047" s="81"/>
      <c r="Q1047" s="26"/>
      <c r="R1047" s="26"/>
    </row>
    <row r="1048" s="4" customFormat="1" ht="21" customHeight="1" spans="1:18">
      <c r="A1048" s="20" t="s">
        <v>50</v>
      </c>
      <c r="B1048" s="157" t="s">
        <v>6</v>
      </c>
      <c r="C1048" s="157" t="s">
        <v>43</v>
      </c>
      <c r="D1048" s="162">
        <v>222092</v>
      </c>
      <c r="E1048" s="160" t="s">
        <v>2742</v>
      </c>
      <c r="F1048" s="157" t="s">
        <v>1660</v>
      </c>
      <c r="G1048" s="157" t="s">
        <v>1682</v>
      </c>
      <c r="H1048" s="43"/>
      <c r="I1048" s="160" t="s">
        <v>2743</v>
      </c>
      <c r="J1048" s="287">
        <v>17852737111</v>
      </c>
      <c r="K1048" s="178"/>
      <c r="L1048" s="176"/>
      <c r="M1048" s="157"/>
      <c r="N1048" s="79">
        <v>44732</v>
      </c>
      <c r="O1048" s="272" t="s">
        <v>2744</v>
      </c>
      <c r="P1048" s="81"/>
      <c r="Q1048" s="26"/>
      <c r="R1048" s="26"/>
    </row>
    <row r="1049" s="4" customFormat="1" ht="21" customHeight="1" spans="1:18">
      <c r="A1049" s="20" t="s">
        <v>50</v>
      </c>
      <c r="B1049" s="157" t="s">
        <v>6</v>
      </c>
      <c r="C1049" s="157">
        <v>360</v>
      </c>
      <c r="D1049" s="162">
        <v>222100</v>
      </c>
      <c r="E1049" s="160"/>
      <c r="F1049" s="157" t="s">
        <v>235</v>
      </c>
      <c r="G1049" s="157" t="s">
        <v>164</v>
      </c>
      <c r="H1049" s="43"/>
      <c r="I1049" s="160" t="s">
        <v>193</v>
      </c>
      <c r="J1049" s="287">
        <v>15992943513</v>
      </c>
      <c r="K1049" s="178"/>
      <c r="L1049" s="176"/>
      <c r="M1049" s="157"/>
      <c r="N1049" s="79">
        <v>44732</v>
      </c>
      <c r="O1049" s="272" t="s">
        <v>2745</v>
      </c>
      <c r="P1049" s="81"/>
      <c r="Q1049" s="26"/>
      <c r="R1049" s="26"/>
    </row>
    <row r="1050" s="4" customFormat="1" ht="21" customHeight="1" spans="1:18">
      <c r="A1050" s="20" t="s">
        <v>50</v>
      </c>
      <c r="B1050" s="157" t="s">
        <v>6</v>
      </c>
      <c r="C1050" s="157" t="s">
        <v>43</v>
      </c>
      <c r="D1050" s="162">
        <v>222102</v>
      </c>
      <c r="E1050" s="160"/>
      <c r="F1050" s="157" t="s">
        <v>1642</v>
      </c>
      <c r="G1050" s="157" t="s">
        <v>2746</v>
      </c>
      <c r="H1050" s="43"/>
      <c r="I1050" s="160" t="s">
        <v>96</v>
      </c>
      <c r="J1050" s="287">
        <v>13504017716</v>
      </c>
      <c r="K1050" s="178"/>
      <c r="L1050" s="176"/>
      <c r="M1050" s="157"/>
      <c r="N1050" s="79">
        <v>44733</v>
      </c>
      <c r="O1050" s="272" t="s">
        <v>2747</v>
      </c>
      <c r="P1050" s="81"/>
      <c r="Q1050" s="26"/>
      <c r="R1050" s="26"/>
    </row>
    <row r="1051" s="4" customFormat="1" ht="21" customHeight="1" spans="1:18">
      <c r="A1051" s="20" t="s">
        <v>50</v>
      </c>
      <c r="B1051" s="157" t="s">
        <v>6</v>
      </c>
      <c r="C1051" s="157">
        <v>360</v>
      </c>
      <c r="D1051" s="162">
        <v>222103</v>
      </c>
      <c r="E1051" s="160"/>
      <c r="F1051" s="157" t="s">
        <v>44</v>
      </c>
      <c r="G1051" s="157" t="s">
        <v>2748</v>
      </c>
      <c r="H1051" s="43"/>
      <c r="I1051" s="160" t="s">
        <v>2749</v>
      </c>
      <c r="J1051" s="287">
        <v>13865334410</v>
      </c>
      <c r="K1051" s="178"/>
      <c r="L1051" s="176"/>
      <c r="M1051" s="157"/>
      <c r="N1051" s="79">
        <v>44733</v>
      </c>
      <c r="O1051" s="272" t="s">
        <v>2583</v>
      </c>
      <c r="P1051" s="81"/>
      <c r="Q1051" s="26"/>
      <c r="R1051" s="26"/>
    </row>
    <row r="1052" s="4" customFormat="1" ht="21" customHeight="1" spans="1:18">
      <c r="A1052" s="20" t="s">
        <v>50</v>
      </c>
      <c r="B1052" s="157" t="s">
        <v>6</v>
      </c>
      <c r="C1052" s="157" t="s">
        <v>57</v>
      </c>
      <c r="D1052" s="162">
        <v>222107</v>
      </c>
      <c r="E1052" s="160"/>
      <c r="F1052" s="157" t="s">
        <v>235</v>
      </c>
      <c r="G1052" s="157" t="s">
        <v>929</v>
      </c>
      <c r="H1052" s="43"/>
      <c r="I1052" s="160"/>
      <c r="J1052" s="287">
        <v>18162165137</v>
      </c>
      <c r="K1052" s="178"/>
      <c r="L1052" s="176"/>
      <c r="M1052" s="157"/>
      <c r="N1052" s="79">
        <v>44734</v>
      </c>
      <c r="O1052" s="272" t="s">
        <v>2750</v>
      </c>
      <c r="P1052" s="81"/>
      <c r="Q1052" s="26"/>
      <c r="R1052" s="26"/>
    </row>
    <row r="1053" s="4" customFormat="1" ht="21" customHeight="1" spans="1:18">
      <c r="A1053" s="20" t="s">
        <v>42</v>
      </c>
      <c r="B1053" s="157" t="s">
        <v>6</v>
      </c>
      <c r="C1053" s="157" t="s">
        <v>43</v>
      </c>
      <c r="D1053" s="162">
        <v>222109</v>
      </c>
      <c r="E1053" s="160"/>
      <c r="F1053" s="157" t="s">
        <v>1660</v>
      </c>
      <c r="G1053" s="157" t="s">
        <v>1670</v>
      </c>
      <c r="H1053" s="43"/>
      <c r="I1053" s="160"/>
      <c r="J1053" s="287">
        <v>13705369693</v>
      </c>
      <c r="K1053" s="178"/>
      <c r="L1053" s="176"/>
      <c r="M1053" s="157"/>
      <c r="N1053" s="79">
        <v>44734</v>
      </c>
      <c r="O1053" s="272" t="s">
        <v>2751</v>
      </c>
      <c r="P1053" s="81"/>
      <c r="Q1053" s="26"/>
      <c r="R1053" s="26"/>
    </row>
    <row r="1054" s="4" customFormat="1" ht="21" customHeight="1" spans="1:18">
      <c r="A1054" s="20" t="s">
        <v>42</v>
      </c>
      <c r="B1054" s="157" t="s">
        <v>6</v>
      </c>
      <c r="C1054" s="157">
        <v>360</v>
      </c>
      <c r="D1054" s="162">
        <v>222113</v>
      </c>
      <c r="E1054" s="160"/>
      <c r="F1054" s="157" t="s">
        <v>235</v>
      </c>
      <c r="G1054" s="157" t="s">
        <v>164</v>
      </c>
      <c r="H1054" s="43"/>
      <c r="I1054" s="160" t="s">
        <v>584</v>
      </c>
      <c r="J1054" s="287">
        <v>13428645221</v>
      </c>
      <c r="K1054" s="178"/>
      <c r="L1054" s="176"/>
      <c r="M1054" s="157"/>
      <c r="N1054" s="79">
        <v>44735</v>
      </c>
      <c r="O1054" s="272" t="s">
        <v>2752</v>
      </c>
      <c r="P1054" s="81"/>
      <c r="Q1054" s="26"/>
      <c r="R1054" s="26"/>
    </row>
    <row r="1055" s="4" customFormat="1" ht="21" customHeight="1" spans="1:18">
      <c r="A1055" s="20" t="s">
        <v>42</v>
      </c>
      <c r="B1055" s="157" t="s">
        <v>6</v>
      </c>
      <c r="C1055" s="157" t="s">
        <v>43</v>
      </c>
      <c r="D1055" s="162">
        <v>222111</v>
      </c>
      <c r="E1055" s="160"/>
      <c r="F1055" s="157" t="s">
        <v>44</v>
      </c>
      <c r="G1055" s="157" t="s">
        <v>2753</v>
      </c>
      <c r="H1055" s="43"/>
      <c r="I1055" s="160"/>
      <c r="J1055" s="287">
        <v>19955500550</v>
      </c>
      <c r="K1055" s="178"/>
      <c r="L1055" s="176"/>
      <c r="M1055" s="157"/>
      <c r="N1055" s="79">
        <v>44735</v>
      </c>
      <c r="O1055" s="272" t="s">
        <v>2754</v>
      </c>
      <c r="P1055" s="81"/>
      <c r="Q1055" s="26"/>
      <c r="R1055" s="26"/>
    </row>
    <row r="1056" s="4" customFormat="1" ht="21" customHeight="1" spans="1:18">
      <c r="A1056" s="20" t="s">
        <v>50</v>
      </c>
      <c r="B1056" s="157" t="s">
        <v>6</v>
      </c>
      <c r="C1056" s="157" t="s">
        <v>43</v>
      </c>
      <c r="D1056" s="162">
        <v>222126</v>
      </c>
      <c r="E1056" s="160"/>
      <c r="F1056" s="157" t="s">
        <v>1553</v>
      </c>
      <c r="G1056" s="157" t="s">
        <v>2536</v>
      </c>
      <c r="H1056" s="43"/>
      <c r="I1056" s="160" t="s">
        <v>2032</v>
      </c>
      <c r="J1056" s="287">
        <v>15261068282</v>
      </c>
      <c r="K1056" s="178"/>
      <c r="L1056" s="176"/>
      <c r="M1056" s="157"/>
      <c r="N1056" s="79">
        <v>44736</v>
      </c>
      <c r="O1056" s="272" t="s">
        <v>2755</v>
      </c>
      <c r="P1056" s="81"/>
      <c r="Q1056" s="26"/>
      <c r="R1056" s="26"/>
    </row>
    <row r="1057" s="4" customFormat="1" ht="21" customHeight="1" spans="1:18">
      <c r="A1057" s="20" t="s">
        <v>42</v>
      </c>
      <c r="B1057" s="157" t="s">
        <v>6</v>
      </c>
      <c r="C1057" s="157" t="s">
        <v>43</v>
      </c>
      <c r="D1057" s="162">
        <v>222127</v>
      </c>
      <c r="E1057" s="160"/>
      <c r="F1057" s="157" t="s">
        <v>1887</v>
      </c>
      <c r="G1057" s="157" t="s">
        <v>1889</v>
      </c>
      <c r="H1057" s="43"/>
      <c r="I1057" s="160" t="s">
        <v>304</v>
      </c>
      <c r="J1057" s="287" t="s">
        <v>125</v>
      </c>
      <c r="K1057" s="178"/>
      <c r="L1057" s="176"/>
      <c r="M1057" s="157"/>
      <c r="N1057" s="79">
        <v>44736</v>
      </c>
      <c r="O1057" s="272" t="s">
        <v>2756</v>
      </c>
      <c r="P1057" s="81"/>
      <c r="Q1057" s="26"/>
      <c r="R1057" s="26"/>
    </row>
    <row r="1058" s="4" customFormat="1" ht="21" customHeight="1" spans="1:18">
      <c r="A1058" s="20" t="s">
        <v>50</v>
      </c>
      <c r="B1058" s="36" t="s">
        <v>8</v>
      </c>
      <c r="C1058" s="36" t="s">
        <v>57</v>
      </c>
      <c r="D1058" s="41">
        <v>221809</v>
      </c>
      <c r="E1058" s="91" t="s">
        <v>2446</v>
      </c>
      <c r="F1058" s="36" t="s">
        <v>1765</v>
      </c>
      <c r="G1058" s="36" t="s">
        <v>2237</v>
      </c>
      <c r="H1058" s="45"/>
      <c r="I1058" s="36" t="s">
        <v>1468</v>
      </c>
      <c r="J1058" s="175">
        <v>13882787007</v>
      </c>
      <c r="K1058" s="178" t="s">
        <v>97</v>
      </c>
      <c r="L1058" s="176" t="s">
        <v>69</v>
      </c>
      <c r="M1058" s="168" t="s">
        <v>2238</v>
      </c>
      <c r="N1058" s="79">
        <v>44732</v>
      </c>
      <c r="O1058" s="81" t="s">
        <v>2757</v>
      </c>
      <c r="P1058" s="81" t="s">
        <v>2758</v>
      </c>
      <c r="Q1058" s="81" t="s">
        <v>2759</v>
      </c>
      <c r="R1058" s="26" t="s">
        <v>91</v>
      </c>
    </row>
    <row r="1059" s="4" customFormat="1" ht="21" customHeight="1" spans="1:18">
      <c r="A1059" s="20" t="s">
        <v>50</v>
      </c>
      <c r="B1059" s="36" t="s">
        <v>8</v>
      </c>
      <c r="C1059" s="39" t="s">
        <v>43</v>
      </c>
      <c r="D1059" s="41">
        <v>222056</v>
      </c>
      <c r="E1059" s="91" t="s">
        <v>2678</v>
      </c>
      <c r="F1059" s="39" t="s">
        <v>235</v>
      </c>
      <c r="G1059" s="39" t="s">
        <v>265</v>
      </c>
      <c r="H1059" s="41" t="s">
        <v>331</v>
      </c>
      <c r="I1059" s="39" t="s">
        <v>2679</v>
      </c>
      <c r="J1059" s="174">
        <v>13823644336</v>
      </c>
      <c r="K1059" s="77" t="s">
        <v>97</v>
      </c>
      <c r="L1059" s="78" t="s">
        <v>126</v>
      </c>
      <c r="M1059" s="91" t="s">
        <v>2680</v>
      </c>
      <c r="N1059" s="79">
        <v>44732</v>
      </c>
      <c r="O1059" s="81" t="s">
        <v>2760</v>
      </c>
      <c r="P1059" s="81" t="s">
        <v>2761</v>
      </c>
      <c r="Q1059" s="81" t="s">
        <v>2762</v>
      </c>
      <c r="R1059" s="26" t="s">
        <v>91</v>
      </c>
    </row>
    <row r="1060" s="4" customFormat="1" ht="21" customHeight="1" spans="1:18">
      <c r="A1060" s="20" t="s">
        <v>50</v>
      </c>
      <c r="B1060" s="36" t="s">
        <v>8</v>
      </c>
      <c r="C1060" s="39" t="s">
        <v>134</v>
      </c>
      <c r="D1060" s="41">
        <v>221440</v>
      </c>
      <c r="E1060" s="91"/>
      <c r="F1060" s="39" t="s">
        <v>235</v>
      </c>
      <c r="G1060" s="39" t="s">
        <v>265</v>
      </c>
      <c r="H1060" s="41" t="s">
        <v>266</v>
      </c>
      <c r="I1060" s="39" t="s">
        <v>2663</v>
      </c>
      <c r="J1060" s="174">
        <v>13599983211</v>
      </c>
      <c r="K1060" s="77" t="s">
        <v>81</v>
      </c>
      <c r="L1060" s="78" t="s">
        <v>54</v>
      </c>
      <c r="M1060" s="49" t="s">
        <v>2664</v>
      </c>
      <c r="N1060" s="79">
        <v>44732</v>
      </c>
      <c r="O1060" s="81" t="s">
        <v>2763</v>
      </c>
      <c r="P1060" s="81" t="s">
        <v>2764</v>
      </c>
      <c r="Q1060" s="81" t="s">
        <v>2765</v>
      </c>
      <c r="R1060" s="26" t="s">
        <v>91</v>
      </c>
    </row>
    <row r="1061" s="4" customFormat="1" ht="21" customHeight="1" spans="1:18">
      <c r="A1061" s="20" t="s">
        <v>50</v>
      </c>
      <c r="B1061" s="36" t="s">
        <v>8</v>
      </c>
      <c r="C1061" s="39" t="s">
        <v>134</v>
      </c>
      <c r="D1061" s="41">
        <v>222076</v>
      </c>
      <c r="E1061" s="91" t="s">
        <v>2700</v>
      </c>
      <c r="F1061" s="39" t="s">
        <v>235</v>
      </c>
      <c r="G1061" s="39" t="s">
        <v>236</v>
      </c>
      <c r="H1061" s="41" t="s">
        <v>912</v>
      </c>
      <c r="I1061" s="39" t="s">
        <v>2701</v>
      </c>
      <c r="J1061" s="174">
        <v>13928978616</v>
      </c>
      <c r="K1061" s="77" t="s">
        <v>81</v>
      </c>
      <c r="L1061" s="78" t="s">
        <v>475</v>
      </c>
      <c r="M1061" s="91" t="s">
        <v>2702</v>
      </c>
      <c r="N1061" s="79">
        <v>44732</v>
      </c>
      <c r="O1061" s="81" t="s">
        <v>2763</v>
      </c>
      <c r="P1061" s="81" t="s">
        <v>433</v>
      </c>
      <c r="Q1061" s="26" t="s">
        <v>93</v>
      </c>
      <c r="R1061" s="26" t="s">
        <v>91</v>
      </c>
    </row>
    <row r="1062" s="4" customFormat="1" ht="21" customHeight="1" spans="1:18">
      <c r="A1062" s="27" t="s">
        <v>101</v>
      </c>
      <c r="B1062" s="39" t="s">
        <v>8</v>
      </c>
      <c r="C1062" s="39" t="s">
        <v>43</v>
      </c>
      <c r="D1062" s="41">
        <v>221587</v>
      </c>
      <c r="E1062" s="91" t="s">
        <v>2472</v>
      </c>
      <c r="F1062" s="338" t="s">
        <v>235</v>
      </c>
      <c r="G1062" s="339" t="s">
        <v>977</v>
      </c>
      <c r="H1062" s="39" t="s">
        <v>978</v>
      </c>
      <c r="I1062" s="39" t="s">
        <v>979</v>
      </c>
      <c r="J1062" s="174">
        <v>13902545913</v>
      </c>
      <c r="K1062" s="77" t="s">
        <v>97</v>
      </c>
      <c r="L1062" s="78" t="s">
        <v>448</v>
      </c>
      <c r="M1062" s="91" t="s">
        <v>2766</v>
      </c>
      <c r="N1062" s="79">
        <v>44733</v>
      </c>
      <c r="O1062" s="81" t="s">
        <v>2767</v>
      </c>
      <c r="P1062" s="81" t="s">
        <v>2768</v>
      </c>
      <c r="Q1062" s="26" t="s">
        <v>617</v>
      </c>
      <c r="R1062" s="26" t="s">
        <v>91</v>
      </c>
    </row>
    <row r="1063" s="4" customFormat="1" ht="21" customHeight="1" spans="1:18">
      <c r="A1063" s="27" t="s">
        <v>101</v>
      </c>
      <c r="B1063" s="230" t="s">
        <v>8</v>
      </c>
      <c r="C1063" s="340" t="s">
        <v>102</v>
      </c>
      <c r="D1063" s="63">
        <v>201381</v>
      </c>
      <c r="E1063" s="81" t="s">
        <v>234</v>
      </c>
      <c r="F1063" s="230" t="s">
        <v>235</v>
      </c>
      <c r="G1063" s="43" t="s">
        <v>236</v>
      </c>
      <c r="H1063" s="43" t="s">
        <v>237</v>
      </c>
      <c r="I1063" s="26" t="s">
        <v>717</v>
      </c>
      <c r="J1063" s="73" t="s">
        <v>1983</v>
      </c>
      <c r="K1063" s="178" t="s">
        <v>81</v>
      </c>
      <c r="L1063" s="176" t="s">
        <v>239</v>
      </c>
      <c r="M1063" s="43" t="s">
        <v>2769</v>
      </c>
      <c r="N1063" s="79">
        <v>44733</v>
      </c>
      <c r="O1063" s="81" t="s">
        <v>2770</v>
      </c>
      <c r="P1063" s="81" t="s">
        <v>2771</v>
      </c>
      <c r="Q1063" s="26" t="s">
        <v>617</v>
      </c>
      <c r="R1063" s="26" t="s">
        <v>91</v>
      </c>
    </row>
    <row r="1064" s="4" customFormat="1" ht="21" customHeight="1" spans="1:18">
      <c r="A1064" s="46" t="s">
        <v>493</v>
      </c>
      <c r="B1064" s="36" t="s">
        <v>8</v>
      </c>
      <c r="C1064" s="36" t="s">
        <v>57</v>
      </c>
      <c r="D1064" s="63">
        <v>211648</v>
      </c>
      <c r="E1064" s="81" t="s">
        <v>494</v>
      </c>
      <c r="F1064" s="26" t="s">
        <v>235</v>
      </c>
      <c r="G1064" s="43" t="s">
        <v>345</v>
      </c>
      <c r="H1064" s="26" t="s">
        <v>495</v>
      </c>
      <c r="I1064" s="26" t="s">
        <v>496</v>
      </c>
      <c r="J1064" s="175">
        <v>13426918128</v>
      </c>
      <c r="K1064" s="178" t="s">
        <v>81</v>
      </c>
      <c r="L1064" s="176" t="s">
        <v>475</v>
      </c>
      <c r="M1064" s="26" t="s">
        <v>497</v>
      </c>
      <c r="N1064" s="79">
        <v>44733</v>
      </c>
      <c r="O1064" s="81" t="s">
        <v>498</v>
      </c>
      <c r="P1064" s="81" t="s">
        <v>2772</v>
      </c>
      <c r="Q1064" s="26" t="s">
        <v>2773</v>
      </c>
      <c r="R1064" s="26" t="s">
        <v>91</v>
      </c>
    </row>
    <row r="1065" s="4" customFormat="1" ht="21" customHeight="1" spans="1:18">
      <c r="A1065" s="20" t="s">
        <v>50</v>
      </c>
      <c r="B1065" s="36" t="s">
        <v>8</v>
      </c>
      <c r="C1065" s="39" t="s">
        <v>134</v>
      </c>
      <c r="D1065" s="41">
        <v>221440</v>
      </c>
      <c r="E1065" s="91"/>
      <c r="F1065" s="39" t="s">
        <v>235</v>
      </c>
      <c r="G1065" s="39" t="s">
        <v>265</v>
      </c>
      <c r="H1065" s="41" t="s">
        <v>266</v>
      </c>
      <c r="I1065" s="39" t="s">
        <v>2774</v>
      </c>
      <c r="J1065" s="174">
        <v>15007554992</v>
      </c>
      <c r="K1065" s="77" t="s">
        <v>81</v>
      </c>
      <c r="L1065" s="78" t="s">
        <v>54</v>
      </c>
      <c r="M1065" s="49" t="s">
        <v>2664</v>
      </c>
      <c r="N1065" s="79">
        <v>44734</v>
      </c>
      <c r="O1065" s="81" t="s">
        <v>2775</v>
      </c>
      <c r="P1065" s="81" t="s">
        <v>2776</v>
      </c>
      <c r="Q1065" s="26" t="s">
        <v>734</v>
      </c>
      <c r="R1065" s="26" t="s">
        <v>91</v>
      </c>
    </row>
    <row r="1066" s="4" customFormat="1" ht="21" customHeight="1" spans="1:18">
      <c r="A1066" s="20" t="s">
        <v>50</v>
      </c>
      <c r="B1066" s="36" t="s">
        <v>8</v>
      </c>
      <c r="C1066" s="36" t="s">
        <v>134</v>
      </c>
      <c r="D1066" s="41">
        <v>201126</v>
      </c>
      <c r="E1066" s="153"/>
      <c r="F1066" s="36" t="s">
        <v>235</v>
      </c>
      <c r="G1066" s="36" t="s">
        <v>265</v>
      </c>
      <c r="H1066" s="45" t="s">
        <v>331</v>
      </c>
      <c r="I1066" s="36" t="s">
        <v>2212</v>
      </c>
      <c r="J1066" s="175">
        <v>13802273761</v>
      </c>
      <c r="K1066" s="178" t="s">
        <v>660</v>
      </c>
      <c r="L1066" s="176" t="s">
        <v>239</v>
      </c>
      <c r="M1066" s="26" t="s">
        <v>2265</v>
      </c>
      <c r="N1066" s="79">
        <v>44734</v>
      </c>
      <c r="O1066" s="81" t="s">
        <v>1578</v>
      </c>
      <c r="P1066" s="81" t="s">
        <v>2777</v>
      </c>
      <c r="Q1066" s="26" t="s">
        <v>2778</v>
      </c>
      <c r="R1066" s="26" t="s">
        <v>91</v>
      </c>
    </row>
    <row r="1067" s="4" customFormat="1" ht="21" customHeight="1" spans="1:18">
      <c r="A1067" s="20" t="s">
        <v>50</v>
      </c>
      <c r="B1067" s="36" t="s">
        <v>8</v>
      </c>
      <c r="C1067" s="39">
        <v>360</v>
      </c>
      <c r="D1067" s="41">
        <v>222112</v>
      </c>
      <c r="E1067" s="91" t="s">
        <v>2779</v>
      </c>
      <c r="F1067" s="39" t="s">
        <v>235</v>
      </c>
      <c r="G1067" s="39" t="s">
        <v>265</v>
      </c>
      <c r="H1067" s="41"/>
      <c r="I1067" s="39" t="s">
        <v>2780</v>
      </c>
      <c r="J1067" s="174"/>
      <c r="K1067" s="77" t="s">
        <v>97</v>
      </c>
      <c r="L1067" s="78" t="s">
        <v>69</v>
      </c>
      <c r="M1067" s="91" t="s">
        <v>2781</v>
      </c>
      <c r="N1067" s="79">
        <v>44735</v>
      </c>
      <c r="O1067" s="81" t="s">
        <v>2782</v>
      </c>
      <c r="P1067" s="81" t="s">
        <v>2783</v>
      </c>
      <c r="Q1067" s="26" t="s">
        <v>93</v>
      </c>
      <c r="R1067" s="26" t="s">
        <v>91</v>
      </c>
    </row>
    <row r="1068" s="4" customFormat="1" ht="21" customHeight="1" spans="1:18">
      <c r="A1068" s="20" t="s">
        <v>50</v>
      </c>
      <c r="B1068" s="39" t="s">
        <v>8</v>
      </c>
      <c r="C1068" s="39" t="s">
        <v>43</v>
      </c>
      <c r="D1068" s="41">
        <v>221804</v>
      </c>
      <c r="E1068" s="91" t="s">
        <v>2248</v>
      </c>
      <c r="F1068" s="39" t="s">
        <v>1765</v>
      </c>
      <c r="G1068" s="39" t="s">
        <v>2249</v>
      </c>
      <c r="H1068" s="41"/>
      <c r="I1068" s="39" t="s">
        <v>2250</v>
      </c>
      <c r="J1068" s="174" t="s">
        <v>2251</v>
      </c>
      <c r="K1068" s="77" t="s">
        <v>97</v>
      </c>
      <c r="L1068" s="78" t="s">
        <v>673</v>
      </c>
      <c r="M1068" s="91" t="s">
        <v>2252</v>
      </c>
      <c r="N1068" s="79">
        <v>44735</v>
      </c>
      <c r="O1068" s="168" t="s">
        <v>1994</v>
      </c>
      <c r="P1068" s="81" t="s">
        <v>2784</v>
      </c>
      <c r="Q1068" s="81" t="s">
        <v>2785</v>
      </c>
      <c r="R1068" s="26" t="s">
        <v>91</v>
      </c>
    </row>
    <row r="1069" s="4" customFormat="1" ht="21" customHeight="1" spans="1:18">
      <c r="A1069" s="20" t="s">
        <v>50</v>
      </c>
      <c r="B1069" s="36" t="s">
        <v>8</v>
      </c>
      <c r="C1069" s="39" t="s">
        <v>43</v>
      </c>
      <c r="D1069" s="41">
        <v>222123</v>
      </c>
      <c r="E1069" s="91"/>
      <c r="F1069" s="39" t="s">
        <v>235</v>
      </c>
      <c r="G1069" s="39" t="s">
        <v>273</v>
      </c>
      <c r="H1069" s="41"/>
      <c r="I1069" s="39" t="s">
        <v>2786</v>
      </c>
      <c r="J1069" s="174">
        <v>13926970767</v>
      </c>
      <c r="K1069" s="77" t="s">
        <v>81</v>
      </c>
      <c r="L1069" s="78" t="s">
        <v>69</v>
      </c>
      <c r="M1069" s="345" t="s">
        <v>2787</v>
      </c>
      <c r="N1069" s="79">
        <v>44736</v>
      </c>
      <c r="O1069" s="81" t="s">
        <v>762</v>
      </c>
      <c r="P1069" s="81" t="s">
        <v>2788</v>
      </c>
      <c r="Q1069" s="26" t="s">
        <v>2789</v>
      </c>
      <c r="R1069" s="26" t="s">
        <v>91</v>
      </c>
    </row>
    <row r="1070" s="4" customFormat="1" ht="21" customHeight="1" spans="1:18">
      <c r="A1070" s="20" t="s">
        <v>50</v>
      </c>
      <c r="B1070" s="39" t="s">
        <v>8</v>
      </c>
      <c r="C1070" s="39" t="s">
        <v>43</v>
      </c>
      <c r="D1070" s="41">
        <v>221804</v>
      </c>
      <c r="E1070" s="91" t="s">
        <v>2248</v>
      </c>
      <c r="F1070" s="39" t="s">
        <v>1765</v>
      </c>
      <c r="G1070" s="39" t="s">
        <v>2249</v>
      </c>
      <c r="H1070" s="41"/>
      <c r="I1070" s="39" t="s">
        <v>2250</v>
      </c>
      <c r="J1070" s="174" t="s">
        <v>2251</v>
      </c>
      <c r="K1070" s="77" t="s">
        <v>97</v>
      </c>
      <c r="L1070" s="78" t="s">
        <v>673</v>
      </c>
      <c r="M1070" s="91" t="s">
        <v>2252</v>
      </c>
      <c r="N1070" s="79">
        <v>44736</v>
      </c>
      <c r="O1070" s="81" t="s">
        <v>2790</v>
      </c>
      <c r="P1070" s="81" t="s">
        <v>2791</v>
      </c>
      <c r="Q1070" s="81" t="s">
        <v>2792</v>
      </c>
      <c r="R1070" s="26" t="s">
        <v>91</v>
      </c>
    </row>
    <row r="1071" s="4" customFormat="1" ht="21" customHeight="1" spans="1:18">
      <c r="A1071" s="20" t="s">
        <v>50</v>
      </c>
      <c r="B1071" s="45" t="s">
        <v>8</v>
      </c>
      <c r="C1071" s="41" t="s">
        <v>43</v>
      </c>
      <c r="D1071" s="41">
        <v>221866</v>
      </c>
      <c r="E1071" s="91"/>
      <c r="F1071" s="41" t="s">
        <v>1765</v>
      </c>
      <c r="G1071" s="41" t="s">
        <v>2249</v>
      </c>
      <c r="H1071" s="41"/>
      <c r="I1071" s="41" t="s">
        <v>2341</v>
      </c>
      <c r="J1071" s="174">
        <v>13990689545</v>
      </c>
      <c r="K1071" s="346" t="s">
        <v>81</v>
      </c>
      <c r="L1071" s="347" t="s">
        <v>112</v>
      </c>
      <c r="M1071" s="91" t="s">
        <v>2342</v>
      </c>
      <c r="N1071" s="79">
        <v>44736</v>
      </c>
      <c r="O1071" s="81" t="s">
        <v>2793</v>
      </c>
      <c r="P1071" s="81" t="s">
        <v>2794</v>
      </c>
      <c r="Q1071" s="81" t="s">
        <v>2795</v>
      </c>
      <c r="R1071" s="26" t="s">
        <v>91</v>
      </c>
    </row>
    <row r="1072" s="4" customFormat="1" ht="21" customHeight="1" spans="1:18">
      <c r="A1072" s="20" t="s">
        <v>50</v>
      </c>
      <c r="B1072" s="36" t="s">
        <v>8</v>
      </c>
      <c r="C1072" s="39" t="s">
        <v>43</v>
      </c>
      <c r="D1072" s="41">
        <v>222123</v>
      </c>
      <c r="E1072" s="91"/>
      <c r="F1072" s="39" t="s">
        <v>235</v>
      </c>
      <c r="G1072" s="39" t="s">
        <v>273</v>
      </c>
      <c r="H1072" s="41"/>
      <c r="I1072" s="39" t="s">
        <v>2786</v>
      </c>
      <c r="J1072" s="174">
        <v>13926970767</v>
      </c>
      <c r="K1072" s="77" t="s">
        <v>81</v>
      </c>
      <c r="L1072" s="78" t="s">
        <v>69</v>
      </c>
      <c r="M1072" s="345" t="s">
        <v>2787</v>
      </c>
      <c r="N1072" s="79">
        <v>44737</v>
      </c>
      <c r="O1072" s="81" t="s">
        <v>2796</v>
      </c>
      <c r="P1072" s="81" t="s">
        <v>2797</v>
      </c>
      <c r="Q1072" s="26" t="s">
        <v>2798</v>
      </c>
      <c r="R1072" s="26" t="s">
        <v>91</v>
      </c>
    </row>
    <row r="1073" s="4" customFormat="1" ht="21" customHeight="1" spans="1:18">
      <c r="A1073" s="20" t="s">
        <v>50</v>
      </c>
      <c r="B1073" s="36" t="s">
        <v>8</v>
      </c>
      <c r="C1073" s="39" t="s">
        <v>43</v>
      </c>
      <c r="D1073" s="41">
        <v>222130</v>
      </c>
      <c r="E1073" s="91"/>
      <c r="F1073" s="39" t="s">
        <v>1220</v>
      </c>
      <c r="G1073" s="39" t="s">
        <v>1221</v>
      </c>
      <c r="H1073" s="41"/>
      <c r="I1073" s="39" t="s">
        <v>2799</v>
      </c>
      <c r="J1073" s="174">
        <v>13907685811</v>
      </c>
      <c r="K1073" s="77" t="s">
        <v>97</v>
      </c>
      <c r="L1073" s="78" t="s">
        <v>69</v>
      </c>
      <c r="M1073" s="345" t="s">
        <v>2800</v>
      </c>
      <c r="N1073" s="79">
        <v>44737</v>
      </c>
      <c r="O1073" s="81" t="s">
        <v>2801</v>
      </c>
      <c r="P1073" s="81" t="s">
        <v>2802</v>
      </c>
      <c r="Q1073" s="26" t="s">
        <v>993</v>
      </c>
      <c r="R1073" s="26" t="s">
        <v>91</v>
      </c>
    </row>
    <row r="1074" s="12" customFormat="1" spans="1:16384">
      <c r="A1074" s="20" t="s">
        <v>50</v>
      </c>
      <c r="B1074" s="314" t="s">
        <v>7</v>
      </c>
      <c r="C1074" s="311" t="s">
        <v>43</v>
      </c>
      <c r="D1074" s="341">
        <v>211471</v>
      </c>
      <c r="E1074" s="341" t="s">
        <v>1042</v>
      </c>
      <c r="F1074" s="341" t="s">
        <v>1031</v>
      </c>
      <c r="G1074" s="342" t="s">
        <v>1043</v>
      </c>
      <c r="H1074" s="342" t="s">
        <v>671</v>
      </c>
      <c r="I1074" s="12" t="s">
        <v>1044</v>
      </c>
      <c r="J1074" s="348">
        <v>15920420942</v>
      </c>
      <c r="K1074" s="342" t="s">
        <v>97</v>
      </c>
      <c r="L1074" s="327" t="s">
        <v>132</v>
      </c>
      <c r="M1074" s="342" t="s">
        <v>2803</v>
      </c>
      <c r="N1074" s="349">
        <v>44732</v>
      </c>
      <c r="O1074" s="349" t="s">
        <v>2804</v>
      </c>
      <c r="P1074" s="350" t="s">
        <v>2805</v>
      </c>
      <c r="Q1074" s="342"/>
      <c r="XFD1074" s="3"/>
    </row>
    <row r="1075" s="12" customFormat="1" spans="1:16384">
      <c r="A1075" s="20" t="s">
        <v>50</v>
      </c>
      <c r="B1075" s="314" t="s">
        <v>7</v>
      </c>
      <c r="C1075" s="311" t="s">
        <v>43</v>
      </c>
      <c r="D1075" s="341">
        <v>211471</v>
      </c>
      <c r="E1075" s="341" t="s">
        <v>1042</v>
      </c>
      <c r="F1075" s="341" t="s">
        <v>1031</v>
      </c>
      <c r="G1075" s="342" t="s">
        <v>1043</v>
      </c>
      <c r="H1075" s="342" t="s">
        <v>671</v>
      </c>
      <c r="I1075" s="12" t="s">
        <v>1044</v>
      </c>
      <c r="J1075" s="348">
        <v>15920420942</v>
      </c>
      <c r="K1075" s="342" t="s">
        <v>97</v>
      </c>
      <c r="L1075" s="327" t="s">
        <v>132</v>
      </c>
      <c r="M1075" s="342" t="s">
        <v>2803</v>
      </c>
      <c r="N1075" s="349">
        <v>44734</v>
      </c>
      <c r="O1075" s="349" t="s">
        <v>2806</v>
      </c>
      <c r="P1075" s="350" t="s">
        <v>2805</v>
      </c>
      <c r="Q1075" s="342" t="s">
        <v>2807</v>
      </c>
      <c r="XFD1075" s="3"/>
    </row>
    <row r="1076" s="12" customFormat="1" spans="1:16384">
      <c r="A1076" s="20" t="s">
        <v>50</v>
      </c>
      <c r="B1076" s="314" t="s">
        <v>7</v>
      </c>
      <c r="C1076" s="315" t="s">
        <v>162</v>
      </c>
      <c r="D1076" s="316">
        <v>221259</v>
      </c>
      <c r="E1076" s="316" t="s">
        <v>11</v>
      </c>
      <c r="F1076" s="316" t="s">
        <v>11</v>
      </c>
      <c r="G1076" s="314"/>
      <c r="H1076" s="314"/>
      <c r="I1076" s="314" t="s">
        <v>2311</v>
      </c>
      <c r="J1076" s="314">
        <v>13502290717</v>
      </c>
      <c r="K1076" s="314" t="s">
        <v>81</v>
      </c>
      <c r="L1076" s="314" t="s">
        <v>126</v>
      </c>
      <c r="M1076" s="314" t="s">
        <v>2598</v>
      </c>
      <c r="N1076" s="328">
        <v>44733</v>
      </c>
      <c r="O1076" s="314" t="s">
        <v>2808</v>
      </c>
      <c r="P1076" s="314" t="s">
        <v>2600</v>
      </c>
      <c r="Q1076" s="314" t="s">
        <v>2809</v>
      </c>
      <c r="XFD1076" s="3"/>
    </row>
    <row r="1077" s="12" customFormat="1" spans="1:16384">
      <c r="A1077" s="108" t="s">
        <v>1624</v>
      </c>
      <c r="B1077" s="314" t="s">
        <v>7</v>
      </c>
      <c r="C1077" s="314" t="s">
        <v>162</v>
      </c>
      <c r="D1077" s="343">
        <v>221364</v>
      </c>
      <c r="E1077" s="343" t="s">
        <v>1075</v>
      </c>
      <c r="F1077" s="343" t="s">
        <v>1031</v>
      </c>
      <c r="G1077" s="314" t="s">
        <v>1043</v>
      </c>
      <c r="H1077" s="314" t="s">
        <v>1076</v>
      </c>
      <c r="I1077" s="314" t="s">
        <v>1077</v>
      </c>
      <c r="J1077" s="314">
        <v>18818814488</v>
      </c>
      <c r="K1077" s="314" t="s">
        <v>97</v>
      </c>
      <c r="L1077" s="314" t="s">
        <v>660</v>
      </c>
      <c r="M1077" s="314" t="s">
        <v>1078</v>
      </c>
      <c r="N1077" s="328">
        <v>44733</v>
      </c>
      <c r="O1077" s="314" t="s">
        <v>2810</v>
      </c>
      <c r="P1077" s="314" t="s">
        <v>2600</v>
      </c>
      <c r="Q1077" s="314" t="s">
        <v>2811</v>
      </c>
      <c r="XFD1077" s="3"/>
    </row>
    <row r="1078" s="12" customFormat="1" spans="1:16384">
      <c r="A1078" s="20" t="s">
        <v>50</v>
      </c>
      <c r="B1078" s="314" t="s">
        <v>7</v>
      </c>
      <c r="C1078" s="314" t="s">
        <v>76</v>
      </c>
      <c r="D1078" s="317">
        <v>221843</v>
      </c>
      <c r="E1078" s="317" t="s">
        <v>2812</v>
      </c>
      <c r="F1078" s="317" t="s">
        <v>2026</v>
      </c>
      <c r="G1078" s="318" t="s">
        <v>2027</v>
      </c>
      <c r="H1078" s="318">
        <v>0</v>
      </c>
      <c r="I1078" s="318" t="s">
        <v>2313</v>
      </c>
      <c r="J1078" s="330">
        <v>15159336539</v>
      </c>
      <c r="K1078" s="314" t="s">
        <v>81</v>
      </c>
      <c r="L1078" s="314" t="s">
        <v>112</v>
      </c>
      <c r="M1078" s="314" t="s">
        <v>2813</v>
      </c>
      <c r="N1078" s="328">
        <v>44733</v>
      </c>
      <c r="O1078" s="331" t="s">
        <v>2814</v>
      </c>
      <c r="P1078" s="314" t="s">
        <v>2815</v>
      </c>
      <c r="Q1078" s="314" t="s">
        <v>2816</v>
      </c>
      <c r="XFD1078" s="3"/>
    </row>
    <row r="1079" s="12" customFormat="1" spans="1:16384">
      <c r="A1079" s="20" t="s">
        <v>50</v>
      </c>
      <c r="B1079" s="314" t="s">
        <v>7</v>
      </c>
      <c r="C1079" s="314" t="s">
        <v>76</v>
      </c>
      <c r="D1079" s="314">
        <v>201556</v>
      </c>
      <c r="E1079" s="314" t="s">
        <v>1082</v>
      </c>
      <c r="F1079" s="314" t="s">
        <v>1031</v>
      </c>
      <c r="G1079" s="314" t="s">
        <v>1043</v>
      </c>
      <c r="H1079" s="314" t="s">
        <v>1054</v>
      </c>
      <c r="I1079" s="314" t="s">
        <v>1083</v>
      </c>
      <c r="J1079" s="314">
        <v>15626068600</v>
      </c>
      <c r="K1079" s="314" t="s">
        <v>81</v>
      </c>
      <c r="L1079" s="314" t="s">
        <v>448</v>
      </c>
      <c r="M1079" s="314" t="s">
        <v>2817</v>
      </c>
      <c r="N1079" s="328">
        <v>44733</v>
      </c>
      <c r="O1079" s="314" t="s">
        <v>2818</v>
      </c>
      <c r="P1079" s="314" t="s">
        <v>2600</v>
      </c>
      <c r="Q1079" s="314" t="s">
        <v>2819</v>
      </c>
      <c r="XFD1079" s="3"/>
    </row>
    <row r="1080" s="12" customFormat="1" spans="1:16384">
      <c r="A1080" s="27" t="s">
        <v>101</v>
      </c>
      <c r="B1080" s="314" t="s">
        <v>7</v>
      </c>
      <c r="C1080" s="314" t="s">
        <v>76</v>
      </c>
      <c r="D1080" s="314">
        <v>211386</v>
      </c>
      <c r="E1080" s="314" t="s">
        <v>1934</v>
      </c>
      <c r="F1080" s="314" t="s">
        <v>1935</v>
      </c>
      <c r="G1080" s="314" t="s">
        <v>1936</v>
      </c>
      <c r="H1080" s="314"/>
      <c r="I1080" s="314" t="s">
        <v>96</v>
      </c>
      <c r="J1080" s="314">
        <v>18757358826</v>
      </c>
      <c r="K1080" s="314" t="s">
        <v>97</v>
      </c>
      <c r="L1080" s="314"/>
      <c r="M1080" s="314" t="s">
        <v>1937</v>
      </c>
      <c r="N1080" s="328">
        <v>44733</v>
      </c>
      <c r="O1080" s="314" t="s">
        <v>2820</v>
      </c>
      <c r="P1080" s="314" t="s">
        <v>2600</v>
      </c>
      <c r="Q1080" s="314"/>
      <c r="XFD1080" s="3"/>
    </row>
    <row r="1081" s="12" customFormat="1" spans="1:16384">
      <c r="A1081" s="108" t="s">
        <v>1624</v>
      </c>
      <c r="B1081" s="314" t="s">
        <v>7</v>
      </c>
      <c r="C1081" s="314" t="s">
        <v>76</v>
      </c>
      <c r="D1081" s="314" t="s">
        <v>11</v>
      </c>
      <c r="E1081" s="314" t="s">
        <v>1963</v>
      </c>
      <c r="F1081" s="314" t="s">
        <v>2821</v>
      </c>
      <c r="G1081" s="314"/>
      <c r="H1081" s="314"/>
      <c r="I1081" s="314" t="s">
        <v>52</v>
      </c>
      <c r="J1081" s="314">
        <v>13576020007</v>
      </c>
      <c r="K1081" s="314" t="s">
        <v>558</v>
      </c>
      <c r="L1081" s="314"/>
      <c r="M1081" s="314" t="s">
        <v>2822</v>
      </c>
      <c r="N1081" s="328">
        <v>44733</v>
      </c>
      <c r="O1081" s="314" t="s">
        <v>2823</v>
      </c>
      <c r="P1081" s="314" t="s">
        <v>2600</v>
      </c>
      <c r="Q1081" s="314" t="s">
        <v>2824</v>
      </c>
      <c r="XFD1081" s="3"/>
    </row>
    <row r="1082" s="12" customFormat="1" spans="1:16384">
      <c r="A1082" s="108" t="s">
        <v>1624</v>
      </c>
      <c r="B1082" s="314" t="s">
        <v>7</v>
      </c>
      <c r="C1082" s="314" t="s">
        <v>76</v>
      </c>
      <c r="D1082" s="314" t="s">
        <v>12</v>
      </c>
      <c r="E1082" s="314" t="s">
        <v>1090</v>
      </c>
      <c r="F1082" s="314" t="s">
        <v>1031</v>
      </c>
      <c r="G1082" s="314" t="s">
        <v>1043</v>
      </c>
      <c r="H1082" s="314" t="s">
        <v>671</v>
      </c>
      <c r="I1082" s="314" t="s">
        <v>1091</v>
      </c>
      <c r="J1082" s="314">
        <v>13824474433</v>
      </c>
      <c r="K1082" s="314" t="s">
        <v>97</v>
      </c>
      <c r="L1082" s="314" t="s">
        <v>660</v>
      </c>
      <c r="M1082" s="314" t="s">
        <v>1092</v>
      </c>
      <c r="N1082" s="328">
        <v>44733</v>
      </c>
      <c r="O1082" s="331" t="s">
        <v>2825</v>
      </c>
      <c r="P1082" s="331" t="s">
        <v>2600</v>
      </c>
      <c r="Q1082" s="331" t="s">
        <v>2826</v>
      </c>
      <c r="R1082" s="12" t="s">
        <v>2600</v>
      </c>
      <c r="XFD1082" s="3"/>
    </row>
    <row r="1083" s="12" customFormat="1" spans="1:16384">
      <c r="A1083" s="20" t="s">
        <v>50</v>
      </c>
      <c r="B1083" s="314" t="s">
        <v>7</v>
      </c>
      <c r="C1083" s="314" t="s">
        <v>1449</v>
      </c>
      <c r="D1083" s="314">
        <v>201252</v>
      </c>
      <c r="E1083" s="314" t="s">
        <v>1450</v>
      </c>
      <c r="F1083" s="314" t="s">
        <v>1451</v>
      </c>
      <c r="G1083" s="314" t="s">
        <v>1452</v>
      </c>
      <c r="H1083" s="314">
        <v>0</v>
      </c>
      <c r="I1083" s="314" t="s">
        <v>1453</v>
      </c>
      <c r="J1083" s="314">
        <v>13227787001</v>
      </c>
      <c r="K1083" s="314" t="s">
        <v>97</v>
      </c>
      <c r="L1083" s="314" t="s">
        <v>660</v>
      </c>
      <c r="M1083" s="314" t="s">
        <v>1454</v>
      </c>
      <c r="N1083" s="328">
        <v>44733</v>
      </c>
      <c r="O1083" s="314" t="s">
        <v>1454</v>
      </c>
      <c r="P1083" s="314" t="s">
        <v>2600</v>
      </c>
      <c r="Q1083" s="314"/>
      <c r="XFD1083" s="3"/>
    </row>
    <row r="1084" s="12" customFormat="1" spans="1:16384">
      <c r="A1084" s="20" t="s">
        <v>50</v>
      </c>
      <c r="B1084" s="314" t="s">
        <v>7</v>
      </c>
      <c r="C1084" s="314" t="s">
        <v>76</v>
      </c>
      <c r="D1084" s="314">
        <v>212166</v>
      </c>
      <c r="E1084" s="314" t="s">
        <v>77</v>
      </c>
      <c r="F1084" s="314" t="s">
        <v>78</v>
      </c>
      <c r="G1084" s="314" t="s">
        <v>79</v>
      </c>
      <c r="H1084" s="314">
        <v>0</v>
      </c>
      <c r="I1084" s="314" t="s">
        <v>80</v>
      </c>
      <c r="J1084" s="314">
        <v>13605545301</v>
      </c>
      <c r="K1084" s="314" t="s">
        <v>81</v>
      </c>
      <c r="L1084" s="314" t="s">
        <v>69</v>
      </c>
      <c r="M1084" s="314" t="s">
        <v>82</v>
      </c>
      <c r="N1084" s="328">
        <v>44733</v>
      </c>
      <c r="O1084" s="314" t="s">
        <v>2827</v>
      </c>
      <c r="P1084" s="314" t="s">
        <v>2828</v>
      </c>
      <c r="Q1084" s="314" t="s">
        <v>2829</v>
      </c>
      <c r="XFD1084" s="3"/>
    </row>
    <row r="1085" s="12" customFormat="1" spans="1:16384">
      <c r="A1085" s="20" t="s">
        <v>50</v>
      </c>
      <c r="B1085" s="314" t="s">
        <v>7</v>
      </c>
      <c r="C1085" s="314" t="s">
        <v>76</v>
      </c>
      <c r="D1085" s="314">
        <v>211621</v>
      </c>
      <c r="E1085" s="314" t="s">
        <v>1626</v>
      </c>
      <c r="F1085" s="314" t="s">
        <v>1618</v>
      </c>
      <c r="G1085" s="314" t="s">
        <v>1619</v>
      </c>
      <c r="H1085" s="314">
        <v>0</v>
      </c>
      <c r="I1085" s="314" t="s">
        <v>1627</v>
      </c>
      <c r="J1085" s="314">
        <v>15051588327</v>
      </c>
      <c r="K1085" s="314" t="s">
        <v>558</v>
      </c>
      <c r="L1085" s="314" t="s">
        <v>126</v>
      </c>
      <c r="M1085" s="314" t="s">
        <v>2830</v>
      </c>
      <c r="N1085" s="328">
        <v>44726</v>
      </c>
      <c r="O1085" s="314" t="s">
        <v>2831</v>
      </c>
      <c r="P1085" s="314" t="s">
        <v>2832</v>
      </c>
      <c r="Q1085" s="314" t="s">
        <v>2833</v>
      </c>
      <c r="R1085" s="12" t="s">
        <v>2600</v>
      </c>
      <c r="XFD1085" s="3"/>
    </row>
    <row r="1086" s="12" customFormat="1" spans="1:16384">
      <c r="A1086" s="20" t="s">
        <v>50</v>
      </c>
      <c r="B1086" s="314" t="s">
        <v>7</v>
      </c>
      <c r="C1086" s="314" t="s">
        <v>76</v>
      </c>
      <c r="D1086" s="314">
        <v>201753</v>
      </c>
      <c r="E1086" s="314" t="s">
        <v>128</v>
      </c>
      <c r="F1086" s="314" t="s">
        <v>84</v>
      </c>
      <c r="G1086" s="314" t="s">
        <v>84</v>
      </c>
      <c r="H1086" s="314" t="s">
        <v>129</v>
      </c>
      <c r="I1086" s="314" t="s">
        <v>130</v>
      </c>
      <c r="J1086" s="314" t="s">
        <v>131</v>
      </c>
      <c r="K1086" s="314" t="s">
        <v>81</v>
      </c>
      <c r="L1086" s="314" t="s">
        <v>132</v>
      </c>
      <c r="M1086" s="314" t="s">
        <v>133</v>
      </c>
      <c r="N1086" s="332">
        <v>44733</v>
      </c>
      <c r="O1086" s="314" t="s">
        <v>2834</v>
      </c>
      <c r="P1086" s="314" t="s">
        <v>2600</v>
      </c>
      <c r="Q1086" s="314" t="s">
        <v>2835</v>
      </c>
      <c r="XFD1086" s="3"/>
    </row>
    <row r="1087" s="12" customFormat="1" spans="1:16384">
      <c r="A1087" s="108" t="s">
        <v>1624</v>
      </c>
      <c r="B1087" s="314" t="s">
        <v>7</v>
      </c>
      <c r="C1087" s="314" t="s">
        <v>162</v>
      </c>
      <c r="D1087" s="344">
        <v>0</v>
      </c>
      <c r="E1087" s="344" t="s">
        <v>1749</v>
      </c>
      <c r="F1087" s="344" t="s">
        <v>1734</v>
      </c>
      <c r="G1087" s="344" t="s">
        <v>1750</v>
      </c>
      <c r="H1087" s="314">
        <v>0</v>
      </c>
      <c r="I1087" s="314" t="s">
        <v>1751</v>
      </c>
      <c r="J1087" s="314">
        <v>13369253824</v>
      </c>
      <c r="K1087" s="314" t="s">
        <v>97</v>
      </c>
      <c r="L1087" s="314" t="s">
        <v>112</v>
      </c>
      <c r="M1087" s="314" t="s">
        <v>1752</v>
      </c>
      <c r="N1087" s="332">
        <v>44734</v>
      </c>
      <c r="O1087" s="331" t="s">
        <v>2836</v>
      </c>
      <c r="P1087" s="314" t="s">
        <v>2600</v>
      </c>
      <c r="Q1087" s="314" t="s">
        <v>2835</v>
      </c>
      <c r="XFD1087" s="3"/>
    </row>
    <row r="1088" s="12" customFormat="1" spans="1:16384">
      <c r="A1088" s="108" t="s">
        <v>1624</v>
      </c>
      <c r="B1088" s="314" t="s">
        <v>7</v>
      </c>
      <c r="C1088" s="314" t="s">
        <v>76</v>
      </c>
      <c r="D1088" s="314">
        <v>201405</v>
      </c>
      <c r="E1088" s="314" t="s">
        <v>2837</v>
      </c>
      <c r="F1088" s="314" t="s">
        <v>1031</v>
      </c>
      <c r="G1088" s="314" t="s">
        <v>1043</v>
      </c>
      <c r="H1088" s="314" t="s">
        <v>1054</v>
      </c>
      <c r="I1088" s="314" t="s">
        <v>2838</v>
      </c>
      <c r="J1088" s="314">
        <v>13928983933</v>
      </c>
      <c r="K1088" s="314" t="s">
        <v>97</v>
      </c>
      <c r="L1088" s="314" t="s">
        <v>660</v>
      </c>
      <c r="M1088" s="314">
        <v>0</v>
      </c>
      <c r="N1088" s="328">
        <v>44734</v>
      </c>
      <c r="O1088" s="314" t="s">
        <v>2839</v>
      </c>
      <c r="P1088" s="314" t="s">
        <v>2600</v>
      </c>
      <c r="Q1088" s="314" t="s">
        <v>2840</v>
      </c>
      <c r="R1088" s="12" t="s">
        <v>2600</v>
      </c>
      <c r="XFD1088" s="3"/>
    </row>
    <row r="1089" s="13" customFormat="1" spans="1:16384">
      <c r="A1089" s="20" t="s">
        <v>42</v>
      </c>
      <c r="B1089" s="320" t="s">
        <v>7</v>
      </c>
      <c r="C1089" s="320" t="s">
        <v>2621</v>
      </c>
      <c r="D1089" s="314" t="s">
        <v>15</v>
      </c>
      <c r="E1089" s="320" t="s">
        <v>2632</v>
      </c>
      <c r="F1089" s="320" t="s">
        <v>2633</v>
      </c>
      <c r="G1089" s="320" t="s">
        <v>2634</v>
      </c>
      <c r="H1089" s="320">
        <v>0</v>
      </c>
      <c r="I1089" s="320" t="s">
        <v>2635</v>
      </c>
      <c r="J1089" s="314">
        <v>18285587372</v>
      </c>
      <c r="K1089" s="320" t="s">
        <v>81</v>
      </c>
      <c r="L1089" s="320" t="s">
        <v>475</v>
      </c>
      <c r="M1089" s="320" t="s">
        <v>2636</v>
      </c>
      <c r="N1089" s="334">
        <v>44734</v>
      </c>
      <c r="O1089" s="320" t="s">
        <v>2841</v>
      </c>
      <c r="P1089" s="314" t="s">
        <v>2600</v>
      </c>
      <c r="Q1089" s="320" t="s">
        <v>2611</v>
      </c>
      <c r="XFD1089" s="3"/>
    </row>
    <row r="1090" s="13" customFormat="1" spans="1:16384">
      <c r="A1090" s="20" t="s">
        <v>42</v>
      </c>
      <c r="B1090" s="320" t="s">
        <v>7</v>
      </c>
      <c r="C1090" s="320" t="s">
        <v>76</v>
      </c>
      <c r="D1090" s="320">
        <v>201231</v>
      </c>
      <c r="E1090" s="320" t="s">
        <v>2842</v>
      </c>
      <c r="F1090" s="320" t="s">
        <v>84</v>
      </c>
      <c r="G1090" s="320" t="s">
        <v>84</v>
      </c>
      <c r="H1090" s="320">
        <v>0</v>
      </c>
      <c r="I1090" s="320" t="s">
        <v>2843</v>
      </c>
      <c r="J1090" s="320" t="s">
        <v>111</v>
      </c>
      <c r="K1090" s="320" t="s">
        <v>81</v>
      </c>
      <c r="L1090" s="320" t="s">
        <v>126</v>
      </c>
      <c r="M1090" s="320" t="s">
        <v>2844</v>
      </c>
      <c r="N1090" s="332">
        <v>44739</v>
      </c>
      <c r="O1090" s="320"/>
      <c r="P1090" s="314"/>
      <c r="Q1090" s="320" t="s">
        <v>2611</v>
      </c>
      <c r="XFD1090" s="3"/>
    </row>
    <row r="1091" customFormat="1" ht="13.8" spans="1:16384">
      <c r="A1091" s="20" t="s">
        <v>50</v>
      </c>
      <c r="B1091" s="320" t="s">
        <v>7</v>
      </c>
      <c r="C1091" s="320" t="s">
        <v>76</v>
      </c>
      <c r="D1091" s="314">
        <v>191495</v>
      </c>
      <c r="E1091" s="320" t="s">
        <v>2645</v>
      </c>
      <c r="F1091" s="320" t="s">
        <v>84</v>
      </c>
      <c r="G1091" s="320" t="s">
        <v>84</v>
      </c>
      <c r="H1091" s="320">
        <v>0</v>
      </c>
      <c r="I1091" s="320" t="s">
        <v>2646</v>
      </c>
      <c r="J1091" s="314" t="s">
        <v>2647</v>
      </c>
      <c r="K1091" s="320" t="s">
        <v>81</v>
      </c>
      <c r="L1091" s="320" t="s">
        <v>126</v>
      </c>
      <c r="M1091" s="320" t="s">
        <v>2648</v>
      </c>
      <c r="N1091" s="334">
        <v>44732</v>
      </c>
      <c r="O1091" s="320" t="s">
        <v>2845</v>
      </c>
      <c r="P1091" s="314" t="s">
        <v>2600</v>
      </c>
      <c r="Q1091" s="320" t="s">
        <v>2846</v>
      </c>
      <c r="XFD1091" s="3"/>
    </row>
    <row r="1092" customFormat="1" ht="13.8" spans="1:16384">
      <c r="A1092" s="20" t="s">
        <v>50</v>
      </c>
      <c r="B1092" s="320" t="s">
        <v>7</v>
      </c>
      <c r="C1092" s="320" t="s">
        <v>76</v>
      </c>
      <c r="D1092" s="314">
        <v>191495</v>
      </c>
      <c r="E1092" s="320" t="s">
        <v>2645</v>
      </c>
      <c r="F1092" s="320" t="s">
        <v>84</v>
      </c>
      <c r="G1092" s="320" t="s">
        <v>84</v>
      </c>
      <c r="H1092" s="320">
        <v>0</v>
      </c>
      <c r="I1092" s="320" t="s">
        <v>2646</v>
      </c>
      <c r="J1092" s="314" t="s">
        <v>2647</v>
      </c>
      <c r="K1092" s="320" t="s">
        <v>81</v>
      </c>
      <c r="L1092" s="320" t="s">
        <v>126</v>
      </c>
      <c r="M1092" s="320" t="s">
        <v>2847</v>
      </c>
      <c r="N1092" s="334">
        <v>44734</v>
      </c>
      <c r="O1092" s="320" t="s">
        <v>2848</v>
      </c>
      <c r="P1092" s="314" t="s">
        <v>2849</v>
      </c>
      <c r="Q1092" s="320" t="s">
        <v>2846</v>
      </c>
      <c r="XFD1092" s="3"/>
    </row>
    <row r="1093" s="12" customFormat="1" spans="1:16384">
      <c r="A1093" s="20" t="s">
        <v>50</v>
      </c>
      <c r="B1093" s="314" t="s">
        <v>7</v>
      </c>
      <c r="C1093" s="314" t="s">
        <v>1712</v>
      </c>
      <c r="D1093" s="314" t="s">
        <v>22</v>
      </c>
      <c r="E1093" s="314" t="s">
        <v>2850</v>
      </c>
      <c r="F1093" s="314" t="s">
        <v>1935</v>
      </c>
      <c r="G1093" s="314" t="s">
        <v>2851</v>
      </c>
      <c r="H1093" s="314">
        <v>0</v>
      </c>
      <c r="I1093" s="314" t="s">
        <v>2852</v>
      </c>
      <c r="J1093" s="314">
        <v>13705820275</v>
      </c>
      <c r="K1093" s="314" t="s">
        <v>534</v>
      </c>
      <c r="L1093" s="314" t="s">
        <v>2853</v>
      </c>
      <c r="M1093" s="314" t="s">
        <v>2854</v>
      </c>
      <c r="N1093" s="328">
        <v>44725</v>
      </c>
      <c r="O1093" s="314"/>
      <c r="P1093" s="314"/>
      <c r="Q1093" s="314"/>
      <c r="XFD1093" s="3"/>
    </row>
    <row r="1094" s="12" customFormat="1" spans="1:16384">
      <c r="A1094" s="20" t="s">
        <v>50</v>
      </c>
      <c r="B1094" s="314" t="s">
        <v>7</v>
      </c>
      <c r="C1094" s="314" t="s">
        <v>1712</v>
      </c>
      <c r="D1094" s="314" t="s">
        <v>22</v>
      </c>
      <c r="E1094" s="314" t="s">
        <v>2850</v>
      </c>
      <c r="F1094" s="314" t="s">
        <v>1935</v>
      </c>
      <c r="G1094" s="314" t="s">
        <v>2851</v>
      </c>
      <c r="H1094" s="314">
        <v>0</v>
      </c>
      <c r="I1094" s="314" t="s">
        <v>2852</v>
      </c>
      <c r="J1094" s="314">
        <v>13705820275</v>
      </c>
      <c r="K1094" s="314" t="s">
        <v>534</v>
      </c>
      <c r="L1094" s="314" t="s">
        <v>2853</v>
      </c>
      <c r="M1094" s="314" t="s">
        <v>2854</v>
      </c>
      <c r="N1094" s="328">
        <v>44733</v>
      </c>
      <c r="O1094" s="314"/>
      <c r="P1094" s="314" t="s">
        <v>2600</v>
      </c>
      <c r="Q1094" s="314" t="s">
        <v>2855</v>
      </c>
      <c r="XFD1094" s="3"/>
    </row>
    <row r="1095" s="12" customFormat="1" spans="1:16384">
      <c r="A1095" s="20" t="s">
        <v>50</v>
      </c>
      <c r="B1095" s="314" t="s">
        <v>7</v>
      </c>
      <c r="C1095" s="314" t="s">
        <v>1712</v>
      </c>
      <c r="D1095" s="314" t="s">
        <v>22</v>
      </c>
      <c r="E1095" s="314" t="s">
        <v>2850</v>
      </c>
      <c r="F1095" s="314" t="s">
        <v>1935</v>
      </c>
      <c r="G1095" s="314" t="s">
        <v>2851</v>
      </c>
      <c r="H1095" s="314">
        <v>0</v>
      </c>
      <c r="I1095" s="314" t="s">
        <v>2852</v>
      </c>
      <c r="J1095" s="314">
        <v>13705820275</v>
      </c>
      <c r="K1095" s="314" t="s">
        <v>534</v>
      </c>
      <c r="L1095" s="314" t="s">
        <v>2853</v>
      </c>
      <c r="M1095" s="314" t="s">
        <v>2854</v>
      </c>
      <c r="N1095" s="328">
        <v>44732</v>
      </c>
      <c r="O1095" s="314"/>
      <c r="P1095" s="314" t="s">
        <v>2600</v>
      </c>
      <c r="Q1095" s="314"/>
      <c r="XFD1095" s="3"/>
    </row>
    <row r="1096" s="12" customFormat="1" ht="118.1" spans="1:16384">
      <c r="A1096" s="20" t="s">
        <v>50</v>
      </c>
      <c r="B1096" s="314" t="s">
        <v>7</v>
      </c>
      <c r="C1096" s="314" t="s">
        <v>76</v>
      </c>
      <c r="D1096" s="314">
        <v>211919</v>
      </c>
      <c r="E1096" s="314" t="s">
        <v>2856</v>
      </c>
      <c r="F1096" s="314" t="s">
        <v>1618</v>
      </c>
      <c r="G1096" s="314" t="s">
        <v>2857</v>
      </c>
      <c r="H1096" s="314" t="s">
        <v>2151</v>
      </c>
      <c r="I1096" s="314" t="s">
        <v>2858</v>
      </c>
      <c r="J1096" s="314">
        <v>15152912226</v>
      </c>
      <c r="K1096" s="314" t="s">
        <v>97</v>
      </c>
      <c r="L1096" s="314" t="s">
        <v>673</v>
      </c>
      <c r="M1096" s="314" t="s">
        <v>2859</v>
      </c>
      <c r="N1096" s="328">
        <v>44728</v>
      </c>
      <c r="O1096" s="314" t="s">
        <v>2860</v>
      </c>
      <c r="P1096" s="314" t="str">
        <f t="shared" ref="P1096:P1101" si="0">_xlfn.DISPIMG("ID_027A5697C3AB4E578AEB57631BD6FA4D",1)</f>
        <v>=DISPIMG("ID_027A5697C3AB4E578AEB57631BD6FA4D",1)</v>
      </c>
      <c r="Q1096" s="314"/>
      <c r="XFD1096" s="3"/>
    </row>
    <row r="1097" s="14" customFormat="1" spans="1:16384">
      <c r="A1097" s="20" t="s">
        <v>50</v>
      </c>
      <c r="B1097" s="351" t="s">
        <v>7</v>
      </c>
      <c r="C1097" s="351" t="s">
        <v>76</v>
      </c>
      <c r="D1097" s="351">
        <v>211919</v>
      </c>
      <c r="E1097" s="351" t="s">
        <v>2856</v>
      </c>
      <c r="F1097" s="351" t="s">
        <v>1618</v>
      </c>
      <c r="G1097" s="351" t="s">
        <v>2857</v>
      </c>
      <c r="H1097" s="351" t="s">
        <v>2151</v>
      </c>
      <c r="I1097" s="351" t="s">
        <v>2858</v>
      </c>
      <c r="J1097" s="351">
        <v>15152912226</v>
      </c>
      <c r="K1097" s="351" t="s">
        <v>97</v>
      </c>
      <c r="L1097" s="351" t="s">
        <v>673</v>
      </c>
      <c r="M1097" s="351" t="s">
        <v>2861</v>
      </c>
      <c r="N1097" s="355">
        <v>44728</v>
      </c>
      <c r="O1097" s="351" t="s">
        <v>2862</v>
      </c>
      <c r="P1097" s="351"/>
      <c r="Q1097" s="351"/>
      <c r="XFD1097" s="3"/>
    </row>
    <row r="1098" s="12" customFormat="1" spans="1:16384">
      <c r="A1098" s="20" t="s">
        <v>50</v>
      </c>
      <c r="B1098" s="314" t="s">
        <v>7</v>
      </c>
      <c r="C1098" s="314" t="s">
        <v>162</v>
      </c>
      <c r="D1098" s="314">
        <v>222066</v>
      </c>
      <c r="E1098" s="314" t="s">
        <v>2856</v>
      </c>
      <c r="F1098" s="314" t="s">
        <v>1618</v>
      </c>
      <c r="G1098" s="314" t="s">
        <v>2857</v>
      </c>
      <c r="H1098" s="314" t="s">
        <v>2151</v>
      </c>
      <c r="I1098" s="314" t="s">
        <v>2863</v>
      </c>
      <c r="J1098" s="314">
        <v>13951277751</v>
      </c>
      <c r="K1098" s="314" t="s">
        <v>2864</v>
      </c>
      <c r="L1098" s="314" t="s">
        <v>673</v>
      </c>
      <c r="M1098" s="314" t="s">
        <v>2865</v>
      </c>
      <c r="N1098" s="328">
        <v>44727</v>
      </c>
      <c r="O1098" s="314" t="s">
        <v>2865</v>
      </c>
      <c r="P1098" s="314"/>
      <c r="Q1098" s="314" t="s">
        <v>2866</v>
      </c>
      <c r="XFD1098" s="3"/>
    </row>
    <row r="1099" s="12" customFormat="1" ht="67.1" spans="1:16384">
      <c r="A1099" s="20" t="s">
        <v>50</v>
      </c>
      <c r="B1099" s="314" t="s">
        <v>7</v>
      </c>
      <c r="C1099" s="314" t="s">
        <v>162</v>
      </c>
      <c r="D1099" s="314">
        <v>222066</v>
      </c>
      <c r="E1099" s="314" t="s">
        <v>2856</v>
      </c>
      <c r="F1099" s="314" t="s">
        <v>1618</v>
      </c>
      <c r="G1099" s="314" t="s">
        <v>2857</v>
      </c>
      <c r="H1099" s="314" t="s">
        <v>2151</v>
      </c>
      <c r="I1099" s="314" t="s">
        <v>2863</v>
      </c>
      <c r="J1099" s="314">
        <v>13951277751</v>
      </c>
      <c r="K1099" s="314" t="s">
        <v>2864</v>
      </c>
      <c r="L1099" s="314" t="s">
        <v>673</v>
      </c>
      <c r="M1099" s="314" t="s">
        <v>2867</v>
      </c>
      <c r="N1099" s="328">
        <v>44729</v>
      </c>
      <c r="O1099" s="314" t="s">
        <v>2860</v>
      </c>
      <c r="P1099" s="314" t="str">
        <f>_xlfn.DISPIMG("ID_A1AA7270D40744DCA8E7F9A7AE911A85",1)</f>
        <v>=DISPIMG("ID_A1AA7270D40744DCA8E7F9A7AE911A85",1)</v>
      </c>
      <c r="Q1099" s="314"/>
      <c r="XFD1099" s="3"/>
    </row>
    <row r="1100" s="12" customFormat="1" ht="118.1" spans="1:16384">
      <c r="A1100" s="20" t="s">
        <v>50</v>
      </c>
      <c r="B1100" s="314" t="s">
        <v>7</v>
      </c>
      <c r="C1100" s="314" t="s">
        <v>162</v>
      </c>
      <c r="D1100" s="314">
        <v>222066</v>
      </c>
      <c r="E1100" s="314" t="s">
        <v>2856</v>
      </c>
      <c r="F1100" s="314" t="s">
        <v>1618</v>
      </c>
      <c r="G1100" s="314" t="s">
        <v>2857</v>
      </c>
      <c r="H1100" s="314" t="s">
        <v>2151</v>
      </c>
      <c r="I1100" s="314" t="s">
        <v>2863</v>
      </c>
      <c r="J1100" s="314">
        <v>13951277751</v>
      </c>
      <c r="K1100" s="314" t="s">
        <v>2864</v>
      </c>
      <c r="L1100" s="314" t="s">
        <v>673</v>
      </c>
      <c r="M1100" s="314" t="s">
        <v>2867</v>
      </c>
      <c r="N1100" s="328">
        <v>44734</v>
      </c>
      <c r="O1100" s="314" t="s">
        <v>2860</v>
      </c>
      <c r="P1100" s="314" t="str">
        <f t="shared" si="0"/>
        <v>=DISPIMG("ID_027A5697C3AB4E578AEB57631BD6FA4D",1)</v>
      </c>
      <c r="Q1100" s="314"/>
      <c r="XFD1100" s="3"/>
    </row>
    <row r="1101" s="12" customFormat="1" ht="118.1" spans="1:16384">
      <c r="A1101" s="20" t="s">
        <v>50</v>
      </c>
      <c r="B1101" s="314" t="s">
        <v>7</v>
      </c>
      <c r="C1101" s="314" t="s">
        <v>162</v>
      </c>
      <c r="D1101" s="331" t="s">
        <v>15</v>
      </c>
      <c r="E1101" s="314" t="s">
        <v>2856</v>
      </c>
      <c r="F1101" s="314" t="s">
        <v>1618</v>
      </c>
      <c r="G1101" s="314" t="s">
        <v>2857</v>
      </c>
      <c r="H1101" s="314" t="s">
        <v>2151</v>
      </c>
      <c r="I1101" s="314" t="s">
        <v>2868</v>
      </c>
      <c r="J1101" s="331" t="s">
        <v>2869</v>
      </c>
      <c r="K1101" s="314" t="s">
        <v>2864</v>
      </c>
      <c r="L1101" s="314" t="s">
        <v>673</v>
      </c>
      <c r="M1101" s="331" t="s">
        <v>2870</v>
      </c>
      <c r="N1101" s="328">
        <v>44734</v>
      </c>
      <c r="O1101" s="314"/>
      <c r="P1101" s="314" t="str">
        <f t="shared" si="0"/>
        <v>=DISPIMG("ID_027A5697C3AB4E578AEB57631BD6FA4D",1)</v>
      </c>
      <c r="Q1101" s="314"/>
      <c r="XFD1101" s="3"/>
    </row>
    <row r="1102" s="12" customFormat="1" spans="1:16384">
      <c r="A1102" s="20" t="s">
        <v>50</v>
      </c>
      <c r="B1102" s="314" t="s">
        <v>7</v>
      </c>
      <c r="C1102" s="314" t="s">
        <v>162</v>
      </c>
      <c r="D1102" s="314">
        <v>222067</v>
      </c>
      <c r="E1102" s="314" t="s">
        <v>2871</v>
      </c>
      <c r="F1102" s="314" t="s">
        <v>1031</v>
      </c>
      <c r="G1102" s="314" t="s">
        <v>1043</v>
      </c>
      <c r="H1102" s="314" t="s">
        <v>671</v>
      </c>
      <c r="I1102" s="314" t="s">
        <v>2872</v>
      </c>
      <c r="J1102" s="314">
        <v>13302269346</v>
      </c>
      <c r="K1102" s="314" t="s">
        <v>97</v>
      </c>
      <c r="L1102" s="314" t="s">
        <v>132</v>
      </c>
      <c r="M1102" s="314" t="s">
        <v>396</v>
      </c>
      <c r="N1102" s="328">
        <v>44727</v>
      </c>
      <c r="O1102" s="314" t="s">
        <v>2873</v>
      </c>
      <c r="P1102" s="314"/>
      <c r="Q1102" s="314" t="s">
        <v>2874</v>
      </c>
      <c r="XFD1102" s="3"/>
    </row>
    <row r="1103" s="12" customFormat="1" spans="1:16384">
      <c r="A1103" s="20" t="s">
        <v>50</v>
      </c>
      <c r="B1103" s="314" t="s">
        <v>7</v>
      </c>
      <c r="C1103" s="314" t="s">
        <v>162</v>
      </c>
      <c r="D1103" s="314">
        <v>222067</v>
      </c>
      <c r="E1103" s="314" t="s">
        <v>2871</v>
      </c>
      <c r="F1103" s="314" t="s">
        <v>1031</v>
      </c>
      <c r="G1103" s="314" t="s">
        <v>1043</v>
      </c>
      <c r="H1103" s="314" t="s">
        <v>671</v>
      </c>
      <c r="I1103" s="314" t="s">
        <v>2872</v>
      </c>
      <c r="J1103" s="314">
        <v>13302269346</v>
      </c>
      <c r="K1103" s="314" t="s">
        <v>97</v>
      </c>
      <c r="L1103" s="314" t="s">
        <v>132</v>
      </c>
      <c r="M1103" s="314" t="s">
        <v>396</v>
      </c>
      <c r="N1103" s="328">
        <v>44729</v>
      </c>
      <c r="O1103" s="314" t="s">
        <v>2875</v>
      </c>
      <c r="P1103" s="314"/>
      <c r="Q1103" s="314"/>
      <c r="XFD1103" s="3"/>
    </row>
    <row r="1104" s="12" customFormat="1" spans="1:16384">
      <c r="A1104" s="20" t="s">
        <v>50</v>
      </c>
      <c r="B1104" s="314" t="s">
        <v>7</v>
      </c>
      <c r="C1104" s="314" t="s">
        <v>162</v>
      </c>
      <c r="D1104" s="314">
        <v>222067</v>
      </c>
      <c r="E1104" s="314" t="s">
        <v>2871</v>
      </c>
      <c r="F1104" s="314" t="s">
        <v>1031</v>
      </c>
      <c r="G1104" s="314" t="s">
        <v>1043</v>
      </c>
      <c r="H1104" s="314" t="s">
        <v>671</v>
      </c>
      <c r="I1104" s="314" t="s">
        <v>2872</v>
      </c>
      <c r="J1104" s="314">
        <v>13302269346</v>
      </c>
      <c r="K1104" s="314" t="s">
        <v>97</v>
      </c>
      <c r="L1104" s="314" t="s">
        <v>132</v>
      </c>
      <c r="M1104" s="314" t="s">
        <v>396</v>
      </c>
      <c r="N1104" s="328">
        <v>44732</v>
      </c>
      <c r="O1104" s="314" t="s">
        <v>2875</v>
      </c>
      <c r="P1104" s="314"/>
      <c r="Q1104" s="314"/>
      <c r="XFD1104" s="3"/>
    </row>
    <row r="1105" s="12" customFormat="1" ht="96.3" spans="1:16384">
      <c r="A1105" s="20" t="s">
        <v>50</v>
      </c>
      <c r="B1105" s="314" t="s">
        <v>7</v>
      </c>
      <c r="C1105" s="314" t="s">
        <v>162</v>
      </c>
      <c r="D1105" s="314">
        <v>222067</v>
      </c>
      <c r="E1105" s="314" t="s">
        <v>2871</v>
      </c>
      <c r="F1105" s="314" t="s">
        <v>1031</v>
      </c>
      <c r="G1105" s="314" t="s">
        <v>1043</v>
      </c>
      <c r="H1105" s="314" t="s">
        <v>671</v>
      </c>
      <c r="I1105" s="314" t="s">
        <v>2872</v>
      </c>
      <c r="J1105" s="314">
        <v>13302269346</v>
      </c>
      <c r="K1105" s="314" t="s">
        <v>97</v>
      </c>
      <c r="L1105" s="314" t="s">
        <v>132</v>
      </c>
      <c r="M1105" s="314" t="s">
        <v>396</v>
      </c>
      <c r="N1105" s="328">
        <v>44734</v>
      </c>
      <c r="O1105" s="314" t="s">
        <v>2876</v>
      </c>
      <c r="P1105" s="314" t="str">
        <f>_xlfn.DISPIMG("ID_FE96EF4EC49B4566846ABC97A32810D1",1)</f>
        <v>=DISPIMG("ID_FE96EF4EC49B4566846ABC97A32810D1",1)</v>
      </c>
      <c r="Q1105" s="314" t="s">
        <v>2877</v>
      </c>
      <c r="XFD1105" s="3"/>
    </row>
    <row r="1106" s="13" customFormat="1" ht="40.3" spans="1:16384">
      <c r="A1106" s="20" t="s">
        <v>50</v>
      </c>
      <c r="B1106" s="320" t="s">
        <v>7</v>
      </c>
      <c r="C1106" s="320" t="s">
        <v>102</v>
      </c>
      <c r="D1106" s="314">
        <v>201343</v>
      </c>
      <c r="E1106" s="320" t="s">
        <v>2878</v>
      </c>
      <c r="F1106" s="320" t="s">
        <v>1031</v>
      </c>
      <c r="G1106" s="320" t="s">
        <v>1043</v>
      </c>
      <c r="H1106" s="320" t="s">
        <v>2303</v>
      </c>
      <c r="I1106" s="320" t="s">
        <v>2879</v>
      </c>
      <c r="J1106" s="314">
        <v>15919665906</v>
      </c>
      <c r="K1106" s="320" t="s">
        <v>97</v>
      </c>
      <c r="L1106" s="320" t="s">
        <v>448</v>
      </c>
      <c r="M1106" s="320" t="str">
        <f>_xlfn.DISPIMG("ID_9C7DEE77C0464D01BDDC9A3D3E5B3492",1)</f>
        <v>=DISPIMG("ID_9C7DEE77C0464D01BDDC9A3D3E5B3492",1)</v>
      </c>
      <c r="N1106" s="334">
        <v>44727</v>
      </c>
      <c r="O1106" s="320" t="s">
        <v>2880</v>
      </c>
      <c r="P1106" s="314" t="s">
        <v>2600</v>
      </c>
      <c r="Q1106" s="320" t="s">
        <v>2866</v>
      </c>
      <c r="XFD1106" s="3"/>
    </row>
    <row r="1107" s="13" customFormat="1" spans="1:16384">
      <c r="A1107" s="20" t="s">
        <v>50</v>
      </c>
      <c r="B1107" s="320" t="s">
        <v>7</v>
      </c>
      <c r="C1107" s="320" t="s">
        <v>162</v>
      </c>
      <c r="D1107" s="314">
        <v>222072</v>
      </c>
      <c r="E1107" s="320" t="s">
        <v>2881</v>
      </c>
      <c r="F1107" s="320" t="s">
        <v>1031</v>
      </c>
      <c r="G1107" s="320" t="s">
        <v>1043</v>
      </c>
      <c r="H1107" s="320" t="s">
        <v>237</v>
      </c>
      <c r="I1107" s="320" t="s">
        <v>2882</v>
      </c>
      <c r="J1107" s="314">
        <v>15099981402</v>
      </c>
      <c r="K1107" s="320" t="s">
        <v>97</v>
      </c>
      <c r="L1107" s="320" t="s">
        <v>167</v>
      </c>
      <c r="M1107" s="320" t="s">
        <v>2883</v>
      </c>
      <c r="N1107" s="334">
        <v>44728</v>
      </c>
      <c r="O1107" s="320" t="s">
        <v>2884</v>
      </c>
      <c r="P1107" s="314" t="s">
        <v>2600</v>
      </c>
      <c r="Q1107" s="320"/>
      <c r="XFD1107" s="3"/>
    </row>
    <row r="1108" s="13" customFormat="1" ht="63.75" spans="1:16384">
      <c r="A1108" s="20" t="s">
        <v>50</v>
      </c>
      <c r="B1108" s="320" t="s">
        <v>7</v>
      </c>
      <c r="C1108" s="320" t="s">
        <v>162</v>
      </c>
      <c r="D1108" s="314">
        <v>222072</v>
      </c>
      <c r="E1108" s="320" t="s">
        <v>2881</v>
      </c>
      <c r="F1108" s="320" t="s">
        <v>1031</v>
      </c>
      <c r="G1108" s="320" t="s">
        <v>1043</v>
      </c>
      <c r="H1108" s="320" t="s">
        <v>237</v>
      </c>
      <c r="I1108" s="320" t="s">
        <v>2882</v>
      </c>
      <c r="J1108" s="314">
        <v>15099981402</v>
      </c>
      <c r="K1108" s="320" t="s">
        <v>97</v>
      </c>
      <c r="L1108" s="320" t="s">
        <v>167</v>
      </c>
      <c r="M1108" s="320" t="s">
        <v>2885</v>
      </c>
      <c r="N1108" s="334">
        <v>44734</v>
      </c>
      <c r="O1108" s="320" t="s">
        <v>2886</v>
      </c>
      <c r="P1108" s="314" t="str">
        <f>_xlfn.DISPIMG("ID_F23E1F794A7C4709B44C34EE21BDE33F",1)</f>
        <v>=DISPIMG("ID_F23E1F794A7C4709B44C34EE21BDE33F",1)</v>
      </c>
      <c r="Q1108" s="320" t="s">
        <v>2887</v>
      </c>
      <c r="XFD1108" s="3"/>
    </row>
    <row r="1109" s="13" customFormat="1" spans="1:16384">
      <c r="A1109" s="108" t="s">
        <v>1624</v>
      </c>
      <c r="B1109" s="320" t="s">
        <v>7</v>
      </c>
      <c r="C1109" s="320" t="s">
        <v>102</v>
      </c>
      <c r="D1109" s="314">
        <v>201556</v>
      </c>
      <c r="E1109" s="320" t="s">
        <v>2888</v>
      </c>
      <c r="F1109" s="320" t="s">
        <v>1031</v>
      </c>
      <c r="G1109" s="320" t="s">
        <v>1043</v>
      </c>
      <c r="H1109" s="320" t="s">
        <v>1054</v>
      </c>
      <c r="I1109" s="320" t="s">
        <v>1083</v>
      </c>
      <c r="J1109" s="314">
        <v>15626068600</v>
      </c>
      <c r="K1109" s="320" t="s">
        <v>81</v>
      </c>
      <c r="L1109" s="320" t="s">
        <v>448</v>
      </c>
      <c r="M1109" s="320" t="s">
        <v>2889</v>
      </c>
      <c r="N1109" s="334">
        <v>44729</v>
      </c>
      <c r="O1109" s="356" t="s">
        <v>2890</v>
      </c>
      <c r="P1109" s="314" t="s">
        <v>2600</v>
      </c>
      <c r="Q1109" s="320"/>
      <c r="XFD1109" s="3"/>
    </row>
    <row r="1110" customFormat="1" ht="13.8" spans="1:16384">
      <c r="A1110" s="108" t="s">
        <v>1624</v>
      </c>
      <c r="B1110" s="320" t="s">
        <v>7</v>
      </c>
      <c r="C1110" s="320" t="s">
        <v>102</v>
      </c>
      <c r="D1110" s="314">
        <v>201556</v>
      </c>
      <c r="E1110" s="320" t="s">
        <v>2888</v>
      </c>
      <c r="F1110" s="320" t="s">
        <v>1031</v>
      </c>
      <c r="G1110" s="320" t="s">
        <v>1043</v>
      </c>
      <c r="H1110" s="320" t="s">
        <v>1054</v>
      </c>
      <c r="I1110" s="320" t="s">
        <v>1083</v>
      </c>
      <c r="J1110" s="314">
        <v>15626068600</v>
      </c>
      <c r="K1110" s="320" t="s">
        <v>81</v>
      </c>
      <c r="L1110" s="320" t="s">
        <v>448</v>
      </c>
      <c r="M1110" s="320" t="s">
        <v>2891</v>
      </c>
      <c r="N1110" s="334">
        <v>44734</v>
      </c>
      <c r="O1110" s="356" t="s">
        <v>2892</v>
      </c>
      <c r="P1110" s="314" t="s">
        <v>2600</v>
      </c>
      <c r="Q1110" s="320" t="s">
        <v>2893</v>
      </c>
      <c r="XFD1110" s="3"/>
    </row>
    <row r="1111" s="15" customFormat="1" spans="1:16384">
      <c r="A1111" s="20" t="s">
        <v>50</v>
      </c>
      <c r="B1111" s="352" t="s">
        <v>7</v>
      </c>
      <c r="C1111" s="352" t="s">
        <v>76</v>
      </c>
      <c r="D1111" s="353">
        <v>212323</v>
      </c>
      <c r="E1111" s="352" t="s">
        <v>2894</v>
      </c>
      <c r="F1111" s="352" t="s">
        <v>1935</v>
      </c>
      <c r="G1111" s="352" t="s">
        <v>2317</v>
      </c>
      <c r="H1111" s="352" t="s">
        <v>2895</v>
      </c>
      <c r="I1111" s="352" t="s">
        <v>2896</v>
      </c>
      <c r="J1111" s="353">
        <v>13567029714</v>
      </c>
      <c r="K1111" s="352" t="s">
        <v>97</v>
      </c>
      <c r="L1111" s="352" t="s">
        <v>2897</v>
      </c>
      <c r="M1111" s="352" t="s">
        <v>2898</v>
      </c>
      <c r="N1111" s="357">
        <v>44732</v>
      </c>
      <c r="O1111" s="352" t="s">
        <v>2899</v>
      </c>
      <c r="P1111" s="353" t="s">
        <v>2900</v>
      </c>
      <c r="Q1111" s="352"/>
      <c r="XFD1111" s="3"/>
    </row>
    <row r="1112" s="15" customFormat="1" spans="1:16384">
      <c r="A1112" s="20" t="s">
        <v>50</v>
      </c>
      <c r="B1112" s="352" t="s">
        <v>7</v>
      </c>
      <c r="C1112" s="352" t="s">
        <v>1712</v>
      </c>
      <c r="D1112" s="353" t="s">
        <v>15</v>
      </c>
      <c r="E1112" s="352" t="s">
        <v>2901</v>
      </c>
      <c r="F1112" s="352" t="s">
        <v>2902</v>
      </c>
      <c r="G1112" s="352" t="s">
        <v>2903</v>
      </c>
      <c r="H1112" s="352" t="s">
        <v>2903</v>
      </c>
      <c r="I1112" s="352" t="s">
        <v>2904</v>
      </c>
      <c r="J1112" s="353">
        <v>15320522601</v>
      </c>
      <c r="K1112" s="352" t="s">
        <v>53</v>
      </c>
      <c r="L1112" s="352" t="s">
        <v>239</v>
      </c>
      <c r="M1112" s="352" t="s">
        <v>2905</v>
      </c>
      <c r="N1112" s="357">
        <v>44732</v>
      </c>
      <c r="O1112" s="352" t="s">
        <v>2906</v>
      </c>
      <c r="P1112" s="353" t="s">
        <v>2828</v>
      </c>
      <c r="Q1112" s="352" t="s">
        <v>2907</v>
      </c>
      <c r="XFD1112" s="3"/>
    </row>
    <row r="1113" s="15" customFormat="1" spans="1:16384">
      <c r="A1113" s="20" t="s">
        <v>42</v>
      </c>
      <c r="B1113" s="352" t="s">
        <v>7</v>
      </c>
      <c r="C1113" s="352" t="s">
        <v>1712</v>
      </c>
      <c r="D1113" s="353" t="s">
        <v>15</v>
      </c>
      <c r="E1113" s="352" t="s">
        <v>2901</v>
      </c>
      <c r="F1113" s="352" t="s">
        <v>2902</v>
      </c>
      <c r="G1113" s="352" t="s">
        <v>2903</v>
      </c>
      <c r="H1113" s="352" t="s">
        <v>2903</v>
      </c>
      <c r="I1113" s="352" t="s">
        <v>2904</v>
      </c>
      <c r="J1113" s="353">
        <v>15320522601</v>
      </c>
      <c r="K1113" s="352" t="s">
        <v>53</v>
      </c>
      <c r="L1113" s="352" t="s">
        <v>239</v>
      </c>
      <c r="M1113" s="352" t="s">
        <v>2905</v>
      </c>
      <c r="N1113" s="357">
        <v>44733</v>
      </c>
      <c r="O1113" s="352" t="s">
        <v>2908</v>
      </c>
      <c r="P1113" s="353" t="s">
        <v>2828</v>
      </c>
      <c r="Q1113" s="352" t="s">
        <v>2907</v>
      </c>
      <c r="XFD1113" s="3"/>
    </row>
    <row r="1114" s="13" customFormat="1" spans="1:16384">
      <c r="A1114" s="20" t="s">
        <v>50</v>
      </c>
      <c r="B1114" s="320" t="s">
        <v>7</v>
      </c>
      <c r="C1114" s="320" t="s">
        <v>76</v>
      </c>
      <c r="D1114" s="314">
        <v>212155</v>
      </c>
      <c r="E1114" s="320" t="s">
        <v>2909</v>
      </c>
      <c r="F1114" s="320" t="s">
        <v>1935</v>
      </c>
      <c r="G1114" s="320" t="s">
        <v>2910</v>
      </c>
      <c r="H1114" s="320" t="s">
        <v>2911</v>
      </c>
      <c r="I1114" s="320" t="s">
        <v>1687</v>
      </c>
      <c r="J1114" s="314" t="s">
        <v>2912</v>
      </c>
      <c r="K1114" s="320" t="s">
        <v>558</v>
      </c>
      <c r="L1114" s="320" t="s">
        <v>239</v>
      </c>
      <c r="M1114" s="320" t="s">
        <v>2913</v>
      </c>
      <c r="N1114" s="334">
        <v>44732</v>
      </c>
      <c r="O1114" s="320" t="s">
        <v>2914</v>
      </c>
      <c r="P1114" s="314" t="s">
        <v>2600</v>
      </c>
      <c r="Q1114" s="320"/>
      <c r="XFD1114" s="3"/>
    </row>
    <row r="1115" s="13" customFormat="1" spans="1:16384">
      <c r="A1115" s="20" t="s">
        <v>50</v>
      </c>
      <c r="B1115" s="320" t="s">
        <v>7</v>
      </c>
      <c r="C1115" s="320" t="s">
        <v>76</v>
      </c>
      <c r="D1115" s="314">
        <v>212155</v>
      </c>
      <c r="E1115" s="320" t="s">
        <v>2909</v>
      </c>
      <c r="F1115" s="320" t="s">
        <v>1935</v>
      </c>
      <c r="G1115" s="320" t="s">
        <v>2910</v>
      </c>
      <c r="H1115" s="320" t="s">
        <v>2911</v>
      </c>
      <c r="I1115" s="320" t="s">
        <v>1687</v>
      </c>
      <c r="J1115" s="314" t="s">
        <v>2912</v>
      </c>
      <c r="K1115" s="320" t="s">
        <v>558</v>
      </c>
      <c r="L1115" s="320" t="s">
        <v>239</v>
      </c>
      <c r="M1115" s="320" t="s">
        <v>2913</v>
      </c>
      <c r="N1115" s="334">
        <v>44734</v>
      </c>
      <c r="O1115" s="320" t="s">
        <v>2915</v>
      </c>
      <c r="P1115" s="314" t="s">
        <v>2600</v>
      </c>
      <c r="Q1115" s="320" t="s">
        <v>2916</v>
      </c>
      <c r="XFD1115" s="3"/>
    </row>
    <row r="1116" s="12" customFormat="1" spans="1:16384">
      <c r="A1116" s="108" t="s">
        <v>1624</v>
      </c>
      <c r="B1116" s="314" t="s">
        <v>7</v>
      </c>
      <c r="C1116" s="314" t="s">
        <v>219</v>
      </c>
      <c r="D1116" s="314" t="s">
        <v>15</v>
      </c>
      <c r="E1116" s="314" t="s">
        <v>2917</v>
      </c>
      <c r="F1116" s="314" t="s">
        <v>2918</v>
      </c>
      <c r="G1116" s="314" t="s">
        <v>2918</v>
      </c>
      <c r="H1116" s="314" t="s">
        <v>2919</v>
      </c>
      <c r="I1116" s="314" t="s">
        <v>1504</v>
      </c>
      <c r="J1116" s="314">
        <v>13930918807</v>
      </c>
      <c r="K1116" s="314" t="s">
        <v>534</v>
      </c>
      <c r="L1116" s="314" t="s">
        <v>2600</v>
      </c>
      <c r="M1116" s="331" t="s">
        <v>2920</v>
      </c>
      <c r="N1116" s="332">
        <v>44733</v>
      </c>
      <c r="O1116" s="314"/>
      <c r="P1116" s="314" t="s">
        <v>2600</v>
      </c>
      <c r="Q1116" s="314" t="s">
        <v>2921</v>
      </c>
      <c r="XFD1116" s="3"/>
    </row>
    <row r="1117" s="12" customFormat="1" spans="1:16384">
      <c r="A1117" s="108" t="s">
        <v>1624</v>
      </c>
      <c r="B1117" s="314" t="s">
        <v>7</v>
      </c>
      <c r="C1117" s="314" t="s">
        <v>219</v>
      </c>
      <c r="D1117" s="314" t="s">
        <v>15</v>
      </c>
      <c r="E1117" s="314" t="s">
        <v>2917</v>
      </c>
      <c r="F1117" s="314" t="s">
        <v>2918</v>
      </c>
      <c r="G1117" s="314" t="s">
        <v>2918</v>
      </c>
      <c r="H1117" s="314" t="s">
        <v>2919</v>
      </c>
      <c r="I1117" s="314" t="s">
        <v>1504</v>
      </c>
      <c r="J1117" s="314">
        <v>13930918807</v>
      </c>
      <c r="K1117" s="314" t="s">
        <v>534</v>
      </c>
      <c r="L1117" s="314" t="s">
        <v>2600</v>
      </c>
      <c r="M1117" s="331" t="s">
        <v>2920</v>
      </c>
      <c r="N1117" s="332">
        <v>44739</v>
      </c>
      <c r="O1117" s="314" t="s">
        <v>2922</v>
      </c>
      <c r="P1117" s="314" t="s">
        <v>2600</v>
      </c>
      <c r="Q1117" s="314"/>
      <c r="XFD1117" s="3"/>
    </row>
    <row r="1118" s="12" customFormat="1" spans="1:16384">
      <c r="A1118" s="20" t="s">
        <v>50</v>
      </c>
      <c r="B1118" s="314" t="s">
        <v>7</v>
      </c>
      <c r="C1118" s="314" t="s">
        <v>76</v>
      </c>
      <c r="D1118" s="314">
        <v>191072</v>
      </c>
      <c r="E1118" s="314" t="s">
        <v>2923</v>
      </c>
      <c r="F1118" s="314" t="s">
        <v>84</v>
      </c>
      <c r="G1118" s="314" t="s">
        <v>84</v>
      </c>
      <c r="H1118" s="314">
        <v>0</v>
      </c>
      <c r="I1118" s="314" t="s">
        <v>2924</v>
      </c>
      <c r="J1118" s="373" t="s">
        <v>2925</v>
      </c>
      <c r="K1118" s="314" t="s">
        <v>81</v>
      </c>
      <c r="L1118" s="314" t="s">
        <v>2600</v>
      </c>
      <c r="M1118" s="314" t="s">
        <v>2926</v>
      </c>
      <c r="N1118" s="332">
        <v>44733</v>
      </c>
      <c r="O1118" s="314"/>
      <c r="P1118" s="314" t="s">
        <v>2600</v>
      </c>
      <c r="Q1118" s="314"/>
      <c r="XFD1118" s="3"/>
    </row>
    <row r="1119" s="12" customFormat="1" spans="1:16384">
      <c r="A1119" s="20" t="s">
        <v>42</v>
      </c>
      <c r="B1119" s="314" t="s">
        <v>7</v>
      </c>
      <c r="C1119" s="314" t="s">
        <v>219</v>
      </c>
      <c r="D1119" s="314" t="s">
        <v>15</v>
      </c>
      <c r="E1119" s="314" t="s">
        <v>2927</v>
      </c>
      <c r="F1119" s="314" t="s">
        <v>1618</v>
      </c>
      <c r="G1119" s="314" t="s">
        <v>2928</v>
      </c>
      <c r="H1119" s="314">
        <v>0</v>
      </c>
      <c r="I1119" s="314" t="s">
        <v>2929</v>
      </c>
      <c r="J1119" s="314">
        <v>13813467249</v>
      </c>
      <c r="K1119" s="314" t="s">
        <v>558</v>
      </c>
      <c r="L1119" s="314" t="s">
        <v>126</v>
      </c>
      <c r="M1119" s="314" t="s">
        <v>2930</v>
      </c>
      <c r="N1119" s="332">
        <v>44734</v>
      </c>
      <c r="O1119" s="314" t="s">
        <v>2931</v>
      </c>
      <c r="P1119" s="314" t="s">
        <v>2600</v>
      </c>
      <c r="Q1119" s="314"/>
      <c r="XFD1119" s="3"/>
    </row>
    <row r="1120" s="12" customFormat="1" ht="22" customHeight="1" spans="1:16384">
      <c r="A1120" s="20" t="s">
        <v>50</v>
      </c>
      <c r="B1120" s="314" t="s">
        <v>7</v>
      </c>
      <c r="C1120" s="314" t="s">
        <v>102</v>
      </c>
      <c r="D1120" s="314">
        <v>191180</v>
      </c>
      <c r="E1120" s="314" t="s">
        <v>2650</v>
      </c>
      <c r="F1120" s="314" t="s">
        <v>84</v>
      </c>
      <c r="G1120" s="314" t="s">
        <v>84</v>
      </c>
      <c r="H1120" s="314" t="s">
        <v>2651</v>
      </c>
      <c r="I1120" s="314" t="s">
        <v>140</v>
      </c>
      <c r="J1120" s="314">
        <v>15502073190</v>
      </c>
      <c r="K1120" s="314" t="s">
        <v>81</v>
      </c>
      <c r="L1120" s="314" t="s">
        <v>291</v>
      </c>
      <c r="M1120" s="314" t="str">
        <f>_xlfn.DISPIMG("ID_95C7D17E125C43F9BD1A15F1FE5B3BCD",1)</f>
        <v>=DISPIMG("ID_95C7D17E125C43F9BD1A15F1FE5B3BCD",1)</v>
      </c>
      <c r="N1120" s="328">
        <v>44723</v>
      </c>
      <c r="O1120" s="314" t="s">
        <v>2932</v>
      </c>
      <c r="P1120" s="314" t="s">
        <v>2600</v>
      </c>
      <c r="Q1120" s="314" t="s">
        <v>2933</v>
      </c>
      <c r="XFD1120" s="3"/>
    </row>
    <row r="1121" s="10" customFormat="1" ht="30" customHeight="1" spans="1:56">
      <c r="A1121" s="20" t="s">
        <v>42</v>
      </c>
      <c r="B1121" s="263" t="s">
        <v>6</v>
      </c>
      <c r="C1121" s="264" t="s">
        <v>43</v>
      </c>
      <c r="D1121" s="354">
        <v>222131</v>
      </c>
      <c r="E1121" s="266"/>
      <c r="F1121" s="267" t="s">
        <v>1553</v>
      </c>
      <c r="G1121" s="267" t="s">
        <v>1566</v>
      </c>
      <c r="H1121" s="267"/>
      <c r="I1121" s="267"/>
      <c r="J1121">
        <v>17714395259</v>
      </c>
      <c r="K1121" s="266"/>
      <c r="L1121" s="266"/>
      <c r="M1121" s="266"/>
      <c r="N1121" s="292">
        <v>44737</v>
      </c>
      <c r="O1121" s="266" t="s">
        <v>2934</v>
      </c>
      <c r="P1121" s="266"/>
      <c r="Q1121" s="266"/>
      <c r="R1121" s="266"/>
      <c r="S1121" s="293"/>
      <c r="T1121" s="266"/>
      <c r="U1121" s="294"/>
      <c r="V1121" s="264"/>
      <c r="W1121" s="267"/>
      <c r="X1121" s="267"/>
      <c r="Y1121" s="265"/>
      <c r="Z1121" s="267"/>
      <c r="AA1121" s="266"/>
      <c r="AB1121" s="294"/>
      <c r="AC1121" s="264"/>
      <c r="AD1121" s="267"/>
      <c r="AE1121" s="267"/>
      <c r="AF1121" s="267"/>
      <c r="AG1121" s="267"/>
      <c r="AH1121" s="266"/>
      <c r="AI1121" s="294"/>
      <c r="AJ1121" s="267"/>
      <c r="AK1121" s="267"/>
      <c r="AL1121" s="267"/>
      <c r="AM1121" s="267"/>
      <c r="AN1121" s="267"/>
      <c r="AO1121" s="267"/>
      <c r="AP1121" s="267"/>
      <c r="AR1121" s="266"/>
      <c r="AS1121" s="294"/>
      <c r="AT1121" s="267"/>
      <c r="AU1121" s="294"/>
      <c r="AV1121" s="267"/>
      <c r="AW1121" s="267"/>
      <c r="AY1121" s="266"/>
      <c r="AZ1121" s="294"/>
      <c r="BA1121" s="267"/>
      <c r="BB1121" s="267"/>
      <c r="BC1121" s="267"/>
      <c r="BD1121" s="267"/>
    </row>
    <row r="1122" s="10" customFormat="1" ht="30" customHeight="1" spans="1:56">
      <c r="A1122" s="20" t="s">
        <v>50</v>
      </c>
      <c r="B1122" s="263" t="s">
        <v>6</v>
      </c>
      <c r="C1122" s="264" t="s">
        <v>43</v>
      </c>
      <c r="D1122" s="354">
        <v>222144</v>
      </c>
      <c r="E1122" s="266"/>
      <c r="F1122" s="267" t="s">
        <v>1660</v>
      </c>
      <c r="G1122" s="267" t="s">
        <v>1673</v>
      </c>
      <c r="H1122" s="267"/>
      <c r="I1122" s="267" t="s">
        <v>1288</v>
      </c>
      <c r="J1122">
        <v>15288867555</v>
      </c>
      <c r="K1122" s="266"/>
      <c r="L1122" s="266"/>
      <c r="M1122" s="266"/>
      <c r="N1122" s="292">
        <v>44737</v>
      </c>
      <c r="O1122" s="266" t="s">
        <v>2935</v>
      </c>
      <c r="P1122" s="266"/>
      <c r="Q1122" s="266"/>
      <c r="R1122" s="266"/>
      <c r="S1122" s="293"/>
      <c r="T1122" s="266"/>
      <c r="U1122" s="294"/>
      <c r="V1122" s="264"/>
      <c r="W1122" s="267"/>
      <c r="X1122" s="267"/>
      <c r="Y1122" s="265"/>
      <c r="Z1122" s="267"/>
      <c r="AA1122" s="266"/>
      <c r="AB1122" s="294"/>
      <c r="AC1122" s="264"/>
      <c r="AD1122" s="267"/>
      <c r="AE1122" s="267"/>
      <c r="AF1122" s="267"/>
      <c r="AG1122" s="267"/>
      <c r="AH1122" s="266"/>
      <c r="AI1122" s="294"/>
      <c r="AJ1122" s="267"/>
      <c r="AK1122" s="267"/>
      <c r="AL1122" s="267"/>
      <c r="AM1122" s="267"/>
      <c r="AN1122" s="267"/>
      <c r="AO1122" s="267"/>
      <c r="AP1122" s="267"/>
      <c r="AR1122" s="266"/>
      <c r="AS1122" s="294"/>
      <c r="AT1122" s="267"/>
      <c r="AU1122" s="294"/>
      <c r="AV1122" s="267"/>
      <c r="AW1122" s="267"/>
      <c r="AY1122" s="266"/>
      <c r="AZ1122" s="294"/>
      <c r="BA1122" s="267"/>
      <c r="BB1122" s="267"/>
      <c r="BC1122" s="267"/>
      <c r="BD1122" s="267"/>
    </row>
    <row r="1123" s="10" customFormat="1" ht="30" customHeight="1" spans="1:56">
      <c r="A1123" s="20" t="s">
        <v>42</v>
      </c>
      <c r="B1123" s="263" t="s">
        <v>6</v>
      </c>
      <c r="C1123" s="264" t="s">
        <v>219</v>
      </c>
      <c r="D1123" s="354">
        <v>222147</v>
      </c>
      <c r="E1123" s="266"/>
      <c r="F1123" s="267" t="s">
        <v>1887</v>
      </c>
      <c r="G1123" s="267" t="s">
        <v>1927</v>
      </c>
      <c r="H1123" s="267"/>
      <c r="I1123" s="267"/>
      <c r="J1123">
        <v>15731963666</v>
      </c>
      <c r="K1123" s="266"/>
      <c r="L1123" s="266"/>
      <c r="M1123" s="266"/>
      <c r="N1123" s="292">
        <v>44738</v>
      </c>
      <c r="O1123" s="266" t="s">
        <v>2936</v>
      </c>
      <c r="P1123" s="266"/>
      <c r="Q1123" s="266"/>
      <c r="R1123" s="266"/>
      <c r="S1123" s="293"/>
      <c r="T1123" s="266"/>
      <c r="U1123" s="294"/>
      <c r="V1123" s="264"/>
      <c r="W1123" s="267"/>
      <c r="X1123" s="267"/>
      <c r="Y1123" s="265"/>
      <c r="Z1123" s="267"/>
      <c r="AA1123" s="266"/>
      <c r="AB1123" s="294"/>
      <c r="AC1123" s="264"/>
      <c r="AD1123" s="267"/>
      <c r="AE1123" s="267"/>
      <c r="AF1123" s="267"/>
      <c r="AG1123" s="267"/>
      <c r="AH1123" s="266"/>
      <c r="AI1123" s="294"/>
      <c r="AJ1123" s="267"/>
      <c r="AK1123" s="267"/>
      <c r="AL1123" s="267"/>
      <c r="AM1123" s="267"/>
      <c r="AN1123" s="267"/>
      <c r="AO1123" s="267"/>
      <c r="AP1123" s="267"/>
      <c r="AR1123" s="266"/>
      <c r="AS1123" s="294"/>
      <c r="AT1123" s="267"/>
      <c r="AU1123" s="294"/>
      <c r="AV1123" s="267"/>
      <c r="AW1123" s="267"/>
      <c r="AY1123" s="266"/>
      <c r="AZ1123" s="294"/>
      <c r="BA1123" s="267"/>
      <c r="BB1123" s="267"/>
      <c r="BC1123" s="267"/>
      <c r="BD1123" s="267"/>
    </row>
    <row r="1124" s="10" customFormat="1" ht="30" customHeight="1" spans="1:56">
      <c r="A1124" s="20" t="s">
        <v>42</v>
      </c>
      <c r="B1124" s="263" t="s">
        <v>6</v>
      </c>
      <c r="C1124" s="264" t="s">
        <v>43</v>
      </c>
      <c r="D1124" s="354">
        <v>222149</v>
      </c>
      <c r="E1124" s="266"/>
      <c r="F1124" s="267" t="s">
        <v>1660</v>
      </c>
      <c r="G1124" s="267" t="s">
        <v>1673</v>
      </c>
      <c r="H1124" s="267"/>
      <c r="I1124" s="267" t="s">
        <v>2154</v>
      </c>
      <c r="J1124">
        <v>13954738005</v>
      </c>
      <c r="K1124" s="266"/>
      <c r="L1124" s="266"/>
      <c r="M1124" s="266"/>
      <c r="N1124" s="292">
        <v>44738</v>
      </c>
      <c r="O1124" s="266" t="s">
        <v>2937</v>
      </c>
      <c r="P1124" s="266"/>
      <c r="Q1124" s="266"/>
      <c r="R1124" s="266"/>
      <c r="S1124" s="293"/>
      <c r="T1124" s="266"/>
      <c r="U1124" s="294"/>
      <c r="V1124" s="264"/>
      <c r="W1124" s="267"/>
      <c r="X1124" s="267"/>
      <c r="Y1124" s="265"/>
      <c r="Z1124" s="267"/>
      <c r="AA1124" s="266"/>
      <c r="AB1124" s="294"/>
      <c r="AC1124" s="264"/>
      <c r="AD1124" s="267"/>
      <c r="AE1124" s="267"/>
      <c r="AF1124" s="267"/>
      <c r="AG1124" s="267"/>
      <c r="AH1124" s="266"/>
      <c r="AI1124" s="294"/>
      <c r="AJ1124" s="267"/>
      <c r="AK1124" s="267"/>
      <c r="AL1124" s="267"/>
      <c r="AM1124" s="267"/>
      <c r="AN1124" s="267"/>
      <c r="AO1124" s="267"/>
      <c r="AP1124" s="267"/>
      <c r="AR1124" s="266"/>
      <c r="AS1124" s="294"/>
      <c r="AT1124" s="267"/>
      <c r="AU1124" s="294"/>
      <c r="AV1124" s="267"/>
      <c r="AW1124" s="267"/>
      <c r="AY1124" s="266"/>
      <c r="AZ1124" s="294"/>
      <c r="BA1124" s="267"/>
      <c r="BB1124" s="267"/>
      <c r="BC1124" s="267"/>
      <c r="BD1124" s="267"/>
    </row>
    <row r="1125" s="10" customFormat="1" ht="30" customHeight="1" spans="1:56">
      <c r="A1125" s="20" t="s">
        <v>42</v>
      </c>
      <c r="B1125" s="263" t="s">
        <v>6</v>
      </c>
      <c r="C1125" s="264" t="s">
        <v>43</v>
      </c>
      <c r="D1125" s="354">
        <v>222152</v>
      </c>
      <c r="E1125" s="266"/>
      <c r="F1125" s="267" t="s">
        <v>44</v>
      </c>
      <c r="G1125" s="267" t="s">
        <v>51</v>
      </c>
      <c r="H1125" s="267"/>
      <c r="I1125" s="267"/>
      <c r="J1125">
        <v>18019907352</v>
      </c>
      <c r="K1125" s="266"/>
      <c r="L1125" s="266"/>
      <c r="M1125" s="266"/>
      <c r="N1125" s="292">
        <v>44738</v>
      </c>
      <c r="O1125" s="266" t="s">
        <v>2938</v>
      </c>
      <c r="P1125" s="266"/>
      <c r="Q1125" s="266"/>
      <c r="R1125" s="266"/>
      <c r="S1125" s="293"/>
      <c r="T1125" s="266"/>
      <c r="U1125" s="294"/>
      <c r="V1125" s="264"/>
      <c r="W1125" s="267"/>
      <c r="X1125" s="267"/>
      <c r="Y1125" s="265"/>
      <c r="Z1125" s="267"/>
      <c r="AA1125" s="266"/>
      <c r="AB1125" s="294"/>
      <c r="AC1125" s="264"/>
      <c r="AD1125" s="267"/>
      <c r="AE1125" s="267"/>
      <c r="AF1125" s="267"/>
      <c r="AG1125" s="267"/>
      <c r="AH1125" s="266"/>
      <c r="AI1125" s="294"/>
      <c r="AJ1125" s="267"/>
      <c r="AK1125" s="267"/>
      <c r="AL1125" s="267"/>
      <c r="AM1125" s="267"/>
      <c r="AN1125" s="267"/>
      <c r="AO1125" s="267"/>
      <c r="AP1125" s="267"/>
      <c r="AR1125" s="266"/>
      <c r="AS1125" s="294"/>
      <c r="AT1125" s="267"/>
      <c r="AU1125" s="294"/>
      <c r="AV1125" s="267"/>
      <c r="AW1125" s="267"/>
      <c r="AY1125" s="266"/>
      <c r="AZ1125" s="294"/>
      <c r="BA1125" s="267"/>
      <c r="BB1125" s="267"/>
      <c r="BC1125" s="267"/>
      <c r="BD1125" s="267"/>
    </row>
    <row r="1126" s="10" customFormat="1" ht="30" customHeight="1" spans="1:56">
      <c r="A1126" s="20" t="s">
        <v>42</v>
      </c>
      <c r="B1126" s="263" t="s">
        <v>6</v>
      </c>
      <c r="C1126" s="264" t="s">
        <v>43</v>
      </c>
      <c r="D1126" s="354">
        <v>222153</v>
      </c>
      <c r="E1126" s="266"/>
      <c r="F1126" s="267" t="s">
        <v>1765</v>
      </c>
      <c r="G1126" s="267" t="s">
        <v>1771</v>
      </c>
      <c r="H1126" s="267"/>
      <c r="I1126" s="267" t="s">
        <v>538</v>
      </c>
      <c r="J1126">
        <v>18144345536</v>
      </c>
      <c r="K1126" s="266"/>
      <c r="L1126" s="266"/>
      <c r="M1126" s="266"/>
      <c r="N1126" s="292">
        <v>44738</v>
      </c>
      <c r="O1126" s="266" t="s">
        <v>2939</v>
      </c>
      <c r="P1126" s="266"/>
      <c r="Q1126" s="266"/>
      <c r="R1126" s="266"/>
      <c r="S1126" s="293"/>
      <c r="T1126" s="266"/>
      <c r="U1126" s="294"/>
      <c r="V1126" s="264"/>
      <c r="W1126" s="267"/>
      <c r="X1126" s="267"/>
      <c r="Y1126" s="265"/>
      <c r="Z1126" s="267"/>
      <c r="AA1126" s="266"/>
      <c r="AB1126" s="294"/>
      <c r="AC1126" s="264"/>
      <c r="AD1126" s="267"/>
      <c r="AE1126" s="267"/>
      <c r="AF1126" s="267"/>
      <c r="AG1126" s="267"/>
      <c r="AH1126" s="266"/>
      <c r="AI1126" s="294"/>
      <c r="AJ1126" s="267"/>
      <c r="AK1126" s="267"/>
      <c r="AL1126" s="267"/>
      <c r="AM1126" s="267"/>
      <c r="AN1126" s="267"/>
      <c r="AO1126" s="267"/>
      <c r="AP1126" s="267"/>
      <c r="AR1126" s="266"/>
      <c r="AS1126" s="294"/>
      <c r="AT1126" s="267"/>
      <c r="AU1126" s="294"/>
      <c r="AV1126" s="267"/>
      <c r="AW1126" s="267"/>
      <c r="AY1126" s="266"/>
      <c r="AZ1126" s="294"/>
      <c r="BA1126" s="267"/>
      <c r="BB1126" s="267"/>
      <c r="BC1126" s="267"/>
      <c r="BD1126" s="267"/>
    </row>
    <row r="1127" s="10" customFormat="1" ht="30" customHeight="1" spans="1:56">
      <c r="A1127" s="20" t="s">
        <v>42</v>
      </c>
      <c r="B1127" s="263" t="s">
        <v>6</v>
      </c>
      <c r="C1127" s="264" t="s">
        <v>43</v>
      </c>
      <c r="D1127" s="354">
        <v>222154</v>
      </c>
      <c r="E1127" s="266"/>
      <c r="F1127" s="267" t="s">
        <v>1553</v>
      </c>
      <c r="G1127" s="267" t="s">
        <v>2582</v>
      </c>
      <c r="H1127" s="267"/>
      <c r="I1127" s="267"/>
      <c r="J1127">
        <v>15852069188</v>
      </c>
      <c r="K1127" s="266"/>
      <c r="L1127" s="266"/>
      <c r="M1127" s="266"/>
      <c r="N1127" s="292">
        <v>44738</v>
      </c>
      <c r="O1127" s="266" t="s">
        <v>2754</v>
      </c>
      <c r="P1127" s="266"/>
      <c r="Q1127" s="266"/>
      <c r="R1127" s="266"/>
      <c r="S1127" s="293"/>
      <c r="T1127" s="266"/>
      <c r="U1127" s="294"/>
      <c r="V1127" s="264"/>
      <c r="W1127" s="267"/>
      <c r="X1127" s="267"/>
      <c r="Y1127" s="265"/>
      <c r="Z1127" s="267"/>
      <c r="AA1127" s="266"/>
      <c r="AB1127" s="294"/>
      <c r="AC1127" s="264"/>
      <c r="AD1127" s="267"/>
      <c r="AE1127" s="267"/>
      <c r="AF1127" s="267"/>
      <c r="AG1127" s="267"/>
      <c r="AH1127" s="266"/>
      <c r="AI1127" s="294"/>
      <c r="AJ1127" s="267"/>
      <c r="AK1127" s="267"/>
      <c r="AL1127" s="267"/>
      <c r="AM1127" s="267"/>
      <c r="AN1127" s="267"/>
      <c r="AO1127" s="267"/>
      <c r="AP1127" s="267"/>
      <c r="AR1127" s="266"/>
      <c r="AS1127" s="294"/>
      <c r="AT1127" s="267"/>
      <c r="AU1127" s="294"/>
      <c r="AV1127" s="267"/>
      <c r="AW1127" s="267"/>
      <c r="AY1127" s="266"/>
      <c r="AZ1127" s="294"/>
      <c r="BA1127" s="267"/>
      <c r="BB1127" s="267"/>
      <c r="BC1127" s="267"/>
      <c r="BD1127" s="267"/>
    </row>
    <row r="1128" s="10" customFormat="1" ht="30" customHeight="1" spans="1:56">
      <c r="A1128" s="20" t="s">
        <v>50</v>
      </c>
      <c r="B1128" s="263" t="s">
        <v>6</v>
      </c>
      <c r="C1128" s="264" t="s">
        <v>57</v>
      </c>
      <c r="D1128" s="354">
        <v>222157</v>
      </c>
      <c r="E1128" s="266"/>
      <c r="F1128" s="267" t="s">
        <v>235</v>
      </c>
      <c r="G1128" s="267" t="s">
        <v>164</v>
      </c>
      <c r="H1128" s="267"/>
      <c r="I1128" s="267" t="s">
        <v>52</v>
      </c>
      <c r="J1128">
        <v>15767617808</v>
      </c>
      <c r="K1128" s="266"/>
      <c r="L1128" s="266"/>
      <c r="M1128" s="266"/>
      <c r="N1128" s="292">
        <v>44739</v>
      </c>
      <c r="O1128" s="266" t="s">
        <v>2940</v>
      </c>
      <c r="P1128" s="266"/>
      <c r="Q1128" s="266"/>
      <c r="R1128" s="266"/>
      <c r="S1128" s="293"/>
      <c r="T1128" s="266"/>
      <c r="U1128" s="294"/>
      <c r="V1128" s="264"/>
      <c r="W1128" s="267"/>
      <c r="X1128" s="267"/>
      <c r="Y1128" s="265"/>
      <c r="Z1128" s="267"/>
      <c r="AA1128" s="266"/>
      <c r="AB1128" s="294"/>
      <c r="AC1128" s="264"/>
      <c r="AD1128" s="267"/>
      <c r="AE1128" s="267"/>
      <c r="AF1128" s="267"/>
      <c r="AG1128" s="267"/>
      <c r="AH1128" s="266"/>
      <c r="AI1128" s="294"/>
      <c r="AJ1128" s="267"/>
      <c r="AK1128" s="267"/>
      <c r="AL1128" s="267"/>
      <c r="AM1128" s="267"/>
      <c r="AN1128" s="267"/>
      <c r="AO1128" s="267"/>
      <c r="AP1128" s="267"/>
      <c r="AR1128" s="266"/>
      <c r="AS1128" s="294"/>
      <c r="AT1128" s="267"/>
      <c r="AU1128" s="294"/>
      <c r="AV1128" s="267"/>
      <c r="AW1128" s="267"/>
      <c r="AY1128" s="266"/>
      <c r="AZ1128" s="294"/>
      <c r="BA1128" s="267"/>
      <c r="BB1128" s="267"/>
      <c r="BC1128" s="267"/>
      <c r="BD1128" s="267"/>
    </row>
    <row r="1129" s="10" customFormat="1" ht="30" customHeight="1" spans="1:56">
      <c r="A1129" s="20" t="s">
        <v>50</v>
      </c>
      <c r="B1129" s="263" t="s">
        <v>6</v>
      </c>
      <c r="C1129" s="264" t="s">
        <v>43</v>
      </c>
      <c r="D1129" s="354">
        <v>222158</v>
      </c>
      <c r="E1129" s="266"/>
      <c r="F1129" s="267" t="s">
        <v>1765</v>
      </c>
      <c r="G1129" s="267" t="s">
        <v>1771</v>
      </c>
      <c r="H1129" s="267"/>
      <c r="I1129" s="267" t="s">
        <v>350</v>
      </c>
      <c r="J1129">
        <v>13808221319</v>
      </c>
      <c r="K1129" s="266"/>
      <c r="L1129" s="266"/>
      <c r="M1129" s="266"/>
      <c r="N1129" s="292">
        <v>44739</v>
      </c>
      <c r="O1129" s="266" t="s">
        <v>2941</v>
      </c>
      <c r="P1129" s="266"/>
      <c r="Q1129" s="266"/>
      <c r="R1129" s="266"/>
      <c r="S1129" s="293"/>
      <c r="T1129" s="266"/>
      <c r="U1129" s="294"/>
      <c r="V1129" s="264"/>
      <c r="W1129" s="267"/>
      <c r="X1129" s="267"/>
      <c r="Y1129" s="265"/>
      <c r="Z1129" s="267"/>
      <c r="AA1129" s="266"/>
      <c r="AB1129" s="294"/>
      <c r="AC1129" s="264"/>
      <c r="AD1129" s="267"/>
      <c r="AE1129" s="267"/>
      <c r="AF1129" s="267"/>
      <c r="AG1129" s="267"/>
      <c r="AH1129" s="266"/>
      <c r="AI1129" s="294"/>
      <c r="AJ1129" s="267"/>
      <c r="AK1129" s="267"/>
      <c r="AL1129" s="267"/>
      <c r="AM1129" s="267"/>
      <c r="AN1129" s="267"/>
      <c r="AO1129" s="267"/>
      <c r="AP1129" s="267"/>
      <c r="AR1129" s="266"/>
      <c r="AS1129" s="294"/>
      <c r="AT1129" s="267"/>
      <c r="AU1129" s="294"/>
      <c r="AV1129" s="267"/>
      <c r="AW1129" s="267"/>
      <c r="AY1129" s="266"/>
      <c r="AZ1129" s="294"/>
      <c r="BA1129" s="267"/>
      <c r="BB1129" s="267"/>
      <c r="BC1129" s="267"/>
      <c r="BD1129" s="267"/>
    </row>
    <row r="1130" s="10" customFormat="1" ht="30" customHeight="1" spans="1:56">
      <c r="A1130" s="20" t="s">
        <v>50</v>
      </c>
      <c r="B1130" s="263" t="s">
        <v>6</v>
      </c>
      <c r="C1130" s="264" t="s">
        <v>43</v>
      </c>
      <c r="D1130" s="354">
        <v>222159</v>
      </c>
      <c r="E1130" s="266"/>
      <c r="F1130" s="267" t="s">
        <v>1546</v>
      </c>
      <c r="G1130" s="267" t="s">
        <v>1455</v>
      </c>
      <c r="H1130" s="267"/>
      <c r="I1130" s="267" t="s">
        <v>584</v>
      </c>
      <c r="J1130">
        <v>13304535487</v>
      </c>
      <c r="K1130" s="266"/>
      <c r="L1130" s="266"/>
      <c r="M1130" s="266"/>
      <c r="N1130" s="292">
        <v>44739</v>
      </c>
      <c r="O1130" s="266" t="s">
        <v>2942</v>
      </c>
      <c r="P1130" s="266"/>
      <c r="Q1130" s="266"/>
      <c r="R1130" s="266"/>
      <c r="S1130" s="293"/>
      <c r="T1130" s="266"/>
      <c r="U1130" s="294"/>
      <c r="V1130" s="264"/>
      <c r="W1130" s="267"/>
      <c r="X1130" s="267"/>
      <c r="Y1130" s="265"/>
      <c r="Z1130" s="267"/>
      <c r="AA1130" s="266"/>
      <c r="AB1130" s="294"/>
      <c r="AC1130" s="264"/>
      <c r="AD1130" s="267"/>
      <c r="AE1130" s="267"/>
      <c r="AF1130" s="267"/>
      <c r="AG1130" s="267"/>
      <c r="AH1130" s="266"/>
      <c r="AI1130" s="294"/>
      <c r="AJ1130" s="267"/>
      <c r="AK1130" s="267"/>
      <c r="AL1130" s="267"/>
      <c r="AM1130" s="267"/>
      <c r="AN1130" s="267"/>
      <c r="AO1130" s="267"/>
      <c r="AP1130" s="267"/>
      <c r="AR1130" s="266"/>
      <c r="AS1130" s="294"/>
      <c r="AT1130" s="267"/>
      <c r="AU1130" s="294"/>
      <c r="AV1130" s="267"/>
      <c r="AW1130" s="267"/>
      <c r="AY1130" s="266"/>
      <c r="AZ1130" s="294"/>
      <c r="BA1130" s="267"/>
      <c r="BB1130" s="267"/>
      <c r="BC1130" s="267"/>
      <c r="BD1130" s="267"/>
    </row>
    <row r="1131" s="10" customFormat="1" ht="30" customHeight="1" spans="1:56">
      <c r="A1131" s="20" t="s">
        <v>50</v>
      </c>
      <c r="B1131" s="263" t="s">
        <v>6</v>
      </c>
      <c r="C1131" s="264" t="s">
        <v>43</v>
      </c>
      <c r="D1131" s="354">
        <v>222160</v>
      </c>
      <c r="E1131" s="266"/>
      <c r="F1131" s="267" t="s">
        <v>1887</v>
      </c>
      <c r="G1131" s="267" t="s">
        <v>1592</v>
      </c>
      <c r="H1131" s="267"/>
      <c r="I1131" s="267" t="s">
        <v>304</v>
      </c>
      <c r="J1131">
        <v>17371606744</v>
      </c>
      <c r="K1131" s="266"/>
      <c r="L1131" s="266"/>
      <c r="M1131" s="266"/>
      <c r="N1131" s="292">
        <v>44740</v>
      </c>
      <c r="O1131" s="266" t="s">
        <v>2943</v>
      </c>
      <c r="P1131" s="266"/>
      <c r="Q1131" s="266"/>
      <c r="R1131" s="266"/>
      <c r="S1131" s="293"/>
      <c r="T1131" s="266"/>
      <c r="U1131" s="294"/>
      <c r="V1131" s="264"/>
      <c r="W1131" s="267"/>
      <c r="X1131" s="267"/>
      <c r="Y1131" s="265"/>
      <c r="Z1131" s="267"/>
      <c r="AA1131" s="266"/>
      <c r="AB1131" s="294"/>
      <c r="AC1131" s="264"/>
      <c r="AD1131" s="267"/>
      <c r="AE1131" s="267"/>
      <c r="AF1131" s="267"/>
      <c r="AG1131" s="267"/>
      <c r="AH1131" s="266"/>
      <c r="AI1131" s="294"/>
      <c r="AJ1131" s="267"/>
      <c r="AK1131" s="267"/>
      <c r="AL1131" s="267"/>
      <c r="AM1131" s="267"/>
      <c r="AN1131" s="267"/>
      <c r="AO1131" s="267"/>
      <c r="AP1131" s="267"/>
      <c r="AR1131" s="266"/>
      <c r="AS1131" s="294"/>
      <c r="AT1131" s="267"/>
      <c r="AU1131" s="294"/>
      <c r="AV1131" s="267"/>
      <c r="AW1131" s="267"/>
      <c r="AY1131" s="266"/>
      <c r="AZ1131" s="294"/>
      <c r="BA1131" s="267"/>
      <c r="BB1131" s="267"/>
      <c r="BC1131" s="267"/>
      <c r="BD1131" s="267"/>
    </row>
    <row r="1132" s="10" customFormat="1" ht="30" customHeight="1" spans="1:56">
      <c r="A1132" s="20" t="s">
        <v>42</v>
      </c>
      <c r="B1132" s="263" t="s">
        <v>6</v>
      </c>
      <c r="C1132" s="264" t="s">
        <v>43</v>
      </c>
      <c r="D1132" s="354">
        <v>222161</v>
      </c>
      <c r="E1132" s="266"/>
      <c r="F1132" s="267" t="s">
        <v>44</v>
      </c>
      <c r="G1132" s="267" t="s">
        <v>51</v>
      </c>
      <c r="H1132" s="267"/>
      <c r="I1132" s="267" t="s">
        <v>74</v>
      </c>
      <c r="J1132">
        <v>19856558676</v>
      </c>
      <c r="K1132" s="266"/>
      <c r="L1132" s="266"/>
      <c r="M1132" s="266"/>
      <c r="N1132" s="292">
        <v>44740</v>
      </c>
      <c r="O1132" s="266" t="s">
        <v>2944</v>
      </c>
      <c r="P1132" s="266"/>
      <c r="Q1132" s="266"/>
      <c r="R1132" s="266"/>
      <c r="S1132" s="293"/>
      <c r="T1132" s="266"/>
      <c r="U1132" s="294"/>
      <c r="V1132" s="264"/>
      <c r="W1132" s="267"/>
      <c r="X1132" s="267"/>
      <c r="Y1132" s="265"/>
      <c r="Z1132" s="267"/>
      <c r="AA1132" s="266"/>
      <c r="AB1132" s="294"/>
      <c r="AC1132" s="264"/>
      <c r="AD1132" s="267"/>
      <c r="AE1132" s="267"/>
      <c r="AF1132" s="267"/>
      <c r="AG1132" s="267"/>
      <c r="AH1132" s="266"/>
      <c r="AI1132" s="294"/>
      <c r="AJ1132" s="267"/>
      <c r="AK1132" s="267"/>
      <c r="AL1132" s="267"/>
      <c r="AM1132" s="267"/>
      <c r="AN1132" s="267"/>
      <c r="AO1132" s="267"/>
      <c r="AP1132" s="267"/>
      <c r="AR1132" s="266"/>
      <c r="AS1132" s="294"/>
      <c r="AT1132" s="267"/>
      <c r="AU1132" s="294"/>
      <c r="AV1132" s="267"/>
      <c r="AW1132" s="267"/>
      <c r="AY1132" s="266"/>
      <c r="AZ1132" s="294"/>
      <c r="BA1132" s="267"/>
      <c r="BB1132" s="267"/>
      <c r="BC1132" s="267"/>
      <c r="BD1132" s="267"/>
    </row>
    <row r="1133" s="10" customFormat="1" ht="30" customHeight="1" spans="1:56">
      <c r="A1133" s="20" t="s">
        <v>50</v>
      </c>
      <c r="B1133" s="263" t="s">
        <v>6</v>
      </c>
      <c r="C1133" s="264" t="s">
        <v>43</v>
      </c>
      <c r="D1133" s="354">
        <v>222163</v>
      </c>
      <c r="E1133" s="266"/>
      <c r="F1133" s="267" t="s">
        <v>2945</v>
      </c>
      <c r="G1133" s="267" t="s">
        <v>2946</v>
      </c>
      <c r="H1133" s="267"/>
      <c r="I1133" s="267" t="s">
        <v>2947</v>
      </c>
      <c r="J1133">
        <v>13478219595</v>
      </c>
      <c r="K1133" s="266"/>
      <c r="L1133" s="266"/>
      <c r="M1133" s="266"/>
      <c r="N1133" s="292">
        <v>44740</v>
      </c>
      <c r="O1133" s="266" t="s">
        <v>2948</v>
      </c>
      <c r="P1133" s="266"/>
      <c r="Q1133" s="266"/>
      <c r="R1133" s="266"/>
      <c r="S1133" s="293"/>
      <c r="T1133" s="266"/>
      <c r="U1133" s="294"/>
      <c r="V1133" s="264"/>
      <c r="W1133" s="267"/>
      <c r="X1133" s="267"/>
      <c r="Y1133" s="265"/>
      <c r="Z1133" s="267"/>
      <c r="AA1133" s="266"/>
      <c r="AB1133" s="294"/>
      <c r="AC1133" s="264"/>
      <c r="AD1133" s="267"/>
      <c r="AE1133" s="267"/>
      <c r="AF1133" s="267"/>
      <c r="AG1133" s="267"/>
      <c r="AH1133" s="266"/>
      <c r="AI1133" s="294"/>
      <c r="AJ1133" s="267"/>
      <c r="AK1133" s="267"/>
      <c r="AL1133" s="267"/>
      <c r="AM1133" s="267"/>
      <c r="AN1133" s="267"/>
      <c r="AO1133" s="267"/>
      <c r="AP1133" s="267"/>
      <c r="AR1133" s="266"/>
      <c r="AS1133" s="294"/>
      <c r="AT1133" s="267"/>
      <c r="AU1133" s="294"/>
      <c r="AV1133" s="267"/>
      <c r="AW1133" s="267"/>
      <c r="AY1133" s="266"/>
      <c r="AZ1133" s="294"/>
      <c r="BA1133" s="267"/>
      <c r="BB1133" s="267"/>
      <c r="BC1133" s="267"/>
      <c r="BD1133" s="267"/>
    </row>
    <row r="1134" s="10" customFormat="1" ht="30" customHeight="1" spans="1:56">
      <c r="A1134" s="20" t="s">
        <v>50</v>
      </c>
      <c r="B1134" s="263" t="s">
        <v>6</v>
      </c>
      <c r="C1134" s="264" t="s">
        <v>43</v>
      </c>
      <c r="D1134" s="354">
        <v>222166</v>
      </c>
      <c r="E1134" s="266"/>
      <c r="F1134" s="267" t="s">
        <v>181</v>
      </c>
      <c r="G1134" s="267" t="s">
        <v>192</v>
      </c>
      <c r="H1134" s="267"/>
      <c r="I1134" s="267" t="s">
        <v>2502</v>
      </c>
      <c r="J1134">
        <v>18950365679</v>
      </c>
      <c r="K1134" s="266"/>
      <c r="L1134" s="266"/>
      <c r="M1134" s="266"/>
      <c r="N1134" s="292">
        <v>44741</v>
      </c>
      <c r="O1134" s="266" t="s">
        <v>2949</v>
      </c>
      <c r="P1134" s="266"/>
      <c r="Q1134" s="266"/>
      <c r="R1134" s="266"/>
      <c r="S1134" s="293"/>
      <c r="T1134" s="266"/>
      <c r="U1134" s="294"/>
      <c r="V1134" s="264"/>
      <c r="W1134" s="267"/>
      <c r="X1134" s="267"/>
      <c r="Y1134" s="265"/>
      <c r="Z1134" s="267"/>
      <c r="AA1134" s="266"/>
      <c r="AB1134" s="294"/>
      <c r="AC1134" s="264"/>
      <c r="AD1134" s="267"/>
      <c r="AE1134" s="267"/>
      <c r="AF1134" s="267"/>
      <c r="AG1134" s="267"/>
      <c r="AH1134" s="266"/>
      <c r="AI1134" s="294"/>
      <c r="AJ1134" s="267"/>
      <c r="AK1134" s="267"/>
      <c r="AL1134" s="267"/>
      <c r="AM1134" s="267"/>
      <c r="AN1134" s="267"/>
      <c r="AO1134" s="267"/>
      <c r="AP1134" s="267"/>
      <c r="AR1134" s="266"/>
      <c r="AS1134" s="294"/>
      <c r="AT1134" s="267"/>
      <c r="AU1134" s="294"/>
      <c r="AV1134" s="267"/>
      <c r="AW1134" s="267"/>
      <c r="AY1134" s="266"/>
      <c r="AZ1134" s="294"/>
      <c r="BA1134" s="267"/>
      <c r="BB1134" s="267"/>
      <c r="BC1134" s="267"/>
      <c r="BD1134" s="267"/>
    </row>
    <row r="1135" s="10" customFormat="1" ht="30" customHeight="1" spans="1:56">
      <c r="A1135" s="20" t="s">
        <v>50</v>
      </c>
      <c r="B1135" s="263" t="s">
        <v>6</v>
      </c>
      <c r="C1135" s="264" t="s">
        <v>43</v>
      </c>
      <c r="D1135" s="354">
        <v>222167</v>
      </c>
      <c r="E1135" s="266"/>
      <c r="F1135" s="267" t="s">
        <v>1660</v>
      </c>
      <c r="G1135" s="267" t="s">
        <v>1686</v>
      </c>
      <c r="H1135" s="267"/>
      <c r="I1135" s="267"/>
      <c r="J1135">
        <v>3012916883</v>
      </c>
      <c r="K1135" s="266"/>
      <c r="L1135" s="266"/>
      <c r="M1135" s="266"/>
      <c r="N1135" s="292">
        <v>44741</v>
      </c>
      <c r="O1135" s="266" t="s">
        <v>2950</v>
      </c>
      <c r="P1135" s="266"/>
      <c r="Q1135" s="266"/>
      <c r="R1135" s="266"/>
      <c r="S1135" s="293"/>
      <c r="T1135" s="266"/>
      <c r="U1135" s="294"/>
      <c r="V1135" s="264"/>
      <c r="W1135" s="267"/>
      <c r="X1135" s="267"/>
      <c r="Y1135" s="265"/>
      <c r="Z1135" s="267"/>
      <c r="AA1135" s="266"/>
      <c r="AB1135" s="294"/>
      <c r="AC1135" s="264"/>
      <c r="AD1135" s="267"/>
      <c r="AE1135" s="267"/>
      <c r="AF1135" s="267"/>
      <c r="AG1135" s="267"/>
      <c r="AH1135" s="266"/>
      <c r="AI1135" s="294"/>
      <c r="AJ1135" s="267"/>
      <c r="AK1135" s="267"/>
      <c r="AL1135" s="267"/>
      <c r="AM1135" s="267"/>
      <c r="AN1135" s="267"/>
      <c r="AO1135" s="267"/>
      <c r="AP1135" s="267"/>
      <c r="AR1135" s="266"/>
      <c r="AS1135" s="294"/>
      <c r="AT1135" s="267"/>
      <c r="AU1135" s="294"/>
      <c r="AV1135" s="267"/>
      <c r="AW1135" s="267"/>
      <c r="AY1135" s="266"/>
      <c r="AZ1135" s="294"/>
      <c r="BA1135" s="267"/>
      <c r="BB1135" s="267"/>
      <c r="BC1135" s="267"/>
      <c r="BD1135" s="267"/>
    </row>
    <row r="1136" s="10" customFormat="1" ht="30" customHeight="1" spans="1:56">
      <c r="A1136" s="20" t="s">
        <v>50</v>
      </c>
      <c r="B1136" s="263" t="s">
        <v>6</v>
      </c>
      <c r="C1136" s="264" t="s">
        <v>43</v>
      </c>
      <c r="D1136" s="354">
        <v>222168</v>
      </c>
      <c r="E1136" s="266"/>
      <c r="F1136" s="267" t="s">
        <v>1887</v>
      </c>
      <c r="G1136" s="267" t="s">
        <v>1924</v>
      </c>
      <c r="H1136" s="267"/>
      <c r="I1136" s="267" t="s">
        <v>1271</v>
      </c>
      <c r="J1136">
        <v>15957286256</v>
      </c>
      <c r="K1136" s="266"/>
      <c r="L1136" s="266"/>
      <c r="M1136" s="266"/>
      <c r="N1136" s="292">
        <v>44741</v>
      </c>
      <c r="O1136" s="266" t="s">
        <v>2951</v>
      </c>
      <c r="P1136" s="266"/>
      <c r="Q1136" s="266"/>
      <c r="R1136" s="266"/>
      <c r="S1136" s="293"/>
      <c r="T1136" s="266"/>
      <c r="U1136" s="294"/>
      <c r="V1136" s="264"/>
      <c r="W1136" s="267"/>
      <c r="X1136" s="267"/>
      <c r="Y1136" s="265"/>
      <c r="Z1136" s="267"/>
      <c r="AA1136" s="266"/>
      <c r="AB1136" s="294"/>
      <c r="AC1136" s="264"/>
      <c r="AD1136" s="267"/>
      <c r="AE1136" s="267"/>
      <c r="AF1136" s="267"/>
      <c r="AG1136" s="267"/>
      <c r="AH1136" s="266"/>
      <c r="AI1136" s="294"/>
      <c r="AJ1136" s="267"/>
      <c r="AK1136" s="267"/>
      <c r="AL1136" s="267"/>
      <c r="AM1136" s="267"/>
      <c r="AN1136" s="267"/>
      <c r="AO1136" s="267"/>
      <c r="AP1136" s="267"/>
      <c r="AR1136" s="266"/>
      <c r="AS1136" s="294"/>
      <c r="AT1136" s="267"/>
      <c r="AU1136" s="294"/>
      <c r="AV1136" s="267"/>
      <c r="AW1136" s="267"/>
      <c r="AY1136" s="266"/>
      <c r="AZ1136" s="294"/>
      <c r="BA1136" s="267"/>
      <c r="BB1136" s="267"/>
      <c r="BC1136" s="267"/>
      <c r="BD1136" s="267"/>
    </row>
    <row r="1137" s="10" customFormat="1" ht="30" customHeight="1" spans="1:56">
      <c r="A1137" s="20" t="s">
        <v>50</v>
      </c>
      <c r="B1137" s="263" t="s">
        <v>6</v>
      </c>
      <c r="C1137" s="264" t="s">
        <v>43</v>
      </c>
      <c r="D1137" s="354">
        <v>222172</v>
      </c>
      <c r="E1137" s="266"/>
      <c r="F1137" s="267" t="s">
        <v>1756</v>
      </c>
      <c r="G1137" s="267"/>
      <c r="H1137" s="267"/>
      <c r="I1137" s="267" t="s">
        <v>52</v>
      </c>
      <c r="J1137">
        <v>13701687186</v>
      </c>
      <c r="K1137" s="266"/>
      <c r="L1137" s="264"/>
      <c r="M1137" s="266"/>
      <c r="N1137" s="292">
        <v>44741</v>
      </c>
      <c r="O1137" s="266" t="s">
        <v>2952</v>
      </c>
      <c r="P1137" s="266"/>
      <c r="Q1137" s="266"/>
      <c r="R1137" s="266"/>
      <c r="S1137" s="293"/>
      <c r="T1137" s="266"/>
      <c r="U1137" s="294"/>
      <c r="V1137" s="264"/>
      <c r="W1137" s="267"/>
      <c r="X1137" s="267"/>
      <c r="Y1137" s="265"/>
      <c r="Z1137" s="267"/>
      <c r="AA1137" s="266"/>
      <c r="AB1137" s="294"/>
      <c r="AC1137" s="264"/>
      <c r="AD1137" s="267"/>
      <c r="AE1137" s="267"/>
      <c r="AF1137" s="267"/>
      <c r="AG1137" s="267"/>
      <c r="AH1137" s="266"/>
      <c r="AI1137" s="294"/>
      <c r="AJ1137" s="267"/>
      <c r="AK1137" s="267"/>
      <c r="AL1137" s="267"/>
      <c r="AM1137" s="267"/>
      <c r="AN1137" s="267"/>
      <c r="AO1137" s="267"/>
      <c r="AP1137" s="267"/>
      <c r="AR1137" s="266"/>
      <c r="AS1137" s="294"/>
      <c r="AT1137" s="267"/>
      <c r="AU1137" s="294"/>
      <c r="AV1137" s="267"/>
      <c r="AW1137" s="267"/>
      <c r="AY1137" s="266"/>
      <c r="AZ1137" s="294"/>
      <c r="BA1137" s="267"/>
      <c r="BB1137" s="267"/>
      <c r="BC1137" s="267"/>
      <c r="BD1137" s="267"/>
    </row>
    <row r="1138" s="10" customFormat="1" ht="30" customHeight="1" spans="1:56">
      <c r="A1138" s="20" t="s">
        <v>42</v>
      </c>
      <c r="B1138" s="263" t="s">
        <v>6</v>
      </c>
      <c r="C1138" s="264" t="s">
        <v>43</v>
      </c>
      <c r="D1138" s="354">
        <v>222173</v>
      </c>
      <c r="E1138" s="266"/>
      <c r="F1138" s="267" t="s">
        <v>1546</v>
      </c>
      <c r="G1138" s="267" t="s">
        <v>1455</v>
      </c>
      <c r="H1138" s="267"/>
      <c r="I1138" s="267" t="s">
        <v>2953</v>
      </c>
      <c r="J1138">
        <v>15204690266</v>
      </c>
      <c r="K1138" s="266"/>
      <c r="L1138" s="266"/>
      <c r="M1138" s="266"/>
      <c r="N1138" s="292">
        <v>44742</v>
      </c>
      <c r="O1138" s="266" t="s">
        <v>2954</v>
      </c>
      <c r="P1138" s="266"/>
      <c r="Q1138" s="266"/>
      <c r="R1138" s="266"/>
      <c r="S1138" s="293"/>
      <c r="T1138" s="266"/>
      <c r="U1138" s="294"/>
      <c r="V1138" s="264"/>
      <c r="W1138" s="267"/>
      <c r="X1138" s="267"/>
      <c r="Y1138" s="265"/>
      <c r="Z1138" s="267"/>
      <c r="AA1138" s="266"/>
      <c r="AB1138" s="294"/>
      <c r="AC1138" s="264"/>
      <c r="AD1138" s="267"/>
      <c r="AE1138" s="267"/>
      <c r="AF1138" s="267"/>
      <c r="AG1138" s="267"/>
      <c r="AH1138" s="266"/>
      <c r="AI1138" s="294"/>
      <c r="AJ1138" s="267"/>
      <c r="AK1138" s="267"/>
      <c r="AL1138" s="267"/>
      <c r="AM1138" s="267"/>
      <c r="AN1138" s="267"/>
      <c r="AO1138" s="267"/>
      <c r="AP1138" s="267"/>
      <c r="AR1138" s="266"/>
      <c r="AS1138" s="294"/>
      <c r="AT1138" s="267"/>
      <c r="AU1138" s="294"/>
      <c r="AV1138" s="267"/>
      <c r="AW1138" s="267"/>
      <c r="AY1138" s="266"/>
      <c r="AZ1138" s="294"/>
      <c r="BA1138" s="267"/>
      <c r="BB1138" s="267"/>
      <c r="BC1138" s="267"/>
      <c r="BD1138" s="267"/>
    </row>
    <row r="1139" s="10" customFormat="1" ht="30" customHeight="1" spans="1:56">
      <c r="A1139" s="20" t="s">
        <v>50</v>
      </c>
      <c r="B1139" s="263" t="s">
        <v>6</v>
      </c>
      <c r="C1139" s="10" t="s">
        <v>596</v>
      </c>
      <c r="D1139" s="354">
        <v>222175</v>
      </c>
      <c r="E1139" s="266"/>
      <c r="F1139" s="267" t="s">
        <v>1765</v>
      </c>
      <c r="G1139" s="267" t="s">
        <v>1771</v>
      </c>
      <c r="H1139" s="267"/>
      <c r="I1139" s="267" t="s">
        <v>2170</v>
      </c>
      <c r="J1139">
        <v>13608204849</v>
      </c>
      <c r="K1139" s="266"/>
      <c r="L1139" s="266"/>
      <c r="M1139" s="266"/>
      <c r="N1139" s="292">
        <v>44742</v>
      </c>
      <c r="O1139" s="266" t="s">
        <v>2955</v>
      </c>
      <c r="P1139" s="266"/>
      <c r="Q1139" s="266"/>
      <c r="R1139" s="266"/>
      <c r="S1139" s="293"/>
      <c r="T1139" s="266"/>
      <c r="U1139" s="294"/>
      <c r="V1139" s="264"/>
      <c r="W1139" s="267"/>
      <c r="X1139" s="267"/>
      <c r="Y1139" s="265"/>
      <c r="Z1139" s="267"/>
      <c r="AA1139" s="266"/>
      <c r="AB1139" s="294"/>
      <c r="AC1139" s="264"/>
      <c r="AD1139" s="267"/>
      <c r="AE1139" s="267"/>
      <c r="AF1139" s="267"/>
      <c r="AG1139" s="267"/>
      <c r="AH1139" s="266"/>
      <c r="AI1139" s="294"/>
      <c r="AJ1139" s="267"/>
      <c r="AK1139" s="267"/>
      <c r="AL1139" s="267"/>
      <c r="AM1139" s="267"/>
      <c r="AN1139" s="267"/>
      <c r="AO1139" s="267"/>
      <c r="AP1139" s="267"/>
      <c r="AR1139" s="266"/>
      <c r="AS1139" s="294"/>
      <c r="AT1139" s="267"/>
      <c r="AU1139" s="294"/>
      <c r="AV1139" s="267"/>
      <c r="AW1139" s="267"/>
      <c r="AY1139" s="266"/>
      <c r="AZ1139" s="294"/>
      <c r="BA1139" s="267"/>
      <c r="BB1139" s="267"/>
      <c r="BC1139" s="267"/>
      <c r="BD1139" s="267"/>
    </row>
    <row r="1140" s="10" customFormat="1" ht="30" customHeight="1" spans="1:56">
      <c r="A1140" s="20" t="s">
        <v>42</v>
      </c>
      <c r="B1140" s="263" t="s">
        <v>6</v>
      </c>
      <c r="C1140" s="264" t="s">
        <v>43</v>
      </c>
      <c r="D1140" s="354">
        <v>222176</v>
      </c>
      <c r="E1140" s="266"/>
      <c r="F1140" s="267" t="s">
        <v>1765</v>
      </c>
      <c r="G1140" s="267" t="s">
        <v>1771</v>
      </c>
      <c r="H1140" s="267"/>
      <c r="I1140" s="267"/>
      <c r="J1140">
        <v>13551029717</v>
      </c>
      <c r="K1140" s="266"/>
      <c r="L1140" s="266"/>
      <c r="M1140" s="266"/>
      <c r="N1140" s="292">
        <v>44742</v>
      </c>
      <c r="O1140" s="266" t="s">
        <v>2956</v>
      </c>
      <c r="P1140" s="266"/>
      <c r="Q1140" s="266"/>
      <c r="R1140" s="266"/>
      <c r="S1140" s="293"/>
      <c r="T1140" s="266"/>
      <c r="U1140" s="294"/>
      <c r="V1140" s="264"/>
      <c r="W1140" s="267"/>
      <c r="X1140" s="267"/>
      <c r="Y1140" s="265"/>
      <c r="Z1140" s="267"/>
      <c r="AA1140" s="266"/>
      <c r="AB1140" s="294"/>
      <c r="AC1140" s="264"/>
      <c r="AD1140" s="267"/>
      <c r="AE1140" s="267"/>
      <c r="AF1140" s="267"/>
      <c r="AG1140" s="267"/>
      <c r="AH1140" s="266"/>
      <c r="AI1140" s="294"/>
      <c r="AJ1140" s="267"/>
      <c r="AK1140" s="267"/>
      <c r="AL1140" s="267"/>
      <c r="AM1140" s="267"/>
      <c r="AN1140" s="267"/>
      <c r="AO1140" s="267"/>
      <c r="AP1140" s="267"/>
      <c r="AR1140" s="266"/>
      <c r="AS1140" s="294"/>
      <c r="AT1140" s="267"/>
      <c r="AU1140" s="294"/>
      <c r="AV1140" s="267"/>
      <c r="AW1140" s="267"/>
      <c r="AY1140" s="266"/>
      <c r="AZ1140" s="294"/>
      <c r="BA1140" s="267"/>
      <c r="BB1140" s="267"/>
      <c r="BC1140" s="267"/>
      <c r="BD1140" s="267"/>
    </row>
    <row r="1141" s="4" customFormat="1" ht="21" customHeight="1" spans="1:18">
      <c r="A1141" s="20" t="s">
        <v>50</v>
      </c>
      <c r="B1141" s="36" t="s">
        <v>8</v>
      </c>
      <c r="C1141" s="39" t="s">
        <v>43</v>
      </c>
      <c r="D1141" s="41">
        <v>222177</v>
      </c>
      <c r="E1141" s="91" t="s">
        <v>2957</v>
      </c>
      <c r="F1141" s="39" t="s">
        <v>235</v>
      </c>
      <c r="G1141" s="39" t="s">
        <v>265</v>
      </c>
      <c r="H1141" s="41" t="s">
        <v>331</v>
      </c>
      <c r="I1141" s="39" t="s">
        <v>2958</v>
      </c>
      <c r="J1141" s="174">
        <v>19924563255</v>
      </c>
      <c r="K1141" s="77" t="s">
        <v>81</v>
      </c>
      <c r="L1141" s="78" t="s">
        <v>54</v>
      </c>
      <c r="M1141" s="288" t="s">
        <v>2959</v>
      </c>
      <c r="N1141" s="79">
        <v>44743</v>
      </c>
      <c r="O1141" s="81" t="s">
        <v>1994</v>
      </c>
      <c r="P1141" s="81" t="s">
        <v>2960</v>
      </c>
      <c r="Q1141" s="81" t="s">
        <v>2961</v>
      </c>
      <c r="R1141" s="26" t="s">
        <v>91</v>
      </c>
    </row>
    <row r="1142" s="4" customFormat="1" ht="21" customHeight="1" spans="1:18">
      <c r="A1142" s="27" t="s">
        <v>101</v>
      </c>
      <c r="B1142" s="36" t="s">
        <v>8</v>
      </c>
      <c r="C1142" s="39" t="s">
        <v>43</v>
      </c>
      <c r="D1142" s="41">
        <v>222123</v>
      </c>
      <c r="E1142" s="91" t="s">
        <v>2962</v>
      </c>
      <c r="F1142" s="39" t="s">
        <v>235</v>
      </c>
      <c r="G1142" s="39" t="s">
        <v>273</v>
      </c>
      <c r="H1142" s="41"/>
      <c r="I1142" s="39" t="s">
        <v>2786</v>
      </c>
      <c r="J1142" s="174">
        <v>13926970767</v>
      </c>
      <c r="K1142" s="77" t="s">
        <v>81</v>
      </c>
      <c r="L1142" s="78" t="s">
        <v>69</v>
      </c>
      <c r="M1142" s="345" t="s">
        <v>2787</v>
      </c>
      <c r="N1142" s="79">
        <v>44743</v>
      </c>
      <c r="O1142" s="81" t="s">
        <v>2963</v>
      </c>
      <c r="P1142" s="81" t="s">
        <v>2964</v>
      </c>
      <c r="Q1142" s="26" t="s">
        <v>617</v>
      </c>
      <c r="R1142" s="26" t="s">
        <v>91</v>
      </c>
    </row>
    <row r="1143" s="4" customFormat="1" ht="21" customHeight="1" spans="1:18">
      <c r="A1143" s="27" t="s">
        <v>101</v>
      </c>
      <c r="B1143" s="36" t="s">
        <v>8</v>
      </c>
      <c r="C1143" s="36" t="s">
        <v>134</v>
      </c>
      <c r="D1143" s="41">
        <v>201656</v>
      </c>
      <c r="E1143" s="153" t="s">
        <v>609</v>
      </c>
      <c r="F1143" s="26" t="s">
        <v>235</v>
      </c>
      <c r="G1143" s="36" t="s">
        <v>236</v>
      </c>
      <c r="H1143" s="45" t="s">
        <v>511</v>
      </c>
      <c r="I1143" s="36" t="s">
        <v>610</v>
      </c>
      <c r="J1143" s="175">
        <v>15017580312</v>
      </c>
      <c r="K1143" s="178" t="s">
        <v>97</v>
      </c>
      <c r="L1143" s="176" t="s">
        <v>448</v>
      </c>
      <c r="M1143" s="26" t="s">
        <v>611</v>
      </c>
      <c r="N1143" s="79">
        <v>44743</v>
      </c>
      <c r="O1143" s="81" t="s">
        <v>2965</v>
      </c>
      <c r="P1143" s="81" t="s">
        <v>2966</v>
      </c>
      <c r="Q1143" s="81" t="s">
        <v>2967</v>
      </c>
      <c r="R1143" s="26" t="s">
        <v>91</v>
      </c>
    </row>
    <row r="1144" s="4" customFormat="1" ht="21" customHeight="1" spans="1:18">
      <c r="A1144" s="20" t="s">
        <v>50</v>
      </c>
      <c r="B1144" s="36" t="s">
        <v>8</v>
      </c>
      <c r="C1144" s="39" t="s">
        <v>43</v>
      </c>
      <c r="D1144" s="41">
        <v>222081</v>
      </c>
      <c r="E1144" s="91" t="s">
        <v>2968</v>
      </c>
      <c r="F1144" s="39" t="s">
        <v>235</v>
      </c>
      <c r="G1144" s="39" t="s">
        <v>265</v>
      </c>
      <c r="H1144" s="41" t="s">
        <v>331</v>
      </c>
      <c r="I1144" s="36" t="s">
        <v>2969</v>
      </c>
      <c r="J1144" s="174">
        <v>18622824668</v>
      </c>
      <c r="K1144" s="77" t="s">
        <v>81</v>
      </c>
      <c r="L1144" s="78" t="s">
        <v>69</v>
      </c>
      <c r="M1144" s="288" t="s">
        <v>2970</v>
      </c>
      <c r="N1144" s="79">
        <v>44743</v>
      </c>
      <c r="O1144" s="81" t="s">
        <v>2693</v>
      </c>
      <c r="P1144" s="81" t="s">
        <v>2971</v>
      </c>
      <c r="Q1144" s="81" t="s">
        <v>2972</v>
      </c>
      <c r="R1144" s="26" t="s">
        <v>91</v>
      </c>
    </row>
    <row r="1145" s="4" customFormat="1" ht="21" customHeight="1" spans="1:18">
      <c r="A1145" s="20" t="s">
        <v>50</v>
      </c>
      <c r="B1145" s="36" t="s">
        <v>8</v>
      </c>
      <c r="C1145" s="39" t="s">
        <v>43</v>
      </c>
      <c r="D1145" s="41">
        <v>222177</v>
      </c>
      <c r="E1145" s="91" t="s">
        <v>2957</v>
      </c>
      <c r="F1145" s="39" t="s">
        <v>235</v>
      </c>
      <c r="G1145" s="39" t="s">
        <v>265</v>
      </c>
      <c r="H1145" s="41" t="s">
        <v>331</v>
      </c>
      <c r="I1145" s="39" t="s">
        <v>2958</v>
      </c>
      <c r="J1145" s="174">
        <v>19924563255</v>
      </c>
      <c r="K1145" s="77" t="s">
        <v>81</v>
      </c>
      <c r="L1145" s="78" t="s">
        <v>54</v>
      </c>
      <c r="M1145" s="288" t="s">
        <v>2959</v>
      </c>
      <c r="N1145" s="79">
        <v>44744</v>
      </c>
      <c r="O1145" s="81" t="s">
        <v>2118</v>
      </c>
      <c r="P1145" s="81" t="s">
        <v>900</v>
      </c>
      <c r="Q1145" s="26" t="s">
        <v>93</v>
      </c>
      <c r="R1145" s="26" t="s">
        <v>91</v>
      </c>
    </row>
    <row r="1146" s="4" customFormat="1" ht="21" customHeight="1" spans="1:18">
      <c r="A1146" s="27" t="s">
        <v>101</v>
      </c>
      <c r="B1146" s="36" t="s">
        <v>8</v>
      </c>
      <c r="C1146" s="39" t="s">
        <v>43</v>
      </c>
      <c r="D1146" s="41">
        <v>222123</v>
      </c>
      <c r="E1146" s="91" t="s">
        <v>2962</v>
      </c>
      <c r="F1146" s="39" t="s">
        <v>235</v>
      </c>
      <c r="G1146" s="39" t="s">
        <v>273</v>
      </c>
      <c r="H1146" s="41"/>
      <c r="I1146" s="39" t="s">
        <v>2786</v>
      </c>
      <c r="J1146" s="174">
        <v>13926970767</v>
      </c>
      <c r="K1146" s="77" t="s">
        <v>81</v>
      </c>
      <c r="L1146" s="78" t="s">
        <v>69</v>
      </c>
      <c r="M1146" s="345" t="s">
        <v>2787</v>
      </c>
      <c r="N1146" s="79">
        <v>44746</v>
      </c>
      <c r="O1146" s="81" t="s">
        <v>2973</v>
      </c>
      <c r="P1146" s="81" t="s">
        <v>2974</v>
      </c>
      <c r="Q1146" s="26" t="s">
        <v>617</v>
      </c>
      <c r="R1146" s="26" t="s">
        <v>91</v>
      </c>
    </row>
    <row r="1147" s="4" customFormat="1" ht="21" customHeight="1" spans="1:18">
      <c r="A1147" s="27" t="s">
        <v>101</v>
      </c>
      <c r="B1147" s="36" t="s">
        <v>8</v>
      </c>
      <c r="C1147" s="36" t="s">
        <v>134</v>
      </c>
      <c r="D1147" s="41">
        <v>201126</v>
      </c>
      <c r="E1147" s="153"/>
      <c r="F1147" s="36" t="s">
        <v>235</v>
      </c>
      <c r="G1147" s="36" t="s">
        <v>265</v>
      </c>
      <c r="H1147" s="45" t="s">
        <v>331</v>
      </c>
      <c r="I1147" s="36" t="s">
        <v>2212</v>
      </c>
      <c r="J1147" s="175">
        <v>13802273761</v>
      </c>
      <c r="K1147" s="178" t="s">
        <v>660</v>
      </c>
      <c r="L1147" s="176" t="s">
        <v>239</v>
      </c>
      <c r="M1147" s="26" t="s">
        <v>2265</v>
      </c>
      <c r="N1147" s="79">
        <v>44746</v>
      </c>
      <c r="O1147" s="81" t="s">
        <v>2975</v>
      </c>
      <c r="P1147" s="81" t="s">
        <v>2976</v>
      </c>
      <c r="Q1147" s="26" t="s">
        <v>617</v>
      </c>
      <c r="R1147" s="26" t="s">
        <v>91</v>
      </c>
    </row>
    <row r="1148" s="4" customFormat="1" ht="21" customHeight="1" spans="1:18">
      <c r="A1148" s="20" t="s">
        <v>50</v>
      </c>
      <c r="B1148" s="36" t="s">
        <v>8</v>
      </c>
      <c r="C1148" s="39" t="s">
        <v>43</v>
      </c>
      <c r="D1148" s="41">
        <v>222081</v>
      </c>
      <c r="E1148" s="91" t="s">
        <v>2968</v>
      </c>
      <c r="F1148" s="39" t="s">
        <v>235</v>
      </c>
      <c r="G1148" s="39" t="s">
        <v>265</v>
      </c>
      <c r="H1148" s="41" t="s">
        <v>331</v>
      </c>
      <c r="I1148" s="36" t="s">
        <v>2969</v>
      </c>
      <c r="J1148" s="174">
        <v>18622824668</v>
      </c>
      <c r="K1148" s="77" t="s">
        <v>81</v>
      </c>
      <c r="L1148" s="78" t="s">
        <v>69</v>
      </c>
      <c r="M1148" s="288" t="s">
        <v>2970</v>
      </c>
      <c r="N1148" s="79">
        <v>44747</v>
      </c>
      <c r="O1148" s="81" t="s">
        <v>2977</v>
      </c>
      <c r="P1148" s="81" t="s">
        <v>2978</v>
      </c>
      <c r="Q1148" s="26" t="s">
        <v>2676</v>
      </c>
      <c r="R1148" s="26" t="s">
        <v>91</v>
      </c>
    </row>
    <row r="1149" s="4" customFormat="1" ht="21" customHeight="1" spans="1:18">
      <c r="A1149" s="20" t="s">
        <v>50</v>
      </c>
      <c r="B1149" s="36" t="s">
        <v>8</v>
      </c>
      <c r="C1149" s="39" t="s">
        <v>43</v>
      </c>
      <c r="D1149" s="41">
        <v>222047</v>
      </c>
      <c r="E1149" s="91"/>
      <c r="F1149" s="39" t="s">
        <v>1005</v>
      </c>
      <c r="G1149" s="39" t="s">
        <v>265</v>
      </c>
      <c r="H1149" s="41" t="s">
        <v>266</v>
      </c>
      <c r="I1149" s="39" t="s">
        <v>594</v>
      </c>
      <c r="J1149" s="174">
        <v>15919909115</v>
      </c>
      <c r="K1149" s="77" t="s">
        <v>97</v>
      </c>
      <c r="L1149" s="78" t="s">
        <v>69</v>
      </c>
      <c r="M1149" s="91" t="s">
        <v>2671</v>
      </c>
      <c r="N1149" s="79">
        <v>44747</v>
      </c>
      <c r="O1149" s="81" t="s">
        <v>2796</v>
      </c>
      <c r="P1149" s="81" t="s">
        <v>2979</v>
      </c>
      <c r="Q1149" s="26" t="s">
        <v>2980</v>
      </c>
      <c r="R1149" s="26" t="s">
        <v>91</v>
      </c>
    </row>
    <row r="1150" s="4" customFormat="1" ht="21" customHeight="1" spans="1:18">
      <c r="A1150" s="20" t="s">
        <v>50</v>
      </c>
      <c r="B1150" s="36" t="s">
        <v>8</v>
      </c>
      <c r="C1150" s="39" t="s">
        <v>43</v>
      </c>
      <c r="D1150" s="41">
        <v>222177</v>
      </c>
      <c r="E1150" s="91" t="s">
        <v>2981</v>
      </c>
      <c r="F1150" s="39" t="s">
        <v>235</v>
      </c>
      <c r="G1150" s="39" t="s">
        <v>265</v>
      </c>
      <c r="H1150" s="41" t="s">
        <v>331</v>
      </c>
      <c r="I1150" s="39" t="s">
        <v>2982</v>
      </c>
      <c r="J1150" s="174">
        <v>13632868259</v>
      </c>
      <c r="K1150" s="77" t="s">
        <v>851</v>
      </c>
      <c r="L1150" s="78" t="s">
        <v>54</v>
      </c>
      <c r="M1150" s="288" t="s">
        <v>2959</v>
      </c>
      <c r="N1150" s="79">
        <v>44747</v>
      </c>
      <c r="O1150" s="81" t="s">
        <v>2983</v>
      </c>
      <c r="P1150" s="81" t="s">
        <v>2984</v>
      </c>
      <c r="Q1150" s="82" t="s">
        <v>2985</v>
      </c>
      <c r="R1150" s="26" t="s">
        <v>91</v>
      </c>
    </row>
    <row r="1151" s="4" customFormat="1" ht="21" customHeight="1" spans="1:18">
      <c r="A1151" s="20" t="s">
        <v>50</v>
      </c>
      <c r="B1151" s="36" t="s">
        <v>8</v>
      </c>
      <c r="C1151" s="36" t="s">
        <v>43</v>
      </c>
      <c r="D1151" s="41">
        <v>212127</v>
      </c>
      <c r="E1151" s="153" t="s">
        <v>830</v>
      </c>
      <c r="F1151" s="36" t="s">
        <v>235</v>
      </c>
      <c r="G1151" s="36" t="s">
        <v>265</v>
      </c>
      <c r="H1151" s="45" t="s">
        <v>831</v>
      </c>
      <c r="I1151" s="36" t="s">
        <v>832</v>
      </c>
      <c r="J1151" s="175">
        <v>18028794410</v>
      </c>
      <c r="K1151" s="178" t="s">
        <v>833</v>
      </c>
      <c r="L1151" s="176" t="s">
        <v>69</v>
      </c>
      <c r="M1151" s="26" t="s">
        <v>834</v>
      </c>
      <c r="N1151" s="79">
        <v>44747</v>
      </c>
      <c r="O1151" s="81" t="s">
        <v>2986</v>
      </c>
      <c r="P1151" s="81" t="s">
        <v>2987</v>
      </c>
      <c r="Q1151" s="81" t="s">
        <v>2988</v>
      </c>
      <c r="R1151" s="26" t="s">
        <v>91</v>
      </c>
    </row>
    <row r="1152" s="4" customFormat="1" ht="21" customHeight="1" spans="1:18">
      <c r="A1152" s="20" t="s">
        <v>50</v>
      </c>
      <c r="B1152" s="36" t="s">
        <v>8</v>
      </c>
      <c r="C1152" s="39" t="s">
        <v>43</v>
      </c>
      <c r="D1152" s="41">
        <v>222177</v>
      </c>
      <c r="E1152" s="91" t="s">
        <v>2957</v>
      </c>
      <c r="F1152" s="39" t="s">
        <v>235</v>
      </c>
      <c r="G1152" s="39" t="s">
        <v>265</v>
      </c>
      <c r="H1152" s="41" t="s">
        <v>331</v>
      </c>
      <c r="I1152" s="39" t="s">
        <v>2958</v>
      </c>
      <c r="J1152" s="174">
        <v>19924563255</v>
      </c>
      <c r="K1152" s="77" t="s">
        <v>81</v>
      </c>
      <c r="L1152" s="78" t="s">
        <v>54</v>
      </c>
      <c r="M1152" s="288" t="s">
        <v>2959</v>
      </c>
      <c r="N1152" s="79">
        <v>44748</v>
      </c>
      <c r="O1152" s="81" t="s">
        <v>2989</v>
      </c>
      <c r="P1152" s="81" t="s">
        <v>2990</v>
      </c>
      <c r="Q1152" s="81" t="s">
        <v>2991</v>
      </c>
      <c r="R1152" s="26" t="s">
        <v>91</v>
      </c>
    </row>
    <row r="1153" s="4" customFormat="1" ht="21" customHeight="1" spans="1:18">
      <c r="A1153" s="20" t="s">
        <v>50</v>
      </c>
      <c r="B1153" s="36" t="s">
        <v>8</v>
      </c>
      <c r="C1153" s="36" t="s">
        <v>43</v>
      </c>
      <c r="D1153" s="41">
        <v>212068</v>
      </c>
      <c r="E1153" s="153" t="s">
        <v>2992</v>
      </c>
      <c r="F1153" s="36" t="s">
        <v>1179</v>
      </c>
      <c r="G1153" s="36"/>
      <c r="H1153" s="45"/>
      <c r="I1153" s="36" t="s">
        <v>2993</v>
      </c>
      <c r="J1153" s="175">
        <v>15585021501</v>
      </c>
      <c r="K1153" s="178" t="s">
        <v>81</v>
      </c>
      <c r="L1153" s="176" t="s">
        <v>448</v>
      </c>
      <c r="M1153" s="81" t="s">
        <v>2331</v>
      </c>
      <c r="N1153" s="79">
        <v>44748</v>
      </c>
      <c r="O1153" s="81" t="s">
        <v>2994</v>
      </c>
      <c r="P1153" s="81" t="s">
        <v>2995</v>
      </c>
      <c r="Q1153" s="26" t="s">
        <v>2370</v>
      </c>
      <c r="R1153" s="26" t="s">
        <v>91</v>
      </c>
    </row>
    <row r="1154" s="4" customFormat="1" ht="21" customHeight="1" spans="1:18">
      <c r="A1154" s="20" t="s">
        <v>50</v>
      </c>
      <c r="B1154" s="36" t="s">
        <v>8</v>
      </c>
      <c r="C1154" s="39" t="s">
        <v>134</v>
      </c>
      <c r="D1154" s="41">
        <v>222224</v>
      </c>
      <c r="E1154" s="91"/>
      <c r="F1154" s="39" t="s">
        <v>235</v>
      </c>
      <c r="G1154" s="39" t="s">
        <v>265</v>
      </c>
      <c r="H1154" s="41" t="s">
        <v>331</v>
      </c>
      <c r="I1154" s="39" t="s">
        <v>2996</v>
      </c>
      <c r="J1154" s="174">
        <v>15151812878</v>
      </c>
      <c r="K1154" s="77" t="s">
        <v>81</v>
      </c>
      <c r="L1154" s="78" t="s">
        <v>54</v>
      </c>
      <c r="M1154" s="6" t="s">
        <v>2997</v>
      </c>
      <c r="N1154" s="79">
        <v>44749</v>
      </c>
      <c r="O1154" s="81" t="s">
        <v>2998</v>
      </c>
      <c r="P1154" s="81" t="s">
        <v>2999</v>
      </c>
      <c r="Q1154" s="81" t="s">
        <v>3000</v>
      </c>
      <c r="R1154" s="26" t="s">
        <v>91</v>
      </c>
    </row>
    <row r="1155" s="4" customFormat="1" ht="21" customHeight="1" spans="1:18">
      <c r="A1155" s="20" t="s">
        <v>50</v>
      </c>
      <c r="B1155" s="36" t="s">
        <v>8</v>
      </c>
      <c r="C1155" s="39" t="s">
        <v>134</v>
      </c>
      <c r="D1155" s="41">
        <v>222162</v>
      </c>
      <c r="E1155" s="91" t="s">
        <v>3001</v>
      </c>
      <c r="F1155" s="39" t="s">
        <v>235</v>
      </c>
      <c r="G1155" s="39" t="s">
        <v>265</v>
      </c>
      <c r="H1155" s="41" t="s">
        <v>331</v>
      </c>
      <c r="I1155" s="39" t="s">
        <v>3002</v>
      </c>
      <c r="J1155" s="174">
        <v>13823781446</v>
      </c>
      <c r="K1155" s="77" t="s">
        <v>81</v>
      </c>
      <c r="L1155" s="78" t="s">
        <v>69</v>
      </c>
      <c r="M1155" s="280" t="s">
        <v>3003</v>
      </c>
      <c r="N1155" s="79">
        <v>44749</v>
      </c>
      <c r="O1155" s="81" t="s">
        <v>1578</v>
      </c>
      <c r="P1155" s="81" t="s">
        <v>3004</v>
      </c>
      <c r="Q1155" s="81" t="s">
        <v>2244</v>
      </c>
      <c r="R1155" s="26" t="s">
        <v>91</v>
      </c>
    </row>
    <row r="1156" s="4" customFormat="1" ht="21" customHeight="1" spans="1:18">
      <c r="A1156" s="27" t="s">
        <v>101</v>
      </c>
      <c r="B1156" s="36" t="s">
        <v>8</v>
      </c>
      <c r="C1156" s="39" t="s">
        <v>102</v>
      </c>
      <c r="D1156" s="41">
        <v>201556</v>
      </c>
      <c r="E1156" s="91" t="s">
        <v>3005</v>
      </c>
      <c r="F1156" s="39" t="s">
        <v>235</v>
      </c>
      <c r="G1156" s="39" t="s">
        <v>236</v>
      </c>
      <c r="H1156" s="41" t="s">
        <v>511</v>
      </c>
      <c r="I1156" s="39" t="s">
        <v>1559</v>
      </c>
      <c r="J1156" s="174">
        <v>15915877868</v>
      </c>
      <c r="K1156" s="77" t="s">
        <v>81</v>
      </c>
      <c r="L1156" s="78" t="s">
        <v>448</v>
      </c>
      <c r="M1156" s="280" t="s">
        <v>3006</v>
      </c>
      <c r="N1156" s="79">
        <v>44750</v>
      </c>
      <c r="O1156" s="81" t="s">
        <v>1984</v>
      </c>
      <c r="P1156" s="81" t="s">
        <v>3007</v>
      </c>
      <c r="Q1156" s="26" t="s">
        <v>617</v>
      </c>
      <c r="R1156" s="26" t="s">
        <v>91</v>
      </c>
    </row>
    <row r="1157" s="4" customFormat="1" ht="21" customHeight="1" spans="1:18">
      <c r="A1157" s="20" t="s">
        <v>50</v>
      </c>
      <c r="B1157" s="36" t="s">
        <v>8</v>
      </c>
      <c r="C1157" s="39" t="s">
        <v>43</v>
      </c>
      <c r="D1157" s="41">
        <v>222063</v>
      </c>
      <c r="E1157" s="91"/>
      <c r="F1157" s="39" t="s">
        <v>1630</v>
      </c>
      <c r="G1157" s="39" t="s">
        <v>3008</v>
      </c>
      <c r="H1157" s="41" t="s">
        <v>2686</v>
      </c>
      <c r="I1157" s="39" t="s">
        <v>1271</v>
      </c>
      <c r="J1157" s="174">
        <v>15079777617</v>
      </c>
      <c r="K1157" s="77" t="s">
        <v>97</v>
      </c>
      <c r="L1157" s="78" t="s">
        <v>448</v>
      </c>
      <c r="M1157" s="280" t="s">
        <v>2687</v>
      </c>
      <c r="N1157" s="79">
        <v>44750</v>
      </c>
      <c r="O1157" s="81" t="s">
        <v>2703</v>
      </c>
      <c r="P1157" s="81" t="s">
        <v>3009</v>
      </c>
      <c r="Q1157" s="81" t="s">
        <v>3010</v>
      </c>
      <c r="R1157" s="26" t="s">
        <v>91</v>
      </c>
    </row>
    <row r="1158" s="4" customFormat="1" ht="21" customHeight="1" spans="1:18">
      <c r="A1158" s="27" t="s">
        <v>101</v>
      </c>
      <c r="B1158" s="36" t="s">
        <v>8</v>
      </c>
      <c r="C1158" s="39" t="s">
        <v>134</v>
      </c>
      <c r="D1158" s="41">
        <v>221440</v>
      </c>
      <c r="E1158" s="91"/>
      <c r="F1158" s="39" t="s">
        <v>235</v>
      </c>
      <c r="G1158" s="39" t="s">
        <v>265</v>
      </c>
      <c r="H1158" s="41" t="s">
        <v>266</v>
      </c>
      <c r="I1158" s="39" t="s">
        <v>2663</v>
      </c>
      <c r="J1158" s="174">
        <v>13599983211</v>
      </c>
      <c r="K1158" s="77" t="s">
        <v>81</v>
      </c>
      <c r="L1158" s="78" t="s">
        <v>54</v>
      </c>
      <c r="M1158" s="49" t="s">
        <v>2664</v>
      </c>
      <c r="N1158" s="79">
        <v>44751</v>
      </c>
      <c r="O1158" s="81" t="s">
        <v>423</v>
      </c>
      <c r="P1158" s="81" t="s">
        <v>3011</v>
      </c>
      <c r="Q1158" s="26" t="s">
        <v>3012</v>
      </c>
      <c r="R1158" s="26" t="s">
        <v>91</v>
      </c>
    </row>
    <row r="1159" s="4" customFormat="1" ht="21" customHeight="1" spans="1:18">
      <c r="A1159" s="20" t="s">
        <v>50</v>
      </c>
      <c r="B1159" s="36" t="s">
        <v>8</v>
      </c>
      <c r="C1159" s="39" t="s">
        <v>43</v>
      </c>
      <c r="D1159" s="41">
        <v>222081</v>
      </c>
      <c r="E1159" s="91" t="s">
        <v>2968</v>
      </c>
      <c r="F1159" s="39" t="s">
        <v>235</v>
      </c>
      <c r="G1159" s="39" t="s">
        <v>265</v>
      </c>
      <c r="H1159" s="41" t="s">
        <v>331</v>
      </c>
      <c r="I1159" s="36" t="s">
        <v>2969</v>
      </c>
      <c r="J1159" s="174">
        <v>18622824668</v>
      </c>
      <c r="K1159" s="77" t="s">
        <v>81</v>
      </c>
      <c r="L1159" s="78" t="s">
        <v>69</v>
      </c>
      <c r="M1159" s="288" t="s">
        <v>2970</v>
      </c>
      <c r="N1159" s="79">
        <v>44751</v>
      </c>
      <c r="O1159" s="81" t="s">
        <v>3013</v>
      </c>
      <c r="P1159" s="81" t="s">
        <v>3014</v>
      </c>
      <c r="Q1159" s="81" t="s">
        <v>3015</v>
      </c>
      <c r="R1159" s="26" t="s">
        <v>91</v>
      </c>
    </row>
    <row r="1160" s="4" customFormat="1" ht="21" customHeight="1" spans="1:18">
      <c r="A1160" s="20" t="s">
        <v>50</v>
      </c>
      <c r="B1160" s="36" t="s">
        <v>8</v>
      </c>
      <c r="C1160" s="39" t="s">
        <v>134</v>
      </c>
      <c r="D1160" s="41">
        <v>222240</v>
      </c>
      <c r="E1160" s="91"/>
      <c r="F1160" s="39" t="s">
        <v>235</v>
      </c>
      <c r="G1160" s="39" t="s">
        <v>265</v>
      </c>
      <c r="H1160" s="41" t="s">
        <v>3016</v>
      </c>
      <c r="I1160" s="39" t="s">
        <v>803</v>
      </c>
      <c r="J1160" s="174">
        <v>18016386507</v>
      </c>
      <c r="K1160" s="77" t="s">
        <v>81</v>
      </c>
      <c r="L1160" s="78" t="s">
        <v>54</v>
      </c>
      <c r="M1160" s="288" t="s">
        <v>3017</v>
      </c>
      <c r="N1160" s="79">
        <v>44752</v>
      </c>
      <c r="O1160" s="81" t="s">
        <v>1994</v>
      </c>
      <c r="P1160" s="81" t="s">
        <v>3018</v>
      </c>
      <c r="Q1160" s="81" t="s">
        <v>3019</v>
      </c>
      <c r="R1160" s="26" t="s">
        <v>91</v>
      </c>
    </row>
    <row r="1161" s="12" customFormat="1" customHeight="1" spans="1:16384">
      <c r="A1161" s="20" t="s">
        <v>50</v>
      </c>
      <c r="B1161" s="314" t="s">
        <v>7</v>
      </c>
      <c r="C1161" s="311" t="s">
        <v>43</v>
      </c>
      <c r="D1161" s="341">
        <v>211471</v>
      </c>
      <c r="E1161" s="341" t="s">
        <v>1042</v>
      </c>
      <c r="F1161" s="341" t="s">
        <v>1031</v>
      </c>
      <c r="G1161" s="342" t="s">
        <v>1043</v>
      </c>
      <c r="H1161" s="342" t="s">
        <v>671</v>
      </c>
      <c r="I1161" s="12" t="s">
        <v>1044</v>
      </c>
      <c r="J1161" s="348">
        <v>15920420942</v>
      </c>
      <c r="K1161" s="342" t="s">
        <v>97</v>
      </c>
      <c r="L1161" s="327" t="s">
        <v>132</v>
      </c>
      <c r="M1161" s="342" t="s">
        <v>2803</v>
      </c>
      <c r="N1161" s="349">
        <v>44760</v>
      </c>
      <c r="O1161" s="349" t="s">
        <v>3020</v>
      </c>
      <c r="P1161" s="350" t="s">
        <v>2805</v>
      </c>
      <c r="Q1161" s="342" t="s">
        <v>3021</v>
      </c>
      <c r="R1161" s="12" t="s">
        <v>2600</v>
      </c>
      <c r="XFD1161" s="3"/>
    </row>
    <row r="1162" s="12" customFormat="1" spans="1:16384">
      <c r="A1162" s="27" t="s">
        <v>101</v>
      </c>
      <c r="B1162" s="314" t="s">
        <v>7</v>
      </c>
      <c r="C1162" s="314" t="s">
        <v>76</v>
      </c>
      <c r="D1162" s="314">
        <v>201652</v>
      </c>
      <c r="E1162" s="314" t="s">
        <v>1037</v>
      </c>
      <c r="F1162" s="314" t="s">
        <v>1031</v>
      </c>
      <c r="G1162" s="314" t="s">
        <v>1038</v>
      </c>
      <c r="H1162" s="314" t="s">
        <v>170</v>
      </c>
      <c r="I1162" s="314" t="s">
        <v>1039</v>
      </c>
      <c r="J1162" s="314">
        <v>13794906191</v>
      </c>
      <c r="K1162" s="326" t="s">
        <v>97</v>
      </c>
      <c r="L1162" s="327" t="s">
        <v>239</v>
      </c>
      <c r="M1162" s="314" t="s">
        <v>3022</v>
      </c>
      <c r="N1162" s="328">
        <v>44750</v>
      </c>
      <c r="O1162" s="314" t="s">
        <v>3023</v>
      </c>
      <c r="P1162" s="314" t="s">
        <v>2600</v>
      </c>
      <c r="Q1162" s="314"/>
      <c r="XFD1162" s="3"/>
    </row>
    <row r="1163" s="12" customFormat="1" spans="1:16384">
      <c r="A1163" s="108" t="s">
        <v>1624</v>
      </c>
      <c r="B1163" s="310" t="s">
        <v>7</v>
      </c>
      <c r="C1163" s="311" t="s">
        <v>102</v>
      </c>
      <c r="D1163" s="312">
        <v>181111</v>
      </c>
      <c r="E1163" s="313" t="s">
        <v>1703</v>
      </c>
      <c r="F1163" s="312" t="s">
        <v>1704</v>
      </c>
      <c r="G1163" s="310" t="s">
        <v>1705</v>
      </c>
      <c r="H1163" s="310" t="s">
        <v>1706</v>
      </c>
      <c r="I1163" s="310" t="s">
        <v>1707</v>
      </c>
      <c r="J1163" s="310">
        <v>15069157867</v>
      </c>
      <c r="K1163" s="326" t="s">
        <v>558</v>
      </c>
      <c r="L1163" s="327" t="s">
        <v>239</v>
      </c>
      <c r="M1163" s="280" t="s">
        <v>1708</v>
      </c>
      <c r="N1163" s="328">
        <v>44757</v>
      </c>
      <c r="O1163" s="329" t="s">
        <v>3024</v>
      </c>
      <c r="P1163" s="314" t="s">
        <v>2600</v>
      </c>
      <c r="Q1163" s="280" t="s">
        <v>3025</v>
      </c>
      <c r="XFD1163" s="3"/>
    </row>
    <row r="1164" s="12" customFormat="1" spans="1:16384">
      <c r="A1164" s="20" t="s">
        <v>50</v>
      </c>
      <c r="B1164" s="314" t="s">
        <v>7</v>
      </c>
      <c r="C1164" s="314" t="s">
        <v>76</v>
      </c>
      <c r="D1164" s="314">
        <v>201220</v>
      </c>
      <c r="E1164" s="314" t="s">
        <v>3026</v>
      </c>
      <c r="F1164" s="314" t="s">
        <v>3027</v>
      </c>
      <c r="G1164" s="314">
        <v>0</v>
      </c>
      <c r="H1164" s="314">
        <v>0</v>
      </c>
      <c r="I1164" s="314" t="s">
        <v>3028</v>
      </c>
      <c r="J1164" s="314">
        <v>18771911598</v>
      </c>
      <c r="K1164" s="314" t="s">
        <v>558</v>
      </c>
      <c r="L1164" s="314" t="s">
        <v>105</v>
      </c>
      <c r="M1164" s="314" t="s">
        <v>3029</v>
      </c>
      <c r="N1164" s="328">
        <v>44747</v>
      </c>
      <c r="O1164" s="314" t="s">
        <v>3030</v>
      </c>
      <c r="P1164" s="314" t="s">
        <v>2600</v>
      </c>
      <c r="Q1164" s="314"/>
      <c r="XFD1164" s="3"/>
    </row>
    <row r="1165" s="12" customFormat="1" spans="1:16384">
      <c r="A1165" s="20" t="s">
        <v>50</v>
      </c>
      <c r="B1165" s="314" t="s">
        <v>7</v>
      </c>
      <c r="C1165" s="314" t="s">
        <v>76</v>
      </c>
      <c r="D1165" s="314">
        <v>201220</v>
      </c>
      <c r="E1165" s="314" t="s">
        <v>3026</v>
      </c>
      <c r="F1165" s="314" t="s">
        <v>3027</v>
      </c>
      <c r="G1165" s="314">
        <v>0</v>
      </c>
      <c r="H1165" s="314">
        <v>0</v>
      </c>
      <c r="I1165" s="314" t="s">
        <v>3028</v>
      </c>
      <c r="J1165" s="314">
        <v>18771911598</v>
      </c>
      <c r="K1165" s="314" t="s">
        <v>558</v>
      </c>
      <c r="L1165" s="314" t="s">
        <v>105</v>
      </c>
      <c r="M1165" s="314" t="s">
        <v>3029</v>
      </c>
      <c r="N1165" s="358">
        <v>44754</v>
      </c>
      <c r="O1165" s="331" t="s">
        <v>3031</v>
      </c>
      <c r="P1165" s="314" t="s">
        <v>2600</v>
      </c>
      <c r="Q1165" s="314"/>
      <c r="XFD1165" s="3"/>
    </row>
    <row r="1166" s="13" customFormat="1" spans="1:16384">
      <c r="A1166" s="108" t="s">
        <v>1624</v>
      </c>
      <c r="B1166" s="331" t="s">
        <v>7</v>
      </c>
      <c r="C1166" s="331" t="s">
        <v>162</v>
      </c>
      <c r="D1166" s="331">
        <v>222190</v>
      </c>
      <c r="E1166" s="331" t="s">
        <v>3032</v>
      </c>
      <c r="F1166" s="314" t="s">
        <v>3033</v>
      </c>
      <c r="G1166" s="314" t="s">
        <v>3033</v>
      </c>
      <c r="H1166" s="314" t="s">
        <v>3034</v>
      </c>
      <c r="I1166" s="314" t="s">
        <v>3035</v>
      </c>
      <c r="J1166" s="314">
        <v>13801114245</v>
      </c>
      <c r="K1166" s="314" t="s">
        <v>97</v>
      </c>
      <c r="L1166" s="314" t="s">
        <v>239</v>
      </c>
      <c r="M1166" s="314" t="s">
        <v>3036</v>
      </c>
      <c r="N1166" s="328">
        <v>44746</v>
      </c>
      <c r="O1166" s="320" t="s">
        <v>3037</v>
      </c>
      <c r="P1166" s="314" t="s">
        <v>2600</v>
      </c>
      <c r="Q1166" s="320"/>
      <c r="XFD1166" s="3"/>
    </row>
    <row r="1167" s="13" customFormat="1" spans="1:16384">
      <c r="A1167" s="108" t="s">
        <v>1624</v>
      </c>
      <c r="B1167" s="331" t="s">
        <v>7</v>
      </c>
      <c r="C1167" s="331" t="s">
        <v>162</v>
      </c>
      <c r="D1167" s="331">
        <v>222190</v>
      </c>
      <c r="E1167" s="331" t="s">
        <v>3032</v>
      </c>
      <c r="F1167" s="314" t="s">
        <v>3033</v>
      </c>
      <c r="G1167" s="314" t="s">
        <v>3033</v>
      </c>
      <c r="H1167" s="314" t="s">
        <v>3034</v>
      </c>
      <c r="I1167" s="314" t="s">
        <v>3035</v>
      </c>
      <c r="J1167" s="314">
        <v>13801114245</v>
      </c>
      <c r="K1167" s="314" t="s">
        <v>97</v>
      </c>
      <c r="L1167" s="314" t="s">
        <v>239</v>
      </c>
      <c r="M1167" s="314" t="s">
        <v>3036</v>
      </c>
      <c r="N1167" s="328">
        <v>44750</v>
      </c>
      <c r="O1167" s="320" t="s">
        <v>3038</v>
      </c>
      <c r="P1167" s="314" t="s">
        <v>2600</v>
      </c>
      <c r="Q1167" s="320"/>
      <c r="XFD1167" s="3"/>
    </row>
    <row r="1168" s="13" customFormat="1" spans="1:16384">
      <c r="A1168" s="20" t="s">
        <v>42</v>
      </c>
      <c r="B1168" s="331" t="s">
        <v>7</v>
      </c>
      <c r="C1168" s="331" t="s">
        <v>162</v>
      </c>
      <c r="D1168" s="331">
        <v>222190</v>
      </c>
      <c r="E1168" s="331" t="s">
        <v>3032</v>
      </c>
      <c r="F1168" s="314" t="s">
        <v>3033</v>
      </c>
      <c r="G1168" s="314" t="s">
        <v>3033</v>
      </c>
      <c r="H1168" s="314" t="s">
        <v>3034</v>
      </c>
      <c r="I1168" s="314" t="s">
        <v>3035</v>
      </c>
      <c r="J1168" s="314">
        <v>13801114245</v>
      </c>
      <c r="K1168" s="314" t="s">
        <v>97</v>
      </c>
      <c r="L1168" s="314" t="s">
        <v>239</v>
      </c>
      <c r="M1168" s="314" t="s">
        <v>3036</v>
      </c>
      <c r="N1168" s="328">
        <v>44754</v>
      </c>
      <c r="O1168" s="320" t="s">
        <v>3039</v>
      </c>
      <c r="P1168" s="314" t="s">
        <v>2600</v>
      </c>
      <c r="Q1168" s="320"/>
      <c r="XFD1168" s="3"/>
    </row>
    <row r="1169" s="13" customFormat="1" spans="1:16384">
      <c r="A1169" s="20" t="s">
        <v>50</v>
      </c>
      <c r="B1169" s="314" t="s">
        <v>7</v>
      </c>
      <c r="C1169" s="314" t="s">
        <v>3040</v>
      </c>
      <c r="D1169" s="314" t="s">
        <v>15</v>
      </c>
      <c r="E1169" s="314" t="s">
        <v>3041</v>
      </c>
      <c r="F1169" s="314" t="s">
        <v>1031</v>
      </c>
      <c r="G1169" s="314" t="s">
        <v>2066</v>
      </c>
      <c r="H1169" s="314">
        <v>0</v>
      </c>
      <c r="I1169" s="314" t="s">
        <v>3042</v>
      </c>
      <c r="J1169" s="314">
        <v>13653071959</v>
      </c>
      <c r="K1169" s="314" t="s">
        <v>97</v>
      </c>
      <c r="L1169" s="314" t="s">
        <v>291</v>
      </c>
      <c r="M1169" s="314" t="s">
        <v>3043</v>
      </c>
      <c r="N1169" s="332">
        <v>44744</v>
      </c>
      <c r="O1169" s="320"/>
      <c r="P1169" s="314"/>
      <c r="Q1169" s="320"/>
      <c r="XFD1169" s="3"/>
    </row>
    <row r="1170" s="13" customFormat="1" spans="1:16384">
      <c r="A1170" s="20" t="s">
        <v>50</v>
      </c>
      <c r="B1170" s="314" t="s">
        <v>7</v>
      </c>
      <c r="C1170" s="314" t="s">
        <v>3040</v>
      </c>
      <c r="D1170" s="314" t="s">
        <v>15</v>
      </c>
      <c r="E1170" s="314" t="s">
        <v>3041</v>
      </c>
      <c r="F1170" s="314" t="s">
        <v>1031</v>
      </c>
      <c r="G1170" s="314" t="s">
        <v>2066</v>
      </c>
      <c r="H1170" s="314">
        <v>0</v>
      </c>
      <c r="I1170" s="314" t="s">
        <v>3042</v>
      </c>
      <c r="J1170" s="314">
        <v>13653071959</v>
      </c>
      <c r="K1170" s="314" t="s">
        <v>97</v>
      </c>
      <c r="L1170" s="314" t="s">
        <v>291</v>
      </c>
      <c r="M1170" s="314" t="s">
        <v>3043</v>
      </c>
      <c r="N1170" s="332">
        <v>44747</v>
      </c>
      <c r="O1170" s="320" t="s">
        <v>3038</v>
      </c>
      <c r="P1170" s="314"/>
      <c r="Q1170" s="320"/>
      <c r="XFD1170" s="3"/>
    </row>
    <row r="1171" s="13" customFormat="1" spans="1:16384">
      <c r="A1171" s="20" t="s">
        <v>50</v>
      </c>
      <c r="B1171" s="314" t="s">
        <v>7</v>
      </c>
      <c r="C1171" s="314" t="s">
        <v>3040</v>
      </c>
      <c r="D1171" s="314" t="s">
        <v>15</v>
      </c>
      <c r="E1171" s="314" t="s">
        <v>3041</v>
      </c>
      <c r="F1171" s="314" t="s">
        <v>1031</v>
      </c>
      <c r="G1171" s="314" t="s">
        <v>2066</v>
      </c>
      <c r="H1171" s="314">
        <v>0</v>
      </c>
      <c r="I1171" s="314" t="s">
        <v>3042</v>
      </c>
      <c r="J1171" s="314">
        <v>13653071959</v>
      </c>
      <c r="K1171" s="314" t="s">
        <v>97</v>
      </c>
      <c r="L1171" s="314" t="s">
        <v>291</v>
      </c>
      <c r="M1171" s="314" t="s">
        <v>3043</v>
      </c>
      <c r="N1171" s="332">
        <v>44750</v>
      </c>
      <c r="O1171" s="320" t="s">
        <v>3044</v>
      </c>
      <c r="P1171" s="314"/>
      <c r="Q1171" s="320" t="s">
        <v>3045</v>
      </c>
      <c r="XFD1171" s="3"/>
    </row>
    <row r="1172" s="13" customFormat="1" spans="1:16384">
      <c r="A1172" s="332" t="s">
        <v>42</v>
      </c>
      <c r="B1172" s="314" t="s">
        <v>7</v>
      </c>
      <c r="C1172" s="314" t="s">
        <v>76</v>
      </c>
      <c r="D1172" s="314">
        <v>211543</v>
      </c>
      <c r="E1172" s="314" t="s">
        <v>3046</v>
      </c>
      <c r="F1172" s="314" t="s">
        <v>1031</v>
      </c>
      <c r="G1172" s="314" t="s">
        <v>3047</v>
      </c>
      <c r="H1172" s="314">
        <v>0</v>
      </c>
      <c r="I1172" s="314" t="s">
        <v>3048</v>
      </c>
      <c r="J1172" s="314">
        <v>13809296474</v>
      </c>
      <c r="K1172" s="314" t="s">
        <v>558</v>
      </c>
      <c r="L1172" s="314" t="s">
        <v>660</v>
      </c>
      <c r="M1172" s="314" t="s">
        <v>3049</v>
      </c>
      <c r="N1172" s="332">
        <v>44744</v>
      </c>
      <c r="O1172" s="320"/>
      <c r="P1172" s="314"/>
      <c r="Q1172" s="320"/>
      <c r="XFD1172" s="3"/>
    </row>
    <row r="1173" s="13" customFormat="1" spans="1:16384">
      <c r="A1173" s="332" t="s">
        <v>42</v>
      </c>
      <c r="B1173" s="314" t="s">
        <v>7</v>
      </c>
      <c r="C1173" s="314" t="s">
        <v>76</v>
      </c>
      <c r="D1173" s="314">
        <v>211543</v>
      </c>
      <c r="E1173" s="314" t="s">
        <v>3046</v>
      </c>
      <c r="F1173" s="314" t="s">
        <v>1031</v>
      </c>
      <c r="G1173" s="314" t="s">
        <v>3047</v>
      </c>
      <c r="H1173" s="314">
        <v>0</v>
      </c>
      <c r="I1173" s="314" t="s">
        <v>3048</v>
      </c>
      <c r="J1173" s="314">
        <v>13809296474</v>
      </c>
      <c r="K1173" s="314" t="s">
        <v>558</v>
      </c>
      <c r="L1173" s="314" t="s">
        <v>660</v>
      </c>
      <c r="M1173" s="314" t="s">
        <v>3049</v>
      </c>
      <c r="N1173" s="332">
        <v>44747</v>
      </c>
      <c r="O1173" s="320" t="s">
        <v>3050</v>
      </c>
      <c r="P1173" s="314"/>
      <c r="Q1173" s="320" t="s">
        <v>3051</v>
      </c>
      <c r="XFD1173" s="3"/>
    </row>
    <row r="1174" s="13" customFormat="1" spans="1:16384">
      <c r="A1174" s="332" t="s">
        <v>42</v>
      </c>
      <c r="B1174" s="314" t="s">
        <v>7</v>
      </c>
      <c r="C1174" s="314" t="s">
        <v>76</v>
      </c>
      <c r="D1174" s="314">
        <v>211543</v>
      </c>
      <c r="E1174" s="314" t="s">
        <v>3046</v>
      </c>
      <c r="F1174" s="314" t="s">
        <v>1031</v>
      </c>
      <c r="G1174" s="314" t="s">
        <v>3047</v>
      </c>
      <c r="H1174" s="314">
        <v>0</v>
      </c>
      <c r="I1174" s="314" t="s">
        <v>3048</v>
      </c>
      <c r="J1174" s="314">
        <v>13809296474</v>
      </c>
      <c r="K1174" s="314" t="s">
        <v>558</v>
      </c>
      <c r="L1174" s="314" t="s">
        <v>660</v>
      </c>
      <c r="M1174" s="314" t="s">
        <v>3049</v>
      </c>
      <c r="N1174" s="332">
        <v>44750</v>
      </c>
      <c r="O1174" s="320" t="s">
        <v>3052</v>
      </c>
      <c r="P1174" s="314"/>
      <c r="Q1174" s="320" t="s">
        <v>3051</v>
      </c>
      <c r="XFD1174" s="3"/>
    </row>
    <row r="1175" s="13" customFormat="1" spans="1:16384">
      <c r="A1175" s="108" t="s">
        <v>1624</v>
      </c>
      <c r="B1175" s="314" t="s">
        <v>7</v>
      </c>
      <c r="C1175" s="314" t="s">
        <v>76</v>
      </c>
      <c r="D1175" s="314">
        <v>212032</v>
      </c>
      <c r="E1175" s="314" t="s">
        <v>3053</v>
      </c>
      <c r="F1175" s="314" t="s">
        <v>1935</v>
      </c>
      <c r="G1175" s="314" t="s">
        <v>3054</v>
      </c>
      <c r="H1175" s="314" t="s">
        <v>3055</v>
      </c>
      <c r="I1175" s="314" t="s">
        <v>72</v>
      </c>
      <c r="J1175" s="314">
        <v>13585829019</v>
      </c>
      <c r="K1175" s="314" t="s">
        <v>3056</v>
      </c>
      <c r="L1175" s="314" t="s">
        <v>3057</v>
      </c>
      <c r="M1175" s="314" t="s">
        <v>3058</v>
      </c>
      <c r="N1175" s="334">
        <v>44749</v>
      </c>
      <c r="O1175" s="320" t="s">
        <v>3059</v>
      </c>
      <c r="P1175" s="314"/>
      <c r="Q1175" s="320"/>
      <c r="XFD1175" s="3"/>
    </row>
    <row r="1176" s="13" customFormat="1" spans="1:16384">
      <c r="A1176" s="108" t="s">
        <v>1624</v>
      </c>
      <c r="B1176" s="314" t="s">
        <v>7</v>
      </c>
      <c r="C1176" s="314" t="s">
        <v>76</v>
      </c>
      <c r="D1176" s="314">
        <v>212032</v>
      </c>
      <c r="E1176" s="314" t="s">
        <v>3053</v>
      </c>
      <c r="F1176" s="314" t="s">
        <v>1935</v>
      </c>
      <c r="G1176" s="314" t="s">
        <v>3054</v>
      </c>
      <c r="H1176" s="314" t="s">
        <v>3055</v>
      </c>
      <c r="I1176" s="314" t="s">
        <v>3060</v>
      </c>
      <c r="J1176" s="314">
        <v>18058686677</v>
      </c>
      <c r="K1176" s="314" t="s">
        <v>3061</v>
      </c>
      <c r="L1176" s="314" t="s">
        <v>3057</v>
      </c>
      <c r="M1176" s="314" t="s">
        <v>3058</v>
      </c>
      <c r="N1176" s="334">
        <v>44749</v>
      </c>
      <c r="O1176" s="359" t="s">
        <v>3062</v>
      </c>
      <c r="P1176" s="314" t="s">
        <v>2600</v>
      </c>
      <c r="Q1176" s="320"/>
      <c r="XFD1176" s="3"/>
    </row>
    <row r="1177" s="13" customFormat="1" spans="1:16384">
      <c r="A1177" s="20" t="s">
        <v>50</v>
      </c>
      <c r="B1177" s="314" t="s">
        <v>7</v>
      </c>
      <c r="C1177" s="314" t="s">
        <v>76</v>
      </c>
      <c r="D1177" s="314">
        <v>211921</v>
      </c>
      <c r="E1177" s="314" t="s">
        <v>3063</v>
      </c>
      <c r="F1177" s="314" t="s">
        <v>78</v>
      </c>
      <c r="G1177" s="314" t="s">
        <v>2297</v>
      </c>
      <c r="H1177" s="314" t="s">
        <v>2600</v>
      </c>
      <c r="I1177" s="314" t="s">
        <v>3064</v>
      </c>
      <c r="J1177" s="314">
        <v>13485745599</v>
      </c>
      <c r="K1177" s="314" t="s">
        <v>558</v>
      </c>
      <c r="L1177" s="314" t="s">
        <v>2600</v>
      </c>
      <c r="M1177" s="314" t="s">
        <v>3065</v>
      </c>
      <c r="N1177" s="334">
        <v>44751</v>
      </c>
      <c r="O1177" s="360"/>
      <c r="P1177" s="314"/>
      <c r="Q1177" s="320"/>
      <c r="XFD1177" s="3"/>
    </row>
    <row r="1178" s="13" customFormat="1" spans="1:16384">
      <c r="A1178" s="20" t="s">
        <v>50</v>
      </c>
      <c r="B1178" s="314" t="s">
        <v>7</v>
      </c>
      <c r="C1178" s="314" t="s">
        <v>162</v>
      </c>
      <c r="D1178" s="314">
        <v>222254</v>
      </c>
      <c r="E1178" s="314" t="s">
        <v>3066</v>
      </c>
      <c r="F1178" s="314" t="s">
        <v>1031</v>
      </c>
      <c r="G1178" s="314" t="s">
        <v>3067</v>
      </c>
      <c r="H1178" s="314" t="s">
        <v>2600</v>
      </c>
      <c r="I1178" s="314" t="s">
        <v>3068</v>
      </c>
      <c r="J1178" s="314">
        <v>15881384856</v>
      </c>
      <c r="K1178" s="314" t="s">
        <v>558</v>
      </c>
      <c r="L1178" s="314" t="s">
        <v>660</v>
      </c>
      <c r="M1178" s="314" t="s">
        <v>3069</v>
      </c>
      <c r="N1178" s="334">
        <v>44752</v>
      </c>
      <c r="O1178" s="314" t="s">
        <v>3069</v>
      </c>
      <c r="P1178" s="314" t="s">
        <v>2600</v>
      </c>
      <c r="Q1178" s="320"/>
      <c r="XFD1178" s="3"/>
    </row>
    <row r="1179" s="13" customFormat="1" spans="1:16384">
      <c r="A1179" s="20" t="s">
        <v>42</v>
      </c>
      <c r="B1179" s="314" t="s">
        <v>7</v>
      </c>
      <c r="C1179" s="314" t="s">
        <v>162</v>
      </c>
      <c r="D1179" s="314">
        <v>222254</v>
      </c>
      <c r="E1179" s="314" t="s">
        <v>3066</v>
      </c>
      <c r="F1179" s="314" t="s">
        <v>1031</v>
      </c>
      <c r="G1179" s="314" t="s">
        <v>3067</v>
      </c>
      <c r="H1179" s="314" t="s">
        <v>2600</v>
      </c>
      <c r="I1179" s="314" t="s">
        <v>3068</v>
      </c>
      <c r="J1179" s="314">
        <v>15881384856</v>
      </c>
      <c r="K1179" s="314" t="s">
        <v>558</v>
      </c>
      <c r="L1179" s="314" t="s">
        <v>660</v>
      </c>
      <c r="M1179" s="314" t="s">
        <v>3069</v>
      </c>
      <c r="N1179" s="334">
        <v>44754</v>
      </c>
      <c r="O1179" s="314" t="s">
        <v>3070</v>
      </c>
      <c r="P1179" s="314" t="s">
        <v>3071</v>
      </c>
      <c r="Q1179" s="320" t="s">
        <v>2600</v>
      </c>
      <c r="XFD1179" s="3"/>
    </row>
    <row r="1180" s="13" customFormat="1" spans="1:16384">
      <c r="A1180" s="20" t="s">
        <v>50</v>
      </c>
      <c r="B1180" s="314" t="s">
        <v>7</v>
      </c>
      <c r="C1180" s="314" t="s">
        <v>76</v>
      </c>
      <c r="D1180" s="314">
        <v>201661</v>
      </c>
      <c r="E1180" s="314" t="s">
        <v>3072</v>
      </c>
      <c r="F1180" s="314" t="s">
        <v>1031</v>
      </c>
      <c r="G1180" s="314" t="s">
        <v>1043</v>
      </c>
      <c r="H1180" s="314" t="s">
        <v>1054</v>
      </c>
      <c r="I1180" s="314" t="s">
        <v>3073</v>
      </c>
      <c r="J1180" s="314">
        <v>13711568426</v>
      </c>
      <c r="K1180" s="314" t="s">
        <v>97</v>
      </c>
      <c r="L1180" s="314" t="s">
        <v>448</v>
      </c>
      <c r="M1180" s="314" t="s">
        <v>3074</v>
      </c>
      <c r="N1180" s="334">
        <v>44753</v>
      </c>
      <c r="O1180" s="314" t="s">
        <v>3074</v>
      </c>
      <c r="P1180" s="314" t="s">
        <v>2600</v>
      </c>
      <c r="Q1180" s="320"/>
      <c r="XFD1180" s="3"/>
    </row>
    <row r="1181" s="13" customFormat="1" spans="1:16384">
      <c r="A1181" s="20" t="s">
        <v>50</v>
      </c>
      <c r="B1181" s="314" t="s">
        <v>7</v>
      </c>
      <c r="C1181" s="314" t="s">
        <v>76</v>
      </c>
      <c r="D1181" s="314">
        <v>201661</v>
      </c>
      <c r="E1181" s="314" t="s">
        <v>3072</v>
      </c>
      <c r="F1181" s="314" t="s">
        <v>1031</v>
      </c>
      <c r="G1181" s="314" t="s">
        <v>1043</v>
      </c>
      <c r="H1181" s="314" t="s">
        <v>1054</v>
      </c>
      <c r="I1181" s="314" t="s">
        <v>3073</v>
      </c>
      <c r="J1181" s="314">
        <v>13711568426</v>
      </c>
      <c r="K1181" s="314" t="s">
        <v>97</v>
      </c>
      <c r="L1181" s="314" t="s">
        <v>448</v>
      </c>
      <c r="M1181" s="314" t="s">
        <v>3074</v>
      </c>
      <c r="N1181" s="334">
        <v>44754</v>
      </c>
      <c r="O1181" s="314" t="s">
        <v>3075</v>
      </c>
      <c r="P1181" s="314" t="s">
        <v>2600</v>
      </c>
      <c r="Q1181" s="320"/>
      <c r="XFD1181" s="3"/>
    </row>
    <row r="1182" s="13" customFormat="1" spans="1:16384">
      <c r="A1182" s="20" t="s">
        <v>50</v>
      </c>
      <c r="B1182" s="314" t="s">
        <v>7</v>
      </c>
      <c r="C1182" s="314" t="s">
        <v>219</v>
      </c>
      <c r="D1182" s="314" t="s">
        <v>19</v>
      </c>
      <c r="E1182" s="314" t="s">
        <v>1608</v>
      </c>
      <c r="F1182" s="314" t="s">
        <v>1704</v>
      </c>
      <c r="G1182" s="314" t="s">
        <v>3076</v>
      </c>
      <c r="H1182" s="314">
        <v>0</v>
      </c>
      <c r="I1182" s="314" t="s">
        <v>1608</v>
      </c>
      <c r="J1182" s="314">
        <v>18963030066</v>
      </c>
      <c r="K1182" s="314" t="s">
        <v>97</v>
      </c>
      <c r="L1182" s="314" t="s">
        <v>660</v>
      </c>
      <c r="M1182" s="314" t="s">
        <v>3077</v>
      </c>
      <c r="N1182" s="332">
        <v>44755</v>
      </c>
      <c r="O1182" s="320"/>
      <c r="P1182" s="314"/>
      <c r="Q1182" s="320"/>
      <c r="XFD1182" s="3"/>
    </row>
    <row r="1183" s="13" customFormat="1" spans="1:16384">
      <c r="A1183" s="20" t="s">
        <v>50</v>
      </c>
      <c r="B1183" s="314" t="s">
        <v>7</v>
      </c>
      <c r="C1183" s="314" t="s">
        <v>219</v>
      </c>
      <c r="D1183" s="314" t="s">
        <v>19</v>
      </c>
      <c r="E1183" s="314" t="s">
        <v>1608</v>
      </c>
      <c r="F1183" s="314" t="s">
        <v>1704</v>
      </c>
      <c r="G1183" s="314" t="s">
        <v>3076</v>
      </c>
      <c r="H1183" s="314">
        <v>0</v>
      </c>
      <c r="I1183" s="314" t="s">
        <v>1608</v>
      </c>
      <c r="J1183" s="314">
        <v>18963030066</v>
      </c>
      <c r="K1183" s="314" t="s">
        <v>97</v>
      </c>
      <c r="L1183" s="314" t="s">
        <v>660</v>
      </c>
      <c r="M1183" s="314" t="s">
        <v>3077</v>
      </c>
      <c r="N1183" s="332">
        <v>44757</v>
      </c>
      <c r="O1183" s="320" t="s">
        <v>3078</v>
      </c>
      <c r="P1183" s="361" t="s">
        <v>3079</v>
      </c>
      <c r="Q1183" s="320" t="s">
        <v>3080</v>
      </c>
      <c r="XFD1183" s="3"/>
    </row>
    <row r="1184" s="13" customFormat="1" spans="1:16384">
      <c r="A1184" s="20" t="s">
        <v>42</v>
      </c>
      <c r="B1184" s="314" t="s">
        <v>7</v>
      </c>
      <c r="C1184" s="314" t="s">
        <v>3040</v>
      </c>
      <c r="D1184" s="314" t="s">
        <v>21</v>
      </c>
      <c r="E1184" s="314" t="s">
        <v>3081</v>
      </c>
      <c r="F1184" s="314" t="s">
        <v>2026</v>
      </c>
      <c r="G1184" s="314" t="s">
        <v>3082</v>
      </c>
      <c r="H1184" s="314">
        <v>0</v>
      </c>
      <c r="I1184" s="314" t="s">
        <v>3083</v>
      </c>
      <c r="J1184" s="314">
        <v>15606022266</v>
      </c>
      <c r="K1184" s="314" t="s">
        <v>81</v>
      </c>
      <c r="L1184" s="314" t="s">
        <v>54</v>
      </c>
      <c r="M1184" s="314" t="s">
        <v>3084</v>
      </c>
      <c r="N1184" s="332">
        <v>44755</v>
      </c>
      <c r="O1184" s="356" t="s">
        <v>3085</v>
      </c>
      <c r="P1184" s="314"/>
      <c r="Q1184" s="320" t="s">
        <v>3086</v>
      </c>
      <c r="XFD1184" s="3"/>
    </row>
    <row r="1185" s="4" customFormat="1" ht="21" customHeight="1" spans="1:18">
      <c r="A1185" s="20" t="s">
        <v>50</v>
      </c>
      <c r="B1185" s="36" t="s">
        <v>8</v>
      </c>
      <c r="C1185" s="39" t="s">
        <v>43</v>
      </c>
      <c r="D1185" s="41">
        <v>222151</v>
      </c>
      <c r="E1185" s="91" t="s">
        <v>3087</v>
      </c>
      <c r="F1185" s="39" t="s">
        <v>235</v>
      </c>
      <c r="G1185" s="39" t="s">
        <v>265</v>
      </c>
      <c r="H1185" s="41" t="s">
        <v>331</v>
      </c>
      <c r="I1185" s="39" t="s">
        <v>3088</v>
      </c>
      <c r="J1185" s="174">
        <v>13510102279</v>
      </c>
      <c r="K1185" s="77" t="s">
        <v>660</v>
      </c>
      <c r="L1185" s="78" t="s">
        <v>69</v>
      </c>
      <c r="M1185" s="49" t="s">
        <v>3089</v>
      </c>
      <c r="N1185" s="79">
        <v>44753</v>
      </c>
      <c r="O1185" s="81" t="s">
        <v>695</v>
      </c>
      <c r="P1185" s="81" t="s">
        <v>3090</v>
      </c>
      <c r="Q1185" s="26"/>
      <c r="R1185" s="26" t="s">
        <v>91</v>
      </c>
    </row>
    <row r="1186" s="4" customFormat="1" ht="21" customHeight="1" spans="1:18">
      <c r="A1186" s="27" t="s">
        <v>101</v>
      </c>
      <c r="B1186" s="39" t="s">
        <v>8</v>
      </c>
      <c r="C1186" s="39" t="s">
        <v>43</v>
      </c>
      <c r="D1186" s="41">
        <v>221587</v>
      </c>
      <c r="E1186" s="91" t="s">
        <v>2472</v>
      </c>
      <c r="F1186" s="338" t="s">
        <v>235</v>
      </c>
      <c r="G1186" s="339" t="s">
        <v>977</v>
      </c>
      <c r="H1186" s="39" t="s">
        <v>978</v>
      </c>
      <c r="I1186" s="39" t="s">
        <v>979</v>
      </c>
      <c r="J1186" s="174">
        <v>13902545913</v>
      </c>
      <c r="K1186" s="77" t="s">
        <v>97</v>
      </c>
      <c r="L1186" s="78" t="s">
        <v>448</v>
      </c>
      <c r="M1186" s="91" t="s">
        <v>2766</v>
      </c>
      <c r="N1186" s="79">
        <v>44753</v>
      </c>
      <c r="O1186" s="81" t="s">
        <v>3091</v>
      </c>
      <c r="P1186" s="81" t="s">
        <v>3092</v>
      </c>
      <c r="Q1186" s="81" t="s">
        <v>3093</v>
      </c>
      <c r="R1186" s="26" t="s">
        <v>91</v>
      </c>
    </row>
    <row r="1187" s="4" customFormat="1" ht="21" customHeight="1" spans="1:18">
      <c r="A1187" s="20" t="s">
        <v>50</v>
      </c>
      <c r="B1187" s="36" t="s">
        <v>8</v>
      </c>
      <c r="C1187" s="36" t="s">
        <v>43</v>
      </c>
      <c r="D1187" s="41">
        <v>212127</v>
      </c>
      <c r="E1187" s="153" t="s">
        <v>830</v>
      </c>
      <c r="F1187" s="36" t="s">
        <v>235</v>
      </c>
      <c r="G1187" s="36" t="s">
        <v>265</v>
      </c>
      <c r="H1187" s="45" t="s">
        <v>831</v>
      </c>
      <c r="I1187" s="36" t="s">
        <v>832</v>
      </c>
      <c r="J1187" s="175">
        <v>18028794410</v>
      </c>
      <c r="K1187" s="178" t="s">
        <v>833</v>
      </c>
      <c r="L1187" s="176" t="s">
        <v>69</v>
      </c>
      <c r="M1187" s="26" t="s">
        <v>834</v>
      </c>
      <c r="N1187" s="79">
        <v>44754</v>
      </c>
      <c r="O1187" s="81" t="s">
        <v>3094</v>
      </c>
      <c r="P1187" s="81" t="s">
        <v>3095</v>
      </c>
      <c r="Q1187" s="81" t="s">
        <v>3096</v>
      </c>
      <c r="R1187" s="26" t="s">
        <v>91</v>
      </c>
    </row>
    <row r="1188" s="4" customFormat="1" ht="21" customHeight="1" spans="1:18">
      <c r="A1188" s="20" t="s">
        <v>50</v>
      </c>
      <c r="B1188" s="36" t="s">
        <v>8</v>
      </c>
      <c r="C1188" s="39" t="s">
        <v>126</v>
      </c>
      <c r="D1188" s="41">
        <v>222261</v>
      </c>
      <c r="E1188" s="91" t="s">
        <v>3097</v>
      </c>
      <c r="F1188" s="39" t="s">
        <v>235</v>
      </c>
      <c r="G1188" s="39" t="s">
        <v>265</v>
      </c>
      <c r="H1188" s="41" t="s">
        <v>266</v>
      </c>
      <c r="I1188" s="39" t="s">
        <v>743</v>
      </c>
      <c r="J1188" s="174">
        <v>13714643718</v>
      </c>
      <c r="K1188" s="77" t="s">
        <v>97</v>
      </c>
      <c r="L1188" s="78" t="s">
        <v>54</v>
      </c>
      <c r="M1188" s="362" t="s">
        <v>3098</v>
      </c>
      <c r="N1188" s="79">
        <v>44754</v>
      </c>
      <c r="O1188" s="81" t="s">
        <v>2703</v>
      </c>
      <c r="P1188" s="81" t="s">
        <v>3099</v>
      </c>
      <c r="Q1188" s="26" t="s">
        <v>3100</v>
      </c>
      <c r="R1188" s="26" t="s">
        <v>91</v>
      </c>
    </row>
    <row r="1189" s="4" customFormat="1" ht="19" customHeight="1" spans="1:18">
      <c r="A1189" s="20" t="s">
        <v>50</v>
      </c>
      <c r="B1189" s="36" t="s">
        <v>8</v>
      </c>
      <c r="C1189" s="39" t="s">
        <v>134</v>
      </c>
      <c r="D1189" s="41">
        <v>222274</v>
      </c>
      <c r="E1189" s="91" t="s">
        <v>3101</v>
      </c>
      <c r="F1189" s="39"/>
      <c r="G1189" s="39"/>
      <c r="H1189" s="41"/>
      <c r="I1189" s="39" t="s">
        <v>886</v>
      </c>
      <c r="J1189" s="174">
        <v>18923835495</v>
      </c>
      <c r="K1189" s="77" t="s">
        <v>97</v>
      </c>
      <c r="L1189" s="78" t="s">
        <v>69</v>
      </c>
      <c r="M1189" s="49" t="s">
        <v>3102</v>
      </c>
      <c r="N1189" s="79">
        <v>44754</v>
      </c>
      <c r="O1189" s="81" t="s">
        <v>2703</v>
      </c>
      <c r="P1189" s="81" t="s">
        <v>3103</v>
      </c>
      <c r="Q1189" s="26" t="s">
        <v>3100</v>
      </c>
      <c r="R1189" s="26" t="s">
        <v>91</v>
      </c>
    </row>
    <row r="1190" s="4" customFormat="1" ht="19" customHeight="1" spans="1:18">
      <c r="A1190" s="20" t="s">
        <v>50</v>
      </c>
      <c r="B1190" s="36" t="s">
        <v>8</v>
      </c>
      <c r="C1190" s="39" t="s">
        <v>57</v>
      </c>
      <c r="D1190" s="41">
        <v>221507</v>
      </c>
      <c r="E1190" s="91" t="s">
        <v>867</v>
      </c>
      <c r="F1190" s="39" t="s">
        <v>235</v>
      </c>
      <c r="G1190" s="39" t="s">
        <v>273</v>
      </c>
      <c r="H1190" s="41"/>
      <c r="I1190" s="39" t="s">
        <v>868</v>
      </c>
      <c r="J1190" s="174">
        <v>13802672580</v>
      </c>
      <c r="K1190" s="77" t="s">
        <v>81</v>
      </c>
      <c r="L1190" s="78" t="s">
        <v>448</v>
      </c>
      <c r="M1190" s="91" t="s">
        <v>869</v>
      </c>
      <c r="N1190" s="79">
        <v>44755</v>
      </c>
      <c r="O1190" s="81" t="s">
        <v>2688</v>
      </c>
      <c r="P1190" s="168" t="s">
        <v>3104</v>
      </c>
      <c r="Q1190" s="81" t="s">
        <v>3105</v>
      </c>
      <c r="R1190" s="26" t="s">
        <v>91</v>
      </c>
    </row>
    <row r="1191" s="4" customFormat="1" ht="19" customHeight="1" spans="1:18">
      <c r="A1191" s="20" t="s">
        <v>50</v>
      </c>
      <c r="B1191" s="36" t="s">
        <v>8</v>
      </c>
      <c r="C1191" s="39" t="s">
        <v>126</v>
      </c>
      <c r="D1191" s="41">
        <v>222261</v>
      </c>
      <c r="E1191" s="91" t="s">
        <v>3097</v>
      </c>
      <c r="F1191" s="39" t="s">
        <v>235</v>
      </c>
      <c r="G1191" s="39" t="s">
        <v>265</v>
      </c>
      <c r="H1191" s="41" t="s">
        <v>266</v>
      </c>
      <c r="I1191" s="39" t="s">
        <v>743</v>
      </c>
      <c r="J1191" s="174">
        <v>13714643718</v>
      </c>
      <c r="K1191" s="77" t="s">
        <v>97</v>
      </c>
      <c r="L1191" s="78" t="s">
        <v>54</v>
      </c>
      <c r="M1191" s="362" t="s">
        <v>3098</v>
      </c>
      <c r="N1191" s="79">
        <v>44755</v>
      </c>
      <c r="O1191" s="81" t="s">
        <v>2796</v>
      </c>
      <c r="P1191" s="81" t="s">
        <v>3106</v>
      </c>
      <c r="Q1191" s="81" t="s">
        <v>3107</v>
      </c>
      <c r="R1191" s="26"/>
    </row>
    <row r="1192" s="4" customFormat="1" ht="21" customHeight="1" spans="1:18">
      <c r="A1192" s="20" t="s">
        <v>50</v>
      </c>
      <c r="B1192" s="36" t="s">
        <v>8</v>
      </c>
      <c r="C1192" s="36" t="s">
        <v>219</v>
      </c>
      <c r="D1192" s="41">
        <v>221852</v>
      </c>
      <c r="E1192" s="153" t="s">
        <v>3108</v>
      </c>
      <c r="F1192" s="36" t="s">
        <v>1111</v>
      </c>
      <c r="G1192" s="43" t="s">
        <v>1120</v>
      </c>
      <c r="H1192" s="45"/>
      <c r="I1192" s="36" t="s">
        <v>3109</v>
      </c>
      <c r="J1192" s="174">
        <v>13257797687</v>
      </c>
      <c r="K1192" s="77" t="s">
        <v>818</v>
      </c>
      <c r="L1192" s="176" t="s">
        <v>126</v>
      </c>
      <c r="M1192" s="81" t="s">
        <v>3110</v>
      </c>
      <c r="N1192" s="79">
        <v>44756</v>
      </c>
      <c r="O1192" s="81" t="s">
        <v>3111</v>
      </c>
      <c r="P1192" s="81" t="s">
        <v>3112</v>
      </c>
      <c r="Q1192" s="81" t="s">
        <v>3113</v>
      </c>
      <c r="R1192" s="26" t="s">
        <v>91</v>
      </c>
    </row>
    <row r="1193" s="4" customFormat="1" ht="21" customHeight="1" spans="1:18">
      <c r="A1193" s="20" t="s">
        <v>50</v>
      </c>
      <c r="B1193" s="36" t="s">
        <v>8</v>
      </c>
      <c r="C1193" s="39" t="s">
        <v>131</v>
      </c>
      <c r="D1193" s="41">
        <v>222237</v>
      </c>
      <c r="E1193" s="281" t="s">
        <v>3114</v>
      </c>
      <c r="F1193" s="39"/>
      <c r="G1193" s="39"/>
      <c r="H1193" s="41" t="s">
        <v>84</v>
      </c>
      <c r="I1193" s="39" t="s">
        <v>52</v>
      </c>
      <c r="J1193" s="174" t="s">
        <v>3115</v>
      </c>
      <c r="K1193" s="77" t="s">
        <v>81</v>
      </c>
      <c r="L1193" s="78" t="s">
        <v>105</v>
      </c>
      <c r="M1193" s="91" t="s">
        <v>3116</v>
      </c>
      <c r="N1193" s="79">
        <v>44756</v>
      </c>
      <c r="O1193" s="81" t="s">
        <v>3117</v>
      </c>
      <c r="P1193" s="81" t="s">
        <v>3118</v>
      </c>
      <c r="Q1193" s="26" t="s">
        <v>425</v>
      </c>
      <c r="R1193" s="26" t="s">
        <v>91</v>
      </c>
    </row>
    <row r="1194" s="4" customFormat="1" ht="21" customHeight="1" spans="1:18">
      <c r="A1194" s="27" t="s">
        <v>101</v>
      </c>
      <c r="B1194" s="157" t="s">
        <v>8</v>
      </c>
      <c r="C1194" s="157" t="s">
        <v>134</v>
      </c>
      <c r="D1194" s="159">
        <v>212415</v>
      </c>
      <c r="E1194" s="160" t="s">
        <v>785</v>
      </c>
      <c r="F1194" s="157" t="s">
        <v>235</v>
      </c>
      <c r="G1194" s="157" t="s">
        <v>345</v>
      </c>
      <c r="H1194" s="43" t="s">
        <v>495</v>
      </c>
      <c r="I1194" s="160" t="s">
        <v>786</v>
      </c>
      <c r="J1194" s="287">
        <v>13502734024</v>
      </c>
      <c r="K1194" s="178" t="s">
        <v>81</v>
      </c>
      <c r="L1194" s="176" t="s">
        <v>69</v>
      </c>
      <c r="M1194" s="157" t="s">
        <v>262</v>
      </c>
      <c r="N1194" s="79">
        <v>44756</v>
      </c>
      <c r="O1194" s="81" t="s">
        <v>3119</v>
      </c>
      <c r="P1194" s="81" t="s">
        <v>3120</v>
      </c>
      <c r="Q1194" s="26" t="s">
        <v>93</v>
      </c>
      <c r="R1194" s="26" t="s">
        <v>91</v>
      </c>
    </row>
    <row r="1195" s="4" customFormat="1" ht="21" customHeight="1" spans="1:18">
      <c r="A1195" s="20" t="s">
        <v>50</v>
      </c>
      <c r="B1195" s="36" t="s">
        <v>8</v>
      </c>
      <c r="C1195" s="39" t="s">
        <v>43</v>
      </c>
      <c r="D1195" s="41">
        <v>222130</v>
      </c>
      <c r="E1195" s="91"/>
      <c r="F1195" s="39" t="s">
        <v>1220</v>
      </c>
      <c r="G1195" s="39" t="s">
        <v>1221</v>
      </c>
      <c r="H1195" s="41"/>
      <c r="I1195" s="39" t="s">
        <v>2799</v>
      </c>
      <c r="J1195" s="174">
        <v>13907685811</v>
      </c>
      <c r="K1195" s="77" t="s">
        <v>97</v>
      </c>
      <c r="L1195" s="78" t="s">
        <v>69</v>
      </c>
      <c r="M1195" s="91" t="s">
        <v>2800</v>
      </c>
      <c r="N1195" s="79">
        <v>44757</v>
      </c>
      <c r="O1195" s="81" t="s">
        <v>3121</v>
      </c>
      <c r="P1195" s="81" t="s">
        <v>3122</v>
      </c>
      <c r="Q1195" s="26" t="s">
        <v>3123</v>
      </c>
      <c r="R1195" s="26" t="s">
        <v>91</v>
      </c>
    </row>
    <row r="1196" s="4" customFormat="1" ht="21" customHeight="1" spans="1:18">
      <c r="A1196" s="20" t="s">
        <v>50</v>
      </c>
      <c r="B1196" s="36" t="s">
        <v>8</v>
      </c>
      <c r="C1196" s="39" t="s">
        <v>43</v>
      </c>
      <c r="D1196" s="41">
        <v>222063</v>
      </c>
      <c r="E1196" s="91"/>
      <c r="F1196" s="39" t="s">
        <v>1630</v>
      </c>
      <c r="G1196" s="39" t="s">
        <v>2686</v>
      </c>
      <c r="H1196" s="41" t="s">
        <v>3008</v>
      </c>
      <c r="I1196" s="39" t="s">
        <v>1271</v>
      </c>
      <c r="J1196" s="174">
        <v>15079777617</v>
      </c>
      <c r="K1196" s="77" t="s">
        <v>97</v>
      </c>
      <c r="L1196" s="78" t="s">
        <v>448</v>
      </c>
      <c r="M1196" s="49" t="s">
        <v>2687</v>
      </c>
      <c r="N1196" s="79">
        <v>44757</v>
      </c>
      <c r="O1196" s="81" t="s">
        <v>277</v>
      </c>
      <c r="P1196" s="81" t="s">
        <v>3124</v>
      </c>
      <c r="Q1196" s="26" t="s">
        <v>425</v>
      </c>
      <c r="R1196" s="26" t="s">
        <v>91</v>
      </c>
    </row>
    <row r="1197" s="4" customFormat="1" ht="21" customHeight="1" spans="1:18">
      <c r="A1197" s="20" t="s">
        <v>50</v>
      </c>
      <c r="B1197" s="36" t="s">
        <v>8</v>
      </c>
      <c r="C1197" s="39" t="s">
        <v>43</v>
      </c>
      <c r="D1197" s="41">
        <v>222288</v>
      </c>
      <c r="E1197" s="91"/>
      <c r="F1197" s="39" t="s">
        <v>235</v>
      </c>
      <c r="G1197" s="39" t="s">
        <v>977</v>
      </c>
      <c r="H1197" s="41"/>
      <c r="I1197" s="39" t="s">
        <v>3125</v>
      </c>
      <c r="J1197" s="174">
        <v>18476410988</v>
      </c>
      <c r="K1197" s="77" t="s">
        <v>97</v>
      </c>
      <c r="L1197" s="78" t="s">
        <v>69</v>
      </c>
      <c r="M1197" s="49" t="s">
        <v>3126</v>
      </c>
      <c r="N1197" s="79">
        <v>44758</v>
      </c>
      <c r="O1197" s="81" t="s">
        <v>3127</v>
      </c>
      <c r="P1197" s="81" t="s">
        <v>1186</v>
      </c>
      <c r="Q1197" s="26" t="s">
        <v>3128</v>
      </c>
      <c r="R1197" s="26" t="s">
        <v>91</v>
      </c>
    </row>
    <row r="1198" s="4" customFormat="1" ht="21" customHeight="1" spans="1:18">
      <c r="A1198" s="20" t="s">
        <v>50</v>
      </c>
      <c r="B1198" s="36" t="s">
        <v>8</v>
      </c>
      <c r="C1198" s="39" t="s">
        <v>126</v>
      </c>
      <c r="D1198" s="41">
        <v>201021</v>
      </c>
      <c r="E1198" s="153"/>
      <c r="F1198" s="36"/>
      <c r="G1198" s="36"/>
      <c r="H1198" s="45" t="s">
        <v>1840</v>
      </c>
      <c r="I1198" s="36" t="s">
        <v>1697</v>
      </c>
      <c r="J1198" s="175"/>
      <c r="K1198" s="77" t="s">
        <v>81</v>
      </c>
      <c r="L1198" s="78" t="s">
        <v>448</v>
      </c>
      <c r="M1198" s="26" t="s">
        <v>3129</v>
      </c>
      <c r="N1198" s="79">
        <v>44758</v>
      </c>
      <c r="O1198" s="81" t="s">
        <v>3130</v>
      </c>
      <c r="P1198" s="81" t="s">
        <v>3131</v>
      </c>
      <c r="Q1198" s="81" t="s">
        <v>3132</v>
      </c>
      <c r="R1198" s="26" t="s">
        <v>91</v>
      </c>
    </row>
    <row r="1199" s="4" customFormat="1" ht="21" customHeight="1" spans="1:18">
      <c r="A1199" s="20" t="s">
        <v>50</v>
      </c>
      <c r="B1199" s="36" t="s">
        <v>8</v>
      </c>
      <c r="C1199" s="39" t="s">
        <v>657</v>
      </c>
      <c r="D1199" s="41">
        <v>222301</v>
      </c>
      <c r="E1199" s="91"/>
      <c r="F1199" s="39" t="s">
        <v>235</v>
      </c>
      <c r="G1199" s="39" t="s">
        <v>265</v>
      </c>
      <c r="H1199" s="41" t="s">
        <v>3016</v>
      </c>
      <c r="I1199" s="39" t="s">
        <v>3133</v>
      </c>
      <c r="J1199" s="174">
        <v>16620934034</v>
      </c>
      <c r="K1199" s="77" t="s">
        <v>97</v>
      </c>
      <c r="L1199" s="78" t="s">
        <v>69</v>
      </c>
      <c r="M1199" s="49" t="s">
        <v>3134</v>
      </c>
      <c r="N1199" s="79">
        <v>44760</v>
      </c>
      <c r="O1199" s="81" t="s">
        <v>2767</v>
      </c>
      <c r="P1199" s="81" t="s">
        <v>3135</v>
      </c>
      <c r="Q1199" s="26" t="s">
        <v>3136</v>
      </c>
      <c r="R1199" s="26" t="s">
        <v>91</v>
      </c>
    </row>
    <row r="1200" s="4" customFormat="1" ht="21" customHeight="1" spans="1:18">
      <c r="A1200" s="20" t="s">
        <v>50</v>
      </c>
      <c r="B1200" s="39" t="s">
        <v>8</v>
      </c>
      <c r="C1200" s="39" t="s">
        <v>134</v>
      </c>
      <c r="D1200" s="41">
        <v>221841</v>
      </c>
      <c r="E1200" s="153" t="s">
        <v>2269</v>
      </c>
      <c r="F1200" s="36" t="s">
        <v>235</v>
      </c>
      <c r="G1200" s="36" t="s">
        <v>265</v>
      </c>
      <c r="H1200" s="45" t="s">
        <v>266</v>
      </c>
      <c r="I1200" s="36" t="s">
        <v>2270</v>
      </c>
      <c r="J1200" s="175">
        <v>15818745910</v>
      </c>
      <c r="K1200" s="178" t="s">
        <v>81</v>
      </c>
      <c r="L1200" s="176" t="s">
        <v>54</v>
      </c>
      <c r="M1200" s="105" t="s">
        <v>2661</v>
      </c>
      <c r="N1200" s="79">
        <v>44760</v>
      </c>
      <c r="O1200" s="81" t="s">
        <v>1578</v>
      </c>
      <c r="P1200" s="81" t="s">
        <v>3137</v>
      </c>
      <c r="Q1200" s="81" t="s">
        <v>3138</v>
      </c>
      <c r="R1200" s="26" t="s">
        <v>91</v>
      </c>
    </row>
    <row r="1201" s="4" customFormat="1" ht="21" customHeight="1" spans="1:18">
      <c r="A1201" s="20" t="s">
        <v>50</v>
      </c>
      <c r="B1201" s="36" t="s">
        <v>8</v>
      </c>
      <c r="C1201" s="39" t="s">
        <v>134</v>
      </c>
      <c r="D1201" s="41">
        <v>222274</v>
      </c>
      <c r="E1201" s="91" t="s">
        <v>3101</v>
      </c>
      <c r="F1201" s="39"/>
      <c r="G1201" s="39"/>
      <c r="H1201" s="41"/>
      <c r="I1201" s="39" t="s">
        <v>886</v>
      </c>
      <c r="J1201" s="174">
        <v>18923835495</v>
      </c>
      <c r="K1201" s="77" t="s">
        <v>97</v>
      </c>
      <c r="L1201" s="78" t="s">
        <v>69</v>
      </c>
      <c r="M1201" s="49" t="s">
        <v>3102</v>
      </c>
      <c r="N1201" s="79">
        <v>44760</v>
      </c>
      <c r="O1201" s="81" t="s">
        <v>277</v>
      </c>
      <c r="P1201" s="81" t="s">
        <v>3139</v>
      </c>
      <c r="Q1201" s="26" t="s">
        <v>425</v>
      </c>
      <c r="R1201" s="26" t="s">
        <v>91</v>
      </c>
    </row>
    <row r="1202" s="4" customFormat="1" ht="21" customHeight="1" spans="1:18">
      <c r="A1202" s="20" t="s">
        <v>50</v>
      </c>
      <c r="B1202" s="36" t="s">
        <v>8</v>
      </c>
      <c r="C1202" s="39" t="s">
        <v>126</v>
      </c>
      <c r="D1202" s="41">
        <v>222261</v>
      </c>
      <c r="E1202" s="91" t="s">
        <v>3097</v>
      </c>
      <c r="F1202" s="39" t="s">
        <v>235</v>
      </c>
      <c r="G1202" s="39" t="s">
        <v>265</v>
      </c>
      <c r="H1202" s="41" t="s">
        <v>266</v>
      </c>
      <c r="I1202" s="39" t="s">
        <v>743</v>
      </c>
      <c r="J1202" s="174">
        <v>13714643718</v>
      </c>
      <c r="K1202" s="77" t="s">
        <v>97</v>
      </c>
      <c r="L1202" s="78" t="s">
        <v>54</v>
      </c>
      <c r="M1202" s="362" t="s">
        <v>3098</v>
      </c>
      <c r="N1202" s="79">
        <v>44760</v>
      </c>
      <c r="O1202" s="81" t="s">
        <v>277</v>
      </c>
      <c r="P1202" s="81" t="s">
        <v>3140</v>
      </c>
      <c r="Q1202" s="81" t="s">
        <v>3141</v>
      </c>
      <c r="R1202" s="26" t="s">
        <v>91</v>
      </c>
    </row>
    <row r="1203" s="4" customFormat="1" ht="21" customHeight="1" spans="1:18">
      <c r="A1203" s="20" t="s">
        <v>50</v>
      </c>
      <c r="B1203" s="36" t="s">
        <v>8</v>
      </c>
      <c r="C1203" s="39" t="s">
        <v>57</v>
      </c>
      <c r="D1203" s="41">
        <v>221507</v>
      </c>
      <c r="E1203" s="91" t="s">
        <v>867</v>
      </c>
      <c r="F1203" s="39" t="s">
        <v>235</v>
      </c>
      <c r="G1203" s="39" t="s">
        <v>273</v>
      </c>
      <c r="H1203" s="41"/>
      <c r="I1203" s="39" t="s">
        <v>868</v>
      </c>
      <c r="J1203" s="174">
        <v>13802672580</v>
      </c>
      <c r="K1203" s="77" t="s">
        <v>81</v>
      </c>
      <c r="L1203" s="78" t="s">
        <v>448</v>
      </c>
      <c r="M1203" s="91" t="s">
        <v>869</v>
      </c>
      <c r="N1203" s="79">
        <v>44760</v>
      </c>
      <c r="O1203" s="81" t="s">
        <v>2793</v>
      </c>
      <c r="P1203" s="81" t="s">
        <v>3142</v>
      </c>
      <c r="Q1203" s="26" t="s">
        <v>3143</v>
      </c>
      <c r="R1203" s="26" t="s">
        <v>91</v>
      </c>
    </row>
    <row r="1204" s="4" customFormat="1" ht="21" customHeight="1" spans="1:18">
      <c r="A1204" s="20" t="s">
        <v>50</v>
      </c>
      <c r="B1204" s="36" t="s">
        <v>8</v>
      </c>
      <c r="C1204" s="36" t="s">
        <v>57</v>
      </c>
      <c r="D1204" s="41">
        <v>221809</v>
      </c>
      <c r="E1204" s="91" t="s">
        <v>2446</v>
      </c>
      <c r="F1204" s="36" t="s">
        <v>1765</v>
      </c>
      <c r="G1204" s="36" t="s">
        <v>2237</v>
      </c>
      <c r="H1204" s="45"/>
      <c r="I1204" s="36" t="s">
        <v>1468</v>
      </c>
      <c r="J1204" s="175">
        <v>13882787007</v>
      </c>
      <c r="K1204" s="178" t="s">
        <v>97</v>
      </c>
      <c r="L1204" s="176" t="s">
        <v>69</v>
      </c>
      <c r="M1204" s="168" t="s">
        <v>2238</v>
      </c>
      <c r="N1204" s="79">
        <v>44760</v>
      </c>
      <c r="O1204" s="81" t="s">
        <v>277</v>
      </c>
      <c r="P1204" s="81" t="s">
        <v>3144</v>
      </c>
      <c r="Q1204" s="81" t="s">
        <v>3145</v>
      </c>
      <c r="R1204" s="26" t="s">
        <v>91</v>
      </c>
    </row>
    <row r="1205" s="4" customFormat="1" ht="21" customHeight="1" spans="1:18">
      <c r="A1205" s="27" t="s">
        <v>101</v>
      </c>
      <c r="B1205" s="36" t="s">
        <v>8</v>
      </c>
      <c r="C1205" s="39" t="s">
        <v>43</v>
      </c>
      <c r="D1205" s="41">
        <v>222309</v>
      </c>
      <c r="E1205" s="91" t="s">
        <v>3146</v>
      </c>
      <c r="F1205" s="39" t="s">
        <v>1653</v>
      </c>
      <c r="G1205" s="39" t="s">
        <v>3147</v>
      </c>
      <c r="H1205" s="41"/>
      <c r="I1205" s="39" t="s">
        <v>3148</v>
      </c>
      <c r="J1205" s="174">
        <v>13014248898</v>
      </c>
      <c r="K1205" s="77" t="s">
        <v>97</v>
      </c>
      <c r="L1205" s="78" t="s">
        <v>69</v>
      </c>
      <c r="M1205" s="91" t="s">
        <v>3149</v>
      </c>
      <c r="N1205" s="79">
        <v>44761</v>
      </c>
      <c r="O1205" s="81" t="s">
        <v>3150</v>
      </c>
      <c r="P1205" s="81" t="s">
        <v>3151</v>
      </c>
      <c r="Q1205" s="81" t="s">
        <v>3152</v>
      </c>
      <c r="R1205" s="26" t="s">
        <v>91</v>
      </c>
    </row>
    <row r="1206" s="4" customFormat="1" ht="21" customHeight="1" spans="1:18">
      <c r="A1206" s="20" t="s">
        <v>50</v>
      </c>
      <c r="B1206" s="36" t="s">
        <v>8</v>
      </c>
      <c r="C1206" s="36" t="s">
        <v>43</v>
      </c>
      <c r="D1206" s="41">
        <v>212127</v>
      </c>
      <c r="E1206" s="153" t="s">
        <v>830</v>
      </c>
      <c r="F1206" s="36" t="s">
        <v>235</v>
      </c>
      <c r="G1206" s="36" t="s">
        <v>265</v>
      </c>
      <c r="H1206" s="45" t="s">
        <v>831</v>
      </c>
      <c r="I1206" s="36" t="s">
        <v>832</v>
      </c>
      <c r="J1206" s="175">
        <v>18028794410</v>
      </c>
      <c r="K1206" s="178" t="s">
        <v>833</v>
      </c>
      <c r="L1206" s="176" t="s">
        <v>69</v>
      </c>
      <c r="M1206" s="26" t="s">
        <v>834</v>
      </c>
      <c r="N1206" s="79">
        <v>44761</v>
      </c>
      <c r="O1206" s="81" t="s">
        <v>3153</v>
      </c>
      <c r="P1206" s="81" t="s">
        <v>3154</v>
      </c>
      <c r="Q1206" s="26" t="s">
        <v>3155</v>
      </c>
      <c r="R1206" s="26" t="s">
        <v>91</v>
      </c>
    </row>
    <row r="1207" s="4" customFormat="1" ht="21" customHeight="1" spans="1:18">
      <c r="A1207" s="27" t="s">
        <v>101</v>
      </c>
      <c r="B1207" s="36" t="s">
        <v>8</v>
      </c>
      <c r="C1207" s="39" t="s">
        <v>126</v>
      </c>
      <c r="D1207" s="41">
        <v>201021</v>
      </c>
      <c r="E1207" s="153"/>
      <c r="F1207" s="36"/>
      <c r="G1207" s="36"/>
      <c r="H1207" s="45" t="s">
        <v>1840</v>
      </c>
      <c r="I1207" s="36" t="s">
        <v>1697</v>
      </c>
      <c r="J1207" s="175"/>
      <c r="K1207" s="77" t="s">
        <v>81</v>
      </c>
      <c r="L1207" s="78" t="s">
        <v>448</v>
      </c>
      <c r="M1207" s="26" t="s">
        <v>3129</v>
      </c>
      <c r="N1207" s="79">
        <v>44762</v>
      </c>
      <c r="O1207" s="81" t="s">
        <v>3156</v>
      </c>
      <c r="P1207" s="81" t="s">
        <v>3157</v>
      </c>
      <c r="Q1207" s="81" t="s">
        <v>3158</v>
      </c>
      <c r="R1207" s="26" t="s">
        <v>91</v>
      </c>
    </row>
    <row r="1208" s="4" customFormat="1" ht="21" customHeight="1" spans="1:18">
      <c r="A1208" s="20" t="s">
        <v>50</v>
      </c>
      <c r="B1208" s="36" t="s">
        <v>8</v>
      </c>
      <c r="C1208" s="39" t="s">
        <v>43</v>
      </c>
      <c r="D1208" s="41">
        <v>222288</v>
      </c>
      <c r="E1208" s="91"/>
      <c r="F1208" s="39" t="s">
        <v>235</v>
      </c>
      <c r="G1208" s="39" t="s">
        <v>977</v>
      </c>
      <c r="H1208" s="41"/>
      <c r="I1208" s="39" t="s">
        <v>3125</v>
      </c>
      <c r="J1208" s="174">
        <v>18476410988</v>
      </c>
      <c r="K1208" s="77" t="s">
        <v>81</v>
      </c>
      <c r="L1208" s="78" t="s">
        <v>69</v>
      </c>
      <c r="M1208" s="49" t="s">
        <v>3126</v>
      </c>
      <c r="N1208" s="79">
        <v>44762</v>
      </c>
      <c r="O1208" s="81" t="s">
        <v>3159</v>
      </c>
      <c r="P1208" s="81" t="s">
        <v>3160</v>
      </c>
      <c r="Q1208" s="26" t="s">
        <v>3161</v>
      </c>
      <c r="R1208" s="26" t="s">
        <v>91</v>
      </c>
    </row>
    <row r="1209" s="4" customFormat="1" ht="21" customHeight="1" spans="1:18">
      <c r="A1209" s="20" t="s">
        <v>50</v>
      </c>
      <c r="B1209" s="36" t="s">
        <v>8</v>
      </c>
      <c r="C1209" s="39" t="s">
        <v>43</v>
      </c>
      <c r="D1209" s="41">
        <v>222047</v>
      </c>
      <c r="E1209" s="91"/>
      <c r="F1209" s="39" t="s">
        <v>1005</v>
      </c>
      <c r="G1209" s="39" t="s">
        <v>265</v>
      </c>
      <c r="H1209" s="41" t="s">
        <v>266</v>
      </c>
      <c r="I1209" s="39" t="s">
        <v>594</v>
      </c>
      <c r="J1209" s="174">
        <v>15919909115</v>
      </c>
      <c r="K1209" s="77" t="s">
        <v>97</v>
      </c>
      <c r="L1209" s="78" t="s">
        <v>69</v>
      </c>
      <c r="M1209" s="91" t="s">
        <v>2671</v>
      </c>
      <c r="N1209" s="79">
        <v>44762</v>
      </c>
      <c r="O1209" s="81" t="s">
        <v>277</v>
      </c>
      <c r="P1209" s="81" t="s">
        <v>3162</v>
      </c>
      <c r="Q1209" s="26" t="s">
        <v>425</v>
      </c>
      <c r="R1209" s="26" t="s">
        <v>91</v>
      </c>
    </row>
    <row r="1210" s="4" customFormat="1" ht="21" customHeight="1" spans="1:18">
      <c r="A1210" s="20" t="s">
        <v>50</v>
      </c>
      <c r="B1210" s="36" t="s">
        <v>8</v>
      </c>
      <c r="C1210" s="36" t="s">
        <v>43</v>
      </c>
      <c r="D1210" s="41">
        <v>212127</v>
      </c>
      <c r="E1210" s="153" t="s">
        <v>830</v>
      </c>
      <c r="F1210" s="36" t="s">
        <v>235</v>
      </c>
      <c r="G1210" s="36" t="s">
        <v>265</v>
      </c>
      <c r="H1210" s="45" t="s">
        <v>831</v>
      </c>
      <c r="I1210" s="36" t="s">
        <v>832</v>
      </c>
      <c r="J1210" s="175">
        <v>18028794410</v>
      </c>
      <c r="K1210" s="178" t="s">
        <v>833</v>
      </c>
      <c r="L1210" s="176" t="s">
        <v>69</v>
      </c>
      <c r="M1210" s="26" t="s">
        <v>3163</v>
      </c>
      <c r="N1210" s="79">
        <v>44763</v>
      </c>
      <c r="O1210" s="81" t="s">
        <v>3164</v>
      </c>
      <c r="P1210" s="81" t="s">
        <v>3165</v>
      </c>
      <c r="Q1210" s="81" t="s">
        <v>3166</v>
      </c>
      <c r="R1210" s="26" t="s">
        <v>91</v>
      </c>
    </row>
    <row r="1211" s="4" customFormat="1" ht="21" customHeight="1" spans="1:18">
      <c r="A1211" s="27" t="s">
        <v>101</v>
      </c>
      <c r="B1211" s="36" t="s">
        <v>8</v>
      </c>
      <c r="C1211" s="39" t="s">
        <v>57</v>
      </c>
      <c r="D1211" s="41">
        <v>221507</v>
      </c>
      <c r="E1211" s="91" t="s">
        <v>867</v>
      </c>
      <c r="F1211" s="39" t="s">
        <v>235</v>
      </c>
      <c r="G1211" s="39" t="s">
        <v>273</v>
      </c>
      <c r="H1211" s="41"/>
      <c r="I1211" s="39" t="s">
        <v>3167</v>
      </c>
      <c r="J1211" s="174">
        <v>13226006600</v>
      </c>
      <c r="K1211" s="77" t="s">
        <v>81</v>
      </c>
      <c r="L1211" s="78" t="s">
        <v>448</v>
      </c>
      <c r="M1211" s="91" t="s">
        <v>869</v>
      </c>
      <c r="N1211" s="79">
        <v>44763</v>
      </c>
      <c r="O1211" s="81" t="s">
        <v>1202</v>
      </c>
      <c r="P1211" s="81" t="s">
        <v>3168</v>
      </c>
      <c r="Q1211" s="26"/>
      <c r="R1211" s="26" t="s">
        <v>91</v>
      </c>
    </row>
    <row r="1212" s="4" customFormat="1" ht="21" customHeight="1" spans="1:18">
      <c r="A1212" s="27" t="s">
        <v>101</v>
      </c>
      <c r="B1212" s="39" t="s">
        <v>8</v>
      </c>
      <c r="C1212" s="39" t="s">
        <v>43</v>
      </c>
      <c r="D1212" s="41">
        <v>221587</v>
      </c>
      <c r="E1212" s="91" t="s">
        <v>2472</v>
      </c>
      <c r="F1212" s="338" t="s">
        <v>235</v>
      </c>
      <c r="G1212" s="339" t="s">
        <v>977</v>
      </c>
      <c r="H1212" s="39" t="s">
        <v>978</v>
      </c>
      <c r="I1212" s="39" t="s">
        <v>979</v>
      </c>
      <c r="J1212" s="174">
        <v>13902545913</v>
      </c>
      <c r="K1212" s="77" t="s">
        <v>97</v>
      </c>
      <c r="L1212" s="78" t="s">
        <v>448</v>
      </c>
      <c r="M1212" s="91" t="s">
        <v>2766</v>
      </c>
      <c r="N1212" s="79">
        <v>44764</v>
      </c>
      <c r="O1212" s="81" t="s">
        <v>3169</v>
      </c>
      <c r="P1212" s="81" t="s">
        <v>3170</v>
      </c>
      <c r="Q1212" s="26" t="s">
        <v>3171</v>
      </c>
      <c r="R1212" s="26" t="s">
        <v>91</v>
      </c>
    </row>
    <row r="1213" s="4" customFormat="1" ht="21" customHeight="1" spans="1:18">
      <c r="A1213" s="20" t="s">
        <v>50</v>
      </c>
      <c r="B1213" s="36" t="s">
        <v>8</v>
      </c>
      <c r="C1213" s="39" t="s">
        <v>43</v>
      </c>
      <c r="D1213" s="41">
        <v>222330</v>
      </c>
      <c r="E1213" s="91"/>
      <c r="F1213" s="39" t="s">
        <v>235</v>
      </c>
      <c r="G1213" s="39" t="s">
        <v>265</v>
      </c>
      <c r="H1213" s="41" t="s">
        <v>693</v>
      </c>
      <c r="I1213" s="39" t="s">
        <v>3172</v>
      </c>
      <c r="J1213" s="174">
        <v>13826538236</v>
      </c>
      <c r="K1213" s="77" t="s">
        <v>81</v>
      </c>
      <c r="L1213" s="78" t="s">
        <v>54</v>
      </c>
      <c r="M1213" s="91" t="s">
        <v>3173</v>
      </c>
      <c r="N1213" s="79">
        <v>44764</v>
      </c>
      <c r="O1213" s="81" t="s">
        <v>2703</v>
      </c>
      <c r="P1213" s="81" t="s">
        <v>3174</v>
      </c>
      <c r="Q1213" s="26" t="s">
        <v>3175</v>
      </c>
      <c r="R1213" s="26" t="s">
        <v>91</v>
      </c>
    </row>
    <row r="1214" s="4" customFormat="1" ht="21" customHeight="1" spans="1:18">
      <c r="A1214" s="20" t="s">
        <v>50</v>
      </c>
      <c r="B1214" s="36" t="s">
        <v>8</v>
      </c>
      <c r="C1214" s="39" t="s">
        <v>57</v>
      </c>
      <c r="D1214" s="41">
        <v>222324</v>
      </c>
      <c r="E1214" s="91"/>
      <c r="F1214" s="39" t="s">
        <v>1111</v>
      </c>
      <c r="G1214" s="39" t="s">
        <v>3176</v>
      </c>
      <c r="H1214" s="41" t="s">
        <v>3177</v>
      </c>
      <c r="I1214" s="39" t="s">
        <v>879</v>
      </c>
      <c r="J1214" s="174">
        <v>15652852241</v>
      </c>
      <c r="K1214" s="77" t="s">
        <v>97</v>
      </c>
      <c r="L1214" s="78" t="s">
        <v>126</v>
      </c>
      <c r="M1214" s="91" t="s">
        <v>3178</v>
      </c>
      <c r="N1214" s="79">
        <v>44764</v>
      </c>
      <c r="O1214" s="81" t="s">
        <v>3179</v>
      </c>
      <c r="P1214" s="81" t="s">
        <v>3180</v>
      </c>
      <c r="Q1214" s="26" t="s">
        <v>425</v>
      </c>
      <c r="R1214" s="26" t="s">
        <v>91</v>
      </c>
    </row>
    <row r="1215" s="12" customFormat="1" spans="1:16384">
      <c r="A1215" s="108" t="s">
        <v>1624</v>
      </c>
      <c r="B1215" s="310" t="s">
        <v>7</v>
      </c>
      <c r="C1215" s="311" t="s">
        <v>102</v>
      </c>
      <c r="D1215" s="312">
        <v>181111</v>
      </c>
      <c r="E1215" s="313" t="s">
        <v>1703</v>
      </c>
      <c r="F1215" s="312" t="s">
        <v>1704</v>
      </c>
      <c r="G1215" s="310" t="s">
        <v>1705</v>
      </c>
      <c r="H1215" s="310" t="s">
        <v>1706</v>
      </c>
      <c r="I1215" s="310" t="s">
        <v>1707</v>
      </c>
      <c r="J1215" s="310">
        <v>15069157867</v>
      </c>
      <c r="K1215" s="326" t="s">
        <v>558</v>
      </c>
      <c r="L1215" s="327" t="s">
        <v>239</v>
      </c>
      <c r="M1215" s="280" t="s">
        <v>1708</v>
      </c>
      <c r="N1215" s="328">
        <v>44761</v>
      </c>
      <c r="O1215" s="329" t="s">
        <v>3181</v>
      </c>
      <c r="P1215" s="314" t="s">
        <v>3182</v>
      </c>
      <c r="Q1215" s="280" t="s">
        <v>3183</v>
      </c>
      <c r="XFD1215" s="3"/>
    </row>
    <row r="1216" s="12" customFormat="1" spans="1:16384">
      <c r="A1216" s="108" t="s">
        <v>1624</v>
      </c>
      <c r="B1216" s="310" t="s">
        <v>7</v>
      </c>
      <c r="C1216" s="311" t="s">
        <v>102</v>
      </c>
      <c r="D1216" s="312">
        <v>181111</v>
      </c>
      <c r="E1216" s="313" t="s">
        <v>1703</v>
      </c>
      <c r="F1216" s="312" t="s">
        <v>1704</v>
      </c>
      <c r="G1216" s="310" t="s">
        <v>1705</v>
      </c>
      <c r="H1216" s="310" t="s">
        <v>1706</v>
      </c>
      <c r="I1216" s="310" t="s">
        <v>1707</v>
      </c>
      <c r="J1216" s="310">
        <v>15069157867</v>
      </c>
      <c r="K1216" s="326" t="s">
        <v>558</v>
      </c>
      <c r="L1216" s="327" t="s">
        <v>239</v>
      </c>
      <c r="M1216" s="280" t="s">
        <v>1708</v>
      </c>
      <c r="N1216" s="328">
        <v>44764</v>
      </c>
      <c r="O1216" s="329" t="s">
        <v>3184</v>
      </c>
      <c r="P1216" s="314"/>
      <c r="Q1216" s="280" t="s">
        <v>3183</v>
      </c>
      <c r="XFD1216" s="3"/>
    </row>
    <row r="1217" s="12" customFormat="1" spans="1:16384">
      <c r="A1217" s="3" t="s">
        <v>42</v>
      </c>
      <c r="B1217" s="310" t="s">
        <v>7</v>
      </c>
      <c r="C1217" s="310" t="s">
        <v>191</v>
      </c>
      <c r="D1217" s="310">
        <v>221110</v>
      </c>
      <c r="E1217" s="310" t="s">
        <v>1047</v>
      </c>
      <c r="F1217" s="310" t="s">
        <v>1031</v>
      </c>
      <c r="G1217" s="310" t="s">
        <v>1043</v>
      </c>
      <c r="H1217" s="310" t="s">
        <v>1048</v>
      </c>
      <c r="I1217" s="310" t="s">
        <v>1049</v>
      </c>
      <c r="J1217" s="310">
        <v>18924310410</v>
      </c>
      <c r="K1217" s="310" t="s">
        <v>81</v>
      </c>
      <c r="L1217" s="310" t="s">
        <v>1050</v>
      </c>
      <c r="M1217" s="310" t="s">
        <v>1051</v>
      </c>
      <c r="N1217" s="328">
        <v>44764</v>
      </c>
      <c r="O1217" s="368" t="s">
        <v>3185</v>
      </c>
      <c r="P1217" s="314" t="s">
        <v>2600</v>
      </c>
      <c r="Q1217" s="280"/>
      <c r="XFD1217" s="3"/>
    </row>
    <row r="1218" s="12" customFormat="1" spans="1:16384">
      <c r="A1218" s="20" t="s">
        <v>50</v>
      </c>
      <c r="B1218" s="314" t="s">
        <v>7</v>
      </c>
      <c r="C1218" s="315" t="s">
        <v>162</v>
      </c>
      <c r="D1218" s="316">
        <v>221259</v>
      </c>
      <c r="E1218" s="316" t="s">
        <v>11</v>
      </c>
      <c r="F1218" s="316" t="s">
        <v>11</v>
      </c>
      <c r="G1218" s="314"/>
      <c r="H1218" s="314"/>
      <c r="I1218" s="314" t="s">
        <v>2311</v>
      </c>
      <c r="J1218" s="314">
        <v>13502290717</v>
      </c>
      <c r="K1218" s="314" t="s">
        <v>81</v>
      </c>
      <c r="L1218" s="314" t="s">
        <v>126</v>
      </c>
      <c r="M1218" s="314" t="s">
        <v>2598</v>
      </c>
      <c r="N1218" s="328">
        <v>44764</v>
      </c>
      <c r="O1218" s="331" t="s">
        <v>3186</v>
      </c>
      <c r="P1218" s="314" t="s">
        <v>2600</v>
      </c>
      <c r="Q1218" s="314" t="s">
        <v>2809</v>
      </c>
      <c r="XFD1218" s="3"/>
    </row>
    <row r="1219" s="12" customFormat="1" spans="1:16384">
      <c r="A1219" s="20" t="s">
        <v>50</v>
      </c>
      <c r="B1219" s="314" t="s">
        <v>7</v>
      </c>
      <c r="C1219" s="314" t="s">
        <v>76</v>
      </c>
      <c r="D1219" s="317">
        <v>221843</v>
      </c>
      <c r="E1219" s="317" t="s">
        <v>2812</v>
      </c>
      <c r="F1219" s="317" t="s">
        <v>2026</v>
      </c>
      <c r="G1219" s="318" t="s">
        <v>2027</v>
      </c>
      <c r="H1219" s="318">
        <v>0</v>
      </c>
      <c r="I1219" s="318" t="s">
        <v>2313</v>
      </c>
      <c r="J1219" s="330">
        <v>15159336539</v>
      </c>
      <c r="K1219" s="314" t="s">
        <v>81</v>
      </c>
      <c r="L1219" s="314" t="s">
        <v>112</v>
      </c>
      <c r="M1219" s="314" t="s">
        <v>2813</v>
      </c>
      <c r="N1219" s="328">
        <v>44764</v>
      </c>
      <c r="O1219" s="331" t="s">
        <v>3187</v>
      </c>
      <c r="P1219" s="314" t="s">
        <v>2815</v>
      </c>
      <c r="Q1219" s="314" t="s">
        <v>3188</v>
      </c>
      <c r="XFD1219" s="3"/>
    </row>
    <row r="1220" s="12" customFormat="1" spans="1:16384">
      <c r="A1220" s="3" t="s">
        <v>42</v>
      </c>
      <c r="B1220" s="314" t="s">
        <v>7</v>
      </c>
      <c r="C1220" s="314" t="s">
        <v>76</v>
      </c>
      <c r="D1220" s="314">
        <v>201405</v>
      </c>
      <c r="E1220" s="314" t="s">
        <v>2837</v>
      </c>
      <c r="F1220" s="314" t="s">
        <v>1031</v>
      </c>
      <c r="G1220" s="314" t="s">
        <v>1043</v>
      </c>
      <c r="H1220" s="314" t="s">
        <v>1054</v>
      </c>
      <c r="I1220" s="314" t="s">
        <v>2838</v>
      </c>
      <c r="J1220" s="314">
        <v>13928983933</v>
      </c>
      <c r="K1220" s="314" t="s">
        <v>97</v>
      </c>
      <c r="L1220" s="314" t="s">
        <v>660</v>
      </c>
      <c r="M1220" s="314">
        <v>0</v>
      </c>
      <c r="N1220" s="328">
        <v>44762</v>
      </c>
      <c r="O1220" s="314" t="s">
        <v>3189</v>
      </c>
      <c r="P1220" s="314" t="s">
        <v>2600</v>
      </c>
      <c r="Q1220" s="314" t="s">
        <v>2600</v>
      </c>
      <c r="R1220" s="12" t="s">
        <v>2600</v>
      </c>
      <c r="XFD1220" s="3"/>
    </row>
    <row r="1221" s="12" customFormat="1" spans="1:16384">
      <c r="A1221" s="108" t="s">
        <v>1624</v>
      </c>
      <c r="B1221" s="314" t="s">
        <v>7</v>
      </c>
      <c r="C1221" s="314" t="s">
        <v>162</v>
      </c>
      <c r="D1221" s="314">
        <v>221830</v>
      </c>
      <c r="E1221" s="314" t="s">
        <v>2061</v>
      </c>
      <c r="F1221" s="314" t="s">
        <v>1031</v>
      </c>
      <c r="G1221" s="314" t="s">
        <v>2062</v>
      </c>
      <c r="H1221" s="314">
        <v>0</v>
      </c>
      <c r="I1221" s="314" t="s">
        <v>125</v>
      </c>
      <c r="J1221" s="314">
        <v>0</v>
      </c>
      <c r="K1221" s="314" t="s">
        <v>97</v>
      </c>
      <c r="L1221" s="314" t="s">
        <v>660</v>
      </c>
      <c r="M1221" s="314" t="s">
        <v>2292</v>
      </c>
      <c r="N1221" s="328">
        <v>44764</v>
      </c>
      <c r="O1221" s="314" t="s">
        <v>3190</v>
      </c>
      <c r="P1221" s="314" t="s">
        <v>2600</v>
      </c>
      <c r="Q1221" s="314"/>
      <c r="XFD1221" s="3"/>
    </row>
    <row r="1222" s="12" customFormat="1" spans="1:16384">
      <c r="A1222" s="20" t="s">
        <v>42</v>
      </c>
      <c r="B1222" s="314" t="s">
        <v>7</v>
      </c>
      <c r="C1222" s="314" t="s">
        <v>1712</v>
      </c>
      <c r="D1222" s="314">
        <v>0</v>
      </c>
      <c r="E1222" s="331" t="s">
        <v>3191</v>
      </c>
      <c r="F1222" s="314" t="s">
        <v>1618</v>
      </c>
      <c r="G1222" s="314" t="s">
        <v>2070</v>
      </c>
      <c r="H1222" s="314">
        <v>0</v>
      </c>
      <c r="I1222" s="314" t="s">
        <v>2295</v>
      </c>
      <c r="J1222" s="314">
        <v>13505245519</v>
      </c>
      <c r="K1222" s="314" t="s">
        <v>97</v>
      </c>
      <c r="L1222" s="314" t="s">
        <v>69</v>
      </c>
      <c r="M1222" s="314" t="s">
        <v>2072</v>
      </c>
      <c r="N1222" s="328">
        <v>44764</v>
      </c>
      <c r="O1222" s="314" t="s">
        <v>3192</v>
      </c>
      <c r="P1222" s="314" t="s">
        <v>2600</v>
      </c>
      <c r="Q1222" s="314" t="s">
        <v>3193</v>
      </c>
      <c r="XFD1222" s="3"/>
    </row>
    <row r="1223" s="12" customFormat="1" ht="13.8" spans="1:16384">
      <c r="A1223" s="226" t="s">
        <v>50</v>
      </c>
      <c r="B1223" s="314" t="s">
        <v>7</v>
      </c>
      <c r="C1223" s="314" t="s">
        <v>162</v>
      </c>
      <c r="D1223" s="314" t="s">
        <v>15</v>
      </c>
      <c r="E1223" s="314" t="s">
        <v>2296</v>
      </c>
      <c r="F1223" s="314" t="s">
        <v>78</v>
      </c>
      <c r="G1223" s="314" t="s">
        <v>2297</v>
      </c>
      <c r="H1223" s="314">
        <v>0</v>
      </c>
      <c r="I1223" s="314" t="s">
        <v>584</v>
      </c>
      <c r="J1223" s="314" t="s">
        <v>2298</v>
      </c>
      <c r="K1223" s="314" t="s">
        <v>97</v>
      </c>
      <c r="L1223" s="314" t="s">
        <v>69</v>
      </c>
      <c r="M1223" s="314" t="s">
        <v>2299</v>
      </c>
      <c r="N1223" s="328">
        <v>44764</v>
      </c>
      <c r="O1223" s="331" t="s">
        <v>3194</v>
      </c>
      <c r="P1223" s="314" t="s">
        <v>2600</v>
      </c>
      <c r="Q1223" s="314" t="s">
        <v>3195</v>
      </c>
      <c r="XFD1223" s="3"/>
    </row>
    <row r="1224" s="12" customFormat="1" spans="1:16384">
      <c r="A1224" s="3" t="s">
        <v>42</v>
      </c>
      <c r="B1224" s="314" t="s">
        <v>7</v>
      </c>
      <c r="C1224" s="314" t="s">
        <v>162</v>
      </c>
      <c r="D1224" s="314" t="s">
        <v>15</v>
      </c>
      <c r="E1224" s="314" t="s">
        <v>3196</v>
      </c>
      <c r="F1224" s="314" t="s">
        <v>1031</v>
      </c>
      <c r="G1224" s="314" t="s">
        <v>1038</v>
      </c>
      <c r="H1224" s="314" t="s">
        <v>2058</v>
      </c>
      <c r="I1224" s="314" t="s">
        <v>886</v>
      </c>
      <c r="J1224" s="314">
        <v>15908612437</v>
      </c>
      <c r="K1224" s="314" t="s">
        <v>97</v>
      </c>
      <c r="L1224" s="314" t="s">
        <v>660</v>
      </c>
      <c r="M1224" s="314" t="s">
        <v>3197</v>
      </c>
      <c r="N1224" s="328">
        <v>44764</v>
      </c>
      <c r="O1224" s="314" t="s">
        <v>3198</v>
      </c>
      <c r="P1224" s="314" t="s">
        <v>2600</v>
      </c>
      <c r="Q1224" s="314" t="s">
        <v>3193</v>
      </c>
      <c r="XFD1224" s="3"/>
    </row>
    <row r="1225" s="13" customFormat="1" spans="1:16384">
      <c r="A1225" s="3" t="s">
        <v>42</v>
      </c>
      <c r="B1225" s="314" t="s">
        <v>7</v>
      </c>
      <c r="C1225" s="320" t="s">
        <v>162</v>
      </c>
      <c r="D1225" s="314">
        <v>201252</v>
      </c>
      <c r="E1225" s="320" t="s">
        <v>2612</v>
      </c>
      <c r="F1225" s="320" t="s">
        <v>1451</v>
      </c>
      <c r="G1225" s="320" t="s">
        <v>1452</v>
      </c>
      <c r="H1225" s="320"/>
      <c r="I1225" s="320" t="s">
        <v>2613</v>
      </c>
      <c r="J1225" s="314">
        <v>18037335633</v>
      </c>
      <c r="K1225" s="320" t="s">
        <v>97</v>
      </c>
      <c r="L1225" s="320" t="s">
        <v>660</v>
      </c>
      <c r="M1225" s="320" t="s">
        <v>2614</v>
      </c>
      <c r="N1225" s="333">
        <v>44764</v>
      </c>
      <c r="O1225" s="320" t="s">
        <v>3199</v>
      </c>
      <c r="P1225" s="314" t="s">
        <v>2600</v>
      </c>
      <c r="Q1225" s="320" t="s">
        <v>2611</v>
      </c>
      <c r="XFD1225" s="3"/>
    </row>
    <row r="1226" s="13" customFormat="1" spans="1:16384">
      <c r="A1226" s="3" t="s">
        <v>42</v>
      </c>
      <c r="B1226" s="314" t="s">
        <v>7</v>
      </c>
      <c r="C1226" s="320" t="s">
        <v>162</v>
      </c>
      <c r="D1226" s="314">
        <v>221959</v>
      </c>
      <c r="E1226" s="320" t="s">
        <v>2616</v>
      </c>
      <c r="F1226" s="320" t="s">
        <v>1935</v>
      </c>
      <c r="G1226" s="320" t="s">
        <v>2317</v>
      </c>
      <c r="H1226" s="320"/>
      <c r="I1226" s="320" t="s">
        <v>2617</v>
      </c>
      <c r="J1226" s="314">
        <v>13587111844</v>
      </c>
      <c r="K1226" s="320" t="s">
        <v>97</v>
      </c>
      <c r="L1226" s="320" t="s">
        <v>291</v>
      </c>
      <c r="M1226" s="320" t="s">
        <v>2618</v>
      </c>
      <c r="N1226" s="333">
        <v>44760</v>
      </c>
      <c r="O1226" s="320" t="s">
        <v>3200</v>
      </c>
      <c r="P1226" s="314" t="s">
        <v>3190</v>
      </c>
      <c r="Q1226" s="320" t="s">
        <v>3193</v>
      </c>
      <c r="XFD1226" s="3"/>
    </row>
    <row r="1227" s="16" customFormat="1" spans="1:16384">
      <c r="A1227" s="108" t="s">
        <v>1624</v>
      </c>
      <c r="B1227" s="356" t="s">
        <v>7</v>
      </c>
      <c r="C1227" s="356" t="s">
        <v>2621</v>
      </c>
      <c r="D1227" s="331">
        <v>221962</v>
      </c>
      <c r="E1227" s="356" t="s">
        <v>2626</v>
      </c>
      <c r="F1227" s="356" t="s">
        <v>2627</v>
      </c>
      <c r="G1227" s="356" t="s">
        <v>2628</v>
      </c>
      <c r="H1227" s="356">
        <v>0</v>
      </c>
      <c r="I1227" s="356" t="s">
        <v>2629</v>
      </c>
      <c r="J1227" s="331">
        <v>18797024525</v>
      </c>
      <c r="K1227" s="356" t="s">
        <v>97</v>
      </c>
      <c r="L1227" s="356" t="s">
        <v>475</v>
      </c>
      <c r="M1227" s="356" t="s">
        <v>2630</v>
      </c>
      <c r="N1227" s="369">
        <v>44764</v>
      </c>
      <c r="O1227" s="356"/>
      <c r="P1227" s="331" t="s">
        <v>2600</v>
      </c>
      <c r="Q1227" s="356" t="s">
        <v>2631</v>
      </c>
      <c r="XFD1227" s="3"/>
    </row>
    <row r="1228" s="12" customFormat="1" ht="96.3" spans="1:16384">
      <c r="A1228" s="108" t="s">
        <v>1624</v>
      </c>
      <c r="B1228" s="314" t="s">
        <v>7</v>
      </c>
      <c r="C1228" s="314" t="s">
        <v>162</v>
      </c>
      <c r="D1228" s="314">
        <v>222067</v>
      </c>
      <c r="E1228" s="314" t="s">
        <v>2871</v>
      </c>
      <c r="F1228" s="314" t="s">
        <v>1031</v>
      </c>
      <c r="G1228" s="314" t="s">
        <v>1043</v>
      </c>
      <c r="H1228" s="314" t="s">
        <v>671</v>
      </c>
      <c r="I1228" s="314" t="s">
        <v>2872</v>
      </c>
      <c r="J1228" s="314">
        <v>13302269346</v>
      </c>
      <c r="K1228" s="314" t="s">
        <v>97</v>
      </c>
      <c r="L1228" s="314" t="s">
        <v>132</v>
      </c>
      <c r="M1228" s="314" t="s">
        <v>396</v>
      </c>
      <c r="N1228" s="328">
        <v>44760</v>
      </c>
      <c r="O1228" s="314" t="s">
        <v>3201</v>
      </c>
      <c r="P1228" s="314" t="str">
        <f>_xlfn.DISPIMG("ID_FE96EF4EC49B4566846ABC97A32810D1",1)</f>
        <v>=DISPIMG("ID_FE96EF4EC49B4566846ABC97A32810D1",1)</v>
      </c>
      <c r="Q1228" s="314" t="s">
        <v>2877</v>
      </c>
      <c r="XFD1228" s="3"/>
    </row>
    <row r="1229" s="13" customFormat="1" ht="40.3" spans="1:16384">
      <c r="A1229" s="27" t="s">
        <v>101</v>
      </c>
      <c r="B1229" s="320" t="s">
        <v>7</v>
      </c>
      <c r="C1229" s="320" t="s">
        <v>102</v>
      </c>
      <c r="D1229" s="314">
        <v>201343</v>
      </c>
      <c r="E1229" s="320" t="s">
        <v>2878</v>
      </c>
      <c r="F1229" s="320" t="s">
        <v>1031</v>
      </c>
      <c r="G1229" s="320" t="s">
        <v>1043</v>
      </c>
      <c r="H1229" s="320" t="s">
        <v>2303</v>
      </c>
      <c r="I1229" s="320" t="s">
        <v>3202</v>
      </c>
      <c r="J1229" s="314">
        <v>13928985135</v>
      </c>
      <c r="K1229" s="320" t="s">
        <v>97</v>
      </c>
      <c r="L1229" s="320" t="s">
        <v>448</v>
      </c>
      <c r="M1229" s="320" t="str">
        <f>_xlfn.DISPIMG("ID_9C7DEE77C0464D01BDDC9A3D3E5B3492",1)</f>
        <v>=DISPIMG("ID_9C7DEE77C0464D01BDDC9A3D3E5B3492",1)</v>
      </c>
      <c r="N1229" s="334">
        <v>44763</v>
      </c>
      <c r="O1229" s="320" t="s">
        <v>3203</v>
      </c>
      <c r="P1229" s="314" t="s">
        <v>2600</v>
      </c>
      <c r="Q1229" s="320" t="s">
        <v>3204</v>
      </c>
      <c r="XFD1229" s="3"/>
    </row>
    <row r="1230" s="13" customFormat="1" spans="1:16384">
      <c r="A1230" s="27" t="s">
        <v>101</v>
      </c>
      <c r="B1230" s="320" t="s">
        <v>7</v>
      </c>
      <c r="C1230" s="320" t="s">
        <v>162</v>
      </c>
      <c r="D1230" s="314">
        <v>222072</v>
      </c>
      <c r="E1230" s="320" t="s">
        <v>2881</v>
      </c>
      <c r="F1230" s="320" t="s">
        <v>1031</v>
      </c>
      <c r="G1230" s="320" t="s">
        <v>1043</v>
      </c>
      <c r="H1230" s="320" t="s">
        <v>237</v>
      </c>
      <c r="I1230" s="320" t="s">
        <v>2882</v>
      </c>
      <c r="J1230" s="314">
        <v>15099981402</v>
      </c>
      <c r="K1230" s="320" t="s">
        <v>97</v>
      </c>
      <c r="L1230" s="320" t="s">
        <v>167</v>
      </c>
      <c r="M1230" s="320" t="s">
        <v>2885</v>
      </c>
      <c r="N1230" s="334">
        <v>44761</v>
      </c>
      <c r="O1230" s="320" t="s">
        <v>3205</v>
      </c>
      <c r="P1230" s="314" t="s">
        <v>2600</v>
      </c>
      <c r="Q1230" s="320"/>
      <c r="XFD1230" s="3"/>
    </row>
    <row r="1231" s="15" customFormat="1" spans="1:16384">
      <c r="A1231" s="3" t="s">
        <v>42</v>
      </c>
      <c r="B1231" s="352" t="s">
        <v>7</v>
      </c>
      <c r="C1231" s="352" t="s">
        <v>1712</v>
      </c>
      <c r="D1231" s="353" t="s">
        <v>15</v>
      </c>
      <c r="E1231" s="352" t="s">
        <v>2901</v>
      </c>
      <c r="F1231" s="352" t="s">
        <v>2902</v>
      </c>
      <c r="G1231" s="352" t="s">
        <v>2903</v>
      </c>
      <c r="H1231" s="352" t="s">
        <v>2903</v>
      </c>
      <c r="I1231" s="352" t="s">
        <v>2904</v>
      </c>
      <c r="J1231" s="353">
        <v>15320522601</v>
      </c>
      <c r="K1231" s="352" t="s">
        <v>53</v>
      </c>
      <c r="L1231" s="352" t="s">
        <v>239</v>
      </c>
      <c r="M1231" s="352" t="s">
        <v>2905</v>
      </c>
      <c r="N1231" s="357">
        <v>44764</v>
      </c>
      <c r="O1231" s="352" t="s">
        <v>3206</v>
      </c>
      <c r="P1231" s="353" t="s">
        <v>2600</v>
      </c>
      <c r="Q1231" s="352" t="s">
        <v>2907</v>
      </c>
      <c r="XFD1231" s="3"/>
    </row>
    <row r="1232" customFormat="1" ht="13.8" spans="1:16384">
      <c r="A1232" s="20" t="s">
        <v>50</v>
      </c>
      <c r="B1232" s="320" t="s">
        <v>7</v>
      </c>
      <c r="C1232" s="320" t="s">
        <v>76</v>
      </c>
      <c r="D1232" s="314">
        <v>212155</v>
      </c>
      <c r="E1232" s="320" t="s">
        <v>2909</v>
      </c>
      <c r="F1232" s="320" t="s">
        <v>1935</v>
      </c>
      <c r="G1232" s="320" t="s">
        <v>2910</v>
      </c>
      <c r="H1232" s="320" t="s">
        <v>2911</v>
      </c>
      <c r="I1232" s="320" t="s">
        <v>1687</v>
      </c>
      <c r="J1232" s="314" t="s">
        <v>2912</v>
      </c>
      <c r="K1232" s="320" t="s">
        <v>558</v>
      </c>
      <c r="L1232" s="320" t="s">
        <v>239</v>
      </c>
      <c r="M1232" s="320" t="s">
        <v>2913</v>
      </c>
      <c r="N1232" s="334">
        <v>44760</v>
      </c>
      <c r="O1232" s="356" t="s">
        <v>3038</v>
      </c>
      <c r="P1232" s="314" t="s">
        <v>2600</v>
      </c>
      <c r="Q1232" s="320"/>
      <c r="XFD1232" s="3"/>
    </row>
    <row r="1233" s="12" customFormat="1" ht="109.15" spans="1:16384">
      <c r="A1233" s="20" t="s">
        <v>50</v>
      </c>
      <c r="B1233" s="314" t="s">
        <v>7</v>
      </c>
      <c r="C1233" s="314" t="s">
        <v>76</v>
      </c>
      <c r="D1233" s="314">
        <v>171003</v>
      </c>
      <c r="E1233" s="314" t="s">
        <v>3207</v>
      </c>
      <c r="F1233" s="314" t="s">
        <v>1031</v>
      </c>
      <c r="G1233" s="314" t="s">
        <v>1038</v>
      </c>
      <c r="H1233" s="314" t="s">
        <v>3208</v>
      </c>
      <c r="I1233" s="314" t="s">
        <v>3209</v>
      </c>
      <c r="J1233" s="314">
        <v>13332671831</v>
      </c>
      <c r="K1233" s="314" t="s">
        <v>3210</v>
      </c>
      <c r="L1233" s="314" t="s">
        <v>448</v>
      </c>
      <c r="M1233" s="314" t="str">
        <f>_xlfn.DISPIMG("ID_F0782AECDFC4411E90E761BA47845E35",1)</f>
        <v>=DISPIMG("ID_F0782AECDFC4411E90E761BA47845E35",1)</v>
      </c>
      <c r="N1233" s="328">
        <v>44760</v>
      </c>
      <c r="O1233" s="314" t="s">
        <v>3211</v>
      </c>
      <c r="P1233" s="314" t="s">
        <v>2600</v>
      </c>
      <c r="Q1233" s="314" t="s">
        <v>425</v>
      </c>
      <c r="XFD1233" s="3"/>
    </row>
    <row r="1234" s="12" customFormat="1" spans="1:16384">
      <c r="A1234" s="20" t="s">
        <v>50</v>
      </c>
      <c r="B1234" s="314" t="s">
        <v>7</v>
      </c>
      <c r="C1234" s="314" t="s">
        <v>76</v>
      </c>
      <c r="D1234" s="314">
        <v>201220</v>
      </c>
      <c r="E1234" s="314" t="s">
        <v>3026</v>
      </c>
      <c r="F1234" s="314" t="s">
        <v>3027</v>
      </c>
      <c r="G1234" s="314">
        <v>0</v>
      </c>
      <c r="H1234" s="314">
        <v>0</v>
      </c>
      <c r="I1234" s="314" t="s">
        <v>3028</v>
      </c>
      <c r="J1234" s="314">
        <v>18771911598</v>
      </c>
      <c r="K1234" s="314" t="s">
        <v>558</v>
      </c>
      <c r="L1234" s="314" t="s">
        <v>105</v>
      </c>
      <c r="M1234" s="314" t="s">
        <v>3029</v>
      </c>
      <c r="N1234" s="358">
        <v>44764</v>
      </c>
      <c r="O1234" s="331" t="s">
        <v>3031</v>
      </c>
      <c r="P1234" s="314" t="s">
        <v>2600</v>
      </c>
      <c r="Q1234" s="314"/>
      <c r="XFD1234" s="3"/>
    </row>
    <row r="1235" s="13" customFormat="1" spans="1:16384">
      <c r="A1235" s="3" t="s">
        <v>42</v>
      </c>
      <c r="B1235" s="314" t="s">
        <v>7</v>
      </c>
      <c r="C1235" s="314" t="s">
        <v>3040</v>
      </c>
      <c r="D1235" s="314" t="s">
        <v>15</v>
      </c>
      <c r="E1235" s="314" t="s">
        <v>3041</v>
      </c>
      <c r="F1235" s="314" t="s">
        <v>1031</v>
      </c>
      <c r="G1235" s="314" t="s">
        <v>2066</v>
      </c>
      <c r="H1235" s="314">
        <v>0</v>
      </c>
      <c r="I1235" s="314" t="s">
        <v>3042</v>
      </c>
      <c r="J1235" s="314">
        <v>13653071959</v>
      </c>
      <c r="K1235" s="314" t="s">
        <v>97</v>
      </c>
      <c r="L1235" s="314" t="s">
        <v>291</v>
      </c>
      <c r="M1235" s="314" t="s">
        <v>3043</v>
      </c>
      <c r="N1235" s="332">
        <v>44760</v>
      </c>
      <c r="O1235" s="320" t="s">
        <v>3212</v>
      </c>
      <c r="P1235" s="314" t="s">
        <v>2600</v>
      </c>
      <c r="Q1235" s="320" t="s">
        <v>2600</v>
      </c>
      <c r="XFD1235" s="3"/>
    </row>
    <row r="1236" s="13" customFormat="1" spans="1:16384">
      <c r="A1236" s="20" t="s">
        <v>50</v>
      </c>
      <c r="B1236" s="314" t="s">
        <v>7</v>
      </c>
      <c r="C1236" s="314" t="s">
        <v>76</v>
      </c>
      <c r="D1236" s="314">
        <v>211921</v>
      </c>
      <c r="E1236" s="314" t="s">
        <v>3063</v>
      </c>
      <c r="F1236" s="314" t="s">
        <v>78</v>
      </c>
      <c r="G1236" s="314" t="s">
        <v>2297</v>
      </c>
      <c r="H1236" s="314" t="s">
        <v>2600</v>
      </c>
      <c r="I1236" s="314" t="s">
        <v>3064</v>
      </c>
      <c r="J1236" s="314">
        <v>13485745599</v>
      </c>
      <c r="K1236" s="314" t="s">
        <v>558</v>
      </c>
      <c r="L1236" s="314" t="s">
        <v>239</v>
      </c>
      <c r="M1236" s="314" t="s">
        <v>3065</v>
      </c>
      <c r="N1236" s="334">
        <v>44760</v>
      </c>
      <c r="O1236" s="360" t="s">
        <v>3213</v>
      </c>
      <c r="P1236" s="314"/>
      <c r="Q1236" s="320" t="s">
        <v>2809</v>
      </c>
      <c r="XFD1236" s="3"/>
    </row>
    <row r="1237" s="13" customFormat="1" spans="1:16384">
      <c r="A1237" s="3" t="s">
        <v>42</v>
      </c>
      <c r="B1237" s="314" t="s">
        <v>7</v>
      </c>
      <c r="C1237" s="314" t="s">
        <v>76</v>
      </c>
      <c r="D1237" s="314">
        <v>201661</v>
      </c>
      <c r="E1237" s="314" t="s">
        <v>3072</v>
      </c>
      <c r="F1237" s="314" t="s">
        <v>1031</v>
      </c>
      <c r="G1237" s="314" t="s">
        <v>1043</v>
      </c>
      <c r="H1237" s="314" t="s">
        <v>1054</v>
      </c>
      <c r="I1237" s="314" t="s">
        <v>3073</v>
      </c>
      <c r="J1237" s="314">
        <v>13711568426</v>
      </c>
      <c r="K1237" s="314" t="s">
        <v>97</v>
      </c>
      <c r="L1237" s="314" t="s">
        <v>448</v>
      </c>
      <c r="M1237" s="314" t="s">
        <v>3074</v>
      </c>
      <c r="N1237" s="334">
        <v>44760</v>
      </c>
      <c r="O1237" s="314" t="s">
        <v>3214</v>
      </c>
      <c r="P1237" s="314" t="s">
        <v>2600</v>
      </c>
      <c r="Q1237" s="320"/>
      <c r="XFD1237" s="3"/>
    </row>
    <row r="1238" s="13" customFormat="1" spans="1:16384">
      <c r="A1238" s="20" t="s">
        <v>50</v>
      </c>
      <c r="B1238" s="314" t="s">
        <v>7</v>
      </c>
      <c r="C1238" s="314" t="s">
        <v>219</v>
      </c>
      <c r="D1238" s="314" t="s">
        <v>19</v>
      </c>
      <c r="E1238" s="314" t="s">
        <v>1608</v>
      </c>
      <c r="F1238" s="314" t="s">
        <v>1704</v>
      </c>
      <c r="G1238" s="314" t="s">
        <v>3076</v>
      </c>
      <c r="H1238" s="314">
        <v>0</v>
      </c>
      <c r="I1238" s="314" t="s">
        <v>1608</v>
      </c>
      <c r="J1238" s="314">
        <v>18963030066</v>
      </c>
      <c r="K1238" s="314" t="s">
        <v>97</v>
      </c>
      <c r="L1238" s="314" t="s">
        <v>660</v>
      </c>
      <c r="M1238" s="314" t="s">
        <v>3077</v>
      </c>
      <c r="N1238" s="332">
        <v>44764</v>
      </c>
      <c r="O1238" s="320" t="s">
        <v>3215</v>
      </c>
      <c r="P1238" s="361" t="s">
        <v>3079</v>
      </c>
      <c r="Q1238" s="320" t="s">
        <v>3080</v>
      </c>
      <c r="XFD1238" s="3"/>
    </row>
    <row r="1239" s="13" customFormat="1" spans="1:16384">
      <c r="A1239" s="27" t="s">
        <v>101</v>
      </c>
      <c r="B1239" s="314" t="s">
        <v>7</v>
      </c>
      <c r="C1239" s="314" t="s">
        <v>219</v>
      </c>
      <c r="D1239" s="314" t="s">
        <v>19</v>
      </c>
      <c r="E1239" s="314" t="s">
        <v>1608</v>
      </c>
      <c r="F1239" s="314" t="s">
        <v>1704</v>
      </c>
      <c r="G1239" s="314" t="s">
        <v>3076</v>
      </c>
      <c r="H1239" s="314">
        <v>0</v>
      </c>
      <c r="I1239" s="314" t="s">
        <v>1608</v>
      </c>
      <c r="J1239" s="314">
        <v>18963030066</v>
      </c>
      <c r="K1239" s="314" t="s">
        <v>97</v>
      </c>
      <c r="L1239" s="314" t="s">
        <v>660</v>
      </c>
      <c r="M1239" s="314" t="s">
        <v>3077</v>
      </c>
      <c r="N1239" s="332">
        <v>44765</v>
      </c>
      <c r="O1239" s="320" t="s">
        <v>3216</v>
      </c>
      <c r="P1239" s="361" t="s">
        <v>3079</v>
      </c>
      <c r="Q1239" s="320" t="s">
        <v>3080</v>
      </c>
      <c r="XFD1239" s="3"/>
    </row>
    <row r="1240" s="13" customFormat="1" spans="1:16384">
      <c r="A1240" s="20" t="s">
        <v>50</v>
      </c>
      <c r="B1240" s="314" t="s">
        <v>7</v>
      </c>
      <c r="C1240" s="314" t="s">
        <v>76</v>
      </c>
      <c r="D1240" s="314" t="s">
        <v>23</v>
      </c>
      <c r="E1240" s="314" t="s">
        <v>3217</v>
      </c>
      <c r="F1240" s="314" t="s">
        <v>1031</v>
      </c>
      <c r="G1240" s="314" t="s">
        <v>1038</v>
      </c>
      <c r="H1240" s="314" t="s">
        <v>3218</v>
      </c>
      <c r="I1240" s="314" t="s">
        <v>3219</v>
      </c>
      <c r="J1240" s="314">
        <v>13713075678</v>
      </c>
      <c r="K1240" s="314" t="s">
        <v>97</v>
      </c>
      <c r="L1240" s="314" t="s">
        <v>448</v>
      </c>
      <c r="M1240" s="314" t="s">
        <v>3220</v>
      </c>
      <c r="N1240" s="334">
        <v>44763</v>
      </c>
      <c r="O1240" s="314" t="s">
        <v>3220</v>
      </c>
      <c r="P1240" s="314" t="s">
        <v>2600</v>
      </c>
      <c r="Q1240" s="320"/>
      <c r="XFD1240" s="3"/>
    </row>
    <row r="1241" s="13" customFormat="1" spans="1:16384">
      <c r="A1241" s="20" t="s">
        <v>50</v>
      </c>
      <c r="B1241" s="314" t="s">
        <v>7</v>
      </c>
      <c r="C1241" s="314" t="s">
        <v>3040</v>
      </c>
      <c r="D1241" s="314" t="s">
        <v>20</v>
      </c>
      <c r="E1241" s="314" t="s">
        <v>3221</v>
      </c>
      <c r="F1241" s="314" t="s">
        <v>3222</v>
      </c>
      <c r="G1241" s="314" t="s">
        <v>2902</v>
      </c>
      <c r="H1241" s="314">
        <v>0</v>
      </c>
      <c r="I1241" s="314" t="s">
        <v>3223</v>
      </c>
      <c r="J1241" s="314">
        <v>13699478899</v>
      </c>
      <c r="K1241" s="314" t="s">
        <v>81</v>
      </c>
      <c r="L1241" s="314" t="s">
        <v>69</v>
      </c>
      <c r="M1241" s="314" t="s">
        <v>3224</v>
      </c>
      <c r="N1241" s="334">
        <v>44763</v>
      </c>
      <c r="O1241" s="314" t="s">
        <v>3224</v>
      </c>
      <c r="P1241" s="314" t="s">
        <v>2600</v>
      </c>
      <c r="Q1241" s="320"/>
      <c r="XFD1241" s="3"/>
    </row>
    <row r="1242" s="13" customFormat="1" spans="1:16384">
      <c r="A1242" s="20" t="s">
        <v>50</v>
      </c>
      <c r="B1242" s="314" t="s">
        <v>7</v>
      </c>
      <c r="C1242" s="314" t="s">
        <v>3040</v>
      </c>
      <c r="D1242" s="314" t="s">
        <v>20</v>
      </c>
      <c r="E1242" s="314" t="s">
        <v>3221</v>
      </c>
      <c r="F1242" s="314" t="s">
        <v>3222</v>
      </c>
      <c r="G1242" s="314" t="s">
        <v>2902</v>
      </c>
      <c r="H1242" s="314">
        <v>0</v>
      </c>
      <c r="I1242" s="314" t="s">
        <v>3223</v>
      </c>
      <c r="J1242" s="314">
        <v>13699478899</v>
      </c>
      <c r="K1242" s="314" t="s">
        <v>81</v>
      </c>
      <c r="L1242" s="314" t="s">
        <v>69</v>
      </c>
      <c r="M1242" s="314" t="s">
        <v>3225</v>
      </c>
      <c r="N1242" s="334">
        <v>44765</v>
      </c>
      <c r="O1242" s="314" t="s">
        <v>3225</v>
      </c>
      <c r="P1242" s="314" t="s">
        <v>3226</v>
      </c>
      <c r="Q1242" s="320" t="s">
        <v>3227</v>
      </c>
      <c r="XFD1242" s="3"/>
    </row>
    <row r="1243" s="4" customFormat="1" ht="21" customHeight="1" spans="1:18">
      <c r="A1243" s="20" t="s">
        <v>50</v>
      </c>
      <c r="B1243" s="36" t="s">
        <v>8</v>
      </c>
      <c r="C1243" s="39" t="s">
        <v>657</v>
      </c>
      <c r="D1243" s="41">
        <v>222298</v>
      </c>
      <c r="E1243" s="91" t="s">
        <v>3228</v>
      </c>
      <c r="F1243" s="39" t="s">
        <v>235</v>
      </c>
      <c r="G1243" s="39" t="s">
        <v>265</v>
      </c>
      <c r="H1243" s="41"/>
      <c r="I1243" s="39" t="s">
        <v>3229</v>
      </c>
      <c r="J1243" s="174">
        <v>18902449374</v>
      </c>
      <c r="K1243" s="77" t="s">
        <v>81</v>
      </c>
      <c r="L1243" s="78" t="s">
        <v>54</v>
      </c>
      <c r="M1243" s="91" t="s">
        <v>3230</v>
      </c>
      <c r="N1243" s="79">
        <v>44767</v>
      </c>
      <c r="O1243" s="81" t="s">
        <v>277</v>
      </c>
      <c r="P1243" s="81" t="s">
        <v>3231</v>
      </c>
      <c r="Q1243" s="81" t="s">
        <v>3232</v>
      </c>
      <c r="R1243" s="26" t="s">
        <v>91</v>
      </c>
    </row>
    <row r="1244" s="4" customFormat="1" ht="21" customHeight="1" spans="1:18">
      <c r="A1244" s="20" t="s">
        <v>50</v>
      </c>
      <c r="B1244" s="36" t="s">
        <v>8</v>
      </c>
      <c r="C1244" s="39" t="s">
        <v>43</v>
      </c>
      <c r="D1244" s="41">
        <v>222330</v>
      </c>
      <c r="E1244" s="91"/>
      <c r="F1244" s="39" t="s">
        <v>235</v>
      </c>
      <c r="G1244" s="39" t="s">
        <v>265</v>
      </c>
      <c r="H1244" s="41" t="s">
        <v>693</v>
      </c>
      <c r="I1244" s="39" t="s">
        <v>3172</v>
      </c>
      <c r="J1244" s="174">
        <v>13826538236</v>
      </c>
      <c r="K1244" s="77" t="s">
        <v>81</v>
      </c>
      <c r="L1244" s="78" t="s">
        <v>54</v>
      </c>
      <c r="M1244" s="91" t="s">
        <v>3233</v>
      </c>
      <c r="N1244" s="79">
        <v>44767</v>
      </c>
      <c r="O1244" s="81" t="s">
        <v>3234</v>
      </c>
      <c r="P1244" s="81" t="s">
        <v>3235</v>
      </c>
      <c r="Q1244" s="81" t="s">
        <v>3236</v>
      </c>
      <c r="R1244" s="26" t="s">
        <v>91</v>
      </c>
    </row>
    <row r="1245" s="4" customFormat="1" ht="21" customHeight="1" spans="1:18">
      <c r="A1245" s="27" t="s">
        <v>101</v>
      </c>
      <c r="B1245" s="36" t="s">
        <v>8</v>
      </c>
      <c r="C1245" s="39" t="s">
        <v>43</v>
      </c>
      <c r="D1245" s="41">
        <v>222309</v>
      </c>
      <c r="E1245" s="91" t="s">
        <v>3146</v>
      </c>
      <c r="F1245" s="39" t="s">
        <v>1653</v>
      </c>
      <c r="G1245" s="39" t="s">
        <v>3147</v>
      </c>
      <c r="H1245" s="41"/>
      <c r="I1245" s="39" t="s">
        <v>3148</v>
      </c>
      <c r="J1245" s="174">
        <v>13014248898</v>
      </c>
      <c r="K1245" s="77" t="s">
        <v>97</v>
      </c>
      <c r="L1245" s="78" t="s">
        <v>69</v>
      </c>
      <c r="M1245" s="91" t="s">
        <v>3149</v>
      </c>
      <c r="N1245" s="79">
        <v>44767</v>
      </c>
      <c r="O1245" s="81" t="s">
        <v>3237</v>
      </c>
      <c r="P1245" s="81" t="s">
        <v>3238</v>
      </c>
      <c r="Q1245" s="81" t="s">
        <v>3239</v>
      </c>
      <c r="R1245" s="26" t="s">
        <v>91</v>
      </c>
    </row>
    <row r="1246" s="4" customFormat="1" ht="21" customHeight="1" spans="1:18">
      <c r="A1246" s="20" t="s">
        <v>50</v>
      </c>
      <c r="B1246" s="36" t="s">
        <v>8</v>
      </c>
      <c r="C1246" s="39" t="s">
        <v>43</v>
      </c>
      <c r="D1246" s="41">
        <v>222056</v>
      </c>
      <c r="E1246" s="91" t="s">
        <v>2678</v>
      </c>
      <c r="F1246" s="39" t="s">
        <v>235</v>
      </c>
      <c r="G1246" s="39" t="s">
        <v>265</v>
      </c>
      <c r="H1246" s="41" t="s">
        <v>331</v>
      </c>
      <c r="I1246" s="39" t="s">
        <v>2679</v>
      </c>
      <c r="J1246" s="174">
        <v>13823644336</v>
      </c>
      <c r="K1246" s="77" t="s">
        <v>97</v>
      </c>
      <c r="L1246" s="78" t="s">
        <v>126</v>
      </c>
      <c r="M1246" s="91" t="s">
        <v>2680</v>
      </c>
      <c r="N1246" s="79">
        <v>44767</v>
      </c>
      <c r="O1246" s="81" t="s">
        <v>2477</v>
      </c>
      <c r="P1246" s="81" t="s">
        <v>3240</v>
      </c>
      <c r="Q1246" s="26"/>
      <c r="R1246" s="26" t="s">
        <v>91</v>
      </c>
    </row>
    <row r="1247" s="4" customFormat="1" ht="21" customHeight="1" spans="1:18">
      <c r="A1247" s="20" t="s">
        <v>50</v>
      </c>
      <c r="B1247" s="36" t="s">
        <v>8</v>
      </c>
      <c r="C1247" s="36">
        <v>360</v>
      </c>
      <c r="D1247" s="363">
        <v>221566</v>
      </c>
      <c r="E1247" s="364"/>
      <c r="F1247" s="365" t="s">
        <v>235</v>
      </c>
      <c r="G1247" s="365" t="s">
        <v>259</v>
      </c>
      <c r="H1247" s="45" t="s">
        <v>917</v>
      </c>
      <c r="I1247" s="365" t="s">
        <v>918</v>
      </c>
      <c r="J1247" s="175">
        <v>18998930876</v>
      </c>
      <c r="K1247" s="178" t="s">
        <v>81</v>
      </c>
      <c r="L1247" s="176" t="s">
        <v>475</v>
      </c>
      <c r="M1247" s="153" t="s">
        <v>919</v>
      </c>
      <c r="N1247" s="79">
        <v>44767</v>
      </c>
      <c r="O1247" s="81" t="s">
        <v>1578</v>
      </c>
      <c r="P1247" s="4" t="s">
        <v>3241</v>
      </c>
      <c r="Q1247" s="26" t="s">
        <v>3242</v>
      </c>
      <c r="R1247" s="26" t="s">
        <v>91</v>
      </c>
    </row>
    <row r="1248" s="4" customFormat="1" ht="21" customHeight="1" spans="1:18">
      <c r="A1248" s="46" t="s">
        <v>493</v>
      </c>
      <c r="B1248" s="36" t="s">
        <v>8</v>
      </c>
      <c r="C1248" s="156" t="s">
        <v>76</v>
      </c>
      <c r="D1248" s="63">
        <v>191237</v>
      </c>
      <c r="E1248" s="81" t="s">
        <v>1004</v>
      </c>
      <c r="F1248" s="26" t="s">
        <v>1005</v>
      </c>
      <c r="G1248" s="43" t="s">
        <v>164</v>
      </c>
      <c r="H1248" s="26" t="s">
        <v>1006</v>
      </c>
      <c r="I1248" s="26" t="s">
        <v>1010</v>
      </c>
      <c r="J1248" s="177">
        <v>15016664876</v>
      </c>
      <c r="K1248" s="178" t="s">
        <v>833</v>
      </c>
      <c r="L1248" s="176" t="s">
        <v>475</v>
      </c>
      <c r="M1248" s="26" t="s">
        <v>1007</v>
      </c>
      <c r="N1248" s="79">
        <v>44768</v>
      </c>
      <c r="O1248" s="81" t="s">
        <v>2443</v>
      </c>
      <c r="P1248" s="81" t="s">
        <v>3243</v>
      </c>
      <c r="Q1248" s="26"/>
      <c r="R1248" s="26" t="s">
        <v>91</v>
      </c>
    </row>
    <row r="1249" s="4" customFormat="1" ht="21" customHeight="1" spans="1:18">
      <c r="A1249" s="27" t="s">
        <v>101</v>
      </c>
      <c r="B1249" s="36" t="s">
        <v>8</v>
      </c>
      <c r="C1249" s="36" t="s">
        <v>134</v>
      </c>
      <c r="D1249" s="41">
        <v>201656</v>
      </c>
      <c r="E1249" s="153" t="s">
        <v>609</v>
      </c>
      <c r="F1249" s="26" t="s">
        <v>235</v>
      </c>
      <c r="G1249" s="36" t="s">
        <v>236</v>
      </c>
      <c r="H1249" s="45" t="s">
        <v>511</v>
      </c>
      <c r="I1249" s="36" t="s">
        <v>610</v>
      </c>
      <c r="J1249" s="175">
        <v>15017580312</v>
      </c>
      <c r="K1249" s="178" t="s">
        <v>97</v>
      </c>
      <c r="L1249" s="176" t="s">
        <v>448</v>
      </c>
      <c r="M1249" s="26" t="s">
        <v>611</v>
      </c>
      <c r="N1249" s="79">
        <v>44768</v>
      </c>
      <c r="O1249" s="81" t="s">
        <v>3244</v>
      </c>
      <c r="P1249" s="81" t="s">
        <v>3245</v>
      </c>
      <c r="Q1249" s="81" t="s">
        <v>3246</v>
      </c>
      <c r="R1249" s="26" t="s">
        <v>91</v>
      </c>
    </row>
    <row r="1250" s="4" customFormat="1" ht="21" customHeight="1" spans="1:18">
      <c r="A1250" s="20" t="s">
        <v>50</v>
      </c>
      <c r="B1250" s="36" t="s">
        <v>8</v>
      </c>
      <c r="C1250" s="39" t="s">
        <v>43</v>
      </c>
      <c r="D1250" s="41">
        <v>222288</v>
      </c>
      <c r="E1250" s="91"/>
      <c r="F1250" s="39" t="s">
        <v>235</v>
      </c>
      <c r="G1250" s="39" t="s">
        <v>977</v>
      </c>
      <c r="H1250" s="41"/>
      <c r="I1250" s="39" t="s">
        <v>3125</v>
      </c>
      <c r="J1250" s="174">
        <v>18476410988</v>
      </c>
      <c r="K1250" s="77" t="s">
        <v>81</v>
      </c>
      <c r="L1250" s="78" t="s">
        <v>69</v>
      </c>
      <c r="M1250" s="49" t="s">
        <v>3126</v>
      </c>
      <c r="N1250" s="79">
        <v>44769</v>
      </c>
      <c r="O1250" s="81" t="s">
        <v>3247</v>
      </c>
      <c r="P1250" s="81" t="s">
        <v>3248</v>
      </c>
      <c r="Q1250" s="81" t="s">
        <v>3249</v>
      </c>
      <c r="R1250" s="26" t="s">
        <v>91</v>
      </c>
    </row>
    <row r="1251" s="4" customFormat="1" ht="21" customHeight="1" spans="1:18">
      <c r="A1251" s="20" t="s">
        <v>50</v>
      </c>
      <c r="B1251" s="36" t="s">
        <v>8</v>
      </c>
      <c r="C1251" s="39" t="s">
        <v>43</v>
      </c>
      <c r="D1251" s="41">
        <v>222047</v>
      </c>
      <c r="E1251" s="91"/>
      <c r="F1251" s="39" t="s">
        <v>1005</v>
      </c>
      <c r="G1251" s="39" t="s">
        <v>265</v>
      </c>
      <c r="H1251" s="41" t="s">
        <v>266</v>
      </c>
      <c r="I1251" s="39" t="s">
        <v>594</v>
      </c>
      <c r="J1251" s="174">
        <v>15919909115</v>
      </c>
      <c r="K1251" s="77" t="s">
        <v>97</v>
      </c>
      <c r="L1251" s="78" t="s">
        <v>69</v>
      </c>
      <c r="M1251" s="91" t="s">
        <v>2671</v>
      </c>
      <c r="N1251" s="79">
        <v>44769</v>
      </c>
      <c r="O1251" s="81" t="s">
        <v>3250</v>
      </c>
      <c r="P1251" s="81" t="s">
        <v>3251</v>
      </c>
      <c r="Q1251" s="26" t="s">
        <v>3252</v>
      </c>
      <c r="R1251" s="26" t="s">
        <v>91</v>
      </c>
    </row>
    <row r="1252" s="4" customFormat="1" ht="21" customHeight="1" spans="1:18">
      <c r="A1252" s="20" t="s">
        <v>50</v>
      </c>
      <c r="B1252" s="36" t="s">
        <v>8</v>
      </c>
      <c r="C1252" s="39" t="s">
        <v>134</v>
      </c>
      <c r="D1252" s="41">
        <v>212020</v>
      </c>
      <c r="E1252" s="153" t="s">
        <v>3253</v>
      </c>
      <c r="F1252" s="36" t="s">
        <v>1861</v>
      </c>
      <c r="G1252" s="36" t="s">
        <v>1862</v>
      </c>
      <c r="H1252" s="45"/>
      <c r="I1252" s="36" t="s">
        <v>3254</v>
      </c>
      <c r="J1252" s="175">
        <v>13888403802</v>
      </c>
      <c r="K1252" s="77" t="s">
        <v>97</v>
      </c>
      <c r="L1252" s="78" t="s">
        <v>448</v>
      </c>
      <c r="M1252" s="26" t="s">
        <v>3255</v>
      </c>
      <c r="N1252" s="79">
        <v>44770</v>
      </c>
      <c r="O1252" s="81" t="s">
        <v>695</v>
      </c>
      <c r="P1252" s="81" t="s">
        <v>3256</v>
      </c>
      <c r="Q1252" s="81" t="s">
        <v>3257</v>
      </c>
      <c r="R1252" s="26" t="s">
        <v>91</v>
      </c>
    </row>
    <row r="1253" s="4" customFormat="1" ht="21" customHeight="1" spans="1:18">
      <c r="A1253" s="20" t="s">
        <v>50</v>
      </c>
      <c r="B1253" s="36" t="s">
        <v>8</v>
      </c>
      <c r="C1253" s="39" t="s">
        <v>3258</v>
      </c>
      <c r="D1253" s="41">
        <v>222346</v>
      </c>
      <c r="E1253" s="91" t="s">
        <v>3259</v>
      </c>
      <c r="F1253" s="39" t="s">
        <v>235</v>
      </c>
      <c r="G1253" s="39" t="s">
        <v>273</v>
      </c>
      <c r="H1253" s="41"/>
      <c r="I1253" s="39" t="s">
        <v>3125</v>
      </c>
      <c r="J1253" s="174">
        <v>13622288314</v>
      </c>
      <c r="K1253" s="77" t="s">
        <v>97</v>
      </c>
      <c r="L1253" s="78" t="s">
        <v>69</v>
      </c>
      <c r="M1253" s="91" t="s">
        <v>3260</v>
      </c>
      <c r="N1253" s="79">
        <v>44770</v>
      </c>
      <c r="O1253" s="81" t="s">
        <v>695</v>
      </c>
      <c r="P1253" s="81" t="s">
        <v>3261</v>
      </c>
      <c r="Q1253" s="26" t="s">
        <v>425</v>
      </c>
      <c r="R1253" s="26" t="s">
        <v>91</v>
      </c>
    </row>
    <row r="1254" s="4" customFormat="1" ht="21" customHeight="1" spans="1:18">
      <c r="A1254" s="27" t="s">
        <v>101</v>
      </c>
      <c r="B1254" s="36" t="s">
        <v>8</v>
      </c>
      <c r="C1254" s="39" t="s">
        <v>134</v>
      </c>
      <c r="D1254" s="41">
        <v>221440</v>
      </c>
      <c r="E1254" s="91" t="s">
        <v>3262</v>
      </c>
      <c r="F1254" s="39" t="s">
        <v>235</v>
      </c>
      <c r="G1254" s="39" t="s">
        <v>265</v>
      </c>
      <c r="H1254" s="41" t="s">
        <v>266</v>
      </c>
      <c r="I1254" s="39" t="s">
        <v>2774</v>
      </c>
      <c r="J1254" s="174">
        <v>15007554992</v>
      </c>
      <c r="K1254" s="77" t="s">
        <v>81</v>
      </c>
      <c r="L1254" s="78" t="s">
        <v>54</v>
      </c>
      <c r="M1254" s="49" t="s">
        <v>2664</v>
      </c>
      <c r="N1254" s="79">
        <v>44771</v>
      </c>
      <c r="O1254" s="81" t="s">
        <v>3263</v>
      </c>
      <c r="P1254" s="81" t="s">
        <v>3264</v>
      </c>
      <c r="Q1254" s="81" t="s">
        <v>3265</v>
      </c>
      <c r="R1254" s="26" t="s">
        <v>91</v>
      </c>
    </row>
    <row r="1255" s="4" customFormat="1" ht="21" customHeight="1" spans="1:18">
      <c r="A1255" s="27" t="s">
        <v>101</v>
      </c>
      <c r="B1255" s="36" t="s">
        <v>8</v>
      </c>
      <c r="C1255" s="39" t="s">
        <v>43</v>
      </c>
      <c r="D1255" s="41">
        <v>222330</v>
      </c>
      <c r="E1255" s="91" t="s">
        <v>3266</v>
      </c>
      <c r="F1255" s="39" t="s">
        <v>235</v>
      </c>
      <c r="G1255" s="39" t="s">
        <v>265</v>
      </c>
      <c r="H1255" s="41" t="s">
        <v>693</v>
      </c>
      <c r="I1255" s="39" t="s">
        <v>3172</v>
      </c>
      <c r="J1255" s="174">
        <v>13826538236</v>
      </c>
      <c r="K1255" s="77" t="s">
        <v>81</v>
      </c>
      <c r="L1255" s="78" t="s">
        <v>54</v>
      </c>
      <c r="M1255" s="91" t="s">
        <v>3233</v>
      </c>
      <c r="N1255" s="79">
        <v>44771</v>
      </c>
      <c r="O1255" s="81" t="s">
        <v>3267</v>
      </c>
      <c r="P1255" s="81" t="s">
        <v>3268</v>
      </c>
      <c r="Q1255" s="26" t="s">
        <v>617</v>
      </c>
      <c r="R1255" s="26" t="s">
        <v>91</v>
      </c>
    </row>
    <row r="1256" s="4" customFormat="1" ht="21" customHeight="1" spans="1:18">
      <c r="A1256" s="27" t="s">
        <v>101</v>
      </c>
      <c r="B1256" s="36" t="s">
        <v>8</v>
      </c>
      <c r="C1256" s="39" t="s">
        <v>43</v>
      </c>
      <c r="D1256" s="41">
        <v>222081</v>
      </c>
      <c r="E1256" s="91" t="s">
        <v>2968</v>
      </c>
      <c r="F1256" s="39" t="s">
        <v>235</v>
      </c>
      <c r="G1256" s="39" t="s">
        <v>265</v>
      </c>
      <c r="H1256" s="41" t="s">
        <v>331</v>
      </c>
      <c r="I1256" s="36" t="s">
        <v>1504</v>
      </c>
      <c r="J1256" s="174">
        <v>13480823803</v>
      </c>
      <c r="K1256" s="77" t="s">
        <v>81</v>
      </c>
      <c r="L1256" s="78" t="s">
        <v>69</v>
      </c>
      <c r="M1256" s="91" t="s">
        <v>2970</v>
      </c>
      <c r="N1256" s="79">
        <v>44772</v>
      </c>
      <c r="O1256" s="81" t="s">
        <v>2085</v>
      </c>
      <c r="P1256" s="81" t="s">
        <v>3269</v>
      </c>
      <c r="Q1256" s="81" t="s">
        <v>3270</v>
      </c>
      <c r="R1256" s="26" t="s">
        <v>91</v>
      </c>
    </row>
    <row r="1257" s="13" customFormat="1" spans="1:16384">
      <c r="A1257" s="25" t="s">
        <v>50</v>
      </c>
      <c r="B1257" s="366" t="s">
        <v>7</v>
      </c>
      <c r="C1257" s="314" t="s">
        <v>3271</v>
      </c>
      <c r="D1257" s="314" t="s">
        <v>15</v>
      </c>
      <c r="E1257" s="314" t="s">
        <v>3272</v>
      </c>
      <c r="F1257" s="314" t="s">
        <v>1704</v>
      </c>
      <c r="G1257" s="314" t="s">
        <v>3273</v>
      </c>
      <c r="H1257" s="314">
        <v>0</v>
      </c>
      <c r="I1257" s="314" t="s">
        <v>3274</v>
      </c>
      <c r="J1257" s="314">
        <v>0</v>
      </c>
      <c r="K1257" s="314">
        <v>0</v>
      </c>
      <c r="L1257" s="314">
        <v>0</v>
      </c>
      <c r="M1257" s="314">
        <v>0</v>
      </c>
      <c r="N1257" s="334">
        <v>44767</v>
      </c>
      <c r="O1257" s="320"/>
      <c r="P1257" s="314"/>
      <c r="Q1257" s="320"/>
      <c r="XFD1257" s="3"/>
    </row>
    <row r="1258" s="13" customFormat="1" spans="1:16384">
      <c r="A1258" s="27" t="s">
        <v>101</v>
      </c>
      <c r="B1258" s="314" t="s">
        <v>7</v>
      </c>
      <c r="C1258" s="314" t="s">
        <v>162</v>
      </c>
      <c r="D1258" s="314">
        <v>222365</v>
      </c>
      <c r="E1258" s="314" t="s">
        <v>3275</v>
      </c>
      <c r="F1258" s="314" t="s">
        <v>1704</v>
      </c>
      <c r="G1258" s="314" t="s">
        <v>3076</v>
      </c>
      <c r="H1258" s="314" t="s">
        <v>3276</v>
      </c>
      <c r="I1258" s="314" t="s">
        <v>3277</v>
      </c>
      <c r="J1258" s="314">
        <v>13963032886</v>
      </c>
      <c r="K1258" s="314" t="s">
        <v>97</v>
      </c>
      <c r="L1258" s="314" t="s">
        <v>291</v>
      </c>
      <c r="M1258" s="314" t="s">
        <v>3278</v>
      </c>
      <c r="N1258" s="334">
        <v>44768</v>
      </c>
      <c r="O1258" s="320"/>
      <c r="P1258" s="314"/>
      <c r="Q1258" s="320"/>
      <c r="XFD1258" s="3"/>
    </row>
    <row r="1259" s="13" customFormat="1" spans="1:16384">
      <c r="A1259" s="20" t="s">
        <v>50</v>
      </c>
      <c r="B1259" s="314" t="s">
        <v>7</v>
      </c>
      <c r="C1259" s="314" t="s">
        <v>2621</v>
      </c>
      <c r="D1259" s="314">
        <v>222363</v>
      </c>
      <c r="E1259" s="314" t="s">
        <v>3279</v>
      </c>
      <c r="F1259" s="314" t="s">
        <v>1704</v>
      </c>
      <c r="G1259" s="314" t="s">
        <v>3076</v>
      </c>
      <c r="H1259" s="314" t="s">
        <v>3276</v>
      </c>
      <c r="I1259" s="314" t="s">
        <v>3280</v>
      </c>
      <c r="J1259" s="314">
        <v>13906337350</v>
      </c>
      <c r="K1259" s="314" t="s">
        <v>558</v>
      </c>
      <c r="L1259" s="314">
        <v>0</v>
      </c>
      <c r="M1259" s="314">
        <v>0</v>
      </c>
      <c r="N1259" s="334">
        <v>44769</v>
      </c>
      <c r="O1259" s="320"/>
      <c r="P1259" s="314"/>
      <c r="Q1259" s="320"/>
      <c r="XFD1259" s="3"/>
    </row>
    <row r="1260" s="13" customFormat="1" spans="1:16384">
      <c r="A1260" s="20" t="s">
        <v>50</v>
      </c>
      <c r="B1260" s="314" t="s">
        <v>7</v>
      </c>
      <c r="C1260" s="314" t="s">
        <v>2621</v>
      </c>
      <c r="D1260" s="314">
        <v>222364</v>
      </c>
      <c r="E1260" s="314" t="s">
        <v>3281</v>
      </c>
      <c r="F1260" s="314" t="s">
        <v>1618</v>
      </c>
      <c r="G1260" s="314" t="s">
        <v>3282</v>
      </c>
      <c r="H1260" s="314">
        <v>0</v>
      </c>
      <c r="I1260" s="314" t="s">
        <v>3283</v>
      </c>
      <c r="J1260" s="314">
        <v>13770828701</v>
      </c>
      <c r="K1260" s="314" t="s">
        <v>558</v>
      </c>
      <c r="L1260" s="314">
        <v>0</v>
      </c>
      <c r="M1260" s="314" t="s">
        <v>3284</v>
      </c>
      <c r="N1260" s="334">
        <v>44769</v>
      </c>
      <c r="O1260" s="320"/>
      <c r="P1260" s="314"/>
      <c r="Q1260" s="320"/>
      <c r="XFD1260" s="3"/>
    </row>
    <row r="1261" s="13" customFormat="1" spans="1:16384">
      <c r="A1261" s="27" t="s">
        <v>101</v>
      </c>
      <c r="B1261" s="314" t="s">
        <v>7</v>
      </c>
      <c r="C1261" s="314" t="s">
        <v>162</v>
      </c>
      <c r="D1261" s="314">
        <v>222366</v>
      </c>
      <c r="E1261" s="314" t="s">
        <v>3285</v>
      </c>
      <c r="F1261" s="314" t="s">
        <v>1704</v>
      </c>
      <c r="G1261" s="314" t="s">
        <v>3076</v>
      </c>
      <c r="H1261" s="314" t="s">
        <v>3276</v>
      </c>
      <c r="I1261" s="314" t="s">
        <v>3286</v>
      </c>
      <c r="J1261" s="314" t="s">
        <v>3287</v>
      </c>
      <c r="K1261" s="314" t="s">
        <v>97</v>
      </c>
      <c r="L1261" s="314" t="s">
        <v>291</v>
      </c>
      <c r="M1261" s="314">
        <v>0</v>
      </c>
      <c r="N1261" s="334">
        <v>44769</v>
      </c>
      <c r="O1261" s="320"/>
      <c r="P1261" s="314"/>
      <c r="Q1261" s="320"/>
      <c r="XFD1261" s="3"/>
    </row>
    <row r="1262" s="10" customFormat="1" ht="30" customHeight="1" spans="1:56">
      <c r="A1262" s="25" t="s">
        <v>50</v>
      </c>
      <c r="B1262" s="367" t="s">
        <v>6</v>
      </c>
      <c r="C1262" s="264" t="s">
        <v>43</v>
      </c>
      <c r="D1262">
        <v>222178</v>
      </c>
      <c r="E1262" s="266"/>
      <c r="F1262" s="267" t="s">
        <v>1756</v>
      </c>
      <c r="G1262" s="267"/>
      <c r="H1262" s="267"/>
      <c r="I1262" s="267" t="s">
        <v>488</v>
      </c>
      <c r="J1262">
        <v>18511017853</v>
      </c>
      <c r="K1262" s="266"/>
      <c r="L1262" s="266"/>
      <c r="M1262" s="266"/>
      <c r="N1262" s="292">
        <v>44743</v>
      </c>
      <c r="O1262" s="266" t="s">
        <v>3288</v>
      </c>
      <c r="P1262" s="266"/>
      <c r="Q1262" s="266"/>
      <c r="R1262" s="266"/>
      <c r="S1262" s="293"/>
      <c r="T1262" s="266"/>
      <c r="U1262" s="294"/>
      <c r="V1262" s="264"/>
      <c r="W1262" s="267"/>
      <c r="X1262" s="267"/>
      <c r="Y1262" s="265"/>
      <c r="Z1262" s="267"/>
      <c r="AA1262" s="266"/>
      <c r="AB1262" s="294"/>
      <c r="AC1262" s="264"/>
      <c r="AD1262" s="267"/>
      <c r="AE1262" s="267"/>
      <c r="AF1262" s="267"/>
      <c r="AG1262" s="267"/>
      <c r="AH1262" s="266"/>
      <c r="AI1262" s="294"/>
      <c r="AJ1262" s="267"/>
      <c r="AK1262" s="267"/>
      <c r="AL1262" s="267"/>
      <c r="AM1262" s="267"/>
      <c r="AN1262" s="267"/>
      <c r="AO1262" s="267"/>
      <c r="AP1262" s="267"/>
      <c r="AR1262" s="266"/>
      <c r="AS1262" s="294"/>
      <c r="AT1262" s="267"/>
      <c r="AU1262" s="294"/>
      <c r="AV1262" s="267"/>
      <c r="AW1262" s="267"/>
      <c r="AY1262" s="266"/>
      <c r="AZ1262" s="294"/>
      <c r="BA1262" s="267"/>
      <c r="BB1262" s="267"/>
      <c r="BC1262" s="267"/>
      <c r="BD1262" s="267"/>
    </row>
    <row r="1263" s="10" customFormat="1" ht="30" customHeight="1" spans="1:56">
      <c r="A1263" s="25" t="s">
        <v>50</v>
      </c>
      <c r="B1263" s="367" t="s">
        <v>6</v>
      </c>
      <c r="C1263" s="264" t="s">
        <v>43</v>
      </c>
      <c r="D1263" s="354">
        <v>222179</v>
      </c>
      <c r="E1263" s="266"/>
      <c r="F1263" s="267" t="s">
        <v>235</v>
      </c>
      <c r="G1263" s="267" t="s">
        <v>2588</v>
      </c>
      <c r="H1263" s="267"/>
      <c r="I1263" s="267" t="s">
        <v>3289</v>
      </c>
      <c r="J1263">
        <v>18520960496</v>
      </c>
      <c r="K1263" s="266"/>
      <c r="L1263" s="266"/>
      <c r="M1263" s="266"/>
      <c r="N1263" s="292">
        <v>44743</v>
      </c>
      <c r="O1263" s="266" t="s">
        <v>3290</v>
      </c>
      <c r="P1263" s="266"/>
      <c r="Q1263" s="266"/>
      <c r="R1263" s="266"/>
      <c r="S1263" s="293"/>
      <c r="T1263" s="266"/>
      <c r="U1263" s="294"/>
      <c r="V1263" s="264"/>
      <c r="W1263" s="267"/>
      <c r="X1263" s="267"/>
      <c r="Y1263" s="265"/>
      <c r="Z1263" s="267"/>
      <c r="AA1263" s="266"/>
      <c r="AB1263" s="294"/>
      <c r="AC1263" s="264"/>
      <c r="AD1263" s="267"/>
      <c r="AE1263" s="267"/>
      <c r="AF1263" s="267"/>
      <c r="AG1263" s="267"/>
      <c r="AH1263" s="266"/>
      <c r="AI1263" s="294"/>
      <c r="AJ1263" s="267"/>
      <c r="AK1263" s="267"/>
      <c r="AL1263" s="267"/>
      <c r="AM1263" s="267"/>
      <c r="AN1263" s="267"/>
      <c r="AO1263" s="267"/>
      <c r="AP1263" s="267"/>
      <c r="AR1263" s="266"/>
      <c r="AS1263" s="294"/>
      <c r="AT1263" s="267"/>
      <c r="AU1263" s="294"/>
      <c r="AV1263" s="267"/>
      <c r="AW1263" s="267"/>
      <c r="AY1263" s="266"/>
      <c r="AZ1263" s="294"/>
      <c r="BA1263" s="267"/>
      <c r="BB1263" s="267"/>
      <c r="BC1263" s="267"/>
      <c r="BD1263" s="267"/>
    </row>
    <row r="1264" s="10" customFormat="1" ht="30" customHeight="1" spans="1:56">
      <c r="A1264" s="25" t="s">
        <v>50</v>
      </c>
      <c r="B1264" s="367" t="s">
        <v>6</v>
      </c>
      <c r="C1264" s="264" t="s">
        <v>43</v>
      </c>
      <c r="D1264" s="354">
        <v>222181</v>
      </c>
      <c r="E1264" s="266"/>
      <c r="F1264" s="267" t="s">
        <v>1660</v>
      </c>
      <c r="G1264" s="267"/>
      <c r="H1264" s="267"/>
      <c r="I1264" s="267"/>
      <c r="J1264">
        <v>15166494359</v>
      </c>
      <c r="K1264" s="266"/>
      <c r="L1264" s="266"/>
      <c r="M1264" s="266"/>
      <c r="N1264" s="292">
        <v>44744</v>
      </c>
      <c r="O1264" s="266" t="s">
        <v>3291</v>
      </c>
      <c r="P1264" s="266"/>
      <c r="Q1264" s="266"/>
      <c r="R1264" s="266"/>
      <c r="S1264" s="293"/>
      <c r="T1264" s="266"/>
      <c r="U1264" s="294"/>
      <c r="V1264" s="264"/>
      <c r="W1264" s="267"/>
      <c r="X1264" s="267"/>
      <c r="Y1264" s="265"/>
      <c r="Z1264" s="267"/>
      <c r="AA1264" s="266"/>
      <c r="AB1264" s="294"/>
      <c r="AC1264" s="264"/>
      <c r="AD1264" s="267"/>
      <c r="AE1264" s="267"/>
      <c r="AF1264" s="267"/>
      <c r="AG1264" s="267"/>
      <c r="AH1264" s="266"/>
      <c r="AI1264" s="294"/>
      <c r="AJ1264" s="267"/>
      <c r="AK1264" s="267"/>
      <c r="AL1264" s="267"/>
      <c r="AM1264" s="267"/>
      <c r="AN1264" s="267"/>
      <c r="AO1264" s="267"/>
      <c r="AP1264" s="267"/>
      <c r="AR1264" s="266"/>
      <c r="AS1264" s="294"/>
      <c r="AT1264" s="267"/>
      <c r="AU1264" s="294"/>
      <c r="AV1264" s="267"/>
      <c r="AW1264" s="267"/>
      <c r="AY1264" s="266"/>
      <c r="AZ1264" s="294"/>
      <c r="BA1264" s="267"/>
      <c r="BB1264" s="267"/>
      <c r="BC1264" s="267"/>
      <c r="BD1264" s="267"/>
    </row>
    <row r="1265" s="10" customFormat="1" ht="30" customHeight="1" spans="1:56">
      <c r="A1265" s="25" t="s">
        <v>50</v>
      </c>
      <c r="B1265" s="367" t="s">
        <v>6</v>
      </c>
      <c r="C1265" s="264" t="s">
        <v>219</v>
      </c>
      <c r="D1265" s="354">
        <v>222184</v>
      </c>
      <c r="E1265" s="266"/>
      <c r="F1265" s="267" t="s">
        <v>1660</v>
      </c>
      <c r="G1265" s="267" t="s">
        <v>1682</v>
      </c>
      <c r="H1265" s="267"/>
      <c r="I1265" s="267" t="s">
        <v>68</v>
      </c>
      <c r="J1265">
        <v>15206607577</v>
      </c>
      <c r="K1265" s="266"/>
      <c r="L1265" s="266"/>
      <c r="M1265" s="266"/>
      <c r="N1265" s="292">
        <v>44745</v>
      </c>
      <c r="O1265" s="266" t="s">
        <v>3292</v>
      </c>
      <c r="P1265" s="266"/>
      <c r="Q1265" s="266"/>
      <c r="R1265" s="266"/>
      <c r="S1265" s="293"/>
      <c r="T1265" s="266"/>
      <c r="U1265" s="294"/>
      <c r="V1265" s="264"/>
      <c r="W1265" s="267"/>
      <c r="X1265" s="267"/>
      <c r="Y1265" s="265"/>
      <c r="Z1265" s="267"/>
      <c r="AA1265" s="266"/>
      <c r="AB1265" s="294"/>
      <c r="AC1265" s="264"/>
      <c r="AD1265" s="267"/>
      <c r="AE1265" s="267"/>
      <c r="AF1265" s="267"/>
      <c r="AG1265" s="267"/>
      <c r="AH1265" s="266"/>
      <c r="AI1265" s="294"/>
      <c r="AJ1265" s="267"/>
      <c r="AK1265" s="267"/>
      <c r="AL1265" s="267"/>
      <c r="AM1265" s="267"/>
      <c r="AN1265" s="267"/>
      <c r="AO1265" s="267"/>
      <c r="AP1265" s="267"/>
      <c r="AR1265" s="266"/>
      <c r="AS1265" s="294"/>
      <c r="AT1265" s="267"/>
      <c r="AU1265" s="294"/>
      <c r="AV1265" s="267"/>
      <c r="AW1265" s="267"/>
      <c r="AY1265" s="266"/>
      <c r="AZ1265" s="294"/>
      <c r="BA1265" s="267"/>
      <c r="BB1265" s="267"/>
      <c r="BC1265" s="267"/>
      <c r="BD1265" s="267"/>
    </row>
    <row r="1266" s="10" customFormat="1" ht="30" customHeight="1" spans="1:56">
      <c r="A1266" s="25" t="s">
        <v>50</v>
      </c>
      <c r="B1266" s="367" t="s">
        <v>6</v>
      </c>
      <c r="C1266" s="264">
        <v>360</v>
      </c>
      <c r="D1266" s="354">
        <v>222195</v>
      </c>
      <c r="E1266" s="266"/>
      <c r="F1266" s="267" t="s">
        <v>235</v>
      </c>
      <c r="G1266" s="267" t="s">
        <v>345</v>
      </c>
      <c r="H1266" s="267"/>
      <c r="I1266" s="267" t="s">
        <v>3293</v>
      </c>
      <c r="J1266">
        <v>13602833101</v>
      </c>
      <c r="K1266" s="266"/>
      <c r="L1266" s="266"/>
      <c r="M1266" s="266"/>
      <c r="N1266" s="292">
        <v>44746</v>
      </c>
      <c r="O1266" s="266" t="s">
        <v>3294</v>
      </c>
      <c r="P1266" s="266"/>
      <c r="Q1266" s="266"/>
      <c r="R1266" s="266"/>
      <c r="S1266" s="293"/>
      <c r="T1266" s="266"/>
      <c r="U1266" s="294"/>
      <c r="V1266" s="264"/>
      <c r="W1266" s="267"/>
      <c r="X1266" s="267"/>
      <c r="Y1266" s="265"/>
      <c r="Z1266" s="267"/>
      <c r="AA1266" s="266"/>
      <c r="AB1266" s="294"/>
      <c r="AC1266" s="264"/>
      <c r="AD1266" s="267"/>
      <c r="AE1266" s="267"/>
      <c r="AF1266" s="267"/>
      <c r="AG1266" s="267"/>
      <c r="AH1266" s="266"/>
      <c r="AI1266" s="294"/>
      <c r="AJ1266" s="267"/>
      <c r="AK1266" s="267"/>
      <c r="AL1266" s="267"/>
      <c r="AM1266" s="267"/>
      <c r="AN1266" s="267"/>
      <c r="AO1266" s="267"/>
      <c r="AP1266" s="267"/>
      <c r="AR1266" s="266"/>
      <c r="AS1266" s="294"/>
      <c r="AT1266" s="267"/>
      <c r="AU1266" s="294"/>
      <c r="AV1266" s="267"/>
      <c r="AW1266" s="267"/>
      <c r="AY1266" s="266"/>
      <c r="AZ1266" s="294"/>
      <c r="BA1266" s="267"/>
      <c r="BB1266" s="267"/>
      <c r="BC1266" s="267"/>
      <c r="BD1266" s="267"/>
    </row>
    <row r="1267" s="10" customFormat="1" ht="30" customHeight="1" spans="1:56">
      <c r="A1267" s="25" t="s">
        <v>50</v>
      </c>
      <c r="B1267" s="367" t="s">
        <v>6</v>
      </c>
      <c r="C1267" s="264" t="s">
        <v>43</v>
      </c>
      <c r="D1267" s="354">
        <v>222196</v>
      </c>
      <c r="E1267" s="266"/>
      <c r="F1267" s="267" t="s">
        <v>1949</v>
      </c>
      <c r="G1267" s="267"/>
      <c r="H1267" s="267"/>
      <c r="I1267" s="267" t="s">
        <v>96</v>
      </c>
      <c r="J1267">
        <v>18696768177</v>
      </c>
      <c r="K1267" s="266"/>
      <c r="L1267" s="266"/>
      <c r="M1267" s="266"/>
      <c r="N1267" s="292">
        <v>44746</v>
      </c>
      <c r="O1267" s="266" t="s">
        <v>3295</v>
      </c>
      <c r="P1267" s="266"/>
      <c r="Q1267" s="266"/>
      <c r="R1267" s="266"/>
      <c r="S1267" s="293"/>
      <c r="T1267" s="266"/>
      <c r="U1267" s="294"/>
      <c r="V1267" s="264"/>
      <c r="W1267" s="267"/>
      <c r="X1267" s="267"/>
      <c r="Y1267" s="265"/>
      <c r="Z1267" s="267"/>
      <c r="AA1267" s="266"/>
      <c r="AB1267" s="294"/>
      <c r="AC1267" s="264"/>
      <c r="AD1267" s="267"/>
      <c r="AE1267" s="267"/>
      <c r="AF1267" s="267"/>
      <c r="AG1267" s="267"/>
      <c r="AH1267" s="266"/>
      <c r="AI1267" s="294"/>
      <c r="AJ1267" s="267"/>
      <c r="AK1267" s="267"/>
      <c r="AL1267" s="267"/>
      <c r="AM1267" s="267"/>
      <c r="AN1267" s="267"/>
      <c r="AO1267" s="267"/>
      <c r="AP1267" s="267"/>
      <c r="AR1267" s="266"/>
      <c r="AS1267" s="294"/>
      <c r="AT1267" s="267"/>
      <c r="AU1267" s="294"/>
      <c r="AV1267" s="267"/>
      <c r="AW1267" s="267"/>
      <c r="AY1267" s="266"/>
      <c r="AZ1267" s="294"/>
      <c r="BA1267" s="267"/>
      <c r="BB1267" s="267"/>
      <c r="BC1267" s="267"/>
      <c r="BD1267" s="267"/>
    </row>
    <row r="1268" s="10" customFormat="1" ht="30" customHeight="1" spans="1:56">
      <c r="A1268" s="25" t="s">
        <v>50</v>
      </c>
      <c r="B1268" s="367" t="s">
        <v>6</v>
      </c>
      <c r="C1268" s="264" t="s">
        <v>43</v>
      </c>
      <c r="D1268" s="354">
        <v>222197</v>
      </c>
      <c r="E1268" s="266"/>
      <c r="F1268" s="267" t="s">
        <v>1887</v>
      </c>
      <c r="G1268" s="267" t="s">
        <v>1592</v>
      </c>
      <c r="H1268" s="267"/>
      <c r="I1268" s="267" t="s">
        <v>68</v>
      </c>
      <c r="J1268">
        <v>18503756888</v>
      </c>
      <c r="K1268" s="266"/>
      <c r="L1268" s="266"/>
      <c r="M1268" s="266"/>
      <c r="N1268" s="292">
        <v>44747</v>
      </c>
      <c r="O1268" s="266" t="s">
        <v>3296</v>
      </c>
      <c r="P1268" s="266"/>
      <c r="Q1268" s="266"/>
      <c r="R1268" s="266"/>
      <c r="S1268" s="293"/>
      <c r="T1268" s="266"/>
      <c r="U1268" s="294"/>
      <c r="V1268" s="264"/>
      <c r="W1268" s="267"/>
      <c r="X1268" s="267"/>
      <c r="Y1268" s="265"/>
      <c r="Z1268" s="267"/>
      <c r="AA1268" s="266"/>
      <c r="AB1268" s="294"/>
      <c r="AC1268" s="264"/>
      <c r="AD1268" s="267"/>
      <c r="AE1268" s="267"/>
      <c r="AF1268" s="267"/>
      <c r="AG1268" s="267"/>
      <c r="AH1268" s="266"/>
      <c r="AI1268" s="294"/>
      <c r="AJ1268" s="267"/>
      <c r="AK1268" s="267"/>
      <c r="AL1268" s="267"/>
      <c r="AM1268" s="267"/>
      <c r="AN1268" s="267"/>
      <c r="AO1268" s="267"/>
      <c r="AP1268" s="267"/>
      <c r="AR1268" s="266"/>
      <c r="AS1268" s="294"/>
      <c r="AT1268" s="267"/>
      <c r="AU1268" s="294"/>
      <c r="AV1268" s="267"/>
      <c r="AW1268" s="267"/>
      <c r="AY1268" s="266"/>
      <c r="AZ1268" s="294"/>
      <c r="BA1268" s="267"/>
      <c r="BB1268" s="267"/>
      <c r="BC1268" s="267"/>
      <c r="BD1268" s="267"/>
    </row>
    <row r="1269" s="10" customFormat="1" ht="30" customHeight="1" spans="1:56">
      <c r="A1269" s="25" t="s">
        <v>50</v>
      </c>
      <c r="B1269" s="367" t="s">
        <v>6</v>
      </c>
      <c r="C1269" s="264" t="s">
        <v>219</v>
      </c>
      <c r="D1269" s="354">
        <v>222204</v>
      </c>
      <c r="E1269" s="266"/>
      <c r="F1269" s="267" t="s">
        <v>235</v>
      </c>
      <c r="G1269" s="267" t="s">
        <v>164</v>
      </c>
      <c r="H1269" s="267"/>
      <c r="I1269" s="267" t="s">
        <v>72</v>
      </c>
      <c r="J1269">
        <v>13798901039</v>
      </c>
      <c r="K1269" s="266"/>
      <c r="L1269" s="266"/>
      <c r="M1269" s="266"/>
      <c r="N1269" s="292">
        <v>44747</v>
      </c>
      <c r="O1269" s="266" t="s">
        <v>3297</v>
      </c>
      <c r="P1269" s="266"/>
      <c r="Q1269" s="266"/>
      <c r="R1269" s="266"/>
      <c r="S1269" s="293"/>
      <c r="T1269" s="266"/>
      <c r="U1269" s="294"/>
      <c r="V1269" s="264"/>
      <c r="W1269" s="267"/>
      <c r="X1269" s="267"/>
      <c r="Y1269" s="265"/>
      <c r="Z1269" s="267"/>
      <c r="AA1269" s="266"/>
      <c r="AB1269" s="294"/>
      <c r="AC1269" s="264"/>
      <c r="AD1269" s="267"/>
      <c r="AE1269" s="267"/>
      <c r="AF1269" s="267"/>
      <c r="AG1269" s="267"/>
      <c r="AH1269" s="266"/>
      <c r="AI1269" s="294"/>
      <c r="AJ1269" s="267"/>
      <c r="AK1269" s="267"/>
      <c r="AL1269" s="267"/>
      <c r="AM1269" s="267"/>
      <c r="AN1269" s="267"/>
      <c r="AO1269" s="267"/>
      <c r="AP1269" s="267"/>
      <c r="AR1269" s="266"/>
      <c r="AS1269" s="294"/>
      <c r="AT1269" s="267"/>
      <c r="AU1269" s="294"/>
      <c r="AV1269" s="267"/>
      <c r="AW1269" s="267"/>
      <c r="AY1269" s="266"/>
      <c r="AZ1269" s="294"/>
      <c r="BA1269" s="267"/>
      <c r="BB1269" s="267"/>
      <c r="BC1269" s="267"/>
      <c r="BD1269" s="267"/>
    </row>
    <row r="1270" s="10" customFormat="1" ht="30" customHeight="1" spans="1:56">
      <c r="A1270" s="25" t="s">
        <v>50</v>
      </c>
      <c r="B1270" s="367" t="s">
        <v>6</v>
      </c>
      <c r="C1270" s="264" t="s">
        <v>43</v>
      </c>
      <c r="D1270" s="354">
        <v>222203</v>
      </c>
      <c r="E1270" s="266"/>
      <c r="F1270" s="267" t="s">
        <v>1660</v>
      </c>
      <c r="G1270" s="267" t="s">
        <v>1673</v>
      </c>
      <c r="H1270" s="267"/>
      <c r="I1270" s="267" t="s">
        <v>3298</v>
      </c>
      <c r="J1270">
        <v>18654580133</v>
      </c>
      <c r="K1270" s="266"/>
      <c r="L1270" s="266"/>
      <c r="M1270" s="266"/>
      <c r="N1270" s="292">
        <v>44747</v>
      </c>
      <c r="O1270" s="266" t="s">
        <v>3299</v>
      </c>
      <c r="P1270" s="266"/>
      <c r="Q1270" s="266"/>
      <c r="R1270" s="266"/>
      <c r="S1270" s="293"/>
      <c r="T1270" s="266"/>
      <c r="U1270" s="294"/>
      <c r="V1270" s="264"/>
      <c r="W1270" s="267"/>
      <c r="X1270" s="267"/>
      <c r="Y1270" s="265"/>
      <c r="Z1270" s="267"/>
      <c r="AA1270" s="266"/>
      <c r="AB1270" s="294"/>
      <c r="AC1270" s="264"/>
      <c r="AD1270" s="267"/>
      <c r="AE1270" s="267"/>
      <c r="AF1270" s="267"/>
      <c r="AG1270" s="267"/>
      <c r="AH1270" s="266"/>
      <c r="AI1270" s="294"/>
      <c r="AJ1270" s="267"/>
      <c r="AK1270" s="267"/>
      <c r="AL1270" s="267"/>
      <c r="AM1270" s="267"/>
      <c r="AN1270" s="267"/>
      <c r="AO1270" s="267"/>
      <c r="AP1270" s="267"/>
      <c r="AR1270" s="266"/>
      <c r="AS1270" s="294"/>
      <c r="AT1270" s="267"/>
      <c r="AU1270" s="294"/>
      <c r="AV1270" s="267"/>
      <c r="AW1270" s="267"/>
      <c r="AY1270" s="266"/>
      <c r="AZ1270" s="294"/>
      <c r="BA1270" s="267"/>
      <c r="BB1270" s="267"/>
      <c r="BC1270" s="267"/>
      <c r="BD1270" s="267"/>
    </row>
    <row r="1271" s="10" customFormat="1" ht="30" customHeight="1" spans="1:56">
      <c r="A1271" s="25" t="s">
        <v>50</v>
      </c>
      <c r="B1271" s="367" t="s">
        <v>6</v>
      </c>
      <c r="C1271" s="264" t="s">
        <v>219</v>
      </c>
      <c r="D1271" s="354">
        <v>222205</v>
      </c>
      <c r="E1271" s="266"/>
      <c r="F1271" s="267" t="s">
        <v>1660</v>
      </c>
      <c r="G1271" s="267" t="s">
        <v>1682</v>
      </c>
      <c r="H1271" s="267"/>
      <c r="I1271" s="267"/>
      <c r="J1271">
        <v>18615338119</v>
      </c>
      <c r="K1271" s="266"/>
      <c r="L1271" s="266"/>
      <c r="M1271" s="266"/>
      <c r="N1271" s="292">
        <v>44747</v>
      </c>
      <c r="O1271" s="266" t="s">
        <v>3300</v>
      </c>
      <c r="P1271" s="266"/>
      <c r="Q1271" s="266"/>
      <c r="R1271" s="266"/>
      <c r="S1271" s="293"/>
      <c r="T1271" s="266"/>
      <c r="U1271" s="294"/>
      <c r="V1271" s="264"/>
      <c r="W1271" s="267"/>
      <c r="X1271" s="267"/>
      <c r="Y1271" s="265"/>
      <c r="Z1271" s="267"/>
      <c r="AA1271" s="266"/>
      <c r="AB1271" s="294"/>
      <c r="AC1271" s="264"/>
      <c r="AD1271" s="267"/>
      <c r="AE1271" s="267"/>
      <c r="AF1271" s="267"/>
      <c r="AG1271" s="267"/>
      <c r="AH1271" s="266"/>
      <c r="AI1271" s="294"/>
      <c r="AJ1271" s="267"/>
      <c r="AK1271" s="267"/>
      <c r="AL1271" s="267"/>
      <c r="AM1271" s="267"/>
      <c r="AN1271" s="267"/>
      <c r="AO1271" s="267"/>
      <c r="AP1271" s="267"/>
      <c r="AR1271" s="266"/>
      <c r="AS1271" s="294"/>
      <c r="AT1271" s="267"/>
      <c r="AU1271" s="294"/>
      <c r="AV1271" s="267"/>
      <c r="AW1271" s="267"/>
      <c r="AY1271" s="266"/>
      <c r="AZ1271" s="294"/>
      <c r="BA1271" s="267"/>
      <c r="BB1271" s="267"/>
      <c r="BC1271" s="267"/>
      <c r="BD1271" s="267"/>
    </row>
    <row r="1272" s="10" customFormat="1" ht="30" customHeight="1" spans="1:56">
      <c r="A1272" s="25" t="s">
        <v>50</v>
      </c>
      <c r="B1272" s="367" t="s">
        <v>6</v>
      </c>
      <c r="C1272" s="264" t="s">
        <v>43</v>
      </c>
      <c r="D1272" s="354">
        <v>222213</v>
      </c>
      <c r="E1272" s="266"/>
      <c r="F1272" s="267" t="s">
        <v>235</v>
      </c>
      <c r="G1272" s="267" t="s">
        <v>345</v>
      </c>
      <c r="H1272" s="267"/>
      <c r="I1272" s="267" t="s">
        <v>52</v>
      </c>
      <c r="J1272">
        <v>13433382951</v>
      </c>
      <c r="K1272" s="266"/>
      <c r="L1272" s="266"/>
      <c r="M1272" s="266"/>
      <c r="N1272" s="292">
        <v>44748</v>
      </c>
      <c r="O1272" s="266" t="s">
        <v>3301</v>
      </c>
      <c r="P1272" s="266"/>
      <c r="Q1272" s="266"/>
      <c r="R1272" s="266"/>
      <c r="S1272" s="293"/>
      <c r="T1272" s="266"/>
      <c r="U1272" s="294"/>
      <c r="V1272" s="264"/>
      <c r="W1272" s="267"/>
      <c r="X1272" s="267"/>
      <c r="Y1272" s="265"/>
      <c r="Z1272" s="267"/>
      <c r="AA1272" s="266"/>
      <c r="AB1272" s="294"/>
      <c r="AC1272" s="264"/>
      <c r="AD1272" s="267"/>
      <c r="AE1272" s="267"/>
      <c r="AF1272" s="267"/>
      <c r="AG1272" s="267"/>
      <c r="AH1272" s="266"/>
      <c r="AI1272" s="294"/>
      <c r="AJ1272" s="267"/>
      <c r="AK1272" s="267"/>
      <c r="AL1272" s="267"/>
      <c r="AM1272" s="267"/>
      <c r="AN1272" s="267"/>
      <c r="AO1272" s="267"/>
      <c r="AP1272" s="267"/>
      <c r="AR1272" s="266"/>
      <c r="AS1272" s="294"/>
      <c r="AT1272" s="267"/>
      <c r="AU1272" s="294"/>
      <c r="AV1272" s="267"/>
      <c r="AW1272" s="267"/>
      <c r="AY1272" s="266"/>
      <c r="AZ1272" s="294"/>
      <c r="BA1272" s="267"/>
      <c r="BB1272" s="267"/>
      <c r="BC1272" s="267"/>
      <c r="BD1272" s="267"/>
    </row>
    <row r="1273" s="10" customFormat="1" ht="30" customHeight="1" spans="1:56">
      <c r="A1273" s="25" t="s">
        <v>50</v>
      </c>
      <c r="B1273" s="367" t="s">
        <v>6</v>
      </c>
      <c r="C1273" s="264" t="s">
        <v>43</v>
      </c>
      <c r="D1273" s="354">
        <v>222216</v>
      </c>
      <c r="E1273" s="266"/>
      <c r="F1273" s="267" t="s">
        <v>181</v>
      </c>
      <c r="G1273" s="267" t="s">
        <v>192</v>
      </c>
      <c r="H1273" s="267"/>
      <c r="I1273" s="267" t="s">
        <v>1271</v>
      </c>
      <c r="J1273">
        <v>13130714422</v>
      </c>
      <c r="K1273" s="266"/>
      <c r="L1273" s="266"/>
      <c r="M1273" s="266"/>
      <c r="N1273" s="292">
        <v>44748</v>
      </c>
      <c r="O1273" s="266" t="s">
        <v>3302</v>
      </c>
      <c r="P1273" s="266"/>
      <c r="Q1273" s="266"/>
      <c r="R1273" s="266"/>
      <c r="S1273" s="293"/>
      <c r="T1273" s="266"/>
      <c r="U1273" s="294"/>
      <c r="V1273" s="264"/>
      <c r="W1273" s="267"/>
      <c r="X1273" s="267"/>
      <c r="Y1273" s="265"/>
      <c r="Z1273" s="267"/>
      <c r="AA1273" s="266"/>
      <c r="AB1273" s="294"/>
      <c r="AC1273" s="264"/>
      <c r="AD1273" s="267"/>
      <c r="AE1273" s="267"/>
      <c r="AF1273" s="267"/>
      <c r="AG1273" s="267"/>
      <c r="AH1273" s="266"/>
      <c r="AI1273" s="294"/>
      <c r="AJ1273" s="267"/>
      <c r="AK1273" s="267"/>
      <c r="AL1273" s="267"/>
      <c r="AM1273" s="267"/>
      <c r="AN1273" s="267"/>
      <c r="AO1273" s="267"/>
      <c r="AP1273" s="267"/>
      <c r="AR1273" s="266"/>
      <c r="AS1273" s="294"/>
      <c r="AT1273" s="267"/>
      <c r="AU1273" s="294"/>
      <c r="AV1273" s="267"/>
      <c r="AW1273" s="267"/>
      <c r="AY1273" s="266"/>
      <c r="AZ1273" s="294"/>
      <c r="BA1273" s="267"/>
      <c r="BB1273" s="267"/>
      <c r="BC1273" s="267"/>
      <c r="BD1273" s="267"/>
    </row>
    <row r="1274" s="10" customFormat="1" ht="30" customHeight="1" spans="1:56">
      <c r="A1274" s="25" t="s">
        <v>50</v>
      </c>
      <c r="B1274" s="367" t="s">
        <v>6</v>
      </c>
      <c r="C1274" s="264">
        <v>360</v>
      </c>
      <c r="D1274" s="354">
        <v>222219</v>
      </c>
      <c r="E1274" s="266"/>
      <c r="F1274" s="267" t="s">
        <v>235</v>
      </c>
      <c r="G1274" s="267" t="s">
        <v>345</v>
      </c>
      <c r="H1274" s="267"/>
      <c r="I1274" s="267" t="s">
        <v>1271</v>
      </c>
      <c r="J1274">
        <v>13228289191</v>
      </c>
      <c r="K1274" s="266"/>
      <c r="L1274" s="266"/>
      <c r="M1274" s="266"/>
      <c r="N1274" s="292">
        <v>44748</v>
      </c>
      <c r="O1274" s="266" t="s">
        <v>3303</v>
      </c>
      <c r="P1274" s="266"/>
      <c r="Q1274" s="266"/>
      <c r="R1274" s="266"/>
      <c r="S1274" s="293"/>
      <c r="T1274" s="266"/>
      <c r="U1274" s="294"/>
      <c r="V1274" s="264"/>
      <c r="W1274" s="267"/>
      <c r="X1274" s="267"/>
      <c r="Y1274" s="265"/>
      <c r="Z1274" s="267"/>
      <c r="AA1274" s="266"/>
      <c r="AB1274" s="294"/>
      <c r="AC1274" s="264"/>
      <c r="AD1274" s="267"/>
      <c r="AE1274" s="267"/>
      <c r="AF1274" s="267"/>
      <c r="AG1274" s="267"/>
      <c r="AH1274" s="266"/>
      <c r="AI1274" s="294"/>
      <c r="AJ1274" s="267"/>
      <c r="AK1274" s="267"/>
      <c r="AL1274" s="267"/>
      <c r="AM1274" s="267"/>
      <c r="AN1274" s="267"/>
      <c r="AO1274" s="267"/>
      <c r="AP1274" s="267"/>
      <c r="AR1274" s="266"/>
      <c r="AS1274" s="294"/>
      <c r="AT1274" s="267"/>
      <c r="AU1274" s="294"/>
      <c r="AV1274" s="267"/>
      <c r="AW1274" s="267"/>
      <c r="AY1274" s="266"/>
      <c r="AZ1274" s="294"/>
      <c r="BA1274" s="267"/>
      <c r="BB1274" s="267"/>
      <c r="BC1274" s="267"/>
      <c r="BD1274" s="267"/>
    </row>
    <row r="1275" s="10" customFormat="1" ht="30" customHeight="1" spans="1:56">
      <c r="A1275" s="25" t="s">
        <v>50</v>
      </c>
      <c r="B1275" s="367" t="s">
        <v>6</v>
      </c>
      <c r="C1275" s="264" t="s">
        <v>57</v>
      </c>
      <c r="D1275" s="354">
        <v>222222</v>
      </c>
      <c r="E1275" s="266"/>
      <c r="F1275" s="267" t="s">
        <v>1765</v>
      </c>
      <c r="G1275" s="267" t="s">
        <v>1771</v>
      </c>
      <c r="H1275" s="267"/>
      <c r="I1275" s="267" t="s">
        <v>2154</v>
      </c>
      <c r="J1275">
        <v>13982258802</v>
      </c>
      <c r="K1275" s="266"/>
      <c r="L1275" s="266"/>
      <c r="M1275" s="266"/>
      <c r="N1275" s="292">
        <v>44748</v>
      </c>
      <c r="O1275" s="266" t="s">
        <v>3304</v>
      </c>
      <c r="P1275" s="266"/>
      <c r="Q1275" s="266"/>
      <c r="R1275" s="266"/>
      <c r="S1275" s="293"/>
      <c r="T1275" s="266"/>
      <c r="U1275" s="294"/>
      <c r="V1275" s="264"/>
      <c r="W1275" s="267"/>
      <c r="X1275" s="267"/>
      <c r="Y1275" s="265"/>
      <c r="Z1275" s="267"/>
      <c r="AA1275" s="266"/>
      <c r="AB1275" s="294"/>
      <c r="AC1275" s="264"/>
      <c r="AD1275" s="267"/>
      <c r="AE1275" s="267"/>
      <c r="AF1275" s="267"/>
      <c r="AG1275" s="267"/>
      <c r="AH1275" s="266"/>
      <c r="AI1275" s="294"/>
      <c r="AJ1275" s="267"/>
      <c r="AK1275" s="267"/>
      <c r="AL1275" s="267"/>
      <c r="AM1275" s="267"/>
      <c r="AN1275" s="267"/>
      <c r="AO1275" s="267"/>
      <c r="AP1275" s="267"/>
      <c r="AR1275" s="266"/>
      <c r="AS1275" s="294"/>
      <c r="AT1275" s="267"/>
      <c r="AU1275" s="294"/>
      <c r="AV1275" s="267"/>
      <c r="AW1275" s="267"/>
      <c r="AY1275" s="266"/>
      <c r="AZ1275" s="294"/>
      <c r="BA1275" s="267"/>
      <c r="BB1275" s="267"/>
      <c r="BC1275" s="267"/>
      <c r="BD1275" s="267"/>
    </row>
    <row r="1276" s="10" customFormat="1" ht="30" customHeight="1" spans="1:56">
      <c r="A1276" s="25" t="s">
        <v>50</v>
      </c>
      <c r="B1276" s="367" t="s">
        <v>6</v>
      </c>
      <c r="C1276" s="264" t="s">
        <v>43</v>
      </c>
      <c r="D1276" s="354">
        <v>222223</v>
      </c>
      <c r="E1276" s="266"/>
      <c r="F1276" s="267" t="s">
        <v>181</v>
      </c>
      <c r="G1276" s="267" t="s">
        <v>209</v>
      </c>
      <c r="H1276" s="267"/>
      <c r="I1276" s="267" t="s">
        <v>193</v>
      </c>
      <c r="J1276">
        <v>15659772117</v>
      </c>
      <c r="K1276" s="266"/>
      <c r="L1276" s="266"/>
      <c r="M1276" s="266"/>
      <c r="N1276" s="292">
        <v>44748</v>
      </c>
      <c r="O1276" s="266" t="s">
        <v>3305</v>
      </c>
      <c r="P1276" s="266"/>
      <c r="Q1276" s="266"/>
      <c r="R1276" s="266"/>
      <c r="S1276" s="293"/>
      <c r="T1276" s="266"/>
      <c r="U1276" s="294"/>
      <c r="V1276" s="264"/>
      <c r="W1276" s="267"/>
      <c r="X1276" s="267"/>
      <c r="Y1276" s="265"/>
      <c r="Z1276" s="267"/>
      <c r="AA1276" s="266"/>
      <c r="AB1276" s="294"/>
      <c r="AC1276" s="264"/>
      <c r="AD1276" s="267"/>
      <c r="AE1276" s="267"/>
      <c r="AF1276" s="267"/>
      <c r="AG1276" s="267"/>
      <c r="AH1276" s="266"/>
      <c r="AI1276" s="294"/>
      <c r="AJ1276" s="267"/>
      <c r="AK1276" s="267"/>
      <c r="AL1276" s="267"/>
      <c r="AM1276" s="267"/>
      <c r="AN1276" s="267"/>
      <c r="AO1276" s="267"/>
      <c r="AP1276" s="267"/>
      <c r="AR1276" s="266"/>
      <c r="AS1276" s="294"/>
      <c r="AT1276" s="267"/>
      <c r="AU1276" s="294"/>
      <c r="AV1276" s="267"/>
      <c r="AW1276" s="267"/>
      <c r="AY1276" s="266"/>
      <c r="AZ1276" s="294"/>
      <c r="BA1276" s="267"/>
      <c r="BB1276" s="267"/>
      <c r="BC1276" s="267"/>
      <c r="BD1276" s="267"/>
    </row>
    <row r="1277" s="10" customFormat="1" ht="30" customHeight="1" spans="1:56">
      <c r="A1277" s="25" t="s">
        <v>50</v>
      </c>
      <c r="B1277" s="367" t="s">
        <v>6</v>
      </c>
      <c r="C1277" s="264" t="s">
        <v>43</v>
      </c>
      <c r="D1277" s="354">
        <v>222227</v>
      </c>
      <c r="E1277" s="266"/>
      <c r="F1277" s="267" t="s">
        <v>1553</v>
      </c>
      <c r="G1277" s="267" t="s">
        <v>1566</v>
      </c>
      <c r="H1277" s="267"/>
      <c r="I1277" s="267" t="s">
        <v>3306</v>
      </c>
      <c r="J1277">
        <v>18851181798</v>
      </c>
      <c r="K1277" s="266"/>
      <c r="L1277" s="266"/>
      <c r="M1277" s="266"/>
      <c r="N1277" s="292">
        <v>44748</v>
      </c>
      <c r="O1277" s="266" t="s">
        <v>3307</v>
      </c>
      <c r="P1277" s="266"/>
      <c r="Q1277" s="266"/>
      <c r="R1277" s="266"/>
      <c r="S1277" s="293"/>
      <c r="T1277" s="266"/>
      <c r="U1277" s="294"/>
      <c r="V1277" s="264"/>
      <c r="W1277" s="267"/>
      <c r="X1277" s="267"/>
      <c r="Y1277" s="265"/>
      <c r="Z1277" s="267"/>
      <c r="AA1277" s="266"/>
      <c r="AB1277" s="294"/>
      <c r="AC1277" s="264"/>
      <c r="AD1277" s="267"/>
      <c r="AE1277" s="267"/>
      <c r="AF1277" s="267"/>
      <c r="AG1277" s="267"/>
      <c r="AH1277" s="266"/>
      <c r="AI1277" s="294"/>
      <c r="AJ1277" s="267"/>
      <c r="AK1277" s="267"/>
      <c r="AL1277" s="267"/>
      <c r="AM1277" s="267"/>
      <c r="AN1277" s="267"/>
      <c r="AO1277" s="267"/>
      <c r="AP1277" s="267"/>
      <c r="AR1277" s="266"/>
      <c r="AS1277" s="294"/>
      <c r="AT1277" s="267"/>
      <c r="AU1277" s="294"/>
      <c r="AV1277" s="267"/>
      <c r="AW1277" s="267"/>
      <c r="AY1277" s="266"/>
      <c r="AZ1277" s="294"/>
      <c r="BA1277" s="267"/>
      <c r="BB1277" s="267"/>
      <c r="BC1277" s="267"/>
      <c r="BD1277" s="267"/>
    </row>
    <row r="1278" s="10" customFormat="1" ht="30" customHeight="1" spans="1:56">
      <c r="A1278" s="25" t="s">
        <v>50</v>
      </c>
      <c r="B1278" s="367" t="s">
        <v>6</v>
      </c>
      <c r="C1278" s="264" t="s">
        <v>219</v>
      </c>
      <c r="D1278" s="354">
        <v>222228</v>
      </c>
      <c r="E1278" s="266"/>
      <c r="F1278" s="267" t="s">
        <v>235</v>
      </c>
      <c r="G1278" s="267" t="s">
        <v>164</v>
      </c>
      <c r="H1278" s="267"/>
      <c r="I1278" s="267"/>
      <c r="J1278">
        <v>17833672636</v>
      </c>
      <c r="K1278" s="266"/>
      <c r="L1278" s="266"/>
      <c r="M1278" s="266"/>
      <c r="N1278" s="292">
        <v>44749</v>
      </c>
      <c r="O1278" s="266" t="s">
        <v>3308</v>
      </c>
      <c r="P1278" s="266"/>
      <c r="Q1278" s="266"/>
      <c r="R1278" s="266"/>
      <c r="S1278" s="293"/>
      <c r="T1278" s="266"/>
      <c r="U1278" s="294"/>
      <c r="V1278" s="264"/>
      <c r="W1278" s="267"/>
      <c r="X1278" s="267"/>
      <c r="Y1278" s="265"/>
      <c r="Z1278" s="267"/>
      <c r="AA1278" s="266"/>
      <c r="AB1278" s="294"/>
      <c r="AC1278" s="264"/>
      <c r="AD1278" s="267"/>
      <c r="AE1278" s="267"/>
      <c r="AF1278" s="267"/>
      <c r="AG1278" s="267"/>
      <c r="AH1278" s="266"/>
      <c r="AI1278" s="294"/>
      <c r="AJ1278" s="267"/>
      <c r="AK1278" s="267"/>
      <c r="AL1278" s="267"/>
      <c r="AM1278" s="267"/>
      <c r="AN1278" s="267"/>
      <c r="AO1278" s="267"/>
      <c r="AP1278" s="267"/>
      <c r="AR1278" s="266"/>
      <c r="AS1278" s="294"/>
      <c r="AT1278" s="267"/>
      <c r="AU1278" s="294"/>
      <c r="AV1278" s="267"/>
      <c r="AW1278" s="267"/>
      <c r="AY1278" s="266"/>
      <c r="AZ1278" s="294"/>
      <c r="BA1278" s="267"/>
      <c r="BB1278" s="267"/>
      <c r="BC1278" s="267"/>
      <c r="BD1278" s="267"/>
    </row>
    <row r="1279" s="10" customFormat="1" ht="30" customHeight="1" spans="1:56">
      <c r="A1279" s="25" t="s">
        <v>50</v>
      </c>
      <c r="B1279" s="367" t="s">
        <v>6</v>
      </c>
      <c r="C1279" s="264" t="s">
        <v>43</v>
      </c>
      <c r="D1279" s="354">
        <v>222229</v>
      </c>
      <c r="E1279" s="266"/>
      <c r="F1279" s="267" t="s">
        <v>1756</v>
      </c>
      <c r="G1279" s="267"/>
      <c r="H1279" s="267"/>
      <c r="I1279" s="267" t="s">
        <v>1360</v>
      </c>
      <c r="J1279">
        <v>18301842080</v>
      </c>
      <c r="K1279" s="266"/>
      <c r="L1279" s="266"/>
      <c r="M1279" s="266"/>
      <c r="N1279" s="292">
        <v>44749</v>
      </c>
      <c r="O1279" s="266" t="s">
        <v>3309</v>
      </c>
      <c r="P1279" s="266"/>
      <c r="Q1279" s="266"/>
      <c r="R1279" s="266"/>
      <c r="S1279" s="293"/>
      <c r="T1279" s="266"/>
      <c r="U1279" s="294"/>
      <c r="V1279" s="264"/>
      <c r="W1279" s="267"/>
      <c r="X1279" s="267"/>
      <c r="Y1279" s="265"/>
      <c r="Z1279" s="267"/>
      <c r="AA1279" s="266"/>
      <c r="AB1279" s="294"/>
      <c r="AC1279" s="264"/>
      <c r="AD1279" s="267"/>
      <c r="AE1279" s="267"/>
      <c r="AF1279" s="267"/>
      <c r="AG1279" s="267"/>
      <c r="AH1279" s="266"/>
      <c r="AI1279" s="294"/>
      <c r="AJ1279" s="267"/>
      <c r="AK1279" s="267"/>
      <c r="AL1279" s="267"/>
      <c r="AM1279" s="267"/>
      <c r="AN1279" s="267"/>
      <c r="AO1279" s="267"/>
      <c r="AP1279" s="267"/>
      <c r="AR1279" s="266"/>
      <c r="AS1279" s="294"/>
      <c r="AT1279" s="267"/>
      <c r="AU1279" s="294"/>
      <c r="AV1279" s="267"/>
      <c r="AW1279" s="267"/>
      <c r="AY1279" s="266"/>
      <c r="AZ1279" s="294"/>
      <c r="BA1279" s="267"/>
      <c r="BB1279" s="267"/>
      <c r="BC1279" s="267"/>
      <c r="BD1279" s="267"/>
    </row>
    <row r="1280" s="10" customFormat="1" ht="30" customHeight="1" spans="1:56">
      <c r="A1280" s="25" t="s">
        <v>50</v>
      </c>
      <c r="B1280" s="367" t="s">
        <v>6</v>
      </c>
      <c r="C1280" s="264" t="s">
        <v>43</v>
      </c>
      <c r="D1280" s="354">
        <v>222235</v>
      </c>
      <c r="E1280" s="266"/>
      <c r="F1280" s="267" t="s">
        <v>1660</v>
      </c>
      <c r="G1280" s="267" t="s">
        <v>1686</v>
      </c>
      <c r="H1280" s="267"/>
      <c r="I1280" s="267"/>
      <c r="J1280">
        <v>13954688311</v>
      </c>
      <c r="K1280" s="266"/>
      <c r="L1280" s="266"/>
      <c r="M1280" s="266"/>
      <c r="N1280" s="292">
        <v>44749</v>
      </c>
      <c r="O1280" s="266" t="s">
        <v>2938</v>
      </c>
      <c r="P1280" s="266"/>
      <c r="Q1280" s="266"/>
      <c r="R1280" s="266"/>
      <c r="S1280" s="293"/>
      <c r="T1280" s="266"/>
      <c r="U1280" s="294"/>
      <c r="V1280" s="264"/>
      <c r="W1280" s="267"/>
      <c r="X1280" s="267"/>
      <c r="Y1280" s="265"/>
      <c r="Z1280" s="267"/>
      <c r="AA1280" s="266"/>
      <c r="AB1280" s="294"/>
      <c r="AC1280" s="264"/>
      <c r="AD1280" s="267"/>
      <c r="AE1280" s="267"/>
      <c r="AF1280" s="267"/>
      <c r="AG1280" s="267"/>
      <c r="AH1280" s="266"/>
      <c r="AI1280" s="294"/>
      <c r="AJ1280" s="267"/>
      <c r="AK1280" s="267"/>
      <c r="AL1280" s="267"/>
      <c r="AM1280" s="267"/>
      <c r="AN1280" s="267"/>
      <c r="AO1280" s="267"/>
      <c r="AP1280" s="267"/>
      <c r="AR1280" s="266"/>
      <c r="AS1280" s="294"/>
      <c r="AT1280" s="267"/>
      <c r="AU1280" s="294"/>
      <c r="AV1280" s="267"/>
      <c r="AW1280" s="267"/>
      <c r="AY1280" s="266"/>
      <c r="AZ1280" s="294"/>
      <c r="BA1280" s="267"/>
      <c r="BB1280" s="267"/>
      <c r="BC1280" s="267"/>
      <c r="BD1280" s="267"/>
    </row>
    <row r="1281" s="10" customFormat="1" ht="30" customHeight="1" spans="1:56">
      <c r="A1281" s="25" t="s">
        <v>50</v>
      </c>
      <c r="B1281" s="367" t="s">
        <v>6</v>
      </c>
      <c r="C1281" s="264" t="s">
        <v>43</v>
      </c>
      <c r="D1281" s="354">
        <v>222238</v>
      </c>
      <c r="E1281" s="266"/>
      <c r="F1281" s="267" t="s">
        <v>44</v>
      </c>
      <c r="G1281" s="267" t="s">
        <v>67</v>
      </c>
      <c r="H1281" s="267"/>
      <c r="I1281" s="267" t="s">
        <v>68</v>
      </c>
      <c r="J1281">
        <v>15855407881</v>
      </c>
      <c r="K1281" s="266"/>
      <c r="L1281" s="266"/>
      <c r="M1281" s="266"/>
      <c r="N1281" s="292">
        <v>44750</v>
      </c>
      <c r="O1281" s="266" t="s">
        <v>3310</v>
      </c>
      <c r="P1281" s="266"/>
      <c r="Q1281" s="266"/>
      <c r="R1281" s="266"/>
      <c r="S1281" s="293"/>
      <c r="T1281" s="266"/>
      <c r="U1281" s="294"/>
      <c r="V1281" s="264"/>
      <c r="W1281" s="267"/>
      <c r="X1281" s="267"/>
      <c r="Y1281" s="265"/>
      <c r="Z1281" s="267"/>
      <c r="AA1281" s="266"/>
      <c r="AB1281" s="294"/>
      <c r="AC1281" s="264"/>
      <c r="AD1281" s="267"/>
      <c r="AE1281" s="267"/>
      <c r="AF1281" s="267"/>
      <c r="AG1281" s="267"/>
      <c r="AH1281" s="266"/>
      <c r="AI1281" s="294"/>
      <c r="AJ1281" s="267"/>
      <c r="AK1281" s="267"/>
      <c r="AL1281" s="267"/>
      <c r="AM1281" s="267"/>
      <c r="AN1281" s="267"/>
      <c r="AO1281" s="267"/>
      <c r="AP1281" s="267"/>
      <c r="AR1281" s="266"/>
      <c r="AS1281" s="294"/>
      <c r="AT1281" s="267"/>
      <c r="AU1281" s="294"/>
      <c r="AV1281" s="267"/>
      <c r="AW1281" s="267"/>
      <c r="AY1281" s="266"/>
      <c r="AZ1281" s="294"/>
      <c r="BA1281" s="267"/>
      <c r="BB1281" s="267"/>
      <c r="BC1281" s="267"/>
      <c r="BD1281" s="267"/>
    </row>
    <row r="1282" s="10" customFormat="1" ht="30" customHeight="1" spans="1:56">
      <c r="A1282" s="25" t="s">
        <v>50</v>
      </c>
      <c r="B1282" s="367" t="s">
        <v>6</v>
      </c>
      <c r="C1282" s="264" t="s">
        <v>57</v>
      </c>
      <c r="D1282" s="354">
        <v>222241</v>
      </c>
      <c r="E1282" s="266"/>
      <c r="F1282" s="267" t="s">
        <v>1553</v>
      </c>
      <c r="G1282" s="267" t="s">
        <v>2536</v>
      </c>
      <c r="I1282" s="267" t="s">
        <v>3311</v>
      </c>
      <c r="J1282">
        <v>18554188001</v>
      </c>
      <c r="K1282" s="266"/>
      <c r="L1282" s="266"/>
      <c r="M1282" s="266"/>
      <c r="N1282" s="292">
        <v>44750</v>
      </c>
      <c r="O1282" s="266" t="s">
        <v>3312</v>
      </c>
      <c r="P1282" s="266"/>
      <c r="Q1282" s="266"/>
      <c r="R1282" s="266"/>
      <c r="S1282" s="293"/>
      <c r="T1282" s="266"/>
      <c r="U1282" s="294"/>
      <c r="V1282" s="264"/>
      <c r="W1282" s="267"/>
      <c r="X1282" s="267"/>
      <c r="Y1282" s="265"/>
      <c r="Z1282" s="267"/>
      <c r="AA1282" s="266"/>
      <c r="AB1282" s="294"/>
      <c r="AC1282" s="264"/>
      <c r="AD1282" s="267"/>
      <c r="AE1282" s="267"/>
      <c r="AF1282" s="267"/>
      <c r="AG1282" s="267"/>
      <c r="AH1282" s="266"/>
      <c r="AI1282" s="294"/>
      <c r="AJ1282" s="267"/>
      <c r="AK1282" s="267"/>
      <c r="AL1282" s="267"/>
      <c r="AM1282" s="267"/>
      <c r="AN1282" s="267"/>
      <c r="AO1282" s="267"/>
      <c r="AP1282" s="267"/>
      <c r="AR1282" s="266"/>
      <c r="AS1282" s="294"/>
      <c r="AT1282" s="267"/>
      <c r="AU1282" s="294"/>
      <c r="AV1282" s="267"/>
      <c r="AW1282" s="267"/>
      <c r="AY1282" s="266"/>
      <c r="AZ1282" s="294"/>
      <c r="BA1282" s="267"/>
      <c r="BB1282" s="267"/>
      <c r="BC1282" s="267"/>
      <c r="BD1282" s="267"/>
    </row>
    <row r="1283" s="10" customFormat="1" ht="30" customHeight="1" spans="1:56">
      <c r="A1283" s="25" t="s">
        <v>50</v>
      </c>
      <c r="B1283" s="367" t="s">
        <v>6</v>
      </c>
      <c r="C1283" s="264" t="s">
        <v>43</v>
      </c>
      <c r="D1283" s="354">
        <v>222244</v>
      </c>
      <c r="E1283" s="266"/>
      <c r="F1283" s="267" t="s">
        <v>1660</v>
      </c>
      <c r="G1283" s="267" t="s">
        <v>1661</v>
      </c>
      <c r="H1283" s="267"/>
      <c r="I1283" s="267"/>
      <c r="J1283">
        <v>16678616515</v>
      </c>
      <c r="K1283" s="266"/>
      <c r="L1283" s="266"/>
      <c r="M1283" s="266"/>
      <c r="N1283" s="292">
        <v>44751</v>
      </c>
      <c r="O1283" s="266" t="s">
        <v>3313</v>
      </c>
      <c r="P1283" s="266"/>
      <c r="Q1283" s="266"/>
      <c r="R1283" s="266"/>
      <c r="S1283" s="293"/>
      <c r="T1283" s="266"/>
      <c r="U1283" s="294"/>
      <c r="V1283" s="264"/>
      <c r="W1283" s="267"/>
      <c r="X1283" s="267"/>
      <c r="Y1283" s="265"/>
      <c r="Z1283" s="267"/>
      <c r="AA1283" s="266"/>
      <c r="AB1283" s="294"/>
      <c r="AC1283" s="264"/>
      <c r="AD1283" s="267"/>
      <c r="AE1283" s="267"/>
      <c r="AF1283" s="267"/>
      <c r="AG1283" s="267"/>
      <c r="AH1283" s="266"/>
      <c r="AI1283" s="294"/>
      <c r="AJ1283" s="267"/>
      <c r="AK1283" s="267"/>
      <c r="AL1283" s="267"/>
      <c r="AM1283" s="267"/>
      <c r="AN1283" s="267"/>
      <c r="AO1283" s="267"/>
      <c r="AP1283" s="267"/>
      <c r="AR1283" s="266"/>
      <c r="AS1283" s="294"/>
      <c r="AT1283" s="267"/>
      <c r="AU1283" s="294"/>
      <c r="AV1283" s="267"/>
      <c r="AW1283" s="267"/>
      <c r="AY1283" s="266"/>
      <c r="AZ1283" s="294"/>
      <c r="BA1283" s="267"/>
      <c r="BB1283" s="267"/>
      <c r="BC1283" s="267"/>
      <c r="BD1283" s="267"/>
    </row>
    <row r="1284" s="10" customFormat="1" ht="30" customHeight="1" spans="1:56">
      <c r="A1284" s="25" t="s">
        <v>50</v>
      </c>
      <c r="B1284" s="367" t="s">
        <v>6</v>
      </c>
      <c r="C1284" s="264" t="s">
        <v>43</v>
      </c>
      <c r="D1284" s="354">
        <v>222246</v>
      </c>
      <c r="E1284" s="266"/>
      <c r="F1284" s="267" t="s">
        <v>181</v>
      </c>
      <c r="G1284" s="267" t="s">
        <v>192</v>
      </c>
      <c r="H1284" s="267"/>
      <c r="I1284" s="267" t="s">
        <v>193</v>
      </c>
      <c r="J1284">
        <v>13950213176</v>
      </c>
      <c r="K1284" s="266"/>
      <c r="L1284" s="266"/>
      <c r="M1284" s="266"/>
      <c r="N1284" s="292">
        <v>44751</v>
      </c>
      <c r="O1284" s="266" t="s">
        <v>3314</v>
      </c>
      <c r="P1284" s="266"/>
      <c r="Q1284" s="266"/>
      <c r="R1284" s="266"/>
      <c r="S1284" s="293"/>
      <c r="T1284" s="266"/>
      <c r="U1284" s="294"/>
      <c r="V1284" s="264"/>
      <c r="W1284" s="267"/>
      <c r="X1284" s="267"/>
      <c r="Y1284" s="265"/>
      <c r="Z1284" s="267"/>
      <c r="AA1284" s="266"/>
      <c r="AB1284" s="294"/>
      <c r="AC1284" s="264"/>
      <c r="AD1284" s="267"/>
      <c r="AE1284" s="267"/>
      <c r="AF1284" s="267"/>
      <c r="AG1284" s="267"/>
      <c r="AH1284" s="266"/>
      <c r="AI1284" s="294"/>
      <c r="AJ1284" s="267"/>
      <c r="AK1284" s="267"/>
      <c r="AL1284" s="267"/>
      <c r="AM1284" s="267"/>
      <c r="AN1284" s="267"/>
      <c r="AO1284" s="267"/>
      <c r="AP1284" s="267"/>
      <c r="AR1284" s="266"/>
      <c r="AS1284" s="294"/>
      <c r="AT1284" s="267"/>
      <c r="AU1284" s="294"/>
      <c r="AV1284" s="267"/>
      <c r="AW1284" s="267"/>
      <c r="AY1284" s="266"/>
      <c r="AZ1284" s="294"/>
      <c r="BA1284" s="267"/>
      <c r="BB1284" s="267"/>
      <c r="BC1284" s="267"/>
      <c r="BD1284" s="267"/>
    </row>
    <row r="1285" s="10" customFormat="1" ht="30" customHeight="1" spans="1:56">
      <c r="A1285" s="25" t="s">
        <v>50</v>
      </c>
      <c r="B1285" s="367" t="s">
        <v>6</v>
      </c>
      <c r="C1285" s="264" t="s">
        <v>43</v>
      </c>
      <c r="D1285" s="354">
        <v>222248</v>
      </c>
      <c r="E1285" s="266"/>
      <c r="F1285" s="267" t="s">
        <v>1949</v>
      </c>
      <c r="G1285" s="267"/>
      <c r="H1285" s="267"/>
      <c r="I1285" s="267"/>
      <c r="J1285">
        <v>15215076015</v>
      </c>
      <c r="K1285" s="266"/>
      <c r="L1285" s="266"/>
      <c r="M1285" s="266"/>
      <c r="N1285" s="292">
        <v>44751</v>
      </c>
      <c r="O1285" s="266" t="s">
        <v>3315</v>
      </c>
      <c r="P1285" s="266"/>
      <c r="Q1285" s="266"/>
      <c r="R1285" s="266"/>
      <c r="S1285" s="293"/>
      <c r="T1285" s="266"/>
      <c r="U1285" s="294"/>
      <c r="V1285" s="264"/>
      <c r="W1285" s="267"/>
      <c r="X1285" s="267"/>
      <c r="Y1285" s="265"/>
      <c r="Z1285" s="267"/>
      <c r="AA1285" s="266"/>
      <c r="AB1285" s="294"/>
      <c r="AC1285" s="264"/>
      <c r="AD1285" s="267"/>
      <c r="AE1285" s="267"/>
      <c r="AF1285" s="267"/>
      <c r="AG1285" s="267"/>
      <c r="AH1285" s="266"/>
      <c r="AI1285" s="294"/>
      <c r="AJ1285" s="267"/>
      <c r="AK1285" s="267"/>
      <c r="AL1285" s="267"/>
      <c r="AM1285" s="267"/>
      <c r="AN1285" s="267"/>
      <c r="AO1285" s="267"/>
      <c r="AP1285" s="267"/>
      <c r="AR1285" s="266"/>
      <c r="AS1285" s="294"/>
      <c r="AT1285" s="267"/>
      <c r="AU1285" s="294"/>
      <c r="AV1285" s="267"/>
      <c r="AW1285" s="267"/>
      <c r="AY1285" s="266"/>
      <c r="AZ1285" s="294"/>
      <c r="BA1285" s="267"/>
      <c r="BB1285" s="267"/>
      <c r="BC1285" s="267"/>
      <c r="BD1285" s="267"/>
    </row>
    <row r="1286" s="10" customFormat="1" ht="30" customHeight="1" spans="1:56">
      <c r="A1286" s="25" t="s">
        <v>50</v>
      </c>
      <c r="B1286" s="367" t="s">
        <v>6</v>
      </c>
      <c r="C1286" s="264" t="s">
        <v>43</v>
      </c>
      <c r="D1286" s="354">
        <v>222249</v>
      </c>
      <c r="E1286" s="266"/>
      <c r="F1286" s="267" t="s">
        <v>235</v>
      </c>
      <c r="G1286" s="267" t="s">
        <v>251</v>
      </c>
      <c r="H1286" s="267"/>
      <c r="I1286" s="267" t="s">
        <v>3316</v>
      </c>
      <c r="J1286">
        <v>13192473555</v>
      </c>
      <c r="K1286" s="266"/>
      <c r="L1286" s="266"/>
      <c r="M1286" s="266"/>
      <c r="N1286" s="292">
        <v>44751</v>
      </c>
      <c r="O1286" s="266" t="s">
        <v>3317</v>
      </c>
      <c r="P1286" s="266"/>
      <c r="Q1286" s="266"/>
      <c r="R1286" s="266"/>
      <c r="S1286" s="293"/>
      <c r="T1286" s="266"/>
      <c r="U1286" s="294"/>
      <c r="V1286" s="264"/>
      <c r="W1286" s="267"/>
      <c r="X1286" s="267"/>
      <c r="Y1286" s="265"/>
      <c r="Z1286" s="267"/>
      <c r="AA1286" s="266"/>
      <c r="AB1286" s="294"/>
      <c r="AC1286" s="264"/>
      <c r="AD1286" s="267"/>
      <c r="AE1286" s="267"/>
      <c r="AF1286" s="267"/>
      <c r="AG1286" s="267"/>
      <c r="AH1286" s="266"/>
      <c r="AI1286" s="294"/>
      <c r="AJ1286" s="267"/>
      <c r="AK1286" s="267"/>
      <c r="AL1286" s="267"/>
      <c r="AM1286" s="267"/>
      <c r="AN1286" s="267"/>
      <c r="AO1286" s="267"/>
      <c r="AP1286" s="267"/>
      <c r="AR1286" s="266"/>
      <c r="AS1286" s="294"/>
      <c r="AT1286" s="267"/>
      <c r="AU1286" s="294"/>
      <c r="AV1286" s="267"/>
      <c r="AW1286" s="267"/>
      <c r="AY1286" s="266"/>
      <c r="AZ1286" s="294"/>
      <c r="BA1286" s="267"/>
      <c r="BB1286" s="267"/>
      <c r="BC1286" s="267"/>
      <c r="BD1286" s="267"/>
    </row>
    <row r="1287" s="10" customFormat="1" ht="30" customHeight="1" spans="1:56">
      <c r="A1287" s="25" t="s">
        <v>50</v>
      </c>
      <c r="B1287" s="367" t="s">
        <v>6</v>
      </c>
      <c r="C1287" s="264" t="s">
        <v>43</v>
      </c>
      <c r="D1287" s="354">
        <v>222250</v>
      </c>
      <c r="E1287" s="266"/>
      <c r="F1287" s="267" t="s">
        <v>44</v>
      </c>
      <c r="G1287" s="267" t="s">
        <v>51</v>
      </c>
      <c r="H1287" s="267"/>
      <c r="I1287" s="267"/>
      <c r="J1287">
        <v>13637075637</v>
      </c>
      <c r="K1287" s="266"/>
      <c r="L1287" s="266"/>
      <c r="M1287" s="266"/>
      <c r="N1287" s="292">
        <v>44751</v>
      </c>
      <c r="O1287" s="266" t="s">
        <v>3318</v>
      </c>
      <c r="P1287" s="266"/>
      <c r="Q1287" s="266"/>
      <c r="R1287" s="266"/>
      <c r="S1287" s="293"/>
      <c r="T1287" s="266"/>
      <c r="U1287" s="294"/>
      <c r="V1287" s="264"/>
      <c r="W1287" s="267"/>
      <c r="X1287" s="267"/>
      <c r="Y1287" s="265"/>
      <c r="Z1287" s="267"/>
      <c r="AA1287" s="266"/>
      <c r="AB1287" s="294"/>
      <c r="AC1287" s="264"/>
      <c r="AD1287" s="267"/>
      <c r="AE1287" s="267"/>
      <c r="AF1287" s="267"/>
      <c r="AG1287" s="267"/>
      <c r="AH1287" s="266"/>
      <c r="AI1287" s="294"/>
      <c r="AJ1287" s="267"/>
      <c r="AK1287" s="267"/>
      <c r="AL1287" s="267"/>
      <c r="AM1287" s="267"/>
      <c r="AN1287" s="267"/>
      <c r="AO1287" s="267"/>
      <c r="AP1287" s="267"/>
      <c r="AR1287" s="266"/>
      <c r="AS1287" s="294"/>
      <c r="AT1287" s="267"/>
      <c r="AU1287" s="294"/>
      <c r="AV1287" s="267"/>
      <c r="AW1287" s="267"/>
      <c r="AY1287" s="266"/>
      <c r="AZ1287" s="294"/>
      <c r="BA1287" s="267"/>
      <c r="BB1287" s="267"/>
      <c r="BC1287" s="267"/>
      <c r="BD1287" s="267"/>
    </row>
    <row r="1288" s="10" customFormat="1" ht="30" customHeight="1" spans="1:56">
      <c r="A1288" s="25" t="s">
        <v>50</v>
      </c>
      <c r="B1288" s="367" t="s">
        <v>6</v>
      </c>
      <c r="C1288" s="264" t="s">
        <v>43</v>
      </c>
      <c r="D1288" s="354">
        <v>222255</v>
      </c>
      <c r="E1288" s="266"/>
      <c r="F1288" s="267" t="s">
        <v>1553</v>
      </c>
      <c r="G1288" s="267" t="s">
        <v>2140</v>
      </c>
      <c r="H1288" s="267"/>
      <c r="I1288" s="267" t="s">
        <v>304</v>
      </c>
      <c r="J1288">
        <v>13182611826</v>
      </c>
      <c r="K1288" s="266"/>
      <c r="L1288" s="266"/>
      <c r="M1288" s="266"/>
      <c r="N1288" s="292">
        <v>44753</v>
      </c>
      <c r="O1288" s="266" t="s">
        <v>3319</v>
      </c>
      <c r="P1288" s="266"/>
      <c r="Q1288" s="266"/>
      <c r="R1288" s="266"/>
      <c r="S1288" s="293"/>
      <c r="T1288" s="266"/>
      <c r="U1288" s="294"/>
      <c r="V1288" s="264"/>
      <c r="W1288" s="267"/>
      <c r="X1288" s="267"/>
      <c r="Y1288" s="265"/>
      <c r="Z1288" s="267"/>
      <c r="AA1288" s="266"/>
      <c r="AB1288" s="294"/>
      <c r="AC1288" s="264"/>
      <c r="AD1288" s="267"/>
      <c r="AE1288" s="267"/>
      <c r="AF1288" s="267"/>
      <c r="AG1288" s="267"/>
      <c r="AH1288" s="266"/>
      <c r="AI1288" s="294"/>
      <c r="AJ1288" s="267"/>
      <c r="AK1288" s="267"/>
      <c r="AL1288" s="267"/>
      <c r="AM1288" s="267"/>
      <c r="AN1288" s="267"/>
      <c r="AO1288" s="267"/>
      <c r="AP1288" s="267"/>
      <c r="AR1288" s="266"/>
      <c r="AS1288" s="294"/>
      <c r="AT1288" s="267"/>
      <c r="AU1288" s="294"/>
      <c r="AV1288" s="267"/>
      <c r="AW1288" s="267"/>
      <c r="AY1288" s="266"/>
      <c r="AZ1288" s="294"/>
      <c r="BA1288" s="267"/>
      <c r="BB1288" s="267"/>
      <c r="BC1288" s="267"/>
      <c r="BD1288" s="267"/>
    </row>
    <row r="1289" s="10" customFormat="1" ht="30" customHeight="1" spans="1:56">
      <c r="A1289" s="25" t="s">
        <v>50</v>
      </c>
      <c r="B1289" s="367" t="s">
        <v>6</v>
      </c>
      <c r="C1289" s="264" t="s">
        <v>43</v>
      </c>
      <c r="D1289" s="354">
        <v>222258</v>
      </c>
      <c r="E1289" s="266"/>
      <c r="F1289" s="267" t="s">
        <v>1660</v>
      </c>
      <c r="G1289" s="267" t="s">
        <v>1670</v>
      </c>
      <c r="H1289" s="267"/>
      <c r="I1289" s="267"/>
      <c r="J1289">
        <v>18053647882</v>
      </c>
      <c r="K1289" s="266"/>
      <c r="L1289" s="266"/>
      <c r="M1289" s="266"/>
      <c r="N1289" s="292">
        <v>44753</v>
      </c>
      <c r="O1289" s="266" t="s">
        <v>3320</v>
      </c>
      <c r="P1289" s="266"/>
      <c r="Q1289" s="266"/>
      <c r="R1289" s="266"/>
      <c r="S1289" s="293"/>
      <c r="T1289" s="266"/>
      <c r="U1289" s="294"/>
      <c r="V1289" s="264"/>
      <c r="W1289" s="267"/>
      <c r="X1289" s="267"/>
      <c r="Y1289" s="265"/>
      <c r="Z1289" s="267"/>
      <c r="AA1289" s="266"/>
      <c r="AB1289" s="294"/>
      <c r="AC1289" s="264"/>
      <c r="AD1289" s="267"/>
      <c r="AE1289" s="267"/>
      <c r="AF1289" s="267"/>
      <c r="AG1289" s="267"/>
      <c r="AH1289" s="266"/>
      <c r="AI1289" s="294"/>
      <c r="AJ1289" s="267"/>
      <c r="AK1289" s="267"/>
      <c r="AL1289" s="267"/>
      <c r="AM1289" s="267"/>
      <c r="AN1289" s="267"/>
      <c r="AO1289" s="267"/>
      <c r="AP1289" s="267"/>
      <c r="AR1289" s="266"/>
      <c r="AS1289" s="294"/>
      <c r="AT1289" s="267"/>
      <c r="AU1289" s="294"/>
      <c r="AV1289" s="267"/>
      <c r="AW1289" s="267"/>
      <c r="AY1289" s="266"/>
      <c r="AZ1289" s="294"/>
      <c r="BA1289" s="267"/>
      <c r="BB1289" s="267"/>
      <c r="BC1289" s="267"/>
      <c r="BD1289" s="267"/>
    </row>
    <row r="1290" s="10" customFormat="1" ht="30" customHeight="1" spans="1:56">
      <c r="A1290" s="25" t="s">
        <v>50</v>
      </c>
      <c r="B1290" s="367" t="s">
        <v>6</v>
      </c>
      <c r="C1290" s="264" t="s">
        <v>43</v>
      </c>
      <c r="D1290" s="354">
        <v>222267</v>
      </c>
      <c r="E1290" s="266"/>
      <c r="F1290" s="267" t="s">
        <v>1642</v>
      </c>
      <c r="G1290" s="267"/>
      <c r="H1290" s="267"/>
      <c r="I1290" s="267" t="s">
        <v>222</v>
      </c>
      <c r="J1290">
        <v>13897965339</v>
      </c>
      <c r="K1290" s="266"/>
      <c r="L1290" s="266"/>
      <c r="M1290" s="266"/>
      <c r="N1290" s="292">
        <v>44754</v>
      </c>
      <c r="O1290" s="266" t="s">
        <v>3321</v>
      </c>
      <c r="P1290" s="266"/>
      <c r="Q1290" s="266"/>
      <c r="R1290" s="266"/>
      <c r="S1290" s="293"/>
      <c r="T1290" s="266"/>
      <c r="U1290" s="294"/>
      <c r="V1290" s="264"/>
      <c r="W1290" s="267"/>
      <c r="X1290" s="267"/>
      <c r="Y1290" s="265"/>
      <c r="Z1290" s="267"/>
      <c r="AA1290" s="266"/>
      <c r="AB1290" s="294"/>
      <c r="AC1290" s="264"/>
      <c r="AD1290" s="267"/>
      <c r="AE1290" s="267"/>
      <c r="AF1290" s="267"/>
      <c r="AG1290" s="267"/>
      <c r="AH1290" s="266"/>
      <c r="AI1290" s="294"/>
      <c r="AJ1290" s="267"/>
      <c r="AK1290" s="267"/>
      <c r="AL1290" s="267"/>
      <c r="AM1290" s="267"/>
      <c r="AN1290" s="267"/>
      <c r="AO1290" s="267"/>
      <c r="AP1290" s="267"/>
      <c r="AR1290" s="266"/>
      <c r="AS1290" s="294"/>
      <c r="AT1290" s="267"/>
      <c r="AU1290" s="294"/>
      <c r="AV1290" s="267"/>
      <c r="AW1290" s="267"/>
      <c r="AY1290" s="266"/>
      <c r="AZ1290" s="294"/>
      <c r="BA1290" s="267"/>
      <c r="BB1290" s="267"/>
      <c r="BC1290" s="267"/>
      <c r="BD1290" s="267"/>
    </row>
    <row r="1291" s="10" customFormat="1" ht="30" customHeight="1" spans="1:56">
      <c r="A1291" s="25" t="s">
        <v>50</v>
      </c>
      <c r="B1291" s="367" t="s">
        <v>6</v>
      </c>
      <c r="C1291" s="264" t="s">
        <v>43</v>
      </c>
      <c r="D1291" s="354">
        <v>222268</v>
      </c>
      <c r="E1291" s="266"/>
      <c r="F1291" s="267" t="s">
        <v>181</v>
      </c>
      <c r="G1291" s="267"/>
      <c r="H1291" s="267"/>
      <c r="I1291" s="267" t="s">
        <v>72</v>
      </c>
      <c r="J1291">
        <v>13901826097</v>
      </c>
      <c r="K1291" s="266"/>
      <c r="L1291" s="266"/>
      <c r="M1291" s="266"/>
      <c r="N1291" s="292">
        <v>44754</v>
      </c>
      <c r="O1291" s="266" t="s">
        <v>3322</v>
      </c>
      <c r="P1291" s="266"/>
      <c r="Q1291" s="266"/>
      <c r="R1291" s="266"/>
      <c r="S1291" s="293"/>
      <c r="T1291" s="266"/>
      <c r="U1291" s="294"/>
      <c r="V1291" s="264"/>
      <c r="W1291" s="267"/>
      <c r="X1291" s="267"/>
      <c r="Y1291" s="265"/>
      <c r="Z1291" s="267"/>
      <c r="AA1291" s="266"/>
      <c r="AB1291" s="294"/>
      <c r="AC1291" s="264"/>
      <c r="AD1291" s="267"/>
      <c r="AE1291" s="267"/>
      <c r="AF1291" s="267"/>
      <c r="AG1291" s="267"/>
      <c r="AH1291" s="266"/>
      <c r="AI1291" s="294"/>
      <c r="AJ1291" s="267"/>
      <c r="AK1291" s="267"/>
      <c r="AL1291" s="267"/>
      <c r="AM1291" s="267"/>
      <c r="AN1291" s="267"/>
      <c r="AO1291" s="267"/>
      <c r="AP1291" s="267"/>
      <c r="AR1291" s="266"/>
      <c r="AS1291" s="294"/>
      <c r="AT1291" s="267"/>
      <c r="AU1291" s="294"/>
      <c r="AV1291" s="267"/>
      <c r="AW1291" s="267"/>
      <c r="AY1291" s="266"/>
      <c r="AZ1291" s="294"/>
      <c r="BA1291" s="267"/>
      <c r="BB1291" s="267"/>
      <c r="BC1291" s="267"/>
      <c r="BD1291" s="267"/>
    </row>
    <row r="1292" s="10" customFormat="1" ht="30" customHeight="1" spans="1:56">
      <c r="A1292" s="25" t="s">
        <v>50</v>
      </c>
      <c r="B1292" s="367" t="s">
        <v>6</v>
      </c>
      <c r="C1292" s="264" t="s">
        <v>43</v>
      </c>
      <c r="D1292" s="354">
        <v>222270</v>
      </c>
      <c r="E1292" s="266"/>
      <c r="F1292" s="267" t="s">
        <v>1765</v>
      </c>
      <c r="G1292" s="267" t="s">
        <v>1771</v>
      </c>
      <c r="H1292" s="267"/>
      <c r="I1292" s="267" t="s">
        <v>3323</v>
      </c>
      <c r="J1292">
        <v>18328990777</v>
      </c>
      <c r="K1292" s="266"/>
      <c r="L1292" s="266"/>
      <c r="M1292" s="266"/>
      <c r="N1292" s="292">
        <v>44754</v>
      </c>
      <c r="O1292" s="266" t="s">
        <v>3324</v>
      </c>
      <c r="P1292" s="266"/>
      <c r="Q1292" s="266"/>
      <c r="R1292" s="266"/>
      <c r="S1292" s="293"/>
      <c r="T1292" s="266"/>
      <c r="U1292" s="294"/>
      <c r="V1292" s="264"/>
      <c r="W1292" s="267"/>
      <c r="X1292" s="267"/>
      <c r="Y1292" s="265"/>
      <c r="Z1292" s="267"/>
      <c r="AA1292" s="266"/>
      <c r="AB1292" s="294"/>
      <c r="AC1292" s="264"/>
      <c r="AD1292" s="267"/>
      <c r="AE1292" s="267"/>
      <c r="AF1292" s="267"/>
      <c r="AG1292" s="267"/>
      <c r="AH1292" s="266"/>
      <c r="AI1292" s="294"/>
      <c r="AJ1292" s="267"/>
      <c r="AK1292" s="267"/>
      <c r="AL1292" s="267"/>
      <c r="AM1292" s="267"/>
      <c r="AN1292" s="267"/>
      <c r="AO1292" s="267"/>
      <c r="AP1292" s="267"/>
      <c r="AR1292" s="266"/>
      <c r="AS1292" s="294"/>
      <c r="AT1292" s="267"/>
      <c r="AU1292" s="294"/>
      <c r="AV1292" s="267"/>
      <c r="AW1292" s="267"/>
      <c r="AY1292" s="266"/>
      <c r="AZ1292" s="294"/>
      <c r="BA1292" s="267"/>
      <c r="BB1292" s="267"/>
      <c r="BC1292" s="267"/>
      <c r="BD1292" s="267"/>
    </row>
    <row r="1293" s="10" customFormat="1" ht="30" customHeight="1" spans="1:56">
      <c r="A1293" s="25" t="s">
        <v>50</v>
      </c>
      <c r="B1293" s="367" t="s">
        <v>6</v>
      </c>
      <c r="C1293" s="264" t="s">
        <v>219</v>
      </c>
      <c r="D1293" s="354">
        <v>222272</v>
      </c>
      <c r="E1293" s="266"/>
      <c r="F1293" s="267" t="s">
        <v>1660</v>
      </c>
      <c r="G1293" s="267" t="s">
        <v>1679</v>
      </c>
      <c r="H1293" s="267"/>
      <c r="I1293" s="267"/>
      <c r="J1293" t="s">
        <v>3325</v>
      </c>
      <c r="K1293" s="266"/>
      <c r="L1293" s="266"/>
      <c r="M1293" s="266"/>
      <c r="N1293" s="292">
        <v>44755</v>
      </c>
      <c r="O1293" s="266" t="s">
        <v>3326</v>
      </c>
      <c r="P1293" s="266"/>
      <c r="Q1293" s="266"/>
      <c r="R1293" s="266"/>
      <c r="S1293" s="293"/>
      <c r="T1293" s="266"/>
      <c r="U1293" s="294"/>
      <c r="V1293" s="264"/>
      <c r="W1293" s="267"/>
      <c r="X1293" s="267"/>
      <c r="Y1293" s="265"/>
      <c r="Z1293" s="267"/>
      <c r="AA1293" s="266"/>
      <c r="AB1293" s="294"/>
      <c r="AC1293" s="264"/>
      <c r="AD1293" s="267"/>
      <c r="AE1293" s="267"/>
      <c r="AF1293" s="267"/>
      <c r="AG1293" s="267"/>
      <c r="AH1293" s="266"/>
      <c r="AI1293" s="294"/>
      <c r="AJ1293" s="267"/>
      <c r="AK1293" s="267"/>
      <c r="AL1293" s="267"/>
      <c r="AM1293" s="267"/>
      <c r="AN1293" s="267"/>
      <c r="AO1293" s="267"/>
      <c r="AP1293" s="267"/>
      <c r="AR1293" s="266"/>
      <c r="AS1293" s="294"/>
      <c r="AT1293" s="267"/>
      <c r="AU1293" s="294"/>
      <c r="AV1293" s="267"/>
      <c r="AW1293" s="267"/>
      <c r="AY1293" s="266"/>
      <c r="AZ1293" s="294"/>
      <c r="BA1293" s="267"/>
      <c r="BB1293" s="267"/>
      <c r="BC1293" s="267"/>
      <c r="BD1293" s="267"/>
    </row>
    <row r="1294" s="10" customFormat="1" ht="30" customHeight="1" spans="1:56">
      <c r="A1294" s="25" t="s">
        <v>50</v>
      </c>
      <c r="B1294" s="367" t="s">
        <v>6</v>
      </c>
      <c r="C1294" s="264" t="s">
        <v>219</v>
      </c>
      <c r="D1294" s="354">
        <v>222275</v>
      </c>
      <c r="E1294" s="266"/>
      <c r="F1294" s="267" t="s">
        <v>1660</v>
      </c>
      <c r="G1294" s="267" t="s">
        <v>2504</v>
      </c>
      <c r="H1294" s="267"/>
      <c r="I1294" s="267"/>
      <c r="J1294" t="s">
        <v>3327</v>
      </c>
      <c r="K1294" s="266"/>
      <c r="L1294" s="266"/>
      <c r="M1294" s="266"/>
      <c r="N1294" s="292">
        <v>44755</v>
      </c>
      <c r="O1294" s="266" t="s">
        <v>2754</v>
      </c>
      <c r="P1294" s="266"/>
      <c r="Q1294" s="266"/>
      <c r="R1294" s="266"/>
      <c r="S1294" s="293"/>
      <c r="T1294" s="266"/>
      <c r="U1294" s="294"/>
      <c r="V1294" s="264"/>
      <c r="W1294" s="267"/>
      <c r="X1294" s="267"/>
      <c r="Y1294" s="265"/>
      <c r="Z1294" s="267"/>
      <c r="AA1294" s="266"/>
      <c r="AB1294" s="294"/>
      <c r="AC1294" s="264"/>
      <c r="AD1294" s="267"/>
      <c r="AE1294" s="267"/>
      <c r="AF1294" s="267"/>
      <c r="AG1294" s="267"/>
      <c r="AH1294" s="266"/>
      <c r="AI1294" s="294"/>
      <c r="AJ1294" s="267"/>
      <c r="AK1294" s="267"/>
      <c r="AL1294" s="267"/>
      <c r="AM1294" s="267"/>
      <c r="AN1294" s="267"/>
      <c r="AO1294" s="267"/>
      <c r="AP1294" s="267"/>
      <c r="AR1294" s="266"/>
      <c r="AS1294" s="294"/>
      <c r="AT1294" s="267"/>
      <c r="AU1294" s="294"/>
      <c r="AV1294" s="267"/>
      <c r="AW1294" s="267"/>
      <c r="AY1294" s="266"/>
      <c r="AZ1294" s="294"/>
      <c r="BA1294" s="267"/>
      <c r="BB1294" s="267"/>
      <c r="BC1294" s="267"/>
      <c r="BD1294" s="267"/>
    </row>
    <row r="1295" s="10" customFormat="1" ht="30" customHeight="1" spans="1:56">
      <c r="A1295" s="25" t="s">
        <v>50</v>
      </c>
      <c r="B1295" s="367" t="s">
        <v>6</v>
      </c>
      <c r="C1295" s="264" t="s">
        <v>219</v>
      </c>
      <c r="D1295" s="354">
        <v>222278</v>
      </c>
      <c r="E1295" s="266"/>
      <c r="F1295" s="267" t="s">
        <v>1660</v>
      </c>
      <c r="G1295" s="267" t="s">
        <v>2504</v>
      </c>
      <c r="H1295" s="267"/>
      <c r="I1295" s="267" t="s">
        <v>3328</v>
      </c>
      <c r="J1295" t="s">
        <v>3329</v>
      </c>
      <c r="K1295" s="266"/>
      <c r="L1295" s="266"/>
      <c r="M1295" s="266"/>
      <c r="N1295" s="292">
        <v>44755</v>
      </c>
      <c r="O1295" s="266" t="s">
        <v>3330</v>
      </c>
      <c r="P1295" s="266"/>
      <c r="Q1295" s="266"/>
      <c r="R1295" s="266"/>
      <c r="S1295" s="293"/>
      <c r="T1295" s="266"/>
      <c r="U1295" s="294"/>
      <c r="V1295" s="264"/>
      <c r="W1295" s="267"/>
      <c r="X1295" s="267"/>
      <c r="Y1295" s="265"/>
      <c r="Z1295" s="267"/>
      <c r="AA1295" s="266"/>
      <c r="AB1295" s="294"/>
      <c r="AC1295" s="264"/>
      <c r="AD1295" s="267"/>
      <c r="AE1295" s="267"/>
      <c r="AF1295" s="267"/>
      <c r="AG1295" s="267"/>
      <c r="AH1295" s="266"/>
      <c r="AI1295" s="294"/>
      <c r="AJ1295" s="267"/>
      <c r="AK1295" s="267"/>
      <c r="AL1295" s="267"/>
      <c r="AM1295" s="267"/>
      <c r="AN1295" s="267"/>
      <c r="AO1295" s="267"/>
      <c r="AP1295" s="267"/>
      <c r="AR1295" s="266"/>
      <c r="AS1295" s="294"/>
      <c r="AT1295" s="267"/>
      <c r="AU1295" s="294"/>
      <c r="AV1295" s="267"/>
      <c r="AW1295" s="267"/>
      <c r="AY1295" s="266"/>
      <c r="AZ1295" s="294"/>
      <c r="BA1295" s="267"/>
      <c r="BB1295" s="267"/>
      <c r="BC1295" s="267"/>
      <c r="BD1295" s="267"/>
    </row>
    <row r="1296" s="10" customFormat="1" ht="30" customHeight="1" spans="1:56">
      <c r="A1296" s="25" t="s">
        <v>50</v>
      </c>
      <c r="B1296" s="367" t="s">
        <v>6</v>
      </c>
      <c r="C1296" s="264" t="s">
        <v>219</v>
      </c>
      <c r="D1296" s="354">
        <v>222279</v>
      </c>
      <c r="E1296" s="266"/>
      <c r="F1296" s="267" t="s">
        <v>235</v>
      </c>
      <c r="G1296" s="267" t="s">
        <v>164</v>
      </c>
      <c r="H1296" s="267"/>
      <c r="I1296" s="267" t="s">
        <v>52</v>
      </c>
      <c r="J1296">
        <v>15817543303</v>
      </c>
      <c r="K1296" s="266"/>
      <c r="L1296" s="266"/>
      <c r="M1296" s="266"/>
      <c r="N1296" s="292">
        <v>44755</v>
      </c>
      <c r="O1296" s="266" t="s">
        <v>3331</v>
      </c>
      <c r="P1296" s="266"/>
      <c r="Q1296" s="266"/>
      <c r="R1296" s="266"/>
      <c r="S1296" s="293"/>
      <c r="T1296" s="266"/>
      <c r="U1296" s="294"/>
      <c r="V1296" s="264"/>
      <c r="W1296" s="267"/>
      <c r="X1296" s="267"/>
      <c r="Y1296" s="265"/>
      <c r="Z1296" s="267"/>
      <c r="AA1296" s="266"/>
      <c r="AB1296" s="294"/>
      <c r="AC1296" s="264"/>
      <c r="AD1296" s="267"/>
      <c r="AE1296" s="267"/>
      <c r="AF1296" s="267"/>
      <c r="AG1296" s="267"/>
      <c r="AH1296" s="266"/>
      <c r="AI1296" s="294"/>
      <c r="AJ1296" s="267"/>
      <c r="AK1296" s="267"/>
      <c r="AL1296" s="267"/>
      <c r="AM1296" s="267"/>
      <c r="AN1296" s="267"/>
      <c r="AO1296" s="267"/>
      <c r="AP1296" s="267"/>
      <c r="AR1296" s="266"/>
      <c r="AS1296" s="294"/>
      <c r="AT1296" s="267"/>
      <c r="AU1296" s="294"/>
      <c r="AV1296" s="267"/>
      <c r="AW1296" s="267"/>
      <c r="AY1296" s="266"/>
      <c r="AZ1296" s="294"/>
      <c r="BA1296" s="267"/>
      <c r="BB1296" s="267"/>
      <c r="BC1296" s="267"/>
      <c r="BD1296" s="267"/>
    </row>
    <row r="1297" s="10" customFormat="1" ht="30" customHeight="1" spans="1:56">
      <c r="A1297" s="25" t="s">
        <v>50</v>
      </c>
      <c r="B1297" s="367" t="s">
        <v>6</v>
      </c>
      <c r="C1297" s="264" t="s">
        <v>43</v>
      </c>
      <c r="D1297" s="354">
        <v>222283</v>
      </c>
      <c r="E1297" s="266"/>
      <c r="F1297" s="267" t="s">
        <v>1831</v>
      </c>
      <c r="G1297" s="267"/>
      <c r="H1297" s="267"/>
      <c r="I1297" s="267" t="s">
        <v>3332</v>
      </c>
      <c r="J1297">
        <v>13502019664</v>
      </c>
      <c r="K1297" s="266"/>
      <c r="L1297" s="266"/>
      <c r="M1297" s="266"/>
      <c r="N1297" s="292">
        <v>44755</v>
      </c>
      <c r="O1297" s="266" t="s">
        <v>3333</v>
      </c>
      <c r="P1297" s="266"/>
      <c r="Q1297" s="266"/>
      <c r="R1297" s="266"/>
      <c r="S1297" s="293"/>
      <c r="T1297" s="266"/>
      <c r="U1297" s="294"/>
      <c r="V1297" s="264"/>
      <c r="W1297" s="267"/>
      <c r="X1297" s="267"/>
      <c r="Y1297" s="265"/>
      <c r="Z1297" s="267"/>
      <c r="AA1297" s="266"/>
      <c r="AB1297" s="294"/>
      <c r="AC1297" s="264"/>
      <c r="AD1297" s="267"/>
      <c r="AE1297" s="267"/>
      <c r="AF1297" s="267"/>
      <c r="AG1297" s="267"/>
      <c r="AH1297" s="266"/>
      <c r="AI1297" s="294"/>
      <c r="AJ1297" s="267"/>
      <c r="AK1297" s="267"/>
      <c r="AL1297" s="267"/>
      <c r="AM1297" s="267"/>
      <c r="AN1297" s="267"/>
      <c r="AO1297" s="267"/>
      <c r="AP1297" s="267"/>
      <c r="AR1297" s="266"/>
      <c r="AS1297" s="294"/>
      <c r="AT1297" s="267"/>
      <c r="AU1297" s="294"/>
      <c r="AV1297" s="267"/>
      <c r="AW1297" s="267"/>
      <c r="AY1297" s="266"/>
      <c r="AZ1297" s="294"/>
      <c r="BA1297" s="267"/>
      <c r="BB1297" s="267"/>
      <c r="BC1297" s="267"/>
      <c r="BD1297" s="267"/>
    </row>
    <row r="1298" s="10" customFormat="1" ht="30" customHeight="1" spans="1:56">
      <c r="A1298" s="25" t="s">
        <v>50</v>
      </c>
      <c r="B1298" s="367" t="s">
        <v>6</v>
      </c>
      <c r="C1298" s="264" t="s">
        <v>43</v>
      </c>
      <c r="D1298" s="354">
        <v>222284</v>
      </c>
      <c r="E1298" s="266"/>
      <c r="F1298" s="267" t="s">
        <v>1756</v>
      </c>
      <c r="G1298" s="267"/>
      <c r="H1298" s="267"/>
      <c r="I1298" s="267" t="s">
        <v>52</v>
      </c>
      <c r="J1298">
        <v>13818838016</v>
      </c>
      <c r="K1298" s="266"/>
      <c r="L1298" s="266"/>
      <c r="M1298" s="266"/>
      <c r="N1298" s="292">
        <v>44755</v>
      </c>
      <c r="O1298" s="266" t="s">
        <v>3334</v>
      </c>
      <c r="P1298" s="266"/>
      <c r="Q1298" s="266"/>
      <c r="R1298" s="266"/>
      <c r="S1298" s="293"/>
      <c r="T1298" s="266"/>
      <c r="U1298" s="294"/>
      <c r="V1298" s="264"/>
      <c r="W1298" s="267"/>
      <c r="X1298" s="267"/>
      <c r="Y1298" s="265"/>
      <c r="Z1298" s="267"/>
      <c r="AA1298" s="266"/>
      <c r="AB1298" s="294"/>
      <c r="AC1298" s="264"/>
      <c r="AD1298" s="267"/>
      <c r="AE1298" s="267"/>
      <c r="AF1298" s="267"/>
      <c r="AG1298" s="267"/>
      <c r="AH1298" s="266"/>
      <c r="AI1298" s="294"/>
      <c r="AJ1298" s="267"/>
      <c r="AK1298" s="267"/>
      <c r="AL1298" s="267"/>
      <c r="AM1298" s="267"/>
      <c r="AN1298" s="267"/>
      <c r="AO1298" s="267"/>
      <c r="AP1298" s="267"/>
      <c r="AR1298" s="266"/>
      <c r="AS1298" s="294"/>
      <c r="AT1298" s="267"/>
      <c r="AU1298" s="294"/>
      <c r="AV1298" s="267"/>
      <c r="AW1298" s="267"/>
      <c r="AY1298" s="266"/>
      <c r="AZ1298" s="294"/>
      <c r="BA1298" s="267"/>
      <c r="BB1298" s="267"/>
      <c r="BC1298" s="267"/>
      <c r="BD1298" s="267"/>
    </row>
    <row r="1299" s="10" customFormat="1" ht="30" customHeight="1" spans="1:56">
      <c r="A1299" s="25" t="s">
        <v>50</v>
      </c>
      <c r="B1299" s="367" t="s">
        <v>6</v>
      </c>
      <c r="C1299" s="264" t="s">
        <v>43</v>
      </c>
      <c r="D1299" s="354">
        <v>222290</v>
      </c>
      <c r="E1299" s="266"/>
      <c r="F1299" s="267" t="s">
        <v>1765</v>
      </c>
      <c r="G1299" s="267" t="s">
        <v>1771</v>
      </c>
      <c r="H1299" s="267"/>
      <c r="I1299" s="267" t="s">
        <v>74</v>
      </c>
      <c r="J1299" t="s">
        <v>125</v>
      </c>
      <c r="K1299" s="266"/>
      <c r="L1299" s="266"/>
      <c r="M1299" s="266"/>
      <c r="N1299" s="292">
        <v>44756</v>
      </c>
      <c r="O1299" s="266" t="s">
        <v>3335</v>
      </c>
      <c r="P1299" s="266"/>
      <c r="Q1299" s="266"/>
      <c r="R1299" s="266"/>
      <c r="S1299" s="293"/>
      <c r="T1299" s="266"/>
      <c r="U1299" s="294"/>
      <c r="V1299" s="264"/>
      <c r="W1299" s="267"/>
      <c r="X1299" s="267"/>
      <c r="Y1299" s="265"/>
      <c r="Z1299" s="267"/>
      <c r="AA1299" s="266"/>
      <c r="AB1299" s="294"/>
      <c r="AC1299" s="264"/>
      <c r="AD1299" s="267"/>
      <c r="AE1299" s="267"/>
      <c r="AF1299" s="267"/>
      <c r="AG1299" s="267"/>
      <c r="AH1299" s="266"/>
      <c r="AI1299" s="294"/>
      <c r="AJ1299" s="267"/>
      <c r="AK1299" s="267"/>
      <c r="AL1299" s="267"/>
      <c r="AM1299" s="267"/>
      <c r="AN1299" s="267"/>
      <c r="AO1299" s="267"/>
      <c r="AP1299" s="267"/>
      <c r="AR1299" s="266"/>
      <c r="AS1299" s="294"/>
      <c r="AT1299" s="267"/>
      <c r="AU1299" s="294"/>
      <c r="AV1299" s="267"/>
      <c r="AW1299" s="267"/>
      <c r="AY1299" s="266"/>
      <c r="AZ1299" s="294"/>
      <c r="BA1299" s="267"/>
      <c r="BB1299" s="267"/>
      <c r="BC1299" s="267"/>
      <c r="BD1299" s="267"/>
    </row>
    <row r="1300" s="10" customFormat="1" ht="30" customHeight="1" spans="1:56">
      <c r="A1300" s="25" t="s">
        <v>50</v>
      </c>
      <c r="B1300" s="367" t="s">
        <v>6</v>
      </c>
      <c r="C1300" s="264" t="s">
        <v>57</v>
      </c>
      <c r="D1300" s="354">
        <v>222293</v>
      </c>
      <c r="E1300" s="266"/>
      <c r="F1300" s="267" t="s">
        <v>1887</v>
      </c>
      <c r="G1300" s="267" t="s">
        <v>1921</v>
      </c>
      <c r="H1300" s="267"/>
      <c r="I1300" s="267"/>
      <c r="J1300">
        <v>13967206824</v>
      </c>
      <c r="K1300" s="266"/>
      <c r="L1300" s="266"/>
      <c r="M1300" s="266"/>
      <c r="N1300" s="292">
        <v>44757</v>
      </c>
      <c r="O1300" s="266" t="s">
        <v>3336</v>
      </c>
      <c r="P1300" s="266"/>
      <c r="Q1300" s="266"/>
      <c r="R1300" s="266"/>
      <c r="S1300" s="293"/>
      <c r="T1300" s="266"/>
      <c r="U1300" s="294"/>
      <c r="V1300" s="264"/>
      <c r="W1300" s="267"/>
      <c r="X1300" s="267"/>
      <c r="Y1300" s="265"/>
      <c r="Z1300" s="267"/>
      <c r="AA1300" s="266"/>
      <c r="AB1300" s="294"/>
      <c r="AC1300" s="264"/>
      <c r="AD1300" s="267"/>
      <c r="AE1300" s="267"/>
      <c r="AF1300" s="267"/>
      <c r="AG1300" s="267"/>
      <c r="AH1300" s="266"/>
      <c r="AI1300" s="294"/>
      <c r="AJ1300" s="267"/>
      <c r="AK1300" s="267"/>
      <c r="AL1300" s="267"/>
      <c r="AM1300" s="267"/>
      <c r="AN1300" s="267"/>
      <c r="AO1300" s="267"/>
      <c r="AP1300" s="267"/>
      <c r="AR1300" s="266"/>
      <c r="AS1300" s="294"/>
      <c r="AT1300" s="267"/>
      <c r="AU1300" s="294"/>
      <c r="AV1300" s="267"/>
      <c r="AW1300" s="267"/>
      <c r="AY1300" s="266"/>
      <c r="AZ1300" s="294"/>
      <c r="BA1300" s="267"/>
      <c r="BB1300" s="267"/>
      <c r="BC1300" s="267"/>
      <c r="BD1300" s="267"/>
    </row>
    <row r="1301" s="10" customFormat="1" ht="30" customHeight="1" spans="1:56">
      <c r="A1301" s="25" t="s">
        <v>50</v>
      </c>
      <c r="B1301" s="367" t="s">
        <v>6</v>
      </c>
      <c r="C1301" s="264" t="s">
        <v>43</v>
      </c>
      <c r="D1301" s="354">
        <v>222305</v>
      </c>
      <c r="E1301" s="266"/>
      <c r="F1301" s="267" t="s">
        <v>1756</v>
      </c>
      <c r="G1301" s="267"/>
      <c r="H1301" s="267"/>
      <c r="I1301" s="267" t="s">
        <v>3323</v>
      </c>
      <c r="J1301">
        <v>13585542876</v>
      </c>
      <c r="K1301" s="266"/>
      <c r="L1301" s="266"/>
      <c r="M1301" s="266"/>
      <c r="N1301" s="292">
        <v>44760</v>
      </c>
      <c r="O1301" s="266"/>
      <c r="P1301" s="266"/>
      <c r="Q1301" s="266"/>
      <c r="R1301" s="266"/>
      <c r="S1301" s="293"/>
      <c r="T1301" s="266"/>
      <c r="U1301" s="294"/>
      <c r="V1301" s="264"/>
      <c r="W1301" s="267"/>
      <c r="X1301" s="267"/>
      <c r="Y1301" s="265"/>
      <c r="Z1301" s="267"/>
      <c r="AA1301" s="266"/>
      <c r="AB1301" s="294"/>
      <c r="AC1301" s="264"/>
      <c r="AD1301" s="267"/>
      <c r="AE1301" s="267"/>
      <c r="AF1301" s="267"/>
      <c r="AG1301" s="267"/>
      <c r="AH1301" s="266"/>
      <c r="AI1301" s="294"/>
      <c r="AJ1301" s="267"/>
      <c r="AK1301" s="267"/>
      <c r="AL1301" s="267"/>
      <c r="AM1301" s="267"/>
      <c r="AN1301" s="267"/>
      <c r="AO1301" s="267"/>
      <c r="AP1301" s="267"/>
      <c r="AR1301" s="266"/>
      <c r="AS1301" s="294"/>
      <c r="AT1301" s="267"/>
      <c r="AU1301" s="294"/>
      <c r="AV1301" s="267"/>
      <c r="AW1301" s="267"/>
      <c r="AY1301" s="266"/>
      <c r="AZ1301" s="294"/>
      <c r="BA1301" s="267"/>
      <c r="BB1301" s="267"/>
      <c r="BC1301" s="267"/>
      <c r="BD1301" s="267"/>
    </row>
    <row r="1302" s="10" customFormat="1" ht="30" customHeight="1" spans="1:56">
      <c r="A1302" s="25" t="s">
        <v>50</v>
      </c>
      <c r="B1302" s="367" t="s">
        <v>6</v>
      </c>
      <c r="C1302" s="264" t="s">
        <v>43</v>
      </c>
      <c r="D1302" s="354">
        <v>222308</v>
      </c>
      <c r="E1302" s="266"/>
      <c r="F1302" s="267" t="s">
        <v>1887</v>
      </c>
      <c r="G1302" s="267"/>
      <c r="H1302" s="267"/>
      <c r="I1302" s="267"/>
      <c r="J1302">
        <v>15057815688</v>
      </c>
      <c r="K1302" s="266"/>
      <c r="L1302" s="266"/>
      <c r="M1302" s="266"/>
      <c r="N1302" s="292">
        <v>44760</v>
      </c>
      <c r="O1302" s="266" t="s">
        <v>3336</v>
      </c>
      <c r="P1302" s="266"/>
      <c r="Q1302" s="266"/>
      <c r="R1302" s="266"/>
      <c r="S1302" s="293"/>
      <c r="T1302" s="266"/>
      <c r="U1302" s="294"/>
      <c r="V1302" s="264"/>
      <c r="W1302" s="267"/>
      <c r="X1302" s="267"/>
      <c r="Y1302" s="265"/>
      <c r="Z1302" s="267"/>
      <c r="AA1302" s="266"/>
      <c r="AB1302" s="294"/>
      <c r="AC1302" s="264"/>
      <c r="AD1302" s="267"/>
      <c r="AE1302" s="267"/>
      <c r="AF1302" s="267"/>
      <c r="AG1302" s="267"/>
      <c r="AH1302" s="266"/>
      <c r="AI1302" s="294"/>
      <c r="AJ1302" s="267"/>
      <c r="AK1302" s="267"/>
      <c r="AL1302" s="267"/>
      <c r="AM1302" s="267"/>
      <c r="AN1302" s="267"/>
      <c r="AO1302" s="267"/>
      <c r="AP1302" s="267"/>
      <c r="AR1302" s="266"/>
      <c r="AS1302" s="294"/>
      <c r="AT1302" s="267"/>
      <c r="AU1302" s="294"/>
      <c r="AV1302" s="267"/>
      <c r="AW1302" s="267"/>
      <c r="AY1302" s="266"/>
      <c r="AZ1302" s="294"/>
      <c r="BA1302" s="267"/>
      <c r="BB1302" s="267"/>
      <c r="BC1302" s="267"/>
      <c r="BD1302" s="267"/>
    </row>
    <row r="1303" s="10" customFormat="1" ht="30" customHeight="1" spans="1:56">
      <c r="A1303" s="25" t="s">
        <v>50</v>
      </c>
      <c r="B1303" s="367" t="s">
        <v>6</v>
      </c>
      <c r="C1303" s="264" t="s">
        <v>43</v>
      </c>
      <c r="D1303" s="354">
        <v>222072</v>
      </c>
      <c r="E1303" s="266"/>
      <c r="F1303" s="267" t="s">
        <v>1553</v>
      </c>
      <c r="G1303" s="267"/>
      <c r="H1303" s="267"/>
      <c r="I1303" s="267"/>
      <c r="J1303">
        <v>17366026676</v>
      </c>
      <c r="K1303" s="266"/>
      <c r="L1303" s="266"/>
      <c r="M1303" s="266"/>
      <c r="N1303" s="292">
        <v>44760</v>
      </c>
      <c r="O1303" s="266" t="s">
        <v>2938</v>
      </c>
      <c r="P1303" s="266"/>
      <c r="Q1303" s="266"/>
      <c r="R1303" s="266"/>
      <c r="S1303" s="293"/>
      <c r="T1303" s="266"/>
      <c r="U1303" s="294"/>
      <c r="V1303" s="264"/>
      <c r="W1303" s="267"/>
      <c r="X1303" s="267"/>
      <c r="Y1303" s="265"/>
      <c r="Z1303" s="267"/>
      <c r="AA1303" s="266"/>
      <c r="AB1303" s="294"/>
      <c r="AC1303" s="264"/>
      <c r="AD1303" s="267"/>
      <c r="AE1303" s="267"/>
      <c r="AF1303" s="267"/>
      <c r="AG1303" s="267"/>
      <c r="AH1303" s="266"/>
      <c r="AI1303" s="294"/>
      <c r="AJ1303" s="267"/>
      <c r="AK1303" s="267"/>
      <c r="AL1303" s="267"/>
      <c r="AM1303" s="267"/>
      <c r="AN1303" s="267"/>
      <c r="AO1303" s="267"/>
      <c r="AP1303" s="267"/>
      <c r="AR1303" s="266"/>
      <c r="AS1303" s="294"/>
      <c r="AT1303" s="267"/>
      <c r="AU1303" s="294"/>
      <c r="AV1303" s="267"/>
      <c r="AW1303" s="267"/>
      <c r="AY1303" s="266"/>
      <c r="AZ1303" s="294"/>
      <c r="BA1303" s="267"/>
      <c r="BB1303" s="267"/>
      <c r="BC1303" s="267"/>
      <c r="BD1303" s="267"/>
    </row>
    <row r="1304" s="10" customFormat="1" ht="30" customHeight="1" spans="1:56">
      <c r="A1304" s="20" t="s">
        <v>50</v>
      </c>
      <c r="B1304" s="263" t="s">
        <v>6</v>
      </c>
      <c r="C1304" s="264" t="s">
        <v>43</v>
      </c>
      <c r="D1304" s="354">
        <v>222270</v>
      </c>
      <c r="E1304" s="266"/>
      <c r="F1304" s="267" t="s">
        <v>1765</v>
      </c>
      <c r="G1304" s="267" t="s">
        <v>1771</v>
      </c>
      <c r="H1304" s="267"/>
      <c r="I1304" s="267" t="s">
        <v>3323</v>
      </c>
      <c r="J1304">
        <v>18328990777</v>
      </c>
      <c r="K1304" s="266"/>
      <c r="L1304" s="266"/>
      <c r="M1304" s="266"/>
      <c r="N1304" s="292">
        <v>44763</v>
      </c>
      <c r="O1304" s="302" t="s">
        <v>3337</v>
      </c>
      <c r="P1304" s="266"/>
      <c r="Q1304" s="266"/>
      <c r="R1304" s="266"/>
      <c r="S1304" s="293"/>
      <c r="T1304" s="266"/>
      <c r="U1304" s="294"/>
      <c r="V1304" s="264"/>
      <c r="W1304" s="267"/>
      <c r="X1304" s="267"/>
      <c r="Y1304" s="265"/>
      <c r="Z1304" s="267"/>
      <c r="AA1304" s="266"/>
      <c r="AB1304" s="294"/>
      <c r="AC1304" s="264"/>
      <c r="AD1304" s="267"/>
      <c r="AE1304" s="267"/>
      <c r="AF1304" s="267"/>
      <c r="AG1304" s="267"/>
      <c r="AH1304" s="266"/>
      <c r="AI1304" s="294"/>
      <c r="AJ1304" s="267"/>
      <c r="AK1304" s="267"/>
      <c r="AL1304" s="267"/>
      <c r="AM1304" s="267"/>
      <c r="AN1304" s="267"/>
      <c r="AO1304" s="267"/>
      <c r="AP1304" s="267"/>
      <c r="AR1304" s="266"/>
      <c r="AS1304" s="294"/>
      <c r="AT1304" s="267"/>
      <c r="AU1304" s="294"/>
      <c r="AV1304" s="267"/>
      <c r="AW1304" s="267"/>
      <c r="AY1304" s="266"/>
      <c r="AZ1304" s="294"/>
      <c r="BA1304" s="267"/>
      <c r="BB1304" s="267"/>
      <c r="BC1304" s="267"/>
      <c r="BD1304" s="267"/>
    </row>
    <row r="1305" s="10" customFormat="1" ht="30" customHeight="1" spans="1:56">
      <c r="A1305" s="20" t="s">
        <v>50</v>
      </c>
      <c r="B1305" s="263" t="s">
        <v>6</v>
      </c>
      <c r="C1305" s="264" t="s">
        <v>43</v>
      </c>
      <c r="D1305" s="354">
        <v>222268</v>
      </c>
      <c r="E1305" s="266"/>
      <c r="F1305" s="267" t="s">
        <v>181</v>
      </c>
      <c r="G1305" s="267"/>
      <c r="H1305" s="267"/>
      <c r="I1305" s="267" t="s">
        <v>72</v>
      </c>
      <c r="J1305">
        <v>13901826097</v>
      </c>
      <c r="K1305" s="266"/>
      <c r="L1305" s="266"/>
      <c r="M1305" s="266"/>
      <c r="N1305" s="292">
        <v>44763</v>
      </c>
      <c r="O1305" s="302" t="s">
        <v>3338</v>
      </c>
      <c r="P1305" s="266"/>
      <c r="Q1305" s="266"/>
      <c r="R1305" s="266"/>
      <c r="S1305" s="293"/>
      <c r="T1305" s="266"/>
      <c r="U1305" s="294"/>
      <c r="V1305" s="264"/>
      <c r="W1305" s="267"/>
      <c r="X1305" s="267"/>
      <c r="Y1305" s="265"/>
      <c r="Z1305" s="267"/>
      <c r="AA1305" s="266"/>
      <c r="AB1305" s="294"/>
      <c r="AC1305" s="264"/>
      <c r="AD1305" s="267"/>
      <c r="AE1305" s="267"/>
      <c r="AF1305" s="267"/>
      <c r="AG1305" s="267"/>
      <c r="AH1305" s="266"/>
      <c r="AI1305" s="294"/>
      <c r="AJ1305" s="267"/>
      <c r="AK1305" s="267"/>
      <c r="AL1305" s="267"/>
      <c r="AM1305" s="267"/>
      <c r="AN1305" s="267"/>
      <c r="AO1305" s="267"/>
      <c r="AP1305" s="267"/>
      <c r="AR1305" s="266"/>
      <c r="AS1305" s="294"/>
      <c r="AT1305" s="267"/>
      <c r="AU1305" s="294"/>
      <c r="AV1305" s="267"/>
      <c r="AW1305" s="267"/>
      <c r="AY1305" s="266"/>
      <c r="AZ1305" s="294"/>
      <c r="BA1305" s="267"/>
      <c r="BB1305" s="267"/>
      <c r="BC1305" s="267"/>
      <c r="BD1305" s="267"/>
    </row>
    <row r="1306" s="10" customFormat="1" ht="30" customHeight="1" spans="1:56">
      <c r="A1306" s="20" t="s">
        <v>50</v>
      </c>
      <c r="B1306" s="263" t="s">
        <v>6</v>
      </c>
      <c r="C1306" s="264" t="s">
        <v>43</v>
      </c>
      <c r="D1306" s="354">
        <v>222312</v>
      </c>
      <c r="E1306" s="266" t="s">
        <v>3339</v>
      </c>
      <c r="F1306" s="267" t="s">
        <v>235</v>
      </c>
      <c r="G1306" s="267" t="s">
        <v>164</v>
      </c>
      <c r="H1306" s="267"/>
      <c r="I1306" s="267" t="s">
        <v>689</v>
      </c>
      <c r="J1306">
        <v>18576357358</v>
      </c>
      <c r="K1306" s="266"/>
      <c r="L1306" s="266"/>
      <c r="M1306" s="266"/>
      <c r="N1306" s="292">
        <v>44765</v>
      </c>
      <c r="O1306" s="302" t="s">
        <v>3340</v>
      </c>
      <c r="P1306" s="266"/>
      <c r="Q1306" s="266"/>
      <c r="R1306" s="266"/>
      <c r="S1306" s="293"/>
      <c r="T1306" s="266"/>
      <c r="U1306" s="294"/>
      <c r="V1306" s="264"/>
      <c r="W1306" s="267"/>
      <c r="X1306" s="267"/>
      <c r="Y1306" s="265"/>
      <c r="Z1306" s="267"/>
      <c r="AA1306" s="266"/>
      <c r="AB1306" s="294"/>
      <c r="AC1306" s="264"/>
      <c r="AD1306" s="267"/>
      <c r="AE1306" s="267"/>
      <c r="AF1306" s="267"/>
      <c r="AG1306" s="267"/>
      <c r="AH1306" s="266"/>
      <c r="AI1306" s="294"/>
      <c r="AJ1306" s="267"/>
      <c r="AK1306" s="267"/>
      <c r="AL1306" s="267"/>
      <c r="AM1306" s="267"/>
      <c r="AN1306" s="267"/>
      <c r="AO1306" s="267"/>
      <c r="AP1306" s="267"/>
      <c r="AR1306" s="266"/>
      <c r="AS1306" s="294"/>
      <c r="AT1306" s="267"/>
      <c r="AU1306" s="294"/>
      <c r="AV1306" s="267"/>
      <c r="AW1306" s="267"/>
      <c r="AY1306" s="266"/>
      <c r="AZ1306" s="294"/>
      <c r="BA1306" s="267"/>
      <c r="BB1306" s="267"/>
      <c r="BC1306" s="267"/>
      <c r="BD1306" s="267"/>
    </row>
    <row r="1307" s="10" customFormat="1" ht="30" customHeight="1" spans="1:56">
      <c r="A1307" s="20" t="s">
        <v>50</v>
      </c>
      <c r="B1307" s="263" t="s">
        <v>6</v>
      </c>
      <c r="C1307" s="264" t="s">
        <v>43</v>
      </c>
      <c r="D1307" s="354">
        <v>222283</v>
      </c>
      <c r="E1307" s="266"/>
      <c r="F1307" s="267" t="s">
        <v>1831</v>
      </c>
      <c r="G1307" s="267"/>
      <c r="H1307" s="267"/>
      <c r="I1307" s="267" t="s">
        <v>3332</v>
      </c>
      <c r="J1307">
        <v>13502019664</v>
      </c>
      <c r="K1307" s="266"/>
      <c r="L1307" s="266"/>
      <c r="M1307" s="266"/>
      <c r="N1307" s="292">
        <v>44765</v>
      </c>
      <c r="O1307" s="302" t="s">
        <v>3341</v>
      </c>
      <c r="P1307" s="266"/>
      <c r="Q1307" s="266"/>
      <c r="R1307" s="266"/>
      <c r="S1307" s="293"/>
      <c r="T1307" s="266"/>
      <c r="U1307" s="294"/>
      <c r="V1307" s="264"/>
      <c r="W1307" s="267"/>
      <c r="X1307" s="267"/>
      <c r="Y1307" s="265"/>
      <c r="Z1307" s="267"/>
      <c r="AA1307" s="266"/>
      <c r="AB1307" s="294"/>
      <c r="AC1307" s="264"/>
      <c r="AD1307" s="267"/>
      <c r="AE1307" s="267"/>
      <c r="AF1307" s="267"/>
      <c r="AG1307" s="267"/>
      <c r="AH1307" s="266"/>
      <c r="AI1307" s="294"/>
      <c r="AJ1307" s="267"/>
      <c r="AK1307" s="267"/>
      <c r="AL1307" s="267"/>
      <c r="AM1307" s="267"/>
      <c r="AN1307" s="267"/>
      <c r="AO1307" s="267"/>
      <c r="AP1307" s="267"/>
      <c r="AR1307" s="266"/>
      <c r="AS1307" s="294"/>
      <c r="AT1307" s="267"/>
      <c r="AU1307" s="294"/>
      <c r="AV1307" s="267"/>
      <c r="AW1307" s="267"/>
      <c r="AY1307" s="266"/>
      <c r="AZ1307" s="294"/>
      <c r="BA1307" s="267"/>
      <c r="BB1307" s="267"/>
      <c r="BC1307" s="267"/>
      <c r="BD1307" s="267"/>
    </row>
    <row r="1308" s="10" customFormat="1" ht="30" customHeight="1" spans="1:56">
      <c r="A1308" s="25" t="s">
        <v>50</v>
      </c>
      <c r="B1308" s="367" t="s">
        <v>6</v>
      </c>
      <c r="C1308" s="264" t="s">
        <v>219</v>
      </c>
      <c r="D1308" s="354">
        <v>222272</v>
      </c>
      <c r="E1308" s="266"/>
      <c r="F1308" s="267" t="s">
        <v>1660</v>
      </c>
      <c r="G1308" s="267" t="s">
        <v>1679</v>
      </c>
      <c r="H1308" s="267"/>
      <c r="I1308" s="267"/>
      <c r="J1308" t="s">
        <v>3325</v>
      </c>
      <c r="K1308" s="266"/>
      <c r="L1308" s="266"/>
      <c r="M1308" s="266"/>
      <c r="N1308" s="292">
        <v>44765</v>
      </c>
      <c r="O1308" s="302" t="s">
        <v>2938</v>
      </c>
      <c r="P1308" s="266"/>
      <c r="Q1308" s="266"/>
      <c r="R1308" s="266"/>
      <c r="S1308" s="293"/>
      <c r="T1308" s="266"/>
      <c r="U1308" s="294"/>
      <c r="V1308" s="264"/>
      <c r="W1308" s="267"/>
      <c r="X1308" s="267"/>
      <c r="Y1308" s="265"/>
      <c r="Z1308" s="267"/>
      <c r="AA1308" s="266"/>
      <c r="AB1308" s="294"/>
      <c r="AC1308" s="264"/>
      <c r="AD1308" s="267"/>
      <c r="AE1308" s="267"/>
      <c r="AF1308" s="267"/>
      <c r="AG1308" s="267"/>
      <c r="AH1308" s="266"/>
      <c r="AI1308" s="294"/>
      <c r="AJ1308" s="267"/>
      <c r="AK1308" s="267"/>
      <c r="AL1308" s="267"/>
      <c r="AM1308" s="267"/>
      <c r="AN1308" s="267"/>
      <c r="AO1308" s="267"/>
      <c r="AP1308" s="267"/>
      <c r="AR1308" s="266"/>
      <c r="AS1308" s="294"/>
      <c r="AT1308" s="267"/>
      <c r="AU1308" s="294"/>
      <c r="AV1308" s="267"/>
      <c r="AW1308" s="267"/>
      <c r="AY1308" s="266"/>
      <c r="AZ1308" s="294"/>
      <c r="BA1308" s="267"/>
      <c r="BB1308" s="267"/>
      <c r="BC1308" s="267"/>
      <c r="BD1308" s="267"/>
    </row>
    <row r="1309" s="10" customFormat="1" ht="30" customHeight="1" spans="1:56">
      <c r="A1309" s="20" t="s">
        <v>50</v>
      </c>
      <c r="B1309" s="263" t="s">
        <v>6</v>
      </c>
      <c r="C1309" s="264" t="s">
        <v>43</v>
      </c>
      <c r="D1309" s="354">
        <v>222249</v>
      </c>
      <c r="E1309" s="266"/>
      <c r="F1309" s="267" t="s">
        <v>235</v>
      </c>
      <c r="G1309" s="267" t="s">
        <v>251</v>
      </c>
      <c r="H1309" s="267"/>
      <c r="I1309" s="267" t="s">
        <v>3316</v>
      </c>
      <c r="J1309">
        <v>13192473555</v>
      </c>
      <c r="K1309" s="266"/>
      <c r="L1309" s="266"/>
      <c r="M1309" s="266"/>
      <c r="N1309" s="292">
        <v>44765</v>
      </c>
      <c r="O1309" s="302" t="s">
        <v>3342</v>
      </c>
      <c r="P1309" s="266"/>
      <c r="Q1309" s="266"/>
      <c r="R1309" s="266"/>
      <c r="S1309" s="293"/>
      <c r="T1309" s="266"/>
      <c r="U1309" s="294"/>
      <c r="V1309" s="264"/>
      <c r="W1309" s="267"/>
      <c r="X1309" s="267"/>
      <c r="Y1309" s="265"/>
      <c r="Z1309" s="267"/>
      <c r="AA1309" s="266"/>
      <c r="AB1309" s="294"/>
      <c r="AC1309" s="264"/>
      <c r="AD1309" s="267"/>
      <c r="AE1309" s="267"/>
      <c r="AF1309" s="267"/>
      <c r="AG1309" s="267"/>
      <c r="AH1309" s="266"/>
      <c r="AI1309" s="294"/>
      <c r="AJ1309" s="267"/>
      <c r="AK1309" s="267"/>
      <c r="AL1309" s="267"/>
      <c r="AM1309" s="267"/>
      <c r="AN1309" s="267"/>
      <c r="AO1309" s="267"/>
      <c r="AP1309" s="267"/>
      <c r="AR1309" s="266"/>
      <c r="AS1309" s="294"/>
      <c r="AT1309" s="267"/>
      <c r="AU1309" s="294"/>
      <c r="AV1309" s="267"/>
      <c r="AW1309" s="267"/>
      <c r="AY1309" s="266"/>
      <c r="AZ1309" s="294"/>
      <c r="BA1309" s="267"/>
      <c r="BB1309" s="267"/>
      <c r="BC1309" s="267"/>
      <c r="BD1309" s="267"/>
    </row>
    <row r="1310" s="10" customFormat="1" ht="30" customHeight="1" spans="1:56">
      <c r="A1310" s="25" t="s">
        <v>50</v>
      </c>
      <c r="B1310" s="367" t="s">
        <v>6</v>
      </c>
      <c r="C1310" s="264" t="s">
        <v>43</v>
      </c>
      <c r="D1310" s="354">
        <v>222305</v>
      </c>
      <c r="E1310" s="266"/>
      <c r="F1310" s="267" t="s">
        <v>1756</v>
      </c>
      <c r="G1310" s="267"/>
      <c r="H1310" s="267"/>
      <c r="I1310" s="267" t="s">
        <v>3323</v>
      </c>
      <c r="J1310">
        <v>13585542876</v>
      </c>
      <c r="K1310" s="266"/>
      <c r="L1310" s="266"/>
      <c r="M1310" s="266"/>
      <c r="N1310" s="292">
        <v>44760</v>
      </c>
      <c r="O1310" s="266" t="s">
        <v>3336</v>
      </c>
      <c r="P1310" s="266"/>
      <c r="Q1310" s="266"/>
      <c r="R1310" s="266"/>
      <c r="S1310" s="293"/>
      <c r="T1310" s="266"/>
      <c r="U1310" s="294"/>
      <c r="V1310" s="264"/>
      <c r="W1310" s="267"/>
      <c r="X1310" s="267"/>
      <c r="Y1310" s="265"/>
      <c r="Z1310" s="267"/>
      <c r="AA1310" s="266"/>
      <c r="AB1310" s="294"/>
      <c r="AC1310" s="264"/>
      <c r="AD1310" s="267"/>
      <c r="AE1310" s="267"/>
      <c r="AF1310" s="267"/>
      <c r="AG1310" s="267"/>
      <c r="AH1310" s="266"/>
      <c r="AI1310" s="294"/>
      <c r="AJ1310" s="267"/>
      <c r="AK1310" s="267"/>
      <c r="AL1310" s="267"/>
      <c r="AM1310" s="267"/>
      <c r="AN1310" s="267"/>
      <c r="AO1310" s="267"/>
      <c r="AP1310" s="267"/>
      <c r="AR1310" s="266"/>
      <c r="AS1310" s="294"/>
      <c r="AT1310" s="267"/>
      <c r="AU1310" s="294"/>
      <c r="AV1310" s="267"/>
      <c r="AW1310" s="267"/>
      <c r="AY1310" s="266"/>
      <c r="AZ1310" s="294"/>
      <c r="BA1310" s="267"/>
      <c r="BB1310" s="267"/>
      <c r="BC1310" s="267"/>
      <c r="BD1310" s="267"/>
    </row>
    <row r="1311" s="10" customFormat="1" ht="30" customHeight="1" spans="1:56">
      <c r="A1311" s="25" t="s">
        <v>50</v>
      </c>
      <c r="B1311" s="367" t="s">
        <v>6</v>
      </c>
      <c r="C1311" s="264" t="s">
        <v>43</v>
      </c>
      <c r="D1311" s="354">
        <v>222308</v>
      </c>
      <c r="E1311" s="266"/>
      <c r="F1311" s="267" t="s">
        <v>1887</v>
      </c>
      <c r="G1311" s="267"/>
      <c r="H1311" s="267"/>
      <c r="I1311" s="267"/>
      <c r="J1311">
        <v>15057815688</v>
      </c>
      <c r="K1311" s="266"/>
      <c r="L1311" s="266"/>
      <c r="M1311" s="266"/>
      <c r="N1311" s="292">
        <v>44760</v>
      </c>
      <c r="O1311" s="266" t="s">
        <v>2938</v>
      </c>
      <c r="P1311" s="266"/>
      <c r="Q1311" s="266"/>
      <c r="R1311" s="266"/>
      <c r="S1311" s="293"/>
      <c r="T1311" s="266"/>
      <c r="U1311" s="294"/>
      <c r="V1311" s="264"/>
      <c r="W1311" s="267"/>
      <c r="X1311" s="267"/>
      <c r="Y1311" s="265"/>
      <c r="Z1311" s="267"/>
      <c r="AA1311" s="266"/>
      <c r="AB1311" s="294"/>
      <c r="AC1311" s="264"/>
      <c r="AD1311" s="267"/>
      <c r="AE1311" s="267"/>
      <c r="AF1311" s="267"/>
      <c r="AG1311" s="267"/>
      <c r="AH1311" s="266"/>
      <c r="AI1311" s="294"/>
      <c r="AJ1311" s="267"/>
      <c r="AK1311" s="267"/>
      <c r="AL1311" s="267"/>
      <c r="AM1311" s="267"/>
      <c r="AN1311" s="267"/>
      <c r="AO1311" s="267"/>
      <c r="AP1311" s="267"/>
      <c r="AR1311" s="266"/>
      <c r="AS1311" s="294"/>
      <c r="AT1311" s="267"/>
      <c r="AU1311" s="294"/>
      <c r="AV1311" s="267"/>
      <c r="AW1311" s="267"/>
      <c r="AY1311" s="266"/>
      <c r="AZ1311" s="294"/>
      <c r="BA1311" s="267"/>
      <c r="BB1311" s="267"/>
      <c r="BC1311" s="267"/>
      <c r="BD1311" s="267"/>
    </row>
    <row r="1312" s="10" customFormat="1" ht="30" customHeight="1" spans="1:56">
      <c r="A1312" s="25" t="s">
        <v>50</v>
      </c>
      <c r="B1312" s="367" t="s">
        <v>6</v>
      </c>
      <c r="C1312" s="264" t="s">
        <v>43</v>
      </c>
      <c r="D1312" s="354">
        <v>222310</v>
      </c>
      <c r="E1312" s="266"/>
      <c r="F1312" s="267" t="s">
        <v>1553</v>
      </c>
      <c r="G1312" s="267"/>
      <c r="H1312" s="267"/>
      <c r="I1312" s="267"/>
      <c r="J1312">
        <v>17366026676</v>
      </c>
      <c r="K1312" s="266"/>
      <c r="L1312" s="266"/>
      <c r="M1312" s="266"/>
      <c r="N1312" s="292">
        <v>44760</v>
      </c>
      <c r="O1312" s="266" t="s">
        <v>3343</v>
      </c>
      <c r="P1312" s="266"/>
      <c r="Q1312" s="266"/>
      <c r="R1312" s="266"/>
      <c r="S1312" s="293"/>
      <c r="T1312" s="266"/>
      <c r="U1312" s="294"/>
      <c r="V1312" s="264"/>
      <c r="W1312" s="267"/>
      <c r="X1312" s="267"/>
      <c r="Y1312" s="265"/>
      <c r="Z1312" s="267"/>
      <c r="AA1312" s="266"/>
      <c r="AB1312" s="294"/>
      <c r="AC1312" s="264"/>
      <c r="AD1312" s="267"/>
      <c r="AE1312" s="267"/>
      <c r="AF1312" s="267"/>
      <c r="AG1312" s="267"/>
      <c r="AH1312" s="266"/>
      <c r="AI1312" s="294"/>
      <c r="AJ1312" s="267"/>
      <c r="AK1312" s="267"/>
      <c r="AL1312" s="267"/>
      <c r="AM1312" s="267"/>
      <c r="AN1312" s="267"/>
      <c r="AO1312" s="267"/>
      <c r="AP1312" s="267"/>
      <c r="AR1312" s="266"/>
      <c r="AS1312" s="294"/>
      <c r="AT1312" s="267"/>
      <c r="AU1312" s="294"/>
      <c r="AV1312" s="267"/>
      <c r="AW1312" s="267"/>
      <c r="AY1312" s="266"/>
      <c r="AZ1312" s="294"/>
      <c r="BA1312" s="267"/>
      <c r="BB1312" s="267"/>
      <c r="BC1312" s="267"/>
      <c r="BD1312" s="267"/>
    </row>
    <row r="1313" s="10" customFormat="1" ht="30" customHeight="1" spans="1:56">
      <c r="A1313" s="25" t="s">
        <v>50</v>
      </c>
      <c r="B1313" s="367" t="s">
        <v>6</v>
      </c>
      <c r="C1313" s="264" t="s">
        <v>43</v>
      </c>
      <c r="D1313" s="354">
        <v>222312</v>
      </c>
      <c r="E1313" s="266" t="s">
        <v>3339</v>
      </c>
      <c r="F1313" s="267" t="s">
        <v>235</v>
      </c>
      <c r="G1313" s="267" t="s">
        <v>164</v>
      </c>
      <c r="H1313" s="267"/>
      <c r="I1313" s="267" t="s">
        <v>689</v>
      </c>
      <c r="J1313">
        <v>18576357358</v>
      </c>
      <c r="K1313" s="266"/>
      <c r="L1313" s="266"/>
      <c r="M1313" s="266"/>
      <c r="N1313" s="292">
        <v>44761</v>
      </c>
      <c r="O1313" s="266" t="s">
        <v>3344</v>
      </c>
      <c r="P1313" s="266"/>
      <c r="Q1313" s="266"/>
      <c r="R1313" s="266"/>
      <c r="S1313" s="293"/>
      <c r="T1313" s="266"/>
      <c r="U1313" s="294"/>
      <c r="V1313" s="264"/>
      <c r="W1313" s="267"/>
      <c r="X1313" s="267"/>
      <c r="Y1313" s="265"/>
      <c r="Z1313" s="267"/>
      <c r="AA1313" s="266"/>
      <c r="AB1313" s="294"/>
      <c r="AC1313" s="264"/>
      <c r="AD1313" s="267"/>
      <c r="AE1313" s="267"/>
      <c r="AF1313" s="267"/>
      <c r="AG1313" s="267"/>
      <c r="AH1313" s="266"/>
      <c r="AI1313" s="294"/>
      <c r="AJ1313" s="267"/>
      <c r="AK1313" s="267"/>
      <c r="AL1313" s="267"/>
      <c r="AM1313" s="267"/>
      <c r="AN1313" s="267"/>
      <c r="AO1313" s="267"/>
      <c r="AP1313" s="267"/>
      <c r="AR1313" s="266"/>
      <c r="AS1313" s="294"/>
      <c r="AT1313" s="267"/>
      <c r="AU1313" s="294"/>
      <c r="AV1313" s="267"/>
      <c r="AW1313" s="267"/>
      <c r="AY1313" s="266"/>
      <c r="AZ1313" s="294"/>
      <c r="BA1313" s="267"/>
      <c r="BB1313" s="267"/>
      <c r="BC1313" s="267"/>
      <c r="BD1313" s="267"/>
    </row>
    <row r="1314" s="10" customFormat="1" ht="30" customHeight="1" spans="1:56">
      <c r="A1314" s="25" t="s">
        <v>50</v>
      </c>
      <c r="B1314" s="367" t="s">
        <v>6</v>
      </c>
      <c r="C1314" s="264" t="s">
        <v>43</v>
      </c>
      <c r="D1314" s="354">
        <v>222313</v>
      </c>
      <c r="E1314" s="266"/>
      <c r="F1314" s="267" t="s">
        <v>1887</v>
      </c>
      <c r="G1314" s="267" t="s">
        <v>1592</v>
      </c>
      <c r="H1314" s="267"/>
      <c r="I1314" s="267" t="s">
        <v>3345</v>
      </c>
      <c r="J1314">
        <v>13456789226</v>
      </c>
      <c r="K1314" s="266"/>
      <c r="L1314" s="266"/>
      <c r="M1314" s="266"/>
      <c r="N1314" s="292">
        <v>44761</v>
      </c>
      <c r="O1314" s="266" t="s">
        <v>3346</v>
      </c>
      <c r="P1314" s="266"/>
      <c r="Q1314" s="266"/>
      <c r="R1314" s="266"/>
      <c r="S1314" s="293"/>
      <c r="T1314" s="266"/>
      <c r="U1314" s="294"/>
      <c r="V1314" s="264"/>
      <c r="W1314" s="267"/>
      <c r="X1314" s="267"/>
      <c r="Y1314" s="265"/>
      <c r="Z1314" s="267"/>
      <c r="AA1314" s="266"/>
      <c r="AB1314" s="294"/>
      <c r="AC1314" s="264"/>
      <c r="AD1314" s="267"/>
      <c r="AE1314" s="267"/>
      <c r="AF1314" s="267"/>
      <c r="AG1314" s="267"/>
      <c r="AH1314" s="266"/>
      <c r="AI1314" s="294"/>
      <c r="AJ1314" s="267"/>
      <c r="AK1314" s="267"/>
      <c r="AL1314" s="267"/>
      <c r="AM1314" s="267"/>
      <c r="AN1314" s="267"/>
      <c r="AO1314" s="267"/>
      <c r="AP1314" s="267"/>
      <c r="AR1314" s="266"/>
      <c r="AS1314" s="294"/>
      <c r="AT1314" s="267"/>
      <c r="AU1314" s="294"/>
      <c r="AV1314" s="267"/>
      <c r="AW1314" s="267"/>
      <c r="AY1314" s="266"/>
      <c r="AZ1314" s="294"/>
      <c r="BA1314" s="267"/>
      <c r="BB1314" s="267"/>
      <c r="BC1314" s="267"/>
      <c r="BD1314" s="267"/>
    </row>
    <row r="1315" s="10" customFormat="1" ht="30" customHeight="1" spans="1:56">
      <c r="A1315" s="25" t="s">
        <v>50</v>
      </c>
      <c r="B1315" s="367" t="s">
        <v>6</v>
      </c>
      <c r="C1315" s="264" t="s">
        <v>43</v>
      </c>
      <c r="D1315" s="354">
        <v>222314</v>
      </c>
      <c r="E1315" s="266"/>
      <c r="F1315" s="267" t="s">
        <v>1660</v>
      </c>
      <c r="G1315" s="267" t="s">
        <v>2552</v>
      </c>
      <c r="H1315" s="267"/>
      <c r="I1315" s="267" t="s">
        <v>96</v>
      </c>
      <c r="J1315">
        <v>13105309371</v>
      </c>
      <c r="K1315" s="266"/>
      <c r="L1315" s="266"/>
      <c r="M1315" s="266"/>
      <c r="N1315" s="292">
        <v>44761</v>
      </c>
      <c r="O1315" s="266" t="s">
        <v>3347</v>
      </c>
      <c r="P1315" s="266"/>
      <c r="Q1315" s="266"/>
      <c r="R1315" s="266"/>
      <c r="S1315" s="293"/>
      <c r="T1315" s="266"/>
      <c r="U1315" s="294"/>
      <c r="V1315" s="264"/>
      <c r="W1315" s="267"/>
      <c r="X1315" s="267"/>
      <c r="Y1315" s="265"/>
      <c r="Z1315" s="267"/>
      <c r="AA1315" s="266"/>
      <c r="AB1315" s="294"/>
      <c r="AC1315" s="264"/>
      <c r="AD1315" s="267"/>
      <c r="AE1315" s="267"/>
      <c r="AF1315" s="267"/>
      <c r="AG1315" s="267"/>
      <c r="AH1315" s="266"/>
      <c r="AI1315" s="294"/>
      <c r="AJ1315" s="267"/>
      <c r="AK1315" s="267"/>
      <c r="AL1315" s="267"/>
      <c r="AM1315" s="267"/>
      <c r="AN1315" s="267"/>
      <c r="AO1315" s="267"/>
      <c r="AP1315" s="267"/>
      <c r="AR1315" s="266"/>
      <c r="AS1315" s="294"/>
      <c r="AT1315" s="267"/>
      <c r="AU1315" s="294"/>
      <c r="AV1315" s="267"/>
      <c r="AW1315" s="267"/>
      <c r="AY1315" s="266"/>
      <c r="AZ1315" s="294"/>
      <c r="BA1315" s="267"/>
      <c r="BB1315" s="267"/>
      <c r="BC1315" s="267"/>
      <c r="BD1315" s="267"/>
    </row>
    <row r="1316" s="10" customFormat="1" ht="30" customHeight="1" spans="1:56">
      <c r="A1316" s="25" t="s">
        <v>50</v>
      </c>
      <c r="B1316" s="367" t="s">
        <v>6</v>
      </c>
      <c r="C1316" s="264" t="s">
        <v>43</v>
      </c>
      <c r="D1316" s="354">
        <v>222320</v>
      </c>
      <c r="E1316" s="266"/>
      <c r="F1316" s="267" t="s">
        <v>1660</v>
      </c>
      <c r="G1316" s="267" t="s">
        <v>2552</v>
      </c>
      <c r="H1316" s="267"/>
      <c r="I1316" s="267" t="s">
        <v>96</v>
      </c>
      <c r="J1316">
        <v>13305302127</v>
      </c>
      <c r="K1316" s="266"/>
      <c r="L1316" s="266"/>
      <c r="M1316" s="266"/>
      <c r="N1316" s="292">
        <v>44761</v>
      </c>
      <c r="O1316" s="266" t="s">
        <v>3348</v>
      </c>
      <c r="P1316" s="266"/>
      <c r="Q1316" s="266"/>
      <c r="R1316" s="266"/>
      <c r="S1316" s="293"/>
      <c r="T1316" s="266"/>
      <c r="U1316" s="294"/>
      <c r="V1316" s="264"/>
      <c r="W1316" s="267"/>
      <c r="X1316" s="267"/>
      <c r="Y1316" s="265"/>
      <c r="Z1316" s="267"/>
      <c r="AA1316" s="266"/>
      <c r="AB1316" s="294"/>
      <c r="AC1316" s="264"/>
      <c r="AD1316" s="267"/>
      <c r="AE1316" s="267"/>
      <c r="AF1316" s="267"/>
      <c r="AG1316" s="267"/>
      <c r="AH1316" s="266"/>
      <c r="AI1316" s="294"/>
      <c r="AJ1316" s="267"/>
      <c r="AK1316" s="267"/>
      <c r="AL1316" s="267"/>
      <c r="AM1316" s="267"/>
      <c r="AN1316" s="267"/>
      <c r="AO1316" s="267"/>
      <c r="AP1316" s="267"/>
      <c r="AR1316" s="266"/>
      <c r="AS1316" s="294"/>
      <c r="AT1316" s="267"/>
      <c r="AU1316" s="294"/>
      <c r="AV1316" s="267"/>
      <c r="AW1316" s="267"/>
      <c r="AY1316" s="266"/>
      <c r="AZ1316" s="294"/>
      <c r="BA1316" s="267"/>
      <c r="BB1316" s="267"/>
      <c r="BC1316" s="267"/>
      <c r="BD1316" s="267"/>
    </row>
    <row r="1317" s="10" customFormat="1" ht="30" customHeight="1" spans="1:56">
      <c r="A1317" s="25" t="s">
        <v>50</v>
      </c>
      <c r="B1317" s="367" t="s">
        <v>6</v>
      </c>
      <c r="C1317" s="264" t="s">
        <v>43</v>
      </c>
      <c r="D1317" s="354">
        <v>222322</v>
      </c>
      <c r="E1317" s="266" t="s">
        <v>3349</v>
      </c>
      <c r="F1317" s="267" t="s">
        <v>235</v>
      </c>
      <c r="G1317" s="267" t="s">
        <v>164</v>
      </c>
      <c r="H1317" s="267"/>
      <c r="I1317" s="267" t="s">
        <v>304</v>
      </c>
      <c r="J1317">
        <v>13421989268</v>
      </c>
      <c r="K1317" s="266"/>
      <c r="L1317" s="266"/>
      <c r="M1317" s="266"/>
      <c r="N1317" s="292">
        <v>44761</v>
      </c>
      <c r="O1317" s="266" t="s">
        <v>2539</v>
      </c>
      <c r="P1317" s="266"/>
      <c r="Q1317" s="266"/>
      <c r="R1317" s="266"/>
      <c r="S1317" s="293"/>
      <c r="T1317" s="266"/>
      <c r="U1317" s="294"/>
      <c r="V1317" s="264"/>
      <c r="W1317" s="267"/>
      <c r="X1317" s="267"/>
      <c r="Y1317" s="265"/>
      <c r="Z1317" s="267"/>
      <c r="AA1317" s="266"/>
      <c r="AB1317" s="294"/>
      <c r="AC1317" s="264"/>
      <c r="AD1317" s="267"/>
      <c r="AE1317" s="267"/>
      <c r="AF1317" s="267"/>
      <c r="AG1317" s="267"/>
      <c r="AH1317" s="266"/>
      <c r="AI1317" s="294"/>
      <c r="AJ1317" s="267"/>
      <c r="AK1317" s="267"/>
      <c r="AL1317" s="267"/>
      <c r="AM1317" s="267"/>
      <c r="AN1317" s="267"/>
      <c r="AO1317" s="267"/>
      <c r="AP1317" s="267"/>
      <c r="AR1317" s="266"/>
      <c r="AS1317" s="294"/>
      <c r="AT1317" s="267"/>
      <c r="AU1317" s="294"/>
      <c r="AV1317" s="267"/>
      <c r="AW1317" s="267"/>
      <c r="AY1317" s="266"/>
      <c r="AZ1317" s="294"/>
      <c r="BA1317" s="267"/>
      <c r="BB1317" s="267"/>
      <c r="BC1317" s="267"/>
      <c r="BD1317" s="267"/>
    </row>
    <row r="1318" s="10" customFormat="1" ht="31" customHeight="1" spans="1:56">
      <c r="A1318" s="25" t="s">
        <v>50</v>
      </c>
      <c r="B1318" s="367" t="s">
        <v>6</v>
      </c>
      <c r="C1318" s="264" t="s">
        <v>43</v>
      </c>
      <c r="D1318" s="354">
        <v>222333</v>
      </c>
      <c r="E1318" s="266"/>
      <c r="F1318" s="267" t="s">
        <v>1765</v>
      </c>
      <c r="G1318" s="267"/>
      <c r="H1318" s="267"/>
      <c r="I1318" s="267"/>
      <c r="J1318">
        <v>15708173456</v>
      </c>
      <c r="K1318" s="266"/>
      <c r="L1318" s="266"/>
      <c r="M1318" s="266"/>
      <c r="N1318" s="292">
        <v>44763</v>
      </c>
      <c r="O1318" s="266" t="s">
        <v>3350</v>
      </c>
      <c r="P1318" s="266"/>
      <c r="Q1318" s="266"/>
      <c r="R1318" s="266"/>
      <c r="S1318" s="293"/>
      <c r="T1318" s="266"/>
      <c r="U1318" s="294"/>
      <c r="V1318" s="264"/>
      <c r="W1318" s="267"/>
      <c r="X1318" s="267"/>
      <c r="Y1318" s="265"/>
      <c r="Z1318" s="267"/>
      <c r="AA1318" s="266"/>
      <c r="AB1318" s="294"/>
      <c r="AC1318" s="264"/>
      <c r="AD1318" s="267"/>
      <c r="AE1318" s="267"/>
      <c r="AF1318" s="267"/>
      <c r="AG1318" s="267"/>
      <c r="AH1318" s="266"/>
      <c r="AI1318" s="294"/>
      <c r="AJ1318" s="267"/>
      <c r="AK1318" s="267"/>
      <c r="AL1318" s="267"/>
      <c r="AM1318" s="267"/>
      <c r="AN1318" s="267"/>
      <c r="AO1318" s="267"/>
      <c r="AP1318" s="267"/>
      <c r="AR1318" s="266"/>
      <c r="AS1318" s="294"/>
      <c r="AT1318" s="267"/>
      <c r="AU1318" s="294"/>
      <c r="AV1318" s="267"/>
      <c r="AW1318" s="267"/>
      <c r="AY1318" s="266"/>
      <c r="AZ1318" s="294"/>
      <c r="BA1318" s="267"/>
      <c r="BB1318" s="267"/>
      <c r="BC1318" s="267"/>
      <c r="BD1318" s="267"/>
    </row>
    <row r="1319" s="10" customFormat="1" ht="30" customHeight="1" spans="1:56">
      <c r="A1319" s="25" t="s">
        <v>50</v>
      </c>
      <c r="B1319" s="367" t="s">
        <v>6</v>
      </c>
      <c r="C1319" s="264" t="s">
        <v>43</v>
      </c>
      <c r="D1319" s="354">
        <v>222336</v>
      </c>
      <c r="E1319" s="266"/>
      <c r="F1319" s="267" t="s">
        <v>235</v>
      </c>
      <c r="G1319" s="267" t="s">
        <v>251</v>
      </c>
      <c r="H1319" s="267"/>
      <c r="I1319" s="267" t="s">
        <v>3351</v>
      </c>
      <c r="J1319" t="s">
        <v>3352</v>
      </c>
      <c r="K1319" s="266"/>
      <c r="L1319" s="266"/>
      <c r="M1319" s="266"/>
      <c r="N1319" s="292">
        <v>44764</v>
      </c>
      <c r="O1319" s="266" t="s">
        <v>3353</v>
      </c>
      <c r="P1319" s="266"/>
      <c r="Q1319" s="266"/>
      <c r="R1319" s="266"/>
      <c r="S1319" s="293"/>
      <c r="T1319" s="266"/>
      <c r="U1319" s="294"/>
      <c r="V1319" s="264"/>
      <c r="W1319" s="267"/>
      <c r="X1319" s="267"/>
      <c r="Y1319" s="265"/>
      <c r="Z1319" s="267"/>
      <c r="AA1319" s="266"/>
      <c r="AB1319" s="294"/>
      <c r="AC1319" s="264"/>
      <c r="AD1319" s="267"/>
      <c r="AE1319" s="267"/>
      <c r="AF1319" s="267"/>
      <c r="AG1319" s="267"/>
      <c r="AH1319" s="266"/>
      <c r="AI1319" s="294"/>
      <c r="AJ1319" s="267"/>
      <c r="AK1319" s="267"/>
      <c r="AL1319" s="267"/>
      <c r="AM1319" s="267"/>
      <c r="AN1319" s="267"/>
      <c r="AO1319" s="267"/>
      <c r="AP1319" s="267"/>
      <c r="AR1319" s="266"/>
      <c r="AS1319" s="294"/>
      <c r="AT1319" s="267"/>
      <c r="AU1319" s="294"/>
      <c r="AV1319" s="267"/>
      <c r="AW1319" s="267"/>
      <c r="AY1319" s="266"/>
      <c r="AZ1319" s="294"/>
      <c r="BA1319" s="267"/>
      <c r="BB1319" s="267"/>
      <c r="BC1319" s="267"/>
      <c r="BD1319" s="267"/>
    </row>
    <row r="1320" s="10" customFormat="1" ht="30" customHeight="1" spans="1:56">
      <c r="A1320" s="25" t="s">
        <v>50</v>
      </c>
      <c r="B1320" s="367" t="s">
        <v>6</v>
      </c>
      <c r="C1320" s="264" t="s">
        <v>43</v>
      </c>
      <c r="D1320" s="354">
        <v>222341</v>
      </c>
      <c r="E1320" s="266"/>
      <c r="F1320" s="267" t="s">
        <v>235</v>
      </c>
      <c r="G1320" s="267" t="s">
        <v>164</v>
      </c>
      <c r="H1320" s="267"/>
      <c r="I1320" s="267" t="s">
        <v>538</v>
      </c>
      <c r="J1320">
        <v>13549455777</v>
      </c>
      <c r="K1320" s="266"/>
      <c r="L1320" s="266"/>
      <c r="M1320" s="266"/>
      <c r="N1320" s="292">
        <v>44765</v>
      </c>
      <c r="O1320" s="266" t="s">
        <v>3354</v>
      </c>
      <c r="P1320" s="266"/>
      <c r="Q1320" s="266"/>
      <c r="R1320" s="266"/>
      <c r="S1320" s="293"/>
      <c r="T1320" s="266"/>
      <c r="U1320" s="294"/>
      <c r="V1320" s="264"/>
      <c r="W1320" s="267"/>
      <c r="X1320" s="267"/>
      <c r="Y1320" s="265"/>
      <c r="Z1320" s="267"/>
      <c r="AA1320" s="266"/>
      <c r="AB1320" s="294"/>
      <c r="AC1320" s="264"/>
      <c r="AD1320" s="267"/>
      <c r="AE1320" s="267"/>
      <c r="AF1320" s="267"/>
      <c r="AG1320" s="267"/>
      <c r="AH1320" s="266"/>
      <c r="AI1320" s="294"/>
      <c r="AJ1320" s="267"/>
      <c r="AK1320" s="267"/>
      <c r="AL1320" s="267"/>
      <c r="AM1320" s="267"/>
      <c r="AN1320" s="267"/>
      <c r="AO1320" s="267"/>
      <c r="AP1320" s="267"/>
      <c r="AR1320" s="266"/>
      <c r="AS1320" s="294"/>
      <c r="AT1320" s="267"/>
      <c r="AU1320" s="294"/>
      <c r="AV1320" s="267"/>
      <c r="AW1320" s="267"/>
      <c r="AY1320" s="266"/>
      <c r="AZ1320" s="294"/>
      <c r="BA1320" s="267"/>
      <c r="BB1320" s="267"/>
      <c r="BC1320" s="267"/>
      <c r="BD1320" s="267"/>
    </row>
    <row r="1321" s="10" customFormat="1" ht="30" customHeight="1" spans="1:56">
      <c r="A1321" s="25" t="s">
        <v>50</v>
      </c>
      <c r="B1321" s="367" t="s">
        <v>6</v>
      </c>
      <c r="C1321" s="267" t="s">
        <v>596</v>
      </c>
      <c r="D1321" s="354">
        <v>222345</v>
      </c>
      <c r="E1321" s="266"/>
      <c r="F1321" s="267" t="s">
        <v>181</v>
      </c>
      <c r="G1321" s="267" t="s">
        <v>192</v>
      </c>
      <c r="H1321" s="267"/>
      <c r="I1321" s="267" t="s">
        <v>3355</v>
      </c>
      <c r="J1321" t="s">
        <v>3356</v>
      </c>
      <c r="K1321" s="266"/>
      <c r="L1321" s="266"/>
      <c r="M1321" s="266"/>
      <c r="N1321" s="292">
        <v>44767</v>
      </c>
      <c r="O1321" s="266" t="s">
        <v>3357</v>
      </c>
      <c r="P1321" s="266"/>
      <c r="Q1321" s="266"/>
      <c r="R1321" s="266"/>
      <c r="S1321" s="293"/>
      <c r="T1321" s="266"/>
      <c r="U1321" s="294"/>
      <c r="V1321" s="264"/>
      <c r="W1321" s="267"/>
      <c r="X1321" s="267"/>
      <c r="Y1321" s="265"/>
      <c r="Z1321" s="267"/>
      <c r="AA1321" s="266"/>
      <c r="AB1321" s="294"/>
      <c r="AC1321" s="264"/>
      <c r="AD1321" s="267"/>
      <c r="AE1321" s="267"/>
      <c r="AF1321" s="267"/>
      <c r="AG1321" s="267"/>
      <c r="AH1321" s="266"/>
      <c r="AI1321" s="294"/>
      <c r="AJ1321" s="267"/>
      <c r="AK1321" s="267"/>
      <c r="AL1321" s="267"/>
      <c r="AM1321" s="267"/>
      <c r="AN1321" s="267"/>
      <c r="AO1321" s="267"/>
      <c r="AP1321" s="267"/>
      <c r="AR1321" s="266"/>
      <c r="AS1321" s="294"/>
      <c r="AT1321" s="267"/>
      <c r="AU1321" s="294"/>
      <c r="AV1321" s="267"/>
      <c r="AW1321" s="267"/>
      <c r="AY1321" s="266"/>
      <c r="AZ1321" s="294"/>
      <c r="BA1321" s="267"/>
      <c r="BB1321" s="267"/>
      <c r="BC1321" s="267"/>
      <c r="BD1321" s="267"/>
    </row>
    <row r="1322" s="10" customFormat="1" ht="30" customHeight="1" spans="1:56">
      <c r="A1322" s="25" t="s">
        <v>50</v>
      </c>
      <c r="B1322" s="367" t="s">
        <v>6</v>
      </c>
      <c r="C1322" s="264" t="s">
        <v>57</v>
      </c>
      <c r="D1322" s="354">
        <v>222347</v>
      </c>
      <c r="E1322" s="266"/>
      <c r="F1322" s="267" t="s">
        <v>1765</v>
      </c>
      <c r="G1322" s="267" t="s">
        <v>1771</v>
      </c>
      <c r="H1322" s="267"/>
      <c r="I1322" s="267" t="s">
        <v>213</v>
      </c>
      <c r="J1322">
        <v>13020122356</v>
      </c>
      <c r="K1322" s="266"/>
      <c r="L1322" s="266"/>
      <c r="M1322" s="266"/>
      <c r="N1322" s="292">
        <v>44767</v>
      </c>
      <c r="O1322" s="266" t="s">
        <v>3358</v>
      </c>
      <c r="P1322" s="266"/>
      <c r="Q1322" s="266"/>
      <c r="R1322" s="266"/>
      <c r="S1322" s="293"/>
      <c r="T1322" s="266"/>
      <c r="U1322" s="294"/>
      <c r="V1322" s="264"/>
      <c r="W1322" s="267"/>
      <c r="X1322" s="267"/>
      <c r="Y1322" s="265"/>
      <c r="Z1322" s="267"/>
      <c r="AA1322" s="266"/>
      <c r="AB1322" s="294"/>
      <c r="AC1322" s="264"/>
      <c r="AD1322" s="267"/>
      <c r="AE1322" s="267"/>
      <c r="AF1322" s="267"/>
      <c r="AG1322" s="267"/>
      <c r="AH1322" s="266"/>
      <c r="AI1322" s="294"/>
      <c r="AJ1322" s="267"/>
      <c r="AK1322" s="267"/>
      <c r="AL1322" s="267"/>
      <c r="AM1322" s="267"/>
      <c r="AN1322" s="267"/>
      <c r="AO1322" s="267"/>
      <c r="AP1322" s="267"/>
      <c r="AR1322" s="266"/>
      <c r="AS1322" s="294"/>
      <c r="AT1322" s="267"/>
      <c r="AU1322" s="294"/>
      <c r="AV1322" s="267"/>
      <c r="AW1322" s="267"/>
      <c r="AY1322" s="266"/>
      <c r="AZ1322" s="294"/>
      <c r="BA1322" s="267"/>
      <c r="BB1322" s="267"/>
      <c r="BC1322" s="267"/>
      <c r="BD1322" s="267"/>
    </row>
    <row r="1323" s="10" customFormat="1" ht="30" customHeight="1" spans="1:56">
      <c r="A1323" s="25" t="s">
        <v>50</v>
      </c>
      <c r="B1323" s="367" t="s">
        <v>6</v>
      </c>
      <c r="C1323" s="264" t="s">
        <v>219</v>
      </c>
      <c r="D1323" s="354">
        <v>222352</v>
      </c>
      <c r="E1323" s="266"/>
      <c r="F1323" s="267" t="s">
        <v>1887</v>
      </c>
      <c r="G1323" s="267" t="s">
        <v>1924</v>
      </c>
      <c r="H1323" s="267"/>
      <c r="I1323" s="267"/>
      <c r="J1323">
        <v>15257237188</v>
      </c>
      <c r="K1323" s="266"/>
      <c r="L1323" s="266"/>
      <c r="M1323" s="266"/>
      <c r="N1323" s="292">
        <v>44768</v>
      </c>
      <c r="O1323" s="266" t="s">
        <v>3359</v>
      </c>
      <c r="P1323" s="266"/>
      <c r="Q1323" s="266"/>
      <c r="R1323" s="266"/>
      <c r="S1323" s="293"/>
      <c r="T1323" s="266"/>
      <c r="U1323" s="294"/>
      <c r="V1323" s="264"/>
      <c r="W1323" s="267"/>
      <c r="X1323" s="267"/>
      <c r="Y1323" s="265"/>
      <c r="Z1323" s="267"/>
      <c r="AA1323" s="266"/>
      <c r="AB1323" s="294"/>
      <c r="AC1323" s="264"/>
      <c r="AD1323" s="267"/>
      <c r="AE1323" s="267"/>
      <c r="AF1323" s="267"/>
      <c r="AG1323" s="267"/>
      <c r="AH1323" s="266"/>
      <c r="AI1323" s="294"/>
      <c r="AJ1323" s="267"/>
      <c r="AK1323" s="267"/>
      <c r="AL1323" s="267"/>
      <c r="AM1323" s="267"/>
      <c r="AN1323" s="267"/>
      <c r="AO1323" s="267"/>
      <c r="AP1323" s="267"/>
      <c r="AR1323" s="266"/>
      <c r="AS1323" s="294"/>
      <c r="AT1323" s="267"/>
      <c r="AU1323" s="294"/>
      <c r="AV1323" s="267"/>
      <c r="AW1323" s="267"/>
      <c r="AY1323" s="266"/>
      <c r="AZ1323" s="294"/>
      <c r="BA1323" s="267"/>
      <c r="BB1323" s="267"/>
      <c r="BC1323" s="267"/>
      <c r="BD1323" s="267"/>
    </row>
    <row r="1324" s="10" customFormat="1" ht="30" customHeight="1" spans="1:56">
      <c r="A1324" s="25" t="s">
        <v>50</v>
      </c>
      <c r="B1324" s="367" t="s">
        <v>6</v>
      </c>
      <c r="C1324" s="264" t="s">
        <v>57</v>
      </c>
      <c r="D1324" s="354">
        <v>222353</v>
      </c>
      <c r="E1324" s="266"/>
      <c r="F1324" s="267" t="s">
        <v>1553</v>
      </c>
      <c r="G1324" s="267" t="s">
        <v>2140</v>
      </c>
      <c r="H1324" s="267"/>
      <c r="I1324" s="267"/>
      <c r="J1324">
        <v>18914008376</v>
      </c>
      <c r="K1324" s="266"/>
      <c r="L1324" s="266"/>
      <c r="M1324" s="266"/>
      <c r="N1324" s="292">
        <v>44768</v>
      </c>
      <c r="O1324" s="266" t="s">
        <v>3360</v>
      </c>
      <c r="P1324" s="266"/>
      <c r="Q1324" s="266"/>
      <c r="R1324" s="266"/>
      <c r="S1324" s="293"/>
      <c r="T1324" s="266"/>
      <c r="U1324" s="294"/>
      <c r="V1324" s="264"/>
      <c r="W1324" s="267"/>
      <c r="X1324" s="267"/>
      <c r="Y1324" s="265"/>
      <c r="Z1324" s="267"/>
      <c r="AA1324" s="266"/>
      <c r="AB1324" s="294"/>
      <c r="AC1324" s="264"/>
      <c r="AD1324" s="267"/>
      <c r="AE1324" s="267"/>
      <c r="AF1324" s="267"/>
      <c r="AG1324" s="267"/>
      <c r="AH1324" s="266"/>
      <c r="AI1324" s="294"/>
      <c r="AJ1324" s="267"/>
      <c r="AK1324" s="267"/>
      <c r="AL1324" s="267"/>
      <c r="AM1324" s="267"/>
      <c r="AN1324" s="267"/>
      <c r="AO1324" s="267"/>
      <c r="AP1324" s="267"/>
      <c r="AR1324" s="266"/>
      <c r="AS1324" s="294"/>
      <c r="AT1324" s="267"/>
      <c r="AU1324" s="294"/>
      <c r="AV1324" s="267"/>
      <c r="AW1324" s="267"/>
      <c r="AY1324" s="266"/>
      <c r="AZ1324" s="294"/>
      <c r="BA1324" s="267"/>
      <c r="BB1324" s="267"/>
      <c r="BC1324" s="267"/>
      <c r="BD1324" s="267"/>
    </row>
    <row r="1325" s="10" customFormat="1" ht="30" customHeight="1" spans="1:56">
      <c r="A1325" s="25" t="s">
        <v>50</v>
      </c>
      <c r="B1325" s="367" t="s">
        <v>6</v>
      </c>
      <c r="C1325" s="264" t="s">
        <v>43</v>
      </c>
      <c r="D1325" s="354">
        <v>222354</v>
      </c>
      <c r="E1325" s="266"/>
      <c r="F1325" s="267" t="s">
        <v>1756</v>
      </c>
      <c r="G1325" s="267"/>
      <c r="H1325" s="267"/>
      <c r="I1325" s="267" t="s">
        <v>363</v>
      </c>
      <c r="J1325">
        <v>13524583600</v>
      </c>
      <c r="K1325" s="266"/>
      <c r="L1325" s="266"/>
      <c r="M1325" s="266"/>
      <c r="N1325" s="292">
        <v>44768</v>
      </c>
      <c r="O1325" s="266" t="s">
        <v>2717</v>
      </c>
      <c r="P1325" s="266"/>
      <c r="Q1325" s="266"/>
      <c r="R1325" s="266"/>
      <c r="S1325" s="293"/>
      <c r="T1325" s="266"/>
      <c r="U1325" s="294"/>
      <c r="V1325" s="264"/>
      <c r="W1325" s="267"/>
      <c r="X1325" s="267"/>
      <c r="Y1325" s="265"/>
      <c r="Z1325" s="267"/>
      <c r="AA1325" s="266"/>
      <c r="AB1325" s="294"/>
      <c r="AC1325" s="264"/>
      <c r="AD1325" s="267"/>
      <c r="AE1325" s="267"/>
      <c r="AF1325" s="267"/>
      <c r="AG1325" s="267"/>
      <c r="AH1325" s="266"/>
      <c r="AI1325" s="294"/>
      <c r="AJ1325" s="267"/>
      <c r="AK1325" s="267"/>
      <c r="AL1325" s="267"/>
      <c r="AM1325" s="267"/>
      <c r="AN1325" s="267"/>
      <c r="AO1325" s="267"/>
      <c r="AP1325" s="267"/>
      <c r="AR1325" s="266"/>
      <c r="AS1325" s="294"/>
      <c r="AT1325" s="267"/>
      <c r="AU1325" s="294"/>
      <c r="AV1325" s="267"/>
      <c r="AW1325" s="267"/>
      <c r="AY1325" s="266"/>
      <c r="AZ1325" s="294"/>
      <c r="BA1325" s="267"/>
      <c r="BB1325" s="267"/>
      <c r="BC1325" s="267"/>
      <c r="BD1325" s="267"/>
    </row>
    <row r="1326" s="10" customFormat="1" ht="30" customHeight="1" spans="1:56">
      <c r="A1326" s="25" t="s">
        <v>50</v>
      </c>
      <c r="B1326" s="367" t="s">
        <v>6</v>
      </c>
      <c r="C1326" s="264" t="s">
        <v>43</v>
      </c>
      <c r="D1326" s="354">
        <v>222355</v>
      </c>
      <c r="E1326" s="266"/>
      <c r="F1326" s="267" t="s">
        <v>1553</v>
      </c>
      <c r="G1326" s="267" t="s">
        <v>2140</v>
      </c>
      <c r="H1326" s="267"/>
      <c r="I1326" s="267" t="s">
        <v>3361</v>
      </c>
      <c r="J1326">
        <v>18550043465</v>
      </c>
      <c r="K1326" s="266"/>
      <c r="L1326" s="266"/>
      <c r="M1326" s="266"/>
      <c r="N1326" s="292">
        <v>44768</v>
      </c>
      <c r="O1326" s="266" t="s">
        <v>3362</v>
      </c>
      <c r="P1326" s="266"/>
      <c r="Q1326" s="266"/>
      <c r="R1326" s="266"/>
      <c r="S1326" s="293"/>
      <c r="T1326" s="266"/>
      <c r="U1326" s="294"/>
      <c r="V1326" s="264"/>
      <c r="W1326" s="267"/>
      <c r="X1326" s="267"/>
      <c r="Y1326" s="265"/>
      <c r="Z1326" s="267"/>
      <c r="AA1326" s="266"/>
      <c r="AB1326" s="294"/>
      <c r="AC1326" s="264"/>
      <c r="AD1326" s="267"/>
      <c r="AE1326" s="267"/>
      <c r="AF1326" s="267"/>
      <c r="AG1326" s="267"/>
      <c r="AH1326" s="266"/>
      <c r="AI1326" s="294"/>
      <c r="AJ1326" s="267"/>
      <c r="AK1326" s="267"/>
      <c r="AL1326" s="267"/>
      <c r="AM1326" s="267"/>
      <c r="AN1326" s="267"/>
      <c r="AO1326" s="267"/>
      <c r="AP1326" s="267"/>
      <c r="AR1326" s="266"/>
      <c r="AS1326" s="294"/>
      <c r="AT1326" s="267"/>
      <c r="AU1326" s="294"/>
      <c r="AV1326" s="267"/>
      <c r="AW1326" s="267"/>
      <c r="AY1326" s="266"/>
      <c r="AZ1326" s="294"/>
      <c r="BA1326" s="267"/>
      <c r="BB1326" s="267"/>
      <c r="BC1326" s="267"/>
      <c r="BD1326" s="267"/>
    </row>
    <row r="1327" s="10" customFormat="1" ht="30" customHeight="1" spans="1:56">
      <c r="A1327" s="25" t="s">
        <v>50</v>
      </c>
      <c r="B1327" s="367" t="s">
        <v>6</v>
      </c>
      <c r="C1327" s="264" t="s">
        <v>43</v>
      </c>
      <c r="D1327" s="354">
        <v>222356</v>
      </c>
      <c r="E1327" s="266"/>
      <c r="F1327" s="267" t="s">
        <v>1455</v>
      </c>
      <c r="G1327" s="267"/>
      <c r="H1327" s="267"/>
      <c r="I1327" s="267" t="s">
        <v>52</v>
      </c>
      <c r="J1327">
        <v>15636077325</v>
      </c>
      <c r="K1327" s="266"/>
      <c r="L1327" s="266"/>
      <c r="M1327" s="266"/>
      <c r="N1327" s="292">
        <v>44769</v>
      </c>
      <c r="O1327" s="266" t="s">
        <v>3363</v>
      </c>
      <c r="P1327" s="266"/>
      <c r="Q1327" s="266"/>
      <c r="R1327" s="266"/>
      <c r="S1327" s="293"/>
      <c r="T1327" s="266"/>
      <c r="U1327" s="294"/>
      <c r="V1327" s="264"/>
      <c r="W1327" s="267"/>
      <c r="X1327" s="267"/>
      <c r="Y1327" s="265"/>
      <c r="Z1327" s="267"/>
      <c r="AA1327" s="266"/>
      <c r="AB1327" s="294"/>
      <c r="AC1327" s="264"/>
      <c r="AD1327" s="267"/>
      <c r="AE1327" s="267"/>
      <c r="AF1327" s="267"/>
      <c r="AG1327" s="267"/>
      <c r="AH1327" s="266"/>
      <c r="AI1327" s="294"/>
      <c r="AJ1327" s="267"/>
      <c r="AK1327" s="267"/>
      <c r="AL1327" s="267"/>
      <c r="AM1327" s="267"/>
      <c r="AN1327" s="267"/>
      <c r="AO1327" s="267"/>
      <c r="AP1327" s="267"/>
      <c r="AR1327" s="266"/>
      <c r="AS1327" s="294"/>
      <c r="AT1327" s="267"/>
      <c r="AU1327" s="294"/>
      <c r="AV1327" s="267"/>
      <c r="AW1327" s="267"/>
      <c r="AY1327" s="266"/>
      <c r="AZ1327" s="294"/>
      <c r="BA1327" s="267"/>
      <c r="BB1327" s="267"/>
      <c r="BC1327" s="267"/>
      <c r="BD1327" s="267"/>
    </row>
    <row r="1328" s="10" customFormat="1" ht="30" customHeight="1" spans="1:56">
      <c r="A1328" s="25" t="s">
        <v>50</v>
      </c>
      <c r="B1328" s="367" t="s">
        <v>6</v>
      </c>
      <c r="C1328" s="267" t="s">
        <v>596</v>
      </c>
      <c r="D1328" s="354">
        <v>222360</v>
      </c>
      <c r="E1328" s="266"/>
      <c r="F1328" s="267" t="s">
        <v>1949</v>
      </c>
      <c r="G1328" s="267"/>
      <c r="H1328" s="267"/>
      <c r="I1328" s="267" t="s">
        <v>72</v>
      </c>
      <c r="J1328">
        <v>13012323387</v>
      </c>
      <c r="K1328" s="266"/>
      <c r="L1328" s="266"/>
      <c r="M1328" s="266"/>
      <c r="N1328" s="292">
        <v>44769</v>
      </c>
      <c r="O1328" s="266" t="s">
        <v>3364</v>
      </c>
      <c r="P1328" s="266"/>
      <c r="Q1328" s="266"/>
      <c r="R1328" s="266"/>
      <c r="S1328" s="293"/>
      <c r="T1328" s="266"/>
      <c r="U1328" s="294"/>
      <c r="V1328" s="264"/>
      <c r="W1328" s="267"/>
      <c r="X1328" s="267"/>
      <c r="Y1328" s="265"/>
      <c r="Z1328" s="267"/>
      <c r="AA1328" s="266"/>
      <c r="AB1328" s="294"/>
      <c r="AC1328" s="264"/>
      <c r="AD1328" s="267"/>
      <c r="AE1328" s="267"/>
      <c r="AF1328" s="267"/>
      <c r="AG1328" s="267"/>
      <c r="AH1328" s="266"/>
      <c r="AI1328" s="294"/>
      <c r="AJ1328" s="267"/>
      <c r="AK1328" s="267"/>
      <c r="AL1328" s="267"/>
      <c r="AM1328" s="267"/>
      <c r="AN1328" s="267"/>
      <c r="AO1328" s="267"/>
      <c r="AP1328" s="267"/>
      <c r="AR1328" s="266"/>
      <c r="AS1328" s="294"/>
      <c r="AT1328" s="267"/>
      <c r="AU1328" s="294"/>
      <c r="AV1328" s="267"/>
      <c r="AW1328" s="267"/>
      <c r="AY1328" s="266"/>
      <c r="AZ1328" s="294"/>
      <c r="BA1328" s="267"/>
      <c r="BB1328" s="267"/>
      <c r="BC1328" s="267"/>
      <c r="BD1328" s="267"/>
    </row>
    <row r="1329" s="10" customFormat="1" ht="30" customHeight="1" spans="1:56">
      <c r="A1329" s="25" t="s">
        <v>50</v>
      </c>
      <c r="B1329" s="367" t="s">
        <v>6</v>
      </c>
      <c r="C1329" s="264" t="s">
        <v>43</v>
      </c>
      <c r="D1329" s="354">
        <v>222361</v>
      </c>
      <c r="E1329" s="266"/>
      <c r="F1329" s="267" t="s">
        <v>181</v>
      </c>
      <c r="G1329" s="267" t="s">
        <v>197</v>
      </c>
      <c r="H1329" s="267"/>
      <c r="I1329" s="267" t="s">
        <v>187</v>
      </c>
      <c r="J1329">
        <v>18030228681</v>
      </c>
      <c r="K1329" s="266"/>
      <c r="L1329" s="266"/>
      <c r="M1329" s="266"/>
      <c r="N1329" s="292">
        <v>44769</v>
      </c>
      <c r="O1329" s="266" t="s">
        <v>3365</v>
      </c>
      <c r="P1329" s="266"/>
      <c r="Q1329" s="266"/>
      <c r="R1329" s="266"/>
      <c r="S1329" s="293"/>
      <c r="T1329" s="266"/>
      <c r="U1329" s="294"/>
      <c r="V1329" s="264"/>
      <c r="W1329" s="267"/>
      <c r="X1329" s="267"/>
      <c r="Y1329" s="265"/>
      <c r="Z1329" s="267"/>
      <c r="AA1329" s="266"/>
      <c r="AB1329" s="294"/>
      <c r="AC1329" s="264"/>
      <c r="AD1329" s="267"/>
      <c r="AE1329" s="267"/>
      <c r="AF1329" s="267"/>
      <c r="AG1329" s="267"/>
      <c r="AH1329" s="266"/>
      <c r="AI1329" s="294"/>
      <c r="AJ1329" s="267"/>
      <c r="AK1329" s="267"/>
      <c r="AL1329" s="267"/>
      <c r="AM1329" s="267"/>
      <c r="AN1329" s="267"/>
      <c r="AO1329" s="267"/>
      <c r="AP1329" s="267"/>
      <c r="AR1329" s="266"/>
      <c r="AS1329" s="294"/>
      <c r="AT1329" s="267"/>
      <c r="AU1329" s="294"/>
      <c r="AV1329" s="267"/>
      <c r="AW1329" s="267"/>
      <c r="AY1329" s="266"/>
      <c r="AZ1329" s="294"/>
      <c r="BA1329" s="267"/>
      <c r="BB1329" s="267"/>
      <c r="BC1329" s="267"/>
      <c r="BD1329" s="267"/>
    </row>
    <row r="1330" s="10" customFormat="1" ht="30" customHeight="1" spans="1:56">
      <c r="A1330" s="25" t="s">
        <v>50</v>
      </c>
      <c r="B1330" s="367" t="s">
        <v>6</v>
      </c>
      <c r="C1330" s="264" t="s">
        <v>43</v>
      </c>
      <c r="D1330" s="11">
        <v>222362</v>
      </c>
      <c r="E1330" s="266"/>
      <c r="F1330" s="267" t="s">
        <v>1765</v>
      </c>
      <c r="G1330" s="267" t="s">
        <v>1771</v>
      </c>
      <c r="H1330" s="267"/>
      <c r="I1330" s="267" t="s">
        <v>577</v>
      </c>
      <c r="J1330">
        <v>13551341251</v>
      </c>
      <c r="K1330" s="266"/>
      <c r="L1330" s="266"/>
      <c r="M1330" s="266"/>
      <c r="N1330" s="292">
        <v>44770</v>
      </c>
      <c r="O1330" s="266" t="s">
        <v>3366</v>
      </c>
      <c r="P1330" s="266"/>
      <c r="Q1330" s="266"/>
      <c r="R1330" s="266"/>
      <c r="S1330" s="293"/>
      <c r="T1330" s="266"/>
      <c r="U1330" s="294"/>
      <c r="V1330" s="264"/>
      <c r="W1330" s="267"/>
      <c r="X1330" s="267"/>
      <c r="Y1330" s="265"/>
      <c r="Z1330" s="267"/>
      <c r="AA1330" s="266"/>
      <c r="AB1330" s="294"/>
      <c r="AC1330" s="264"/>
      <c r="AD1330" s="267"/>
      <c r="AE1330" s="267"/>
      <c r="AF1330" s="267"/>
      <c r="AG1330" s="267"/>
      <c r="AH1330" s="266"/>
      <c r="AI1330" s="294"/>
      <c r="AJ1330" s="267"/>
      <c r="AK1330" s="267"/>
      <c r="AL1330" s="267"/>
      <c r="AM1330" s="267"/>
      <c r="AN1330" s="267"/>
      <c r="AO1330" s="267"/>
      <c r="AP1330" s="267"/>
      <c r="AR1330" s="266"/>
      <c r="AS1330" s="294"/>
      <c r="AT1330" s="267"/>
      <c r="AU1330" s="294"/>
      <c r="AV1330" s="267"/>
      <c r="AW1330" s="267"/>
      <c r="AY1330" s="266"/>
      <c r="AZ1330" s="294"/>
      <c r="BA1330" s="267"/>
      <c r="BB1330" s="267"/>
      <c r="BC1330" s="267"/>
      <c r="BD1330" s="267"/>
    </row>
    <row r="1331" s="10" customFormat="1" ht="30" customHeight="1" spans="1:56">
      <c r="A1331" s="25" t="s">
        <v>50</v>
      </c>
      <c r="B1331" s="367" t="s">
        <v>6</v>
      </c>
      <c r="C1331" s="264" t="s">
        <v>43</v>
      </c>
      <c r="D1331" s="354">
        <v>222367</v>
      </c>
      <c r="E1331" s="266"/>
      <c r="F1331" s="267" t="s">
        <v>1887</v>
      </c>
      <c r="G1331" s="267" t="s">
        <v>1889</v>
      </c>
      <c r="H1331" s="267"/>
      <c r="I1331" s="267"/>
      <c r="J1331">
        <v>18757437057</v>
      </c>
      <c r="K1331" s="266"/>
      <c r="L1331" s="266"/>
      <c r="M1331" s="266"/>
      <c r="N1331" s="292">
        <v>44770</v>
      </c>
      <c r="O1331" s="266" t="s">
        <v>3367</v>
      </c>
      <c r="P1331" s="266"/>
      <c r="Q1331" s="266"/>
      <c r="R1331" s="266"/>
      <c r="S1331" s="293"/>
      <c r="T1331" s="266"/>
      <c r="U1331" s="294"/>
      <c r="V1331" s="264"/>
      <c r="W1331" s="267"/>
      <c r="X1331" s="267"/>
      <c r="Y1331" s="265"/>
      <c r="Z1331" s="267"/>
      <c r="AA1331" s="266"/>
      <c r="AB1331" s="294"/>
      <c r="AC1331" s="264"/>
      <c r="AD1331" s="267"/>
      <c r="AE1331" s="267"/>
      <c r="AF1331" s="267"/>
      <c r="AG1331" s="267"/>
      <c r="AH1331" s="266"/>
      <c r="AI1331" s="294"/>
      <c r="AJ1331" s="267"/>
      <c r="AK1331" s="267"/>
      <c r="AL1331" s="267"/>
      <c r="AM1331" s="267"/>
      <c r="AN1331" s="267"/>
      <c r="AO1331" s="267"/>
      <c r="AP1331" s="267"/>
      <c r="AR1331" s="266"/>
      <c r="AS1331" s="294"/>
      <c r="AT1331" s="267"/>
      <c r="AU1331" s="294"/>
      <c r="AV1331" s="267"/>
      <c r="AW1331" s="267"/>
      <c r="AY1331" s="266"/>
      <c r="AZ1331" s="294"/>
      <c r="BA1331" s="267"/>
      <c r="BB1331" s="267"/>
      <c r="BC1331" s="267"/>
      <c r="BD1331" s="267"/>
    </row>
    <row r="1332" s="10" customFormat="1" ht="30" customHeight="1" spans="1:56">
      <c r="A1332" s="25" t="s">
        <v>50</v>
      </c>
      <c r="B1332" s="367" t="s">
        <v>6</v>
      </c>
      <c r="C1332" s="264" t="s">
        <v>43</v>
      </c>
      <c r="D1332" s="354">
        <v>222368</v>
      </c>
      <c r="E1332" s="266"/>
      <c r="F1332" s="267" t="s">
        <v>1660</v>
      </c>
      <c r="G1332" s="267" t="s">
        <v>1673</v>
      </c>
      <c r="H1332" s="267"/>
      <c r="I1332" s="267" t="s">
        <v>68</v>
      </c>
      <c r="J1332">
        <v>15764198862</v>
      </c>
      <c r="K1332" s="266"/>
      <c r="L1332" s="266"/>
      <c r="M1332" s="266"/>
      <c r="N1332" s="292">
        <v>44770</v>
      </c>
      <c r="O1332" s="266" t="s">
        <v>3368</v>
      </c>
      <c r="P1332" s="266"/>
      <c r="Q1332" s="266"/>
      <c r="R1332" s="266"/>
      <c r="S1332" s="293"/>
      <c r="T1332" s="266"/>
      <c r="U1332" s="294"/>
      <c r="V1332" s="264"/>
      <c r="W1332" s="267"/>
      <c r="X1332" s="267"/>
      <c r="Y1332" s="265"/>
      <c r="Z1332" s="267"/>
      <c r="AA1332" s="266"/>
      <c r="AB1332" s="294"/>
      <c r="AC1332" s="264"/>
      <c r="AD1332" s="267"/>
      <c r="AE1332" s="267"/>
      <c r="AF1332" s="267"/>
      <c r="AG1332" s="267"/>
      <c r="AH1332" s="266"/>
      <c r="AI1332" s="294"/>
      <c r="AJ1332" s="267"/>
      <c r="AK1332" s="267"/>
      <c r="AL1332" s="267"/>
      <c r="AM1332" s="267"/>
      <c r="AN1332" s="267"/>
      <c r="AO1332" s="267"/>
      <c r="AP1332" s="267"/>
      <c r="AR1332" s="266"/>
      <c r="AS1332" s="294"/>
      <c r="AT1332" s="267"/>
      <c r="AU1332" s="294"/>
      <c r="AV1332" s="267"/>
      <c r="AW1332" s="267"/>
      <c r="AY1332" s="266"/>
      <c r="AZ1332" s="294"/>
      <c r="BA1332" s="267"/>
      <c r="BB1332" s="267"/>
      <c r="BC1332" s="267"/>
      <c r="BD1332" s="267"/>
    </row>
    <row r="1333" s="10" customFormat="1" ht="30" customHeight="1" spans="1:56">
      <c r="A1333" s="25" t="s">
        <v>50</v>
      </c>
      <c r="B1333" s="367" t="s">
        <v>6</v>
      </c>
      <c r="C1333" s="264" t="s">
        <v>43</v>
      </c>
      <c r="D1333" s="354">
        <v>222374</v>
      </c>
      <c r="E1333" s="266"/>
      <c r="F1333" s="267" t="s">
        <v>1553</v>
      </c>
      <c r="G1333" s="267" t="s">
        <v>1566</v>
      </c>
      <c r="H1333" s="267"/>
      <c r="I1333" s="267" t="s">
        <v>222</v>
      </c>
      <c r="J1333" t="s">
        <v>125</v>
      </c>
      <c r="K1333" s="266"/>
      <c r="L1333" s="266"/>
      <c r="M1333" s="266"/>
      <c r="N1333" s="292">
        <v>44770</v>
      </c>
      <c r="O1333" s="266" t="s">
        <v>3369</v>
      </c>
      <c r="P1333" s="266"/>
      <c r="Q1333" s="266"/>
      <c r="R1333" s="266"/>
      <c r="S1333" s="293"/>
      <c r="T1333" s="266"/>
      <c r="U1333" s="294"/>
      <c r="V1333" s="264"/>
      <c r="W1333" s="267"/>
      <c r="X1333" s="267"/>
      <c r="Y1333" s="265"/>
      <c r="Z1333" s="267"/>
      <c r="AA1333" s="266"/>
      <c r="AB1333" s="294"/>
      <c r="AC1333" s="264"/>
      <c r="AD1333" s="267"/>
      <c r="AE1333" s="267"/>
      <c r="AF1333" s="267"/>
      <c r="AG1333" s="267"/>
      <c r="AH1333" s="266"/>
      <c r="AI1333" s="294"/>
      <c r="AJ1333" s="267"/>
      <c r="AK1333" s="267"/>
      <c r="AL1333" s="267"/>
      <c r="AM1333" s="267"/>
      <c r="AN1333" s="267"/>
      <c r="AO1333" s="267"/>
      <c r="AP1333" s="267"/>
      <c r="AR1333" s="266"/>
      <c r="AS1333" s="294"/>
      <c r="AT1333" s="267"/>
      <c r="AU1333" s="294"/>
      <c r="AV1333" s="267"/>
      <c r="AW1333" s="267"/>
      <c r="AY1333" s="266"/>
      <c r="AZ1333" s="294"/>
      <c r="BA1333" s="267"/>
      <c r="BB1333" s="267"/>
      <c r="BC1333" s="267"/>
      <c r="BD1333" s="267"/>
    </row>
    <row r="1334" s="10" customFormat="1" ht="30" customHeight="1" spans="1:56">
      <c r="A1334" s="25" t="s">
        <v>50</v>
      </c>
      <c r="B1334" s="367" t="s">
        <v>6</v>
      </c>
      <c r="C1334" s="264" t="s">
        <v>43</v>
      </c>
      <c r="D1334" s="354">
        <v>222375</v>
      </c>
      <c r="E1334" s="266"/>
      <c r="F1334" s="267" t="s">
        <v>44</v>
      </c>
      <c r="G1334" s="267" t="s">
        <v>2403</v>
      </c>
      <c r="H1334" s="267"/>
      <c r="I1334" s="267"/>
      <c r="J1334">
        <v>13516489566</v>
      </c>
      <c r="K1334" s="266"/>
      <c r="L1334" s="266"/>
      <c r="M1334" s="266"/>
      <c r="N1334" s="292">
        <v>44771</v>
      </c>
      <c r="O1334" s="266" t="s">
        <v>3370</v>
      </c>
      <c r="P1334" s="266"/>
      <c r="Q1334" s="266"/>
      <c r="R1334" s="266"/>
      <c r="S1334" s="293"/>
      <c r="T1334" s="266"/>
      <c r="U1334" s="294"/>
      <c r="V1334" s="264"/>
      <c r="W1334" s="267"/>
      <c r="X1334" s="267"/>
      <c r="Y1334" s="265"/>
      <c r="Z1334" s="267"/>
      <c r="AA1334" s="266"/>
      <c r="AB1334" s="294"/>
      <c r="AC1334" s="264"/>
      <c r="AD1334" s="267"/>
      <c r="AE1334" s="267"/>
      <c r="AF1334" s="267"/>
      <c r="AG1334" s="267"/>
      <c r="AH1334" s="266"/>
      <c r="AI1334" s="294"/>
      <c r="AJ1334" s="267"/>
      <c r="AK1334" s="267"/>
      <c r="AL1334" s="267"/>
      <c r="AM1334" s="267"/>
      <c r="AN1334" s="267"/>
      <c r="AO1334" s="267"/>
      <c r="AP1334" s="267"/>
      <c r="AR1334" s="266"/>
      <c r="AS1334" s="294"/>
      <c r="AT1334" s="267"/>
      <c r="AU1334" s="294"/>
      <c r="AV1334" s="267"/>
      <c r="AW1334" s="267"/>
      <c r="AY1334" s="266"/>
      <c r="AZ1334" s="294"/>
      <c r="BA1334" s="267"/>
      <c r="BB1334" s="267"/>
      <c r="BC1334" s="267"/>
      <c r="BD1334" s="267"/>
    </row>
    <row r="1335" s="10" customFormat="1" ht="30" customHeight="1" spans="1:56">
      <c r="A1335" s="25" t="s">
        <v>50</v>
      </c>
      <c r="B1335" s="367" t="s">
        <v>6</v>
      </c>
      <c r="C1335" s="264" t="s">
        <v>43</v>
      </c>
      <c r="D1335" s="354">
        <v>222376</v>
      </c>
      <c r="E1335" s="266"/>
      <c r="F1335" s="267" t="s">
        <v>1660</v>
      </c>
      <c r="G1335" s="267" t="s">
        <v>1679</v>
      </c>
      <c r="H1335" s="267"/>
      <c r="I1335" s="267" t="s">
        <v>2736</v>
      </c>
      <c r="J1335" t="s">
        <v>3371</v>
      </c>
      <c r="K1335" s="266"/>
      <c r="L1335" s="266"/>
      <c r="M1335" s="266"/>
      <c r="N1335" s="292">
        <v>44772</v>
      </c>
      <c r="O1335" s="302"/>
      <c r="P1335" s="266"/>
      <c r="Q1335" s="266"/>
      <c r="R1335" s="266"/>
      <c r="S1335" s="293"/>
      <c r="T1335" s="266"/>
      <c r="U1335" s="294"/>
      <c r="V1335" s="264"/>
      <c r="W1335" s="267"/>
      <c r="X1335" s="267"/>
      <c r="Y1335" s="265"/>
      <c r="Z1335" s="267"/>
      <c r="AA1335" s="266"/>
      <c r="AB1335" s="294"/>
      <c r="AC1335" s="264"/>
      <c r="AD1335" s="267"/>
      <c r="AE1335" s="267"/>
      <c r="AF1335" s="267"/>
      <c r="AG1335" s="267"/>
      <c r="AH1335" s="266"/>
      <c r="AI1335" s="294"/>
      <c r="AJ1335" s="267"/>
      <c r="AK1335" s="267"/>
      <c r="AL1335" s="267"/>
      <c r="AM1335" s="267"/>
      <c r="AN1335" s="267"/>
      <c r="AO1335" s="267"/>
      <c r="AP1335" s="267"/>
      <c r="AR1335" s="266"/>
      <c r="AS1335" s="294"/>
      <c r="AT1335" s="267"/>
      <c r="AU1335" s="294"/>
      <c r="AV1335" s="267"/>
      <c r="AW1335" s="267"/>
      <c r="AY1335" s="266"/>
      <c r="AZ1335" s="294"/>
      <c r="BA1335" s="267"/>
      <c r="BB1335" s="267"/>
      <c r="BC1335" s="267"/>
      <c r="BD1335" s="267"/>
    </row>
    <row r="1336" s="12" customFormat="1" spans="1:16384">
      <c r="A1336" s="108" t="s">
        <v>1624</v>
      </c>
      <c r="B1336" s="310" t="s">
        <v>7</v>
      </c>
      <c r="C1336" s="311" t="s">
        <v>102</v>
      </c>
      <c r="D1336" s="312">
        <v>181111</v>
      </c>
      <c r="E1336" s="313" t="s">
        <v>1703</v>
      </c>
      <c r="F1336" s="312" t="s">
        <v>1704</v>
      </c>
      <c r="G1336" s="310" t="s">
        <v>1705</v>
      </c>
      <c r="H1336" s="310" t="s">
        <v>1706</v>
      </c>
      <c r="I1336" s="310" t="s">
        <v>1707</v>
      </c>
      <c r="J1336" s="310">
        <v>15069157867</v>
      </c>
      <c r="K1336" s="326" t="s">
        <v>558</v>
      </c>
      <c r="L1336" s="327" t="s">
        <v>239</v>
      </c>
      <c r="M1336" s="280" t="s">
        <v>1708</v>
      </c>
      <c r="N1336" s="328">
        <v>44776</v>
      </c>
      <c r="O1336" s="329" t="s">
        <v>3372</v>
      </c>
      <c r="P1336" s="314" t="s">
        <v>3373</v>
      </c>
      <c r="Q1336" s="280" t="s">
        <v>3183</v>
      </c>
      <c r="XFD1336" s="3"/>
    </row>
    <row r="1337" s="12" customFormat="1" spans="1:16384">
      <c r="A1337" s="20" t="s">
        <v>50</v>
      </c>
      <c r="B1337" s="314" t="s">
        <v>7</v>
      </c>
      <c r="C1337" s="314" t="s">
        <v>76</v>
      </c>
      <c r="D1337" s="317">
        <v>221843</v>
      </c>
      <c r="E1337" s="317" t="s">
        <v>2812</v>
      </c>
      <c r="F1337" s="317" t="s">
        <v>2026</v>
      </c>
      <c r="G1337" s="318" t="s">
        <v>2027</v>
      </c>
      <c r="H1337" s="318">
        <v>0</v>
      </c>
      <c r="I1337" s="318" t="s">
        <v>2313</v>
      </c>
      <c r="J1337" s="330">
        <v>15159336539</v>
      </c>
      <c r="K1337" s="314" t="s">
        <v>81</v>
      </c>
      <c r="L1337" s="314" t="s">
        <v>112</v>
      </c>
      <c r="M1337" s="314" t="s">
        <v>2813</v>
      </c>
      <c r="N1337" s="328">
        <v>44774</v>
      </c>
      <c r="O1337" s="331" t="s">
        <v>3374</v>
      </c>
      <c r="P1337" s="314" t="s">
        <v>2600</v>
      </c>
      <c r="Q1337" s="314" t="s">
        <v>2600</v>
      </c>
      <c r="XFD1337" s="3"/>
    </row>
    <row r="1338" s="12" customFormat="1" spans="1:16384">
      <c r="A1338" s="20" t="s">
        <v>50</v>
      </c>
      <c r="B1338" s="314" t="s">
        <v>7</v>
      </c>
      <c r="C1338" s="314" t="s">
        <v>76</v>
      </c>
      <c r="D1338" s="314">
        <v>211621</v>
      </c>
      <c r="E1338" s="314" t="s">
        <v>1626</v>
      </c>
      <c r="F1338" s="314" t="s">
        <v>1618</v>
      </c>
      <c r="G1338" s="314" t="s">
        <v>1619</v>
      </c>
      <c r="H1338" s="314">
        <v>0</v>
      </c>
      <c r="I1338" s="314" t="s">
        <v>1627</v>
      </c>
      <c r="J1338" s="314">
        <v>15051588327</v>
      </c>
      <c r="K1338" s="314" t="s">
        <v>558</v>
      </c>
      <c r="L1338" s="314" t="s">
        <v>126</v>
      </c>
      <c r="M1338" s="314" t="s">
        <v>2830</v>
      </c>
      <c r="N1338" s="328">
        <v>44781</v>
      </c>
      <c r="O1338" s="314" t="s">
        <v>3375</v>
      </c>
      <c r="P1338" s="314"/>
      <c r="Q1338" s="314" t="s">
        <v>2809</v>
      </c>
      <c r="R1338" s="12" t="s">
        <v>2600</v>
      </c>
      <c r="XFD1338" s="3"/>
    </row>
    <row r="1339" s="16" customFormat="1" spans="1:16384">
      <c r="A1339" s="108" t="s">
        <v>1624</v>
      </c>
      <c r="B1339" s="356" t="s">
        <v>7</v>
      </c>
      <c r="C1339" s="356" t="s">
        <v>2621</v>
      </c>
      <c r="D1339" s="331">
        <v>221962</v>
      </c>
      <c r="E1339" s="356" t="s">
        <v>2626</v>
      </c>
      <c r="F1339" s="356" t="s">
        <v>2627</v>
      </c>
      <c r="G1339" s="356" t="s">
        <v>2628</v>
      </c>
      <c r="H1339" s="356">
        <v>0</v>
      </c>
      <c r="I1339" s="356" t="s">
        <v>2629</v>
      </c>
      <c r="J1339" s="331">
        <v>18797024525</v>
      </c>
      <c r="K1339" s="356" t="s">
        <v>97</v>
      </c>
      <c r="L1339" s="356" t="s">
        <v>475</v>
      </c>
      <c r="M1339" s="356" t="s">
        <v>2630</v>
      </c>
      <c r="N1339" s="369">
        <v>44778</v>
      </c>
      <c r="O1339" s="356" t="s">
        <v>3376</v>
      </c>
      <c r="P1339" s="331" t="s">
        <v>2600</v>
      </c>
      <c r="Q1339" s="356" t="s">
        <v>2631</v>
      </c>
      <c r="XFD1339" s="3"/>
    </row>
    <row r="1340" s="13" customFormat="1" spans="1:16384">
      <c r="A1340" s="20" t="s">
        <v>50</v>
      </c>
      <c r="B1340" s="314" t="s">
        <v>7</v>
      </c>
      <c r="C1340" s="314" t="s">
        <v>76</v>
      </c>
      <c r="D1340" s="314" t="s">
        <v>23</v>
      </c>
      <c r="E1340" s="314" t="s">
        <v>3217</v>
      </c>
      <c r="F1340" s="314" t="s">
        <v>1031</v>
      </c>
      <c r="G1340" s="314" t="s">
        <v>1038</v>
      </c>
      <c r="H1340" s="314" t="s">
        <v>3218</v>
      </c>
      <c r="I1340" s="314" t="s">
        <v>3219</v>
      </c>
      <c r="J1340" s="314">
        <v>13713075678</v>
      </c>
      <c r="K1340" s="314" t="s">
        <v>97</v>
      </c>
      <c r="L1340" s="314" t="s">
        <v>448</v>
      </c>
      <c r="M1340" s="314" t="s">
        <v>3220</v>
      </c>
      <c r="N1340" s="334">
        <v>44774</v>
      </c>
      <c r="O1340" s="331" t="s">
        <v>3031</v>
      </c>
      <c r="P1340" s="314" t="s">
        <v>2600</v>
      </c>
      <c r="Q1340" s="320"/>
      <c r="XFD1340" s="3"/>
    </row>
    <row r="1341" s="13" customFormat="1" spans="1:16384">
      <c r="A1341" s="20" t="s">
        <v>50</v>
      </c>
      <c r="B1341" s="314" t="s">
        <v>7</v>
      </c>
      <c r="C1341" s="314" t="s">
        <v>3040</v>
      </c>
      <c r="D1341" s="314" t="s">
        <v>20</v>
      </c>
      <c r="E1341" s="314" t="s">
        <v>3221</v>
      </c>
      <c r="F1341" s="314" t="s">
        <v>3222</v>
      </c>
      <c r="G1341" s="314" t="s">
        <v>2902</v>
      </c>
      <c r="H1341" s="314">
        <v>0</v>
      </c>
      <c r="I1341" s="314" t="s">
        <v>3223</v>
      </c>
      <c r="J1341" s="314">
        <v>13699478899</v>
      </c>
      <c r="K1341" s="314" t="s">
        <v>81</v>
      </c>
      <c r="L1341" s="314" t="s">
        <v>69</v>
      </c>
      <c r="M1341" s="314" t="s">
        <v>3225</v>
      </c>
      <c r="N1341" s="334">
        <v>44774</v>
      </c>
      <c r="O1341" s="314" t="s">
        <v>3377</v>
      </c>
      <c r="P1341" s="314" t="s">
        <v>3226</v>
      </c>
      <c r="Q1341" s="320" t="s">
        <v>3227</v>
      </c>
      <c r="XFD1341" s="3"/>
    </row>
    <row r="1342" s="13" customFormat="1" spans="1:16384">
      <c r="A1342" s="20" t="s">
        <v>50</v>
      </c>
      <c r="B1342" s="314" t="s">
        <v>7</v>
      </c>
      <c r="C1342" s="314" t="s">
        <v>2621</v>
      </c>
      <c r="D1342" s="314">
        <v>222364</v>
      </c>
      <c r="E1342" s="314" t="s">
        <v>3281</v>
      </c>
      <c r="F1342" s="314" t="s">
        <v>1618</v>
      </c>
      <c r="G1342" s="314" t="s">
        <v>3282</v>
      </c>
      <c r="H1342" s="314">
        <v>0</v>
      </c>
      <c r="I1342" s="314" t="s">
        <v>3283</v>
      </c>
      <c r="J1342" s="314">
        <v>13770828701</v>
      </c>
      <c r="K1342" s="314" t="s">
        <v>558</v>
      </c>
      <c r="L1342" s="314">
        <v>0</v>
      </c>
      <c r="M1342" s="314" t="s">
        <v>3284</v>
      </c>
      <c r="N1342" s="334">
        <v>44774</v>
      </c>
      <c r="O1342" s="320" t="s">
        <v>3038</v>
      </c>
      <c r="P1342" s="314"/>
      <c r="Q1342" s="320"/>
      <c r="XFD1342" s="3"/>
    </row>
    <row r="1343" s="4" customFormat="1" ht="21" customHeight="1" spans="1:18">
      <c r="A1343" s="20" t="s">
        <v>50</v>
      </c>
      <c r="B1343" s="36" t="s">
        <v>8</v>
      </c>
      <c r="C1343" s="39" t="s">
        <v>134</v>
      </c>
      <c r="D1343" s="41">
        <v>222253</v>
      </c>
      <c r="E1343" s="91"/>
      <c r="F1343" s="39" t="s">
        <v>235</v>
      </c>
      <c r="G1343" s="39" t="s">
        <v>265</v>
      </c>
      <c r="H1343" s="41" t="s">
        <v>331</v>
      </c>
      <c r="I1343" s="39" t="s">
        <v>2996</v>
      </c>
      <c r="J1343" s="174">
        <v>15151812878</v>
      </c>
      <c r="K1343" s="77" t="s">
        <v>81</v>
      </c>
      <c r="L1343" s="78" t="s">
        <v>54</v>
      </c>
      <c r="M1343" s="6" t="s">
        <v>2997</v>
      </c>
      <c r="N1343" s="79">
        <v>44775</v>
      </c>
      <c r="O1343" s="81" t="s">
        <v>3378</v>
      </c>
      <c r="P1343" s="81" t="s">
        <v>3379</v>
      </c>
      <c r="Q1343" s="81" t="s">
        <v>3380</v>
      </c>
      <c r="R1343" s="26" t="s">
        <v>91</v>
      </c>
    </row>
    <row r="1344" s="4" customFormat="1" ht="21" customHeight="1" spans="1:18">
      <c r="A1344" s="20" t="s">
        <v>50</v>
      </c>
      <c r="B1344" s="39" t="s">
        <v>8</v>
      </c>
      <c r="C1344" s="39" t="s">
        <v>134</v>
      </c>
      <c r="D1344" s="41">
        <v>221841</v>
      </c>
      <c r="E1344" s="153" t="s">
        <v>2269</v>
      </c>
      <c r="F1344" s="36" t="s">
        <v>235</v>
      </c>
      <c r="G1344" s="36" t="s">
        <v>265</v>
      </c>
      <c r="H1344" s="45" t="s">
        <v>266</v>
      </c>
      <c r="I1344" s="36" t="s">
        <v>2270</v>
      </c>
      <c r="J1344" s="174">
        <v>15818745910</v>
      </c>
      <c r="K1344" s="178" t="s">
        <v>81</v>
      </c>
      <c r="L1344" s="176" t="s">
        <v>54</v>
      </c>
      <c r="M1344" s="105" t="s">
        <v>2661</v>
      </c>
      <c r="N1344" s="79">
        <v>44775</v>
      </c>
      <c r="O1344" s="81" t="s">
        <v>277</v>
      </c>
      <c r="P1344" s="81" t="s">
        <v>3381</v>
      </c>
      <c r="Q1344" s="81" t="s">
        <v>3382</v>
      </c>
      <c r="R1344" s="26" t="s">
        <v>91</v>
      </c>
    </row>
    <row r="1345" s="4" customFormat="1" ht="21" customHeight="1" spans="1:18">
      <c r="A1345" s="20" t="s">
        <v>50</v>
      </c>
      <c r="B1345" s="36" t="s">
        <v>8</v>
      </c>
      <c r="C1345" s="39" t="s">
        <v>43</v>
      </c>
      <c r="D1345" s="41">
        <v>222056</v>
      </c>
      <c r="E1345" s="91" t="s">
        <v>2678</v>
      </c>
      <c r="F1345" s="39" t="s">
        <v>235</v>
      </c>
      <c r="G1345" s="39" t="s">
        <v>265</v>
      </c>
      <c r="H1345" s="41" t="s">
        <v>331</v>
      </c>
      <c r="I1345" s="39" t="s">
        <v>2679</v>
      </c>
      <c r="J1345" s="174">
        <v>13823644336</v>
      </c>
      <c r="K1345" s="77" t="s">
        <v>97</v>
      </c>
      <c r="L1345" s="78" t="s">
        <v>126</v>
      </c>
      <c r="M1345" s="91" t="s">
        <v>2680</v>
      </c>
      <c r="N1345" s="79">
        <v>44776</v>
      </c>
      <c r="O1345" s="81" t="s">
        <v>277</v>
      </c>
      <c r="P1345" s="81" t="s">
        <v>3383</v>
      </c>
      <c r="Q1345" s="81" t="s">
        <v>3384</v>
      </c>
      <c r="R1345" s="26" t="s">
        <v>91</v>
      </c>
    </row>
    <row r="1346" s="4" customFormat="1" ht="21" customHeight="1" spans="1:18">
      <c r="A1346" s="27" t="s">
        <v>101</v>
      </c>
      <c r="B1346" s="36" t="s">
        <v>8</v>
      </c>
      <c r="C1346" s="39" t="s">
        <v>126</v>
      </c>
      <c r="D1346" s="41">
        <v>201021</v>
      </c>
      <c r="E1346" s="153"/>
      <c r="F1346" s="36"/>
      <c r="G1346" s="36"/>
      <c r="H1346" s="45" t="s">
        <v>1840</v>
      </c>
      <c r="I1346" s="36" t="s">
        <v>1697</v>
      </c>
      <c r="J1346" s="175"/>
      <c r="K1346" s="77" t="s">
        <v>81</v>
      </c>
      <c r="L1346" s="78" t="s">
        <v>448</v>
      </c>
      <c r="M1346" s="26" t="s">
        <v>3129</v>
      </c>
      <c r="N1346" s="79">
        <v>44776</v>
      </c>
      <c r="O1346" s="81" t="s">
        <v>3385</v>
      </c>
      <c r="P1346" s="81" t="s">
        <v>3386</v>
      </c>
      <c r="Q1346" s="81" t="s">
        <v>3387</v>
      </c>
      <c r="R1346" s="26" t="s">
        <v>91</v>
      </c>
    </row>
    <row r="1347" s="4" customFormat="1" ht="21" customHeight="1" spans="1:18">
      <c r="A1347" s="20" t="s">
        <v>50</v>
      </c>
      <c r="B1347" s="36" t="s">
        <v>8</v>
      </c>
      <c r="C1347" s="39" t="s">
        <v>43</v>
      </c>
      <c r="D1347" s="41">
        <v>222047</v>
      </c>
      <c r="E1347" s="91"/>
      <c r="F1347" s="39" t="s">
        <v>1005</v>
      </c>
      <c r="G1347" s="39" t="s">
        <v>265</v>
      </c>
      <c r="H1347" s="41" t="s">
        <v>266</v>
      </c>
      <c r="I1347" s="39" t="s">
        <v>594</v>
      </c>
      <c r="J1347" s="174">
        <v>15919909115</v>
      </c>
      <c r="K1347" s="77" t="s">
        <v>97</v>
      </c>
      <c r="L1347" s="78" t="s">
        <v>69</v>
      </c>
      <c r="M1347" s="91" t="s">
        <v>2671</v>
      </c>
      <c r="N1347" s="79">
        <v>44777</v>
      </c>
      <c r="O1347" s="81" t="s">
        <v>277</v>
      </c>
      <c r="P1347" s="81" t="s">
        <v>3388</v>
      </c>
      <c r="Q1347" s="26" t="s">
        <v>93</v>
      </c>
      <c r="R1347" s="26" t="s">
        <v>91</v>
      </c>
    </row>
    <row r="1348" s="4" customFormat="1" ht="21" customHeight="1" spans="1:18">
      <c r="A1348" s="20" t="s">
        <v>50</v>
      </c>
      <c r="B1348" s="36" t="s">
        <v>8</v>
      </c>
      <c r="C1348" s="39" t="s">
        <v>43</v>
      </c>
      <c r="D1348" s="41">
        <v>222288</v>
      </c>
      <c r="E1348" s="91"/>
      <c r="F1348" s="39" t="s">
        <v>235</v>
      </c>
      <c r="G1348" s="39" t="s">
        <v>977</v>
      </c>
      <c r="H1348" s="41"/>
      <c r="I1348" s="39" t="s">
        <v>3125</v>
      </c>
      <c r="J1348" s="174">
        <v>18476410988</v>
      </c>
      <c r="K1348" s="77" t="s">
        <v>81</v>
      </c>
      <c r="L1348" s="78" t="s">
        <v>69</v>
      </c>
      <c r="M1348" s="49" t="s">
        <v>3126</v>
      </c>
      <c r="N1348" s="79">
        <v>44777</v>
      </c>
      <c r="O1348" s="81" t="s">
        <v>277</v>
      </c>
      <c r="P1348" s="81" t="s">
        <v>3389</v>
      </c>
      <c r="Q1348" s="26" t="s">
        <v>3242</v>
      </c>
      <c r="R1348" s="26" t="s">
        <v>91</v>
      </c>
    </row>
    <row r="1349" s="4" customFormat="1" ht="21" customHeight="1" spans="1:18">
      <c r="A1349" s="27" t="s">
        <v>101</v>
      </c>
      <c r="B1349" s="36" t="s">
        <v>8</v>
      </c>
      <c r="C1349" s="39" t="s">
        <v>57</v>
      </c>
      <c r="D1349" s="41">
        <v>221507</v>
      </c>
      <c r="E1349" s="91" t="s">
        <v>867</v>
      </c>
      <c r="F1349" s="39" t="s">
        <v>235</v>
      </c>
      <c r="G1349" s="39" t="s">
        <v>273</v>
      </c>
      <c r="H1349" s="41"/>
      <c r="I1349" s="39" t="s">
        <v>3167</v>
      </c>
      <c r="J1349" s="174">
        <v>13226006600</v>
      </c>
      <c r="K1349" s="77" t="s">
        <v>81</v>
      </c>
      <c r="L1349" s="78" t="s">
        <v>448</v>
      </c>
      <c r="M1349" s="91" t="s">
        <v>869</v>
      </c>
      <c r="N1349" s="79">
        <v>44778</v>
      </c>
      <c r="O1349" s="81" t="s">
        <v>695</v>
      </c>
      <c r="P1349" s="81" t="s">
        <v>3390</v>
      </c>
      <c r="Q1349" s="26"/>
      <c r="R1349" s="26" t="s">
        <v>91</v>
      </c>
    </row>
    <row r="1350" s="4" customFormat="1" ht="21" customHeight="1" spans="1:18">
      <c r="A1350" s="20" t="s">
        <v>50</v>
      </c>
      <c r="B1350" s="36" t="s">
        <v>8</v>
      </c>
      <c r="C1350" s="39">
        <v>360</v>
      </c>
      <c r="D1350" s="41">
        <v>222112</v>
      </c>
      <c r="E1350" s="91" t="s">
        <v>2779</v>
      </c>
      <c r="F1350" s="39" t="s">
        <v>235</v>
      </c>
      <c r="G1350" s="39" t="s">
        <v>265</v>
      </c>
      <c r="H1350" s="41"/>
      <c r="I1350" s="39" t="s">
        <v>2780</v>
      </c>
      <c r="J1350" s="174"/>
      <c r="K1350" s="77" t="s">
        <v>97</v>
      </c>
      <c r="L1350" s="78" t="s">
        <v>69</v>
      </c>
      <c r="M1350" s="91" t="s">
        <v>2781</v>
      </c>
      <c r="N1350" s="79">
        <v>44778</v>
      </c>
      <c r="O1350" s="81" t="s">
        <v>695</v>
      </c>
      <c r="P1350" s="81" t="s">
        <v>3391</v>
      </c>
      <c r="Q1350" s="26" t="s">
        <v>3392</v>
      </c>
      <c r="R1350" s="26" t="s">
        <v>91</v>
      </c>
    </row>
    <row r="1351" s="4" customFormat="1" ht="21" customHeight="1" spans="1:18">
      <c r="A1351" s="20" t="s">
        <v>50</v>
      </c>
      <c r="B1351" s="36" t="s">
        <v>8</v>
      </c>
      <c r="C1351" s="39" t="s">
        <v>43</v>
      </c>
      <c r="D1351" s="41">
        <v>222408</v>
      </c>
      <c r="E1351" s="91"/>
      <c r="F1351" s="39" t="s">
        <v>1630</v>
      </c>
      <c r="G1351" s="39" t="s">
        <v>1631</v>
      </c>
      <c r="H1351" s="41"/>
      <c r="I1351" s="39"/>
      <c r="J1351" s="174">
        <v>13707093761</v>
      </c>
      <c r="K1351" s="77" t="s">
        <v>81</v>
      </c>
      <c r="L1351" s="78" t="s">
        <v>673</v>
      </c>
      <c r="M1351" s="49" t="s">
        <v>3393</v>
      </c>
      <c r="N1351" s="79">
        <v>44779</v>
      </c>
      <c r="O1351" s="81" t="s">
        <v>3394</v>
      </c>
      <c r="P1351" s="81" t="s">
        <v>3395</v>
      </c>
      <c r="Q1351" s="26"/>
      <c r="R1351" s="26" t="s">
        <v>91</v>
      </c>
    </row>
    <row r="1352" s="4" customFormat="1" ht="21" customHeight="1" spans="1:18">
      <c r="A1352" s="27" t="s">
        <v>101</v>
      </c>
      <c r="B1352" s="36" t="s">
        <v>8</v>
      </c>
      <c r="C1352" s="36" t="s">
        <v>102</v>
      </c>
      <c r="D1352" s="63">
        <v>212212</v>
      </c>
      <c r="E1352" s="370" t="s">
        <v>412</v>
      </c>
      <c r="F1352" s="26" t="s">
        <v>235</v>
      </c>
      <c r="G1352" s="43" t="s">
        <v>265</v>
      </c>
      <c r="H1352" s="26" t="s">
        <v>266</v>
      </c>
      <c r="I1352" s="26" t="s">
        <v>413</v>
      </c>
      <c r="J1352" s="175">
        <v>13714638361</v>
      </c>
      <c r="K1352" s="178" t="s">
        <v>81</v>
      </c>
      <c r="L1352" s="176" t="s">
        <v>54</v>
      </c>
      <c r="M1352" s="26" t="s">
        <v>3396</v>
      </c>
      <c r="N1352" s="79">
        <v>44779</v>
      </c>
      <c r="O1352" s="81" t="s">
        <v>335</v>
      </c>
      <c r="P1352" s="81" t="s">
        <v>3397</v>
      </c>
      <c r="Q1352" s="26" t="s">
        <v>3398</v>
      </c>
      <c r="R1352" s="26" t="s">
        <v>91</v>
      </c>
    </row>
  </sheetData>
  <sortState ref="A2:T708">
    <sortCondition ref="F2"/>
  </sortState>
  <dataValidations count="30">
    <dataValidation type="list" allowBlank="1" showInputMessage="1" showErrorMessage="1" sqref="C405 C406 C407 C497 C500 C546 C678 C679 C696 C709 C711 C713 C732 C763 C909 C916 C924 C1014 C1063 C1194">
      <formula1>"百度,抖音,360,淘宝,阿里,老客复购,老客转介绍,其他"</formula1>
    </dataValidation>
    <dataValidation type="list" allowBlank="1" showInputMessage="1" showErrorMessage="1" sqref="K57">
      <formula1>"甲方,施工单位,同行,业主,设计院,中间商"</formula1>
    </dataValidation>
    <dataValidation type="list" allowBlank="1" showInputMessage="1" showErrorMessage="1" sqref="C1154 C1157 C1160 C1188 C1189 C1191 C1196 C1197 C1199 C1201 C1202 C1205 C1208 C1213 C1214 C1243 C1244 C1245 C1250 C1255 C1343 C1348 C1350 C1351">
      <formula1>"百度,抖音,360,淘宝,阿里,老客复购,老客转介绍,58同城,手机0166,手机6440,公众号,座机,其他"</formula1>
    </dataValidation>
    <dataValidation type="list" allowBlank="1" showInputMessage="1" showErrorMessage="1" sqref="C46 C60 C142 C257 C306 C328 C329 C330 C332 C333 C334 C336 C337 C338 C339 C343 C344 C345 C346 C347 C348 C349 C350 C352 C353 C354 C355 C356 C357 C358 C359 C362 C365 C366 C367 C368 C369 C370 C371 C372 C373 C374 C375 C376 C377 C378 C379 C380 C381 C398 C408 C409 C410 C411 C412 C413 C414 C415 C416 C417 C418 C419 C420 C421 C422 C423 C424 C425 C426 C427 C428 C429 C430 C431 C432 C433 C434 C435 C436 C437 C438 C439 C440 C441 C443 C445 C446 C447 C448 C449 C450 C451 C452 C453 C455 C456 C457 C458 C459 C461 C462 C463 C464 C465 C467 C468 C469 C470 C471 C472 C473 C474 C475 C476 C477 C478 C479 C480 C483 C486 C487 C503 C504 C505 C506 C507 C508 C509 C511 C512 C513 C515 C516 C518 C519 C520 C521 C522 C523 C524 C525 C526 C527 C528 C529 C530 C532 C533 C534 C535 C536 C537 C588 C589 C590 C591 C592 C593 C594 C595 C596 C599 C607 C608 C616 C622 C624 C625 C626 C627 C629 C631 C632 C633 C634 C636 C637 C638 C639 C640 C641 C642 C643 C645 C646 C647 C648 C649 C650 C651 C655 C656 C663 C667 C668 C669 C670 C671 C672 C673 C674 C677 C699 C700 C701 C703 C705 C706 C707 C717 C718 C719 C720 C721 C722 C723 C725 C726 C727 C728 C729 C731 C774 C775 C776 C777 C778 C779 C780 C781 C782 C783 C784 C785 C786 C787 C788 C789 C790 C791 C792 C793 C796 C800 C805 C806 C809 C810 C811 C812 C813 C814 C815 C816 C817 C818 C821 C822 C823 C824 C827 C927 C928 C929 C934 C935 C936 C937 C938 R939 C944 C945 C946 C947 C950 C954 C955 C956 C957 C960 C961 C965 C966 C967 C968 C969 C970 C971 C972 C973 C974 C975 C981 C982 C983 C984 C985 C986 C1026 C1027 L1137 C1140 C1304 C1305 C1306 C1307 C1308 C1309 C2:C13 C22:C24 C71:C92 C129:C131 C165:C166 C224:C239 C278:C287 C289:C292 C294:C298 C318:C327 C597:C598 C600:C606 C609:C615 C652:C654 C657:C662 C664:C666 C675:C676 C794:C795 C797:C799 C801:C804 C807:C808 C819:C820 C825:C826 C925:C926 C930:C933 C940:C943 C948:C949 C951:C953 C958:C959 C962:C964 C976:C980 C1028:C1057 C1121:C1138 C1262:C1303 C1310:C1320 C1322:C1327 C1329:C1335">
      <formula1>"百度,阿里,360,淘宝,老客户,老客户转介绍,自己拓展,抖音,未知"</formula1>
    </dataValidation>
    <dataValidation type="list" allowBlank="1" showInputMessage="1" showErrorMessage="1" sqref="C27 C36 C41 C61 C120 C123 C132 C137 C139 C146 C148 C150 C154 C156 C158 C160 C162 C241 C243 C259 C269 C304 C311 C382 C383 C385 C393 C400 C490 C556 C557 C558 C559 C560 C561 C562 C565 C680 C681 C693 C715 C733 C736 C761 C765 C913 C987 C988 C1020 C1074 C1075 C1076 C1161 C1163 C1215 C1216 C1218 C1336 C14:C15 C17:C21 C49:C56 C115:C116 C127:C128 C143:C144 C253:C254 C265:C267 C273:C277">
      <formula1>"老客复购,百度,阿里,360,淘宝,老客户,老客户转介绍,自己拓展,抖音,未知"</formula1>
    </dataValidation>
    <dataValidation type="list" allowBlank="1" showInputMessage="1" showErrorMessage="1" sqref="C1253">
      <formula1>"百度,抖音,360,淘宝,阿里,老客复购,微信公众号,老客转+$A$290介绍,58同城,手机0166,手机6440,公众号,座机,其他"</formula1>
    </dataValidation>
    <dataValidation type="list" allowBlank="1" showInputMessage="1" showErrorMessage="1" sqref="K14 K41 K49 K116 K118 K120 K127 K137 K141 K149 K156 K158 K161 K241 K256 K258 K263 K268 K303 K308 K315 K384 K385 K386 K387 K388 K389 K390 K391 K394 K397 K401 K404 K405 K406 K407 K490 K500 K501 K544 K556 K557 K558 K559 K678 K679 K680 K689 K696 K709 K711 K713 K732 K734 K735 K761 K838 K841 K909 K924 K1009 K1014 K1025 K1063 K1064 K1143 K1162 K1194 K1200 K1249 K1344 K1352 K16:K20 K22:K24 K26:K27 K113:K114 K123:K124 K145:K146 K152:K153 K163:K164 K167:K168 K243:K245 K253:K254 K260:K261 K265:K266 K300:K301 K310:K312">
      <formula1>"甲方,施工单位,同行,业主"</formula1>
    </dataValidation>
    <dataValidation type="list" allowBlank="1" showInputMessage="1" showErrorMessage="1" sqref="K21 K36 K59 K110 K115 K122 K162 K247 K249 K304 K309 K382 K383 K392 K393 K396 K399 K400 K403 K488 K494 K495 K547 K549 K692 K693 K764 K765 K772 K832 K846 K913 K1011 K1020 K1150 K1248 K50:K56 K61:K64 K67:K69 K107:K108 K138:K140 K143:K144 K147:K148 K159:K160">
      <formula1>"甲方,施工单位,同行,业主,设计院"</formula1>
    </dataValidation>
    <dataValidation type="list" allowBlank="1" showInputMessage="1" showErrorMessage="1" sqref="C57 C59 C110 C122 C138 C147 C159 C247 C309 C403 C488 C495 C692 C772 C832 C846 C921 C923 C1011 C1248 C62:C64 C67:C69 C107:C108">
      <formula1>"老客复购,百度,阿里,360,淘宝,老客户,老客户转介绍,自己拓展,抖音,未知,手机0166"</formula1>
    </dataValidation>
    <dataValidation type="list" allowBlank="1" showInputMessage="1" showErrorMessage="1" sqref="L26 L36 L118 L120 L122 L124 L127 L133 L143 L156 L167 L241 L244 L247 L253 L256 L258 L268 L301 L304 L309 L312 L382 L383 L390 L393 L394 L400 L403 L404 L405 L406 L407 L488 L495 L497 L500 L502 L546 L550 L563 L678 L679 L691 L693 L696 L709 L711 L713 L732 L734 L735 L761 L763 L765 L772 L828 L832 L839 L840 L846 L847 L909 L913 L916 L917 L921 L923 L924 L1011 L1013 L1014 L1063 L1064 L1066 L1147 L1153 L1162 L1192 L1194 L1248 L1352 L16:L17 L20:L24 L49:L59 L61:L64 L67:L69 L107:L110 L113:L116 L138:L141 L145:L147 L152:L153 L158:L160 L271:L272">
      <formula1>"地铁,医院,江堤,车库,工厂,家庭,商业,银行,电站,展馆,事业单位,其他"</formula1>
    </dataValidation>
    <dataValidation type="list" allowBlank="1" showInputMessage="1" showErrorMessage="1" sqref="K921 K923">
      <formula1>"甲方,施工单位,同行,业主,设计院,物业"</formula1>
    </dataValidation>
    <dataValidation type="list" allowBlank="1" showInputMessage="1" showErrorMessage="1" sqref="L27 L41 L70 L112 L117 L123 L128 L132 L144 L157 L240 L269 L305 L384 L385 L386 L387 L388 L389 L391 L392 L395 L396 L397 L399 L401 L402 L489 L490 L491 L492 L493 L494 L496 L498 L499 L501 L538 L539 L540 L541 L542 L543 L544 L545 L547 L548 L549 L551 L552 L553 L554 L555 L556 L557 L558 L559 L560 L561 L562 L565 L617 L618 L619 L620 L621 L680 L681 L687 L688 L689 L690 L692 L694 L695 L708 L710 L712 L714 L715 L716 L733 L736 L758 L759 L760 L762 L764 L766 L767 L768 L769 L770 L771 L773 L829 L831 L833 L834 L835 L836 L837 L838 L841 L842 L844 L845 L908 L910 L911 L912 L914 L915 L918 L919 L920 L922 L987 L988 L1006 L1007 L1008 L1009 L1010 L1012 L1015 L1018 L1019 L1020 L1021 L1022 L1023 L1024 L1025 L1058 L1059 L1060 L1061 L1062 L1065 L1067 L1068 L1069 L1070 L1071 L1072 L1073 L1074 L1075 L1076 L1141 L1142 L1143 L1144 L1145 L1146 L1148 L1149 L1150 L1151 L1152 L1154 L1155 L1156 L1157 L1158 L1159 L1160 L1161 L1163 L1185 L1186 L1187 L1188 L1189 L1190 L1191 L1193 L1195 L1196 L1197 L1198 L1199 L1200 L1201 L1202 L1203 L1204 L1205 L1206 L1207 L1208 L1209 L1210 L1211 L1212 L1213 L1214 L1215 L1216 L1218 L1243 L1244 L1245 L1246 L1247 L1249 L1250 L1251 L1252 L1253 L1254 L1255 L1256 L1336 L1343 L1344 L1345 L1346 L1347 L1348 L1349 L1350 L1351 L14:L15 L18:L19 L125:L126 L134:L137 L148:L151 L154:L155 L161:L164 L168:L169 L242:L243 L245:L246 L248:L252 L254:L255 L259:L267 L273:L277 L299:L300 L302:L303 L307:L308 L310:L311 L313:L315 L1016:L1017">
      <formula1>"物业,地铁,医院,江堤,车库,工厂,家庭,商业,银行,电站,展馆,事业单位,其他"</formula1>
    </dataValidation>
    <dataValidation type="list" allowBlank="1" showInputMessage="1" showErrorMessage="1" sqref="C58 C70 C109 C141 C145 C157 C167 C169 C242 C244 C251 C258 C264 C301 C305 C312 C390 C394 C404 C492 C502 C550 C691 C1013 C1064 C1352 C112:C114 C117:C118 C124:C126 C134:C135 C152:C153 C255:C256">
      <formula1>"百度,抖音,360,淘宝,阿里,老客复购,老客转介绍,58同城,其他"</formula1>
    </dataValidation>
    <dataValidation type="list" allowBlank="1" showInputMessage="1" showErrorMessage="1" sqref="K58 K109 K1013">
      <formula1>"甲方,施工单位,同行,业主,物业,设计院,代理"</formula1>
    </dataValidation>
    <dataValidation type="list" allowBlank="1" showInputMessage="1" showErrorMessage="1" sqref="K70 K112 K117 K151 K155 K157 K169 K242 K246 K255 K264 K302 K305 K492 K493 K502 K550 K691 K1153 K125:K126 K134:K136 K251:K252">
      <formula1>"甲方,施工单位,同行,业主,物业,设计院"</formula1>
    </dataValidation>
    <dataValidation type="list" allowBlank="1" showInputMessage="1" showErrorMessage="1" sqref="Q91 Q234 Q365 Q366 Q367 Q368 Q369 Q370 Q372 Q373 Q374 Q376 Q377 Q378 Q379 Q380 Q408 Q409 Q410 Q411 Q412 Q413 Q414 Q415 Q416 Q417 Q418 Q419 Q420 Q421 Q422 Q423 Q424 Q425 Q426 Q427 Q428 Q429 Q430 Q431 Q433 Q434 Q435 Q436 Q437 Q438 Q439 Q440 Q441 Q565 Q588 Q589 Q590 Q593 Q594 Q595 Q609 Q610 Q611 Q612 Q613 Q614 Q615 Q616 Q649 Q650 Q651 Q655 Q656 Q657 Q658 Q663 Q664 Q665 Q666 Q667 Q668 Q669 Q670 Q671 Q672 Q673 Q674 Q677 Q678 Q679 Q719 Q720 Q721 Q722 Q723 Q732 Q781 Q827 Q1304 Q1305 Q1306 Q1307 Q1308 Q1309 P1121:P1140 Q224:Q226 Q230:Q232 Q237:Q239 Q273:Q277 Q318:Q327 Q597:Q608 Q652:Q654 Q659:Q662 Q675:Q676 Q782:Q783 Q784:Q791 Q792:Q793 Q794:Q795 Q796:Q826 Q925:Q975 Q976:Q980 Q1028:Q1057 Q1121:Q1140 Q1262:Q1303 Q1310:Q1335">
      <formula1>"洽谈中,暂停,成交,pass"</formula1>
    </dataValidation>
    <dataValidation type="list" allowBlank="1" showInputMessage="1" showErrorMessage="1" sqref="K240 K248 K250 K262 K299 K307 K395 K402 K489 K491 K496 K498 K499 K538 K539 K540 K541 K542 K543 K545 K548 K551 K552 K553 K554 K555 K617 K618 K619 K620 K621 K687 K688 K690 K694 K695 K708 K710 K712 K714 K716 K758 K759 K760 K762 K766 K767 K768 K769 K770 K771 K773 K829 K830 K831 K833 K834 K835 K836 K837 K842 K843 K844 K908 K910 K911 K912 K914 K915 K918 K919 K920 K922 K1006 K1007 K1008 K1010 K1012 K1015 K1018 K1019 K1021 K1022 K1023 K1024 K1058 K1059 K1060 K1061 K1062 K1065 K1067 K1068 K1069 K1070 K1071 K1072 K1073 K1142 K1144 K1146 K1148 K1149 K1151 K1157 K1158 K1159 K1186 K1187 K1190 K1195 K1196 K1198 K1203 K1204 K1206 K1207 K1209 K1210 K1211 K1212 K1246 K1247 K1251 K1252 K1254 K1256 K1345 K1346 K1347 K1349 K1350 K313:K314 K1016:K1017">
      <formula1>"甲方,施工单位,同行,业主,经销商"</formula1>
    </dataValidation>
    <dataValidation type="list" allowBlank="1" showInputMessage="1" showErrorMessage="1" sqref="K128 K150 K154 K259 K715">
      <formula1>"甲方,施工单位,同行,业主,物业,设计院,代理,其他"</formula1>
    </dataValidation>
    <dataValidation type="list" allowBlank="1" showInputMessage="1" showErrorMessage="1" sqref="C136 C149 C151 C155 C161 C168 C240 C252 C310 C384 C386 C387 C388 C389 C391 C397 C401 C489 C493 C496 C501 C543 C544 C545 C551 C553 C554 C555 C689 C712 C714 C759 C760 C766 C767 C768 C771 C828 C838 C839 C840 C841 C842 C847 C914 C915 C917 C920 C1009 C1024 C1025 C1066 C1143 C1147 C1151 C1153 C1187 C1192 C1200 C1206 C1210 C1247 C1249 C1344 C163:C164 C245:C246 C248:C250 C260:C263 C299:C300 C302:C303 C307:C308 C314:C315">
      <formula1>"百度,抖音,360,淘宝,阿里,老客复购,老客转介绍,58同城,手机0166,手机6640,其他"</formula1>
    </dataValidation>
    <dataValidation type="list" allowBlank="1" showInputMessage="1" showErrorMessage="1" sqref="K132 K269 K277 K562 K565 K681 K736 K987 K988 K1076 K1163 K1215 K1216 K1218 K1336 K273:K275">
      <formula1>"中间商,甲方,施工单位,同行,业主"</formula1>
    </dataValidation>
    <dataValidation type="list" allowBlank="1" showInputMessage="1" showErrorMessage="1" sqref="C690 C694 C695 C708 C758 C762 C769 C770 C773 C829 C830 C831 C833 C834 C835 C836 C837 C843 C844 C845 C908 C912 C922 C1008 C1018 C1021 C1058 C1062 C1068 C1070 C1186 C1204 C1212">
      <formula1>"百度,抖音,360,淘宝,阿里,老客复购,老客转介绍,58同城,手机0166,手机6440,其他"</formula1>
    </dataValidation>
    <dataValidation type="list" allowBlank="1" showInputMessage="1" showErrorMessage="1" sqref="C140">
      <formula1>"老客复购,百度,阿里,360,淘宝,老客户,老客户+转介绍,自己拓展,抖音,1688,未知"</formula1>
    </dataValidation>
    <dataValidation type="list" allowBlank="1" showInputMessage="1" showErrorMessage="1" sqref="C313 C392 C395 C396 C399 C402 C491 C494 C498 C499 C538 C539 C540 C541 C542 C547 C548 C549 C552 C617 C618 C619 C620 C621 C687 C688 C716 C764 C1010 C1023 C1060 C1065 C1158 C1190 C1203 C1211 C1254 C1349">
      <formula1>"百度,抖音,抖音（防汛）,360,淘宝,阿里,老客复购,老客转介绍,58同城,手机0166,手机6640,其他"</formula1>
    </dataValidation>
    <dataValidation type="list" allowBlank="1" showInputMessage="1" showErrorMessage="1" sqref="K328 K329 K330 K332 K333 K334 K336 K337 K338 K339 K343 K344 K345 K346 K347 K348 K349 K350 K353 K354 K355 K356 K357 K358 K359 K365 K367 K368 K369 K370 K371 K372 K373 K374 K375 K376 K377 K378 K379 K380 K381 K408 K409 K410 K411 K412 K414 K415 K416 K417 K418 K419 K420 K421 K422 K423 K424 K425 K426 K427 K428 K429 K430 K431 K432 K433 K434 K435 K436 K437 K438 K439 K440 K441 K443 K445 K446 K447 K448 K449 K450 K451 K452 K453 K455 K456 K457 K458 K459 K464 K465 K466 K469 K470 K471 K472 K473 K474 K475 K476 K478 K479 K480 K483 K486 K504 K506 K507 K508 K509 K510 K512 K513 K515 K516 K517 K518 K519 K520 K523 K524 K525 K527 K528 K529 K530 K532 K533 K534 K535 K536 K588 K589 K590 K591 K592 K593 K594 K595 K596 K622 K624 K625 K627 K629 K630 K631 K632 K633 K634 K635 K636 K637 K638 K639 K642 K643 K645 K646 K648 K649 K650 K651 K655 K656 K663 K667 K668 K669 K670 K671 K672 K674 K677 K698 K700 K703 K706 K719 K720 K721 K722 K723 K726 K729 K730 K777 K778 K781 K827 K982 K984 K1304 K1305 K1306 K1307 K1308 K1309 K2:K13 K71:K92 K129:K131 K224:K239 K278:K287 K289:K292 K294:K297 K318:K327 K461:K463 K597:K616 K652:K653 K657:K662 K664:K666 K675:K676 K727:K728 K782:K783 K784:K791 K792:K793 K794:K795 K796:K826 K925:K975 K976:K980 K1028:K1057 K1121:K1140 K1262:K1303 K1310:K1335">
      <formula1>"业主,施工方,总包/甲方,设计,同行,仅询价未提供,贸易商,咨询/变更"</formula1>
    </dataValidation>
    <dataValidation type="list" allowBlank="1" showInputMessage="1" showErrorMessage="1" sqref="C466 C630 C635">
      <formula1>"百度,阿里,360,淘宝,老客户,老客户转介绍,自己拓展,抖音,未知,看到实物"</formula1>
    </dataValidation>
    <dataValidation type="list" allowBlank="1" showInputMessage="1" showErrorMessage="1" sqref="K497 K546 K763 K916">
      <formula1>"甲方,施工单位,同行,业主,代理"</formula1>
    </dataValidation>
    <dataValidation type="list" allowBlank="1" showInputMessage="1" showErrorMessage="1" sqref="C710">
      <formula1>"百度,抖音,360,淘宝,阿里,老客复购,老客转介绍,58同城,手机0166,手机6440,实物,其他"</formula1>
    </dataValidation>
    <dataValidation type="list" allowBlank="1" showInputMessage="1" showErrorMessage="1" sqref="K828 L830 K839 K840 L843 K845 K847 K917 K1066 K1141 K1145 K1147 K1152 K1154 K1155 K1156 K1160 K1185 K1188 K1189 K1191 K1192 K1193 K1197 K1199 K1201 K1202 K1205 K1208 K1213 K1214 K1243 K1244 K1245 K1250 K1253 K1255 K1343 K1348 K1351">
      <formula1>"甲方,施工单位,同行,业主,经销商,物业"</formula1>
    </dataValidation>
    <dataValidation type="list" allowBlank="1" showInputMessage="1" showErrorMessage="1" sqref="C910 C911 C918 C919 C1006 C1007 C1012 C1015 C1019 C1022 C1059 C1061 C1067 C1069 C1071 C1072 C1073 C1141 C1142 C1144 C1145 C1146 C1148 C1149 C1150 C1152 C1155 C1156 C1159 C1185 C1195 C1198 C1207 C1209 C1246 C1251 C1252 C1256 C1345 C1346 C1347 C1016:C1017">
      <formula1>"百度,抖音,360,淘宝,阿里,老客复购,老客转介绍,58同城,手机0166,手机6440,公众号,其他"</formula1>
    </dataValidation>
    <dataValidation type="list" allowBlank="1" showInputMessage="1" showErrorMessage="1" sqref="C1193">
      <formula1>"百度,抖音,360,淘宝,阿里,老客复购,老客转介绍,58同城,手机0166,手机6440,公众号,座机,邮箱,其他"</formula1>
    </dataValidation>
  </dataValidations>
  <hyperlinks>
    <hyperlink ref="P538" r:id="rId3" display="#NAME?"/>
    <hyperlink ref="P539" r:id="rId4" display="=DISPIMG(&quot;ID_1A96A6574F204BDC9F94882F7410F2F2&quot;,1)"/>
  </hyperlinks>
  <pageMargins left="0.7" right="0.7" top="0.75" bottom="0.75" header="0.3" footer="0.3"/>
  <pageSetup paperSize="9" orientation="portrait"/>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1">
    <comment s:ref="B241" rgbClr="59C9C8"/>
    <comment s:ref="AI433" rgbClr="59C9C8"/>
    <comment s:ref="C1112" rgbClr="F3C888"/>
    <comment s:ref="C1113" rgbClr="4FC2F8"/>
    <comment s:ref="C1231" rgbClr="4FC2F8"/>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Sheet11</vt:lpstr>
      <vt:lpstr>Sheet1</vt:lpstr>
      <vt:lpstr>Sheet2</vt:lpstr>
      <vt:lpstr>详情</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余朵</dc:creator>
  <cp:lastModifiedBy>艳阳好个秋</cp:lastModifiedBy>
  <dcterms:created xsi:type="dcterms:W3CDTF">2015-06-05T18:19:00Z</dcterms:created>
  <dcterms:modified xsi:type="dcterms:W3CDTF">2022-08-09T11:23:06Z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73E31698C5724DAEBFA3A2EE629C074B</vt:lpwstr>
  </property>
  <property fmtid="{D5CDD505-2E9C-101B-9397-08002B2CF9AE}" pid="3" name="KSOProductBuildVer">
    <vt:lpwstr>2052-11.1.0.11636</vt:lpwstr>
  </property>
</Properties>
</file>