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ime\Documents\Erlich\Elrich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2" i="1"/>
  <c r="B54" i="1"/>
  <c r="C51" i="1"/>
  <c r="C48" i="1"/>
  <c r="C45" i="1"/>
  <c r="C42" i="1"/>
  <c r="Q39" i="1"/>
  <c r="M29" i="1"/>
  <c r="F39" i="1"/>
  <c r="E39" i="1"/>
  <c r="D39" i="1"/>
  <c r="D42" i="1" s="1"/>
  <c r="D45" i="1" s="1"/>
  <c r="D48" i="1" s="1"/>
  <c r="D51" i="1" s="1"/>
  <c r="C39" i="1"/>
  <c r="B32" i="1"/>
  <c r="M32" i="1"/>
  <c r="H32" i="1"/>
  <c r="F29" i="1"/>
  <c r="E29" i="1"/>
  <c r="D29" i="1"/>
  <c r="C29" i="1"/>
  <c r="C26" i="1"/>
  <c r="C17" i="1"/>
  <c r="B17" i="1"/>
  <c r="C8" i="1"/>
  <c r="G8" i="1"/>
  <c r="G2" i="1"/>
  <c r="B8" i="1"/>
</calcChain>
</file>

<file path=xl/sharedStrings.xml><?xml version="1.0" encoding="utf-8"?>
<sst xmlns="http://schemas.openxmlformats.org/spreadsheetml/2006/main" count="166" uniqueCount="147">
  <si>
    <t>Nombre</t>
  </si>
  <si>
    <t>Empresa</t>
  </si>
  <si>
    <t>Telefono</t>
  </si>
  <si>
    <t>Cliente</t>
  </si>
  <si>
    <t>Estado</t>
  </si>
  <si>
    <t>Fecha</t>
  </si>
  <si>
    <t>Prueba</t>
  </si>
  <si>
    <t>Descuento</t>
  </si>
  <si>
    <t>idCliente</t>
  </si>
  <si>
    <t>nombre</t>
  </si>
  <si>
    <t>edadAños</t>
  </si>
  <si>
    <t>edadMeses</t>
  </si>
  <si>
    <t>sexo</t>
  </si>
  <si>
    <t>descripcion</t>
  </si>
  <si>
    <t>afiliacion</t>
  </si>
  <si>
    <t>idEmpresa</t>
  </si>
  <si>
    <t>telefono</t>
  </si>
  <si>
    <t>Orden</t>
  </si>
  <si>
    <t>idOrden</t>
  </si>
  <si>
    <t>detalle</t>
  </si>
  <si>
    <t>idPrueba</t>
  </si>
  <si>
    <t>precio</t>
  </si>
  <si>
    <t>cantidad</t>
  </si>
  <si>
    <t>Doctores</t>
  </si>
  <si>
    <t>N°JVPM</t>
  </si>
  <si>
    <t>Clinica</t>
  </si>
  <si>
    <t>Direccion</t>
  </si>
  <si>
    <t>aplicarCom</t>
  </si>
  <si>
    <t>institucion</t>
  </si>
  <si>
    <t>gerencia</t>
  </si>
  <si>
    <t>tituloReporte</t>
  </si>
  <si>
    <t>Compra</t>
  </si>
  <si>
    <t>fecha</t>
  </si>
  <si>
    <t>tipoPago</t>
  </si>
  <si>
    <t>idProducto</t>
  </si>
  <si>
    <t>costSIVA</t>
  </si>
  <si>
    <t>sets</t>
  </si>
  <si>
    <t>Pruebas</t>
  </si>
  <si>
    <t>subTotal</t>
  </si>
  <si>
    <t>idFactura</t>
  </si>
  <si>
    <t>Productos</t>
  </si>
  <si>
    <t>estado</t>
  </si>
  <si>
    <t>area</t>
  </si>
  <si>
    <t>codigo</t>
  </si>
  <si>
    <t>marca</t>
  </si>
  <si>
    <t>maximo</t>
  </si>
  <si>
    <t>minimo</t>
  </si>
  <si>
    <t>abonos</t>
  </si>
  <si>
    <t>idFacturaAb</t>
  </si>
  <si>
    <t>proveedor</t>
  </si>
  <si>
    <t>total</t>
  </si>
  <si>
    <t>abonado</t>
  </si>
  <si>
    <t>pendiente</t>
  </si>
  <si>
    <t>tipoPrueba</t>
  </si>
  <si>
    <t>idmantP</t>
  </si>
  <si>
    <t>casa</t>
  </si>
  <si>
    <t>unidades</t>
  </si>
  <si>
    <t>valoresCual</t>
  </si>
  <si>
    <t>nValores</t>
  </si>
  <si>
    <t>leyenda</t>
  </si>
  <si>
    <t>relacion</t>
  </si>
  <si>
    <t>valor</t>
  </si>
  <si>
    <t>leyendaint</t>
  </si>
  <si>
    <t>desde</t>
  </si>
  <si>
    <t>hasta</t>
  </si>
  <si>
    <t>valoresNormales</t>
  </si>
  <si>
    <t>ExamenDeHeces</t>
  </si>
  <si>
    <t>idExamen</t>
  </si>
  <si>
    <t>Color</t>
  </si>
  <si>
    <t>nColor</t>
  </si>
  <si>
    <t>Consistencia</t>
  </si>
  <si>
    <t>nConsist</t>
  </si>
  <si>
    <t>mucus</t>
  </si>
  <si>
    <t>hematoides</t>
  </si>
  <si>
    <t>leucositos</t>
  </si>
  <si>
    <t>levaduras</t>
  </si>
  <si>
    <t>macroscopicos</t>
  </si>
  <si>
    <t>microscopicos</t>
  </si>
  <si>
    <t>Protozoarios</t>
  </si>
  <si>
    <t>idProto</t>
  </si>
  <si>
    <t>nProto</t>
  </si>
  <si>
    <t>relacionHecesProto</t>
  </si>
  <si>
    <t>fkHP</t>
  </si>
  <si>
    <t>Metazoarios</t>
  </si>
  <si>
    <t>idMeta</t>
  </si>
  <si>
    <t>nMeta</t>
  </si>
  <si>
    <t>relacionHecesMeta</t>
  </si>
  <si>
    <t>fkHM</t>
  </si>
  <si>
    <t>examen</t>
  </si>
  <si>
    <t>idNEx</t>
  </si>
  <si>
    <t>Examen de orina</t>
  </si>
  <si>
    <t>idExOrina</t>
  </si>
  <si>
    <t>idExHeces</t>
  </si>
  <si>
    <t>Aspecto</t>
  </si>
  <si>
    <t>nAspecto</t>
  </si>
  <si>
    <t>Densidad</t>
  </si>
  <si>
    <t>ph</t>
  </si>
  <si>
    <t>proteinas</t>
  </si>
  <si>
    <t>glucosa</t>
  </si>
  <si>
    <t>cuerposCetonicos</t>
  </si>
  <si>
    <t>Uribilinogeno</t>
  </si>
  <si>
    <t>Bilirubina</t>
  </si>
  <si>
    <t>sangreOculta</t>
  </si>
  <si>
    <t>Hemoglobina</t>
  </si>
  <si>
    <t>Nitrilos</t>
  </si>
  <si>
    <t>Hemograma</t>
  </si>
  <si>
    <t>idExHemo</t>
  </si>
  <si>
    <t>hemoglobina</t>
  </si>
  <si>
    <t>hematrocito</t>
  </si>
  <si>
    <t>globulosBlancos</t>
  </si>
  <si>
    <t>Plaquetas</t>
  </si>
  <si>
    <t>globulosRojos</t>
  </si>
  <si>
    <t>volGlobuMedio</t>
  </si>
  <si>
    <t>ConcentHibGlobular</t>
  </si>
  <si>
    <t>hbGloMedia</t>
  </si>
  <si>
    <t>urocultivo</t>
  </si>
  <si>
    <t>recuento</t>
  </si>
  <si>
    <t>bacteriaAislada</t>
  </si>
  <si>
    <t>Sensibilidad</t>
  </si>
  <si>
    <t>antibiograma</t>
  </si>
  <si>
    <t>estadoSR</t>
  </si>
  <si>
    <t>Protombina</t>
  </si>
  <si>
    <t>Resultado</t>
  </si>
  <si>
    <t>ValorProtom</t>
  </si>
  <si>
    <t>ControlNormal</t>
  </si>
  <si>
    <t>ISI</t>
  </si>
  <si>
    <t>INR</t>
  </si>
  <si>
    <t>observaciones</t>
  </si>
  <si>
    <t>Antigenos</t>
  </si>
  <si>
    <t>AntTifH</t>
  </si>
  <si>
    <t>AntTifO</t>
  </si>
  <si>
    <t>AntParA</t>
  </si>
  <si>
    <t>AntParB</t>
  </si>
  <si>
    <t>AntProOX19</t>
  </si>
  <si>
    <t>AntBruAbor</t>
  </si>
  <si>
    <t>Observaciones</t>
  </si>
  <si>
    <t>Espermograma</t>
  </si>
  <si>
    <t>idEsper</t>
  </si>
  <si>
    <t>vol</t>
  </si>
  <si>
    <t>viscosidad</t>
  </si>
  <si>
    <t>licuefaccion</t>
  </si>
  <si>
    <t>gradoIII</t>
  </si>
  <si>
    <t>gradoII</t>
  </si>
  <si>
    <t>gradoI</t>
  </si>
  <si>
    <t>grado0</t>
  </si>
  <si>
    <t>nSexo</t>
  </si>
  <si>
    <t>codMedico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</si>
</sst>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Border="1"/>
    <xf numFmtId="0" fontId="1" fillId="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="85" zoomScaleNormal="85" workbookViewId="0">
      <selection activeCell="G6" sqref="G6"/>
    </sheetView>
  </sheetViews>
  <sheetFormatPr baseColWidth="10" defaultColWidth="12.28515625" defaultRowHeight="15" x14ac:dyDescent="0.25"/>
  <cols>
    <col min="1" max="1" width="12.5703125" style="1" bestFit="1" customWidth="1"/>
    <col min="2" max="3" width="11.28515625" style="1" bestFit="1" customWidth="1"/>
    <col min="4" max="4" width="12.85546875" style="1" bestFit="1" customWidth="1"/>
    <col min="5" max="5" width="13.42578125" style="1" bestFit="1" customWidth="1"/>
    <col min="6" max="6" width="15.7109375" style="1" bestFit="1" customWidth="1"/>
    <col min="7" max="7" width="16.5703125" style="1" bestFit="1" customWidth="1"/>
    <col min="8" max="8" width="13.5703125" style="1" bestFit="1" customWidth="1"/>
    <col min="9" max="9" width="14.28515625" style="1" bestFit="1" customWidth="1"/>
    <col min="10" max="10" width="15.28515625" style="1" bestFit="1" customWidth="1"/>
    <col min="11" max="11" width="19.85546875" style="1" bestFit="1" customWidth="1"/>
    <col min="12" max="12" width="14.140625" style="1" bestFit="1" customWidth="1"/>
    <col min="13" max="13" width="10.42578125" style="1" bestFit="1" customWidth="1"/>
    <col min="14" max="14" width="13.28515625" style="1" bestFit="1" customWidth="1"/>
    <col min="15" max="15" width="13.5703125" style="1" bestFit="1" customWidth="1"/>
    <col min="16" max="16" width="8" style="1" bestFit="1" customWidth="1"/>
    <col min="17" max="17" width="9.42578125" style="1" bestFit="1" customWidth="1"/>
    <col min="18" max="16384" width="12.28515625" style="1"/>
  </cols>
  <sheetData>
    <row r="1" spans="1:11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1" t="s">
        <v>12</v>
      </c>
    </row>
    <row r="2" spans="1:11" x14ac:dyDescent="0.25">
      <c r="A2" s="7" t="s">
        <v>8</v>
      </c>
      <c r="B2" s="7" t="s">
        <v>9</v>
      </c>
      <c r="C2" s="7" t="s">
        <v>10</v>
      </c>
      <c r="D2" s="7" t="s">
        <v>11</v>
      </c>
      <c r="E2" s="23" t="str">
        <f>+K2</f>
        <v>nSexo</v>
      </c>
      <c r="F2" s="7" t="s">
        <v>13</v>
      </c>
      <c r="G2" s="8" t="str">
        <f>+A5</f>
        <v>idEmpresa</v>
      </c>
      <c r="H2" s="7" t="s">
        <v>14</v>
      </c>
      <c r="I2" s="9"/>
      <c r="J2" s="9"/>
      <c r="K2" s="23" t="s">
        <v>145</v>
      </c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1" x14ac:dyDescent="0.25">
      <c r="A4" s="9" t="s">
        <v>1</v>
      </c>
      <c r="B4" s="9"/>
      <c r="C4" s="9"/>
      <c r="D4" s="9"/>
      <c r="E4" s="9"/>
      <c r="F4" s="9"/>
      <c r="G4" s="9"/>
      <c r="H4" s="9"/>
      <c r="I4" s="9"/>
      <c r="J4" s="9"/>
    </row>
    <row r="5" spans="1:11" x14ac:dyDescent="0.25">
      <c r="A5" s="8" t="s">
        <v>15</v>
      </c>
      <c r="B5" s="8" t="s">
        <v>16</v>
      </c>
      <c r="C5" s="8" t="s">
        <v>9</v>
      </c>
      <c r="D5" s="6" t="str">
        <f>+A14</f>
        <v>codMedico</v>
      </c>
      <c r="E5" s="8" t="s">
        <v>28</v>
      </c>
      <c r="F5" s="8" t="s">
        <v>29</v>
      </c>
      <c r="G5" s="8" t="s">
        <v>30</v>
      </c>
      <c r="J5" s="9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1" x14ac:dyDescent="0.25">
      <c r="A7" s="9" t="s">
        <v>17</v>
      </c>
      <c r="B7" s="9"/>
      <c r="C7" s="9"/>
      <c r="D7" s="9"/>
      <c r="E7" s="9"/>
      <c r="F7" s="9"/>
      <c r="G7" s="9"/>
      <c r="H7" s="9"/>
      <c r="I7" s="9"/>
      <c r="J7" s="9"/>
    </row>
    <row r="8" spans="1:11" x14ac:dyDescent="0.25">
      <c r="A8" s="11" t="s">
        <v>18</v>
      </c>
      <c r="B8" s="7" t="str">
        <f>+A2</f>
        <v>idCliente</v>
      </c>
      <c r="C8" s="14" t="str">
        <f>+A14</f>
        <v>codMedico</v>
      </c>
      <c r="D8" s="11" t="s">
        <v>4</v>
      </c>
      <c r="E8" s="11" t="s">
        <v>5</v>
      </c>
      <c r="F8" s="11" t="s">
        <v>19</v>
      </c>
      <c r="G8" s="12" t="str">
        <f>+A11</f>
        <v>idPrueba</v>
      </c>
      <c r="H8" s="11" t="s">
        <v>22</v>
      </c>
      <c r="I8" s="9"/>
      <c r="J8" s="16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1" x14ac:dyDescent="0.25">
      <c r="A10" s="9" t="s">
        <v>6</v>
      </c>
      <c r="B10" s="9"/>
      <c r="C10" s="9"/>
      <c r="D10" s="9"/>
      <c r="E10" s="9"/>
      <c r="F10" s="9"/>
      <c r="G10" s="9"/>
      <c r="H10" s="9"/>
      <c r="I10" s="9"/>
      <c r="J10" s="9"/>
    </row>
    <row r="11" spans="1:11" x14ac:dyDescent="0.25">
      <c r="A11" s="12" t="s">
        <v>20</v>
      </c>
      <c r="B11" s="12" t="s">
        <v>6</v>
      </c>
      <c r="C11" s="12" t="s">
        <v>21</v>
      </c>
      <c r="D11" s="9"/>
      <c r="E11" s="9"/>
      <c r="F11" s="9"/>
      <c r="G11" s="9"/>
      <c r="H11" s="9"/>
      <c r="I11" s="9"/>
      <c r="J11" s="9"/>
    </row>
    <row r="13" spans="1:11" x14ac:dyDescent="0.25">
      <c r="A13" s="1" t="s">
        <v>23</v>
      </c>
    </row>
    <row r="14" spans="1:11" x14ac:dyDescent="0.25">
      <c r="A14" s="6" t="s">
        <v>146</v>
      </c>
      <c r="B14" s="6" t="s">
        <v>0</v>
      </c>
      <c r="C14" s="6" t="s">
        <v>24</v>
      </c>
      <c r="D14" s="6" t="s">
        <v>25</v>
      </c>
      <c r="E14" s="6" t="s">
        <v>2</v>
      </c>
      <c r="F14" s="6" t="s">
        <v>26</v>
      </c>
      <c r="G14" s="6" t="s">
        <v>27</v>
      </c>
    </row>
    <row r="16" spans="1:11" x14ac:dyDescent="0.25">
      <c r="A16" s="1" t="s">
        <v>31</v>
      </c>
    </row>
    <row r="17" spans="1:14" x14ac:dyDescent="0.25">
      <c r="A17" s="5" t="s">
        <v>39</v>
      </c>
      <c r="B17" s="15" t="str">
        <f>+A20</f>
        <v>idProducto</v>
      </c>
      <c r="C17" s="10" t="str">
        <f>+A8</f>
        <v>idOrden</v>
      </c>
      <c r="D17" s="5" t="s">
        <v>33</v>
      </c>
      <c r="E17" s="13" t="s">
        <v>7</v>
      </c>
      <c r="F17" s="5" t="s">
        <v>35</v>
      </c>
      <c r="G17" s="5" t="s">
        <v>36</v>
      </c>
      <c r="H17" s="5" t="s">
        <v>37</v>
      </c>
      <c r="I17" s="5" t="s">
        <v>38</v>
      </c>
      <c r="J17" s="5" t="s">
        <v>5</v>
      </c>
    </row>
    <row r="19" spans="1:14" x14ac:dyDescent="0.25">
      <c r="A19" s="1" t="s">
        <v>40</v>
      </c>
    </row>
    <row r="20" spans="1:14" x14ac:dyDescent="0.25">
      <c r="A20" s="15" t="s">
        <v>34</v>
      </c>
      <c r="B20" s="15" t="s">
        <v>41</v>
      </c>
      <c r="C20" s="15" t="s">
        <v>42</v>
      </c>
      <c r="D20" s="15" t="s">
        <v>9</v>
      </c>
      <c r="E20" s="15" t="s">
        <v>43</v>
      </c>
      <c r="F20" s="15" t="s">
        <v>44</v>
      </c>
      <c r="G20" s="15" t="s">
        <v>45</v>
      </c>
      <c r="H20" s="15" t="s">
        <v>46</v>
      </c>
    </row>
    <row r="22" spans="1:14" x14ac:dyDescent="0.25">
      <c r="A22" s="1" t="s">
        <v>47</v>
      </c>
    </row>
    <row r="23" spans="1:14" x14ac:dyDescent="0.25">
      <c r="A23" s="4" t="s">
        <v>48</v>
      </c>
      <c r="B23" s="4" t="s">
        <v>32</v>
      </c>
      <c r="C23" s="4" t="s">
        <v>49</v>
      </c>
      <c r="D23" s="4" t="s">
        <v>50</v>
      </c>
      <c r="E23" s="4" t="s">
        <v>51</v>
      </c>
      <c r="F23" s="4" t="s">
        <v>52</v>
      </c>
    </row>
    <row r="25" spans="1:14" x14ac:dyDescent="0.25">
      <c r="A25" s="22" t="s">
        <v>65</v>
      </c>
      <c r="B25" s="22"/>
    </row>
    <row r="26" spans="1:14" x14ac:dyDescent="0.25">
      <c r="A26" s="3" t="s">
        <v>54</v>
      </c>
      <c r="B26" s="3" t="s">
        <v>53</v>
      </c>
      <c r="C26" s="12" t="str">
        <f>+A11</f>
        <v>idPrueba</v>
      </c>
      <c r="D26" s="3" t="s">
        <v>55</v>
      </c>
      <c r="E26" s="3" t="s">
        <v>56</v>
      </c>
      <c r="F26" s="3" t="s">
        <v>57</v>
      </c>
      <c r="G26" s="3" t="s">
        <v>58</v>
      </c>
      <c r="H26" s="3" t="s">
        <v>59</v>
      </c>
      <c r="I26" s="3" t="s">
        <v>60</v>
      </c>
      <c r="J26" s="3" t="s">
        <v>61</v>
      </c>
      <c r="K26" s="3" t="s">
        <v>62</v>
      </c>
      <c r="L26" s="3" t="s">
        <v>63</v>
      </c>
      <c r="M26" s="3" t="s">
        <v>64</v>
      </c>
    </row>
    <row r="28" spans="1:14" x14ac:dyDescent="0.25">
      <c r="A28" s="22" t="s">
        <v>66</v>
      </c>
      <c r="B28" s="22"/>
    </row>
    <row r="29" spans="1:14" x14ac:dyDescent="0.25">
      <c r="A29" s="17" t="s">
        <v>92</v>
      </c>
      <c r="B29" s="17" t="s">
        <v>32</v>
      </c>
      <c r="C29" s="7" t="str">
        <f>+A2</f>
        <v>idCliente</v>
      </c>
      <c r="D29" s="6" t="str">
        <f>+A14</f>
        <v>codMedico</v>
      </c>
      <c r="E29" s="18" t="str">
        <f>+A32</f>
        <v>nColor</v>
      </c>
      <c r="F29" s="19" t="str">
        <f>+D32</f>
        <v>nConsist</v>
      </c>
      <c r="G29" s="17" t="s">
        <v>72</v>
      </c>
      <c r="H29" s="17" t="s">
        <v>73</v>
      </c>
      <c r="I29" s="17" t="s">
        <v>74</v>
      </c>
      <c r="J29" s="17" t="s">
        <v>75</v>
      </c>
      <c r="K29" s="17" t="s">
        <v>76</v>
      </c>
      <c r="L29" s="17" t="s">
        <v>77</v>
      </c>
      <c r="M29" s="12" t="str">
        <f>+A11</f>
        <v>idPrueba</v>
      </c>
    </row>
    <row r="31" spans="1:14" x14ac:dyDescent="0.25">
      <c r="A31" s="1" t="s">
        <v>68</v>
      </c>
      <c r="D31" s="1" t="s">
        <v>70</v>
      </c>
      <c r="F31" s="22" t="s">
        <v>81</v>
      </c>
      <c r="G31" s="22"/>
      <c r="K31" s="22" t="s">
        <v>86</v>
      </c>
      <c r="L31" s="22"/>
    </row>
    <row r="32" spans="1:14" x14ac:dyDescent="0.25">
      <c r="A32" s="18" t="s">
        <v>69</v>
      </c>
      <c r="B32" s="21" t="str">
        <f>+G35</f>
        <v>idNEx</v>
      </c>
      <c r="D32" s="19" t="s">
        <v>71</v>
      </c>
      <c r="F32" s="20" t="s">
        <v>82</v>
      </c>
      <c r="G32" s="17" t="s">
        <v>67</v>
      </c>
      <c r="H32" s="21" t="str">
        <f>+A35</f>
        <v>idProto</v>
      </c>
      <c r="I32" s="20" t="s">
        <v>41</v>
      </c>
      <c r="K32" s="20" t="s">
        <v>87</v>
      </c>
      <c r="L32" s="17" t="s">
        <v>67</v>
      </c>
      <c r="M32" s="21" t="str">
        <f>+D35</f>
        <v>idMeta</v>
      </c>
      <c r="N32" s="20" t="s">
        <v>41</v>
      </c>
    </row>
    <row r="34" spans="1:17" x14ac:dyDescent="0.25">
      <c r="A34" s="1" t="s">
        <v>78</v>
      </c>
      <c r="D34" s="1" t="s">
        <v>83</v>
      </c>
      <c r="G34" s="1" t="s">
        <v>88</v>
      </c>
      <c r="K34" s="2" t="s">
        <v>93</v>
      </c>
    </row>
    <row r="35" spans="1:17" x14ac:dyDescent="0.25">
      <c r="A35" s="21" t="s">
        <v>79</v>
      </c>
      <c r="B35" s="21" t="s">
        <v>80</v>
      </c>
      <c r="D35" s="21" t="s">
        <v>84</v>
      </c>
      <c r="E35" s="21" t="s">
        <v>85</v>
      </c>
      <c r="G35" s="21" t="s">
        <v>89</v>
      </c>
      <c r="H35" s="21" t="s">
        <v>9</v>
      </c>
      <c r="K35" s="19" t="s">
        <v>94</v>
      </c>
    </row>
    <row r="37" spans="1:17" x14ac:dyDescent="0.25">
      <c r="A37" s="22" t="s">
        <v>90</v>
      </c>
      <c r="B37" s="22"/>
    </row>
    <row r="39" spans="1:17" x14ac:dyDescent="0.25">
      <c r="A39" s="17" t="s">
        <v>91</v>
      </c>
      <c r="B39" s="17" t="s">
        <v>32</v>
      </c>
      <c r="C39" s="7" t="str">
        <f>+A2</f>
        <v>idCliente</v>
      </c>
      <c r="D39" s="6" t="str">
        <f>+A14</f>
        <v>codMedico</v>
      </c>
      <c r="E39" s="18" t="str">
        <f>+A32</f>
        <v>nColor</v>
      </c>
      <c r="F39" s="19" t="str">
        <f>+K35</f>
        <v>nAspecto</v>
      </c>
      <c r="G39" s="17" t="s">
        <v>95</v>
      </c>
      <c r="H39" s="17" t="s">
        <v>96</v>
      </c>
      <c r="I39" s="17" t="s">
        <v>97</v>
      </c>
      <c r="J39" s="17" t="s">
        <v>98</v>
      </c>
      <c r="K39" s="17" t="s">
        <v>99</v>
      </c>
      <c r="L39" s="17" t="s">
        <v>100</v>
      </c>
      <c r="M39" s="17" t="s">
        <v>101</v>
      </c>
      <c r="N39" s="17" t="s">
        <v>102</v>
      </c>
      <c r="O39" s="17" t="s">
        <v>103</v>
      </c>
      <c r="P39" s="17" t="s">
        <v>104</v>
      </c>
      <c r="Q39" s="12" t="str">
        <f>+A11</f>
        <v>idPrueba</v>
      </c>
    </row>
    <row r="41" spans="1:17" x14ac:dyDescent="0.25">
      <c r="A41" s="1" t="s">
        <v>105</v>
      </c>
    </row>
    <row r="42" spans="1:17" x14ac:dyDescent="0.25">
      <c r="A42" s="17" t="s">
        <v>106</v>
      </c>
      <c r="B42" s="17" t="s">
        <v>32</v>
      </c>
      <c r="C42" s="7" t="str">
        <f>+C39</f>
        <v>idCliente</v>
      </c>
      <c r="D42" s="6" t="str">
        <f>+D39</f>
        <v>codMedico</v>
      </c>
      <c r="E42" s="17" t="s">
        <v>107</v>
      </c>
      <c r="F42" s="17" t="s">
        <v>108</v>
      </c>
      <c r="G42" s="17" t="s">
        <v>109</v>
      </c>
      <c r="H42" s="17" t="s">
        <v>110</v>
      </c>
      <c r="I42" s="17" t="s">
        <v>111</v>
      </c>
      <c r="J42" s="17" t="s">
        <v>112</v>
      </c>
      <c r="K42" s="17" t="s">
        <v>113</v>
      </c>
      <c r="L42" s="17" t="s">
        <v>114</v>
      </c>
    </row>
    <row r="44" spans="1:17" x14ac:dyDescent="0.25">
      <c r="A44" s="1" t="s">
        <v>115</v>
      </c>
    </row>
    <row r="45" spans="1:17" x14ac:dyDescent="0.25">
      <c r="A45" s="17" t="s">
        <v>106</v>
      </c>
      <c r="B45" s="17" t="s">
        <v>32</v>
      </c>
      <c r="C45" s="7" t="str">
        <f>+C42</f>
        <v>idCliente</v>
      </c>
      <c r="D45" s="6" t="str">
        <f>+D42</f>
        <v>codMedico</v>
      </c>
      <c r="E45" s="17" t="s">
        <v>116</v>
      </c>
      <c r="F45" s="17" t="s">
        <v>117</v>
      </c>
      <c r="G45" s="17" t="s">
        <v>118</v>
      </c>
      <c r="H45" s="17" t="s">
        <v>119</v>
      </c>
      <c r="I45" s="17" t="s">
        <v>120</v>
      </c>
    </row>
    <row r="47" spans="1:17" x14ac:dyDescent="0.25">
      <c r="A47" s="1" t="s">
        <v>121</v>
      </c>
    </row>
    <row r="48" spans="1:17" x14ac:dyDescent="0.25">
      <c r="A48" s="17" t="s">
        <v>106</v>
      </c>
      <c r="B48" s="17" t="s">
        <v>32</v>
      </c>
      <c r="C48" s="7" t="str">
        <f>+C45</f>
        <v>idCliente</v>
      </c>
      <c r="D48" s="6" t="str">
        <f>+D45</f>
        <v>codMedico</v>
      </c>
      <c r="E48" s="17" t="s">
        <v>122</v>
      </c>
      <c r="F48" s="17" t="s">
        <v>123</v>
      </c>
      <c r="G48" s="17" t="s">
        <v>124</v>
      </c>
      <c r="H48" s="17" t="s">
        <v>125</v>
      </c>
      <c r="I48" s="17" t="s">
        <v>126</v>
      </c>
      <c r="J48" s="17" t="s">
        <v>127</v>
      </c>
    </row>
    <row r="50" spans="1:11" x14ac:dyDescent="0.25">
      <c r="A50" s="1" t="s">
        <v>128</v>
      </c>
    </row>
    <row r="51" spans="1:11" x14ac:dyDescent="0.25">
      <c r="A51" s="17" t="s">
        <v>106</v>
      </c>
      <c r="B51" s="17" t="s">
        <v>32</v>
      </c>
      <c r="C51" s="7" t="str">
        <f>+C48</f>
        <v>idCliente</v>
      </c>
      <c r="D51" s="6" t="str">
        <f>+D48</f>
        <v>codMedico</v>
      </c>
      <c r="E51" s="17" t="s">
        <v>130</v>
      </c>
      <c r="F51" s="17" t="s">
        <v>129</v>
      </c>
      <c r="G51" s="17" t="s">
        <v>131</v>
      </c>
      <c r="H51" s="17" t="s">
        <v>132</v>
      </c>
      <c r="I51" s="17" t="s">
        <v>133</v>
      </c>
      <c r="J51" s="17" t="s">
        <v>134</v>
      </c>
      <c r="K51" s="17" t="s">
        <v>135</v>
      </c>
    </row>
    <row r="53" spans="1:11" x14ac:dyDescent="0.25">
      <c r="A53" s="1" t="s">
        <v>136</v>
      </c>
    </row>
    <row r="54" spans="1:11" x14ac:dyDescent="0.25">
      <c r="A54" s="17" t="s">
        <v>137</v>
      </c>
      <c r="B54" s="18" t="str">
        <f>+A32</f>
        <v>nColor</v>
      </c>
      <c r="C54" s="17" t="s">
        <v>138</v>
      </c>
      <c r="D54" s="17" t="s">
        <v>96</v>
      </c>
      <c r="E54" s="17" t="s">
        <v>139</v>
      </c>
      <c r="F54" s="17" t="s">
        <v>140</v>
      </c>
      <c r="G54" s="17" t="s">
        <v>116</v>
      </c>
      <c r="H54" s="17" t="s">
        <v>141</v>
      </c>
      <c r="I54" s="17" t="s">
        <v>142</v>
      </c>
      <c r="J54" s="17" t="s">
        <v>143</v>
      </c>
      <c r="K54" s="17" t="s">
        <v>144</v>
      </c>
    </row>
  </sheetData>
  <mergeCells count="5">
    <mergeCell ref="A25:B25"/>
    <mergeCell ref="A28:B28"/>
    <mergeCell ref="F31:G31"/>
    <mergeCell ref="K31:L31"/>
    <mergeCell ref="A37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Eduardo Jimenez Avalos</dc:creator>
  <cp:lastModifiedBy>Francisco Eduardo Jimenez Avalos</cp:lastModifiedBy>
  <dcterms:created xsi:type="dcterms:W3CDTF">2018-05-26T21:05:04Z</dcterms:created>
  <dcterms:modified xsi:type="dcterms:W3CDTF">2018-05-27T18:40:52Z</dcterms:modified>
</cp:coreProperties>
</file>